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Fs00a\共有フォルダ32\15005500-410観光企画班\04_ユニバーサルツーリズム\16 宿泊施設宣言登録制度\07 チェックリスト\"/>
    </mc:Choice>
  </mc:AlternateContent>
  <xr:revisionPtr revIDLastSave="0" documentId="13_ncr:1_{C298D43B-B929-47A1-9C90-109280FA5FE5}" xr6:coauthVersionLast="36" xr6:coauthVersionMax="36" xr10:uidLastSave="{00000000-0000-0000-0000-000000000000}"/>
  <bookViews>
    <workbookView xWindow="0" yWindow="0" windowWidth="20490" windowHeight="6975" xr2:uid="{99FCC510-1199-4030-AC77-1FA07F361C0C}"/>
  </bookViews>
  <sheets>
    <sheet name="Sheet1" sheetId="1" r:id="rId1"/>
  </sheets>
  <definedNames>
    <definedName name="_xlnm.Print_Area" localSheetId="0">Sheet1!$A$1:$L$97</definedName>
    <definedName name="_xlnm.Print_Titles" localSheetId="0">Sheet1!$1:$4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7" i="1" l="1"/>
  <c r="K97" i="1"/>
  <c r="J97" i="1"/>
  <c r="I97" i="1"/>
  <c r="H97" i="1"/>
  <c r="G97" i="1"/>
  <c r="L93" i="1"/>
  <c r="O84" i="1"/>
  <c r="P84" i="1"/>
  <c r="Q84" i="1"/>
  <c r="R84" i="1"/>
  <c r="S84" i="1"/>
  <c r="N84" i="1"/>
  <c r="M84" i="1"/>
  <c r="O71" i="1"/>
  <c r="P71" i="1"/>
  <c r="Q71" i="1"/>
  <c r="R71" i="1"/>
  <c r="S71" i="1"/>
  <c r="N71" i="1"/>
  <c r="M71" i="1"/>
  <c r="O57" i="1"/>
  <c r="N57" i="1"/>
  <c r="P57" i="1"/>
  <c r="Q57" i="1"/>
  <c r="R57" i="1"/>
  <c r="S57" i="1"/>
  <c r="M57" i="1"/>
  <c r="O45" i="1"/>
  <c r="P45" i="1"/>
  <c r="Q45" i="1"/>
  <c r="R45" i="1"/>
  <c r="S45" i="1"/>
  <c r="N45" i="1"/>
  <c r="M45" i="1"/>
  <c r="O35" i="1"/>
  <c r="P35" i="1"/>
  <c r="Q35" i="1"/>
  <c r="R35" i="1"/>
  <c r="S35" i="1"/>
  <c r="N35" i="1"/>
  <c r="M35" i="1"/>
  <c r="S20" i="1"/>
  <c r="R20" i="1"/>
  <c r="Q20" i="1"/>
  <c r="P20" i="1"/>
  <c r="O20" i="1"/>
  <c r="N20" i="1"/>
  <c r="M20" i="1"/>
  <c r="N5" i="1"/>
  <c r="M5" i="1"/>
  <c r="P5" i="1"/>
  <c r="Q5" i="1"/>
  <c r="R5" i="1"/>
  <c r="S5" i="1"/>
  <c r="O5" i="1"/>
  <c r="H96" i="1" l="1"/>
  <c r="I96" i="1"/>
  <c r="J96" i="1"/>
  <c r="K96" i="1"/>
  <c r="L96" i="1"/>
  <c r="G9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6" authorId="0" shapeId="0" xr:uid="{5DCD5355-F89F-4833-8053-CC6782883F58}">
      <text>
        <r>
          <rPr>
            <b/>
            <sz val="9"/>
            <color indexed="81"/>
            <rFont val="MS P ゴシック"/>
            <family val="3"/>
            <charset val="128"/>
          </rPr>
          <t>該当する項目は、プルダウンリストから「○」を選択してください。</t>
        </r>
      </text>
    </comment>
  </commentList>
</comments>
</file>

<file path=xl/sharedStrings.xml><?xml version="1.0" encoding="utf-8"?>
<sst xmlns="http://schemas.openxmlformats.org/spreadsheetml/2006/main" count="340" uniqueCount="118">
  <si>
    <t> </t>
  </si>
  <si>
    <t>情報発信</t>
    <rPh sb="0" eb="2">
      <t>ジョウホウ</t>
    </rPh>
    <rPh sb="2" eb="4">
      <t>ハッシン</t>
    </rPh>
    <phoneticPr fontId="1"/>
  </si>
  <si>
    <t>受入体制</t>
    <rPh sb="0" eb="2">
      <t>ウケイレ</t>
    </rPh>
    <rPh sb="2" eb="4">
      <t>タイセイ</t>
    </rPh>
    <phoneticPr fontId="1"/>
  </si>
  <si>
    <t>ホスピタリティ</t>
    <phoneticPr fontId="1"/>
  </si>
  <si>
    <t>○</t>
    <phoneticPr fontId="1"/>
  </si>
  <si>
    <t>共通</t>
    <rPh sb="0" eb="2">
      <t>キョウツウ</t>
    </rPh>
    <phoneticPr fontId="1"/>
  </si>
  <si>
    <t>取組項目</t>
    <rPh sb="0" eb="2">
      <t>トリクミ</t>
    </rPh>
    <rPh sb="2" eb="4">
      <t>コウモク</t>
    </rPh>
    <phoneticPr fontId="1"/>
  </si>
  <si>
    <t>施設や客室等の配置や広さ、寸法等（客室の入口や通路の幅、ベッドの高さ､ベッド間の距離、エレベーターの奥行きと幅等）の情報を発信している。</t>
    <rPh sb="58" eb="60">
      <t>ジョウホウ</t>
    </rPh>
    <rPh sb="61" eb="63">
      <t>ハッシン</t>
    </rPh>
    <phoneticPr fontId="1"/>
  </si>
  <si>
    <t>高齢の方・障害のある方等に配慮した交通アクセス（駅や空港からの距離や所要時間、バリアフリー経路等）の情報を発信している。</t>
    <rPh sb="50" eb="52">
      <t>ジョウホウ</t>
    </rPh>
    <rPh sb="53" eb="55">
      <t>ハッシン</t>
    </rPh>
    <phoneticPr fontId="1"/>
  </si>
  <si>
    <t>宿泊、食事、入浴等に際して必要となる備品の有無等（個数や貸出方法等）の情報を発信している。</t>
    <rPh sb="35" eb="37">
      <t>ジョウホウ</t>
    </rPh>
    <rPh sb="38" eb="40">
      <t>ハッシン</t>
    </rPh>
    <phoneticPr fontId="1"/>
  </si>
  <si>
    <t>バリア（施設内の段差等）の情報を発信している。</t>
    <rPh sb="16" eb="18">
      <t>ハッシン</t>
    </rPh>
    <phoneticPr fontId="1"/>
  </si>
  <si>
    <t>施設周辺の医療機関の情報を発信している。</t>
    <rPh sb="13" eb="15">
      <t>ハッシン</t>
    </rPh>
    <phoneticPr fontId="1"/>
  </si>
  <si>
    <t>その他（　　　　　　）</t>
    <phoneticPr fontId="1"/>
  </si>
  <si>
    <t>視覚的に確認・判断ができるよう写真や図、動画等を活用している。</t>
    <phoneticPr fontId="1"/>
  </si>
  <si>
    <t>ホームページのウェブアクセシビリティの確保（文字サイズの変更機能、画像等の代替テキストの提供等）に配慮している。</t>
    <rPh sb="49" eb="51">
      <t>ハイリョ</t>
    </rPh>
    <phoneticPr fontId="1"/>
  </si>
  <si>
    <t>動画は音声によるナレーションだけでなく字幕表示を掲載している。</t>
    <phoneticPr fontId="1"/>
  </si>
  <si>
    <t>ホームページが音声読み上げソフトに対応している。</t>
    <phoneticPr fontId="1"/>
  </si>
  <si>
    <t>施設内のバリアフリー情報等をまとめたパンフレットを作成している。</t>
    <phoneticPr fontId="1"/>
  </si>
  <si>
    <t>従業員が高齢の方や障害のある方に対する接遇研修を受講している。</t>
    <phoneticPr fontId="1"/>
  </si>
  <si>
    <t>高齢の方・障害のある方等への対応を想定した災害時の避難訓練を実施している。</t>
    <rPh sb="14" eb="16">
      <t>タイオウ</t>
    </rPh>
    <rPh sb="17" eb="19">
      <t>ソウテイ</t>
    </rPh>
    <phoneticPr fontId="1"/>
  </si>
  <si>
    <t>高齢の方や障害のある方等に対する接遇マニュアルを作成している。</t>
    <phoneticPr fontId="1"/>
  </si>
  <si>
    <t>問い合わせ・予約時に、複数のコミュニケーション手段を確保している。（メール、電話、ファックス等）</t>
    <rPh sb="0" eb="1">
      <t>ト</t>
    </rPh>
    <rPh sb="2" eb="3">
      <t>ア</t>
    </rPh>
    <rPh sb="6" eb="9">
      <t>ヨヤクジ</t>
    </rPh>
    <phoneticPr fontId="1"/>
  </si>
  <si>
    <t>窓口対応時に、複数のコミュニケーション手段を確保している。（筆談具、コミュニケーションボード等）</t>
    <rPh sb="0" eb="2">
      <t>マドグチ</t>
    </rPh>
    <rPh sb="2" eb="5">
      <t>タイオウジ</t>
    </rPh>
    <phoneticPr fontId="1"/>
  </si>
  <si>
    <t>車椅子の貸出を行っている。</t>
    <rPh sb="7" eb="8">
      <t>オコナ</t>
    </rPh>
    <phoneticPr fontId="1"/>
  </si>
  <si>
    <t>車椅子のタイヤカバーの貸出を行っている。</t>
    <phoneticPr fontId="1"/>
  </si>
  <si>
    <t>シャワーチェアやシャワーキャリー、滑り止め用具等の貸出を行っている。</t>
    <rPh sb="28" eb="29">
      <t>オコナ</t>
    </rPh>
    <phoneticPr fontId="1"/>
  </si>
  <si>
    <t>ベビーカーの貸出を行っている。</t>
    <rPh sb="9" eb="10">
      <t>オコナ</t>
    </rPh>
    <phoneticPr fontId="1"/>
  </si>
  <si>
    <t>点字や浮き出し文字による館内案内マップを設置している。</t>
    <phoneticPr fontId="1"/>
  </si>
  <si>
    <t>従業員による食事メニュー等の読み上げに対応している。</t>
    <rPh sb="19" eb="21">
      <t>タイオウ</t>
    </rPh>
    <phoneticPr fontId="1"/>
  </si>
  <si>
    <t>呼び出し用の振動装置やフラッシュライトを客室に設置している。</t>
    <phoneticPr fontId="1"/>
  </si>
  <si>
    <t>客室内テレビの字幕表示に対応している。</t>
    <rPh sb="12" eb="14">
      <t>タイオウ</t>
    </rPh>
    <phoneticPr fontId="1"/>
  </si>
  <si>
    <t>筆談タブレット等の筆談対応を行っている。</t>
    <rPh sb="14" eb="15">
      <t>オコナ</t>
    </rPh>
    <phoneticPr fontId="1"/>
  </si>
  <si>
    <t>従業員による手話対応を行っている。</t>
    <rPh sb="11" eb="12">
      <t>オコナ</t>
    </rPh>
    <phoneticPr fontId="1"/>
  </si>
  <si>
    <t>施設案内等の漢字にルビ（ふりがな）を付けている。</t>
    <phoneticPr fontId="1"/>
  </si>
  <si>
    <t>知的障害の方に対してあいまいな表現を避け、ゆっくりと分かりやすく簡潔に話すよう応対している。</t>
    <rPh sb="0" eb="2">
      <t>チテキ</t>
    </rPh>
    <rPh sb="2" eb="4">
      <t>ショウガイ</t>
    </rPh>
    <rPh sb="5" eb="6">
      <t>カタ</t>
    </rPh>
    <rPh sb="7" eb="8">
      <t>タイ</t>
    </rPh>
    <rPh sb="39" eb="41">
      <t>オウタイ</t>
    </rPh>
    <phoneticPr fontId="1"/>
  </si>
  <si>
    <t>アレルギー物質を除去した食事を提供している。（対応の度合いは要相談）</t>
    <rPh sb="23" eb="25">
      <t>タイオウ</t>
    </rPh>
    <rPh sb="26" eb="28">
      <t>ドア</t>
    </rPh>
    <rPh sb="30" eb="31">
      <t>ヨウ</t>
    </rPh>
    <rPh sb="31" eb="33">
      <t>ソウダン</t>
    </rPh>
    <phoneticPr fontId="1"/>
  </si>
  <si>
    <t>レトルト介護食品、離乳食など利用者の持ち込み食の加温・配膳に対応している。</t>
    <rPh sb="30" eb="32">
      <t>タイオウ</t>
    </rPh>
    <phoneticPr fontId="1"/>
  </si>
  <si>
    <t>子ども用の食器類を準備している。</t>
    <phoneticPr fontId="1"/>
  </si>
  <si>
    <t>クロックポジションを用いた配膳説明を行っている。</t>
    <rPh sb="18" eb="19">
      <t>オコナ</t>
    </rPh>
    <phoneticPr fontId="1"/>
  </si>
  <si>
    <t>バイキングの場合はシンプルな動線やレイアウトに配慮している。</t>
    <phoneticPr fontId="1"/>
  </si>
  <si>
    <t>離乳食を提供している。（対応の度合いは要相談）</t>
    <rPh sb="12" eb="14">
      <t>タイオウ</t>
    </rPh>
    <rPh sb="15" eb="17">
      <t>ドア</t>
    </rPh>
    <rPh sb="19" eb="20">
      <t>ヨウ</t>
    </rPh>
    <rPh sb="20" eb="22">
      <t>ソウダン</t>
    </rPh>
    <phoneticPr fontId="1"/>
  </si>
  <si>
    <t>客室までの経路のアクセス性を確保している。（障害物の移動等）</t>
    <phoneticPr fontId="1"/>
  </si>
  <si>
    <t>車椅子での回転スペース等に留意した客室内のアクセス性を確保している。</t>
    <phoneticPr fontId="1"/>
  </si>
  <si>
    <t>緊急時・非常時に避難のしやすい客室に案内している。</t>
    <phoneticPr fontId="1"/>
  </si>
  <si>
    <t>車椅子に対応可能な送迎車を配備している。</t>
    <phoneticPr fontId="1"/>
  </si>
  <si>
    <t>お土産や重い荷物等を運ぶサポートや宅配サービス等を提供している。</t>
    <rPh sb="1" eb="3">
      <t>ミヤゲ</t>
    </rPh>
    <rPh sb="4" eb="5">
      <t>オモ</t>
    </rPh>
    <rPh sb="6" eb="8">
      <t>ニモツ</t>
    </rPh>
    <rPh sb="8" eb="9">
      <t>トウ</t>
    </rPh>
    <rPh sb="10" eb="11">
      <t>ハコ</t>
    </rPh>
    <rPh sb="17" eb="19">
      <t>タクハイ</t>
    </rPh>
    <rPh sb="23" eb="24">
      <t>トウ</t>
    </rPh>
    <rPh sb="25" eb="27">
      <t>テイキョウ</t>
    </rPh>
    <phoneticPr fontId="1"/>
  </si>
  <si>
    <t>大浴場など共同で利用する浴室での車椅子利用が可能である。</t>
    <phoneticPr fontId="1"/>
  </si>
  <si>
    <t>大浴場など共同で利用する浴室での入浴着の着用が可能である。</t>
    <phoneticPr fontId="1"/>
  </si>
  <si>
    <t>シャンプーやコンディショナー等のボトル判別に対応している。（凸マークのついたボトルの使用や輪ゴムを巻く等の工夫）</t>
    <phoneticPr fontId="1"/>
  </si>
  <si>
    <t>チェック項目・取組項目</t>
    <rPh sb="4" eb="6">
      <t>コウモク</t>
    </rPh>
    <rPh sb="7" eb="9">
      <t>トリクミ</t>
    </rPh>
    <rPh sb="9" eb="11">
      <t>コウモク</t>
    </rPh>
    <phoneticPr fontId="1"/>
  </si>
  <si>
    <t>車椅子対応トイレを整備している、またはそれに代わる対応を行っている。</t>
    <rPh sb="3" eb="5">
      <t>タイオウ</t>
    </rPh>
    <rPh sb="9" eb="11">
      <t>セイビ</t>
    </rPh>
    <phoneticPr fontId="1"/>
  </si>
  <si>
    <t>ユニバーサルルームやバリアフリールームを整備している、またはそれに代わる対応を行っている。</t>
    <rPh sb="20" eb="22">
      <t>セイビ</t>
    </rPh>
    <phoneticPr fontId="1"/>
  </si>
  <si>
    <t>エレベーター内の音声案内に対応している、またはそれに代わる対応を行っている。</t>
    <rPh sb="13" eb="15">
      <t>タイオウ</t>
    </rPh>
    <phoneticPr fontId="1"/>
  </si>
  <si>
    <t>エレベーター内の文字情報表示に対応している、またはそれに代わる対応を行っている。</t>
    <rPh sb="15" eb="17">
      <t>タイオウ</t>
    </rPh>
    <phoneticPr fontId="1"/>
  </si>
  <si>
    <t>障害のある方用の駐車スペースを整備している、またはそれに代わる対応を行っている。</t>
    <rPh sb="15" eb="17">
      <t>セイビ</t>
    </rPh>
    <phoneticPr fontId="1"/>
  </si>
  <si>
    <t>車椅子で利用可能なエレベーターを整備している、またはそれに代わる対応を行っている。</t>
    <phoneticPr fontId="1"/>
  </si>
  <si>
    <t>高齢の方</t>
    <rPh sb="0" eb="2">
      <t>コウレイ</t>
    </rPh>
    <rPh sb="3" eb="4">
      <t>カタ</t>
    </rPh>
    <phoneticPr fontId="1"/>
  </si>
  <si>
    <t>視覚障害
の方</t>
    <rPh sb="0" eb="2">
      <t>シカク</t>
    </rPh>
    <rPh sb="2" eb="4">
      <t>ショウガイ</t>
    </rPh>
    <rPh sb="6" eb="7">
      <t>カタ</t>
    </rPh>
    <phoneticPr fontId="1"/>
  </si>
  <si>
    <t>聴覚障害
の方</t>
    <rPh sb="0" eb="2">
      <t>チョウカク</t>
    </rPh>
    <rPh sb="2" eb="4">
      <t>ショウガイ</t>
    </rPh>
    <rPh sb="6" eb="7">
      <t>カタ</t>
    </rPh>
    <phoneticPr fontId="1"/>
  </si>
  <si>
    <t>知的障害
の方</t>
    <rPh sb="0" eb="2">
      <t>チテキ</t>
    </rPh>
    <rPh sb="2" eb="4">
      <t>ショウガイ</t>
    </rPh>
    <rPh sb="6" eb="7">
      <t>カタ</t>
    </rPh>
    <phoneticPr fontId="1"/>
  </si>
  <si>
    <t>大浴場など共同で利用する浴室での介助入浴が可能である、または同行者と同伴入浴が可能な貸切風呂・家族風呂や、部屋付属の露天風呂などのサービスを提供している。</t>
    <rPh sb="42" eb="44">
      <t>カシキリ</t>
    </rPh>
    <rPh sb="53" eb="55">
      <t>ヘヤ</t>
    </rPh>
    <rPh sb="55" eb="57">
      <t>フゾク</t>
    </rPh>
    <rPh sb="58" eb="60">
      <t>ロテン</t>
    </rPh>
    <rPh sb="60" eb="62">
      <t>ブロ</t>
    </rPh>
    <rPh sb="70" eb="72">
      <t>テイキョウ</t>
    </rPh>
    <phoneticPr fontId="1"/>
  </si>
  <si>
    <t>足の不自由な方向けに松葉杖等の杖の貸出を行っている。</t>
    <rPh sb="0" eb="1">
      <t>アシ</t>
    </rPh>
    <rPh sb="2" eb="5">
      <t>フジユウ</t>
    </rPh>
    <rPh sb="6" eb="8">
      <t>カタム</t>
    </rPh>
    <rPh sb="10" eb="13">
      <t>マツバヅエ</t>
    </rPh>
    <rPh sb="13" eb="14">
      <t>トウ</t>
    </rPh>
    <rPh sb="20" eb="21">
      <t>オコナ</t>
    </rPh>
    <phoneticPr fontId="1"/>
  </si>
  <si>
    <t>浴室に手すりを設置している、またはそれに代わる対応を行っている。</t>
    <rPh sb="0" eb="2">
      <t>ヨクシツ</t>
    </rPh>
    <rPh sb="3" eb="4">
      <t>テ</t>
    </rPh>
    <rPh sb="7" eb="9">
      <t>セッチ</t>
    </rPh>
    <rPh sb="20" eb="21">
      <t>カ</t>
    </rPh>
    <rPh sb="23" eb="25">
      <t>タイオウ</t>
    </rPh>
    <rPh sb="26" eb="27">
      <t>オコナ</t>
    </rPh>
    <phoneticPr fontId="1"/>
  </si>
  <si>
    <t>ピクトグラムを活用した情報発信を行っている。</t>
    <rPh sb="7" eb="9">
      <t>カツヨウ</t>
    </rPh>
    <rPh sb="11" eb="13">
      <t>ジョウホウ</t>
    </rPh>
    <rPh sb="13" eb="15">
      <t>ハッシン</t>
    </rPh>
    <rPh sb="16" eb="17">
      <t>オコナ</t>
    </rPh>
    <phoneticPr fontId="1"/>
  </si>
  <si>
    <t>施設のパンフレットやホームページの文字サイズや表現の分かりやすさに配慮している。</t>
    <rPh sb="0" eb="2">
      <t>シセツ</t>
    </rPh>
    <rPh sb="17" eb="19">
      <t>モジ</t>
    </rPh>
    <rPh sb="23" eb="25">
      <t>ヒョウゲン</t>
    </rPh>
    <rPh sb="26" eb="27">
      <t>ワ</t>
    </rPh>
    <rPh sb="33" eb="35">
      <t>ハイリョ</t>
    </rPh>
    <phoneticPr fontId="1"/>
  </si>
  <si>
    <t>チェックイン時等に、求めに応じて浴室内の配置や設備の使用方法等を説明している。</t>
    <rPh sb="6" eb="7">
      <t>ジ</t>
    </rPh>
    <rPh sb="7" eb="8">
      <t>トウ</t>
    </rPh>
    <rPh sb="10" eb="11">
      <t>モト</t>
    </rPh>
    <rPh sb="13" eb="14">
      <t>オウ</t>
    </rPh>
    <rPh sb="16" eb="18">
      <t>ヨクシツ</t>
    </rPh>
    <rPh sb="18" eb="19">
      <t>ナイ</t>
    </rPh>
    <rPh sb="20" eb="22">
      <t>ハイチ</t>
    </rPh>
    <rPh sb="23" eb="25">
      <t>セツビ</t>
    </rPh>
    <rPh sb="26" eb="28">
      <t>シヨウ</t>
    </rPh>
    <rPh sb="28" eb="30">
      <t>ホウホウ</t>
    </rPh>
    <rPh sb="30" eb="31">
      <t>トウ</t>
    </rPh>
    <rPh sb="32" eb="34">
      <t>セツメイ</t>
    </rPh>
    <phoneticPr fontId="1"/>
  </si>
  <si>
    <t>肢体不自
由の方</t>
    <rPh sb="0" eb="2">
      <t>シタイ</t>
    </rPh>
    <rPh sb="2" eb="3">
      <t>フ</t>
    </rPh>
    <rPh sb="3" eb="4">
      <t>ジ</t>
    </rPh>
    <rPh sb="5" eb="6">
      <t>ヨシ</t>
    </rPh>
    <rPh sb="7" eb="8">
      <t>カタ</t>
    </rPh>
    <phoneticPr fontId="1"/>
  </si>
  <si>
    <t>１　高齢の方・障害のある方等に配慮した情報発信を行っている。</t>
    <rPh sb="24" eb="25">
      <t>オコナ</t>
    </rPh>
    <phoneticPr fontId="1"/>
  </si>
  <si>
    <t>２　高齢の方・障害のある方等の受入体制を整えている。</t>
    <phoneticPr fontId="1"/>
  </si>
  <si>
    <t>３　高齢の方・障害のある方等に配慮した備品の貸出を行っている。</t>
    <phoneticPr fontId="1"/>
  </si>
  <si>
    <t>４　高齢の方・障害のある方等に配慮したコミュニケーションを行っている。</t>
    <phoneticPr fontId="1"/>
  </si>
  <si>
    <t>５　高齢の方・障害のある方等に配慮した食事を提供している。</t>
    <phoneticPr fontId="1"/>
  </si>
  <si>
    <t>６　高齢の方・障害のある方等の移動に配慮したサービス提供に取り組んでいる。</t>
    <phoneticPr fontId="1"/>
  </si>
  <si>
    <t>階段に手すりを設置している、またはそれに代わる対応を行っている。</t>
    <rPh sb="7" eb="9">
      <t>セッチ</t>
    </rPh>
    <phoneticPr fontId="1"/>
  </si>
  <si>
    <t>７　高齢の方・障害のある方等の入浴に配慮したサービス提供に取り組んでいる。</t>
    <phoneticPr fontId="1"/>
  </si>
  <si>
    <t>施設のバリアフリー情報（バリアフリー対応の客室、設備、サービス等）を発信している。</t>
    <rPh sb="0" eb="2">
      <t>シセツ</t>
    </rPh>
    <rPh sb="9" eb="11">
      <t>ジョウホウ</t>
    </rPh>
    <rPh sb="18" eb="20">
      <t>タイオウ</t>
    </rPh>
    <rPh sb="21" eb="23">
      <t>キャクシツ</t>
    </rPh>
    <rPh sb="24" eb="26">
      <t>セツビ</t>
    </rPh>
    <rPh sb="31" eb="32">
      <t>トウ</t>
    </rPh>
    <rPh sb="34" eb="36">
      <t>ハッシン</t>
    </rPh>
    <phoneticPr fontId="1"/>
  </si>
  <si>
    <t>エレベーターに車椅子対応の行き先ボタン（車椅子でも押せる位置に配置）を設置している、またはそれに代わる対応を行っている。</t>
    <rPh sb="21" eb="23">
      <t>イス</t>
    </rPh>
    <rPh sb="35" eb="37">
      <t>セッチ</t>
    </rPh>
    <phoneticPr fontId="1"/>
  </si>
  <si>
    <t>聴覚障害の方が安心して訪れることができるよう、入口や受付等に聴覚障害に関するマーク（耳マーク、手話マーク、筆談マーク等）を表示している。</t>
    <rPh sb="0" eb="2">
      <t>チョウカク</t>
    </rPh>
    <rPh sb="2" eb="4">
      <t>ショウガイ</t>
    </rPh>
    <rPh sb="5" eb="6">
      <t>ホウ</t>
    </rPh>
    <rPh sb="7" eb="9">
      <t>アンシン</t>
    </rPh>
    <rPh sb="11" eb="12">
      <t>オトズ</t>
    </rPh>
    <rPh sb="23" eb="25">
      <t>イリグチ</t>
    </rPh>
    <rPh sb="26" eb="28">
      <t>ウケツケ</t>
    </rPh>
    <rPh sb="28" eb="29">
      <t>トウ</t>
    </rPh>
    <rPh sb="30" eb="32">
      <t>チョウカク</t>
    </rPh>
    <rPh sb="32" eb="34">
      <t>ショウガイ</t>
    </rPh>
    <rPh sb="35" eb="36">
      <t>カン</t>
    </rPh>
    <rPh sb="42" eb="43">
      <t>ミミ</t>
    </rPh>
    <rPh sb="47" eb="49">
      <t>シュワ</t>
    </rPh>
    <rPh sb="53" eb="55">
      <t>ヒツダン</t>
    </rPh>
    <rPh sb="58" eb="59">
      <t>ナド</t>
    </rPh>
    <rPh sb="61" eb="63">
      <t>ヒョウジ</t>
    </rPh>
    <phoneticPr fontId="1"/>
  </si>
  <si>
    <t>高齢の方・障害のある方等の宿泊をサポートする資格（サービス介助士、旅行介助士等）を有する従業員がいる。</t>
    <rPh sb="13" eb="15">
      <t>シュクハク</t>
    </rPh>
    <rPh sb="29" eb="32">
      <t>カイジョシ</t>
    </rPh>
    <rPh sb="38" eb="39">
      <t>トウ</t>
    </rPh>
    <phoneticPr fontId="1"/>
  </si>
  <si>
    <t>高齢の方や障害のある方等の受入に向け、他事業者（福祉系事業者、移送サービス事業者、ユニバーサルツーリズム推進に取り組むNPO等）と連携している。</t>
    <rPh sb="24" eb="26">
      <t>フクシ</t>
    </rPh>
    <rPh sb="26" eb="27">
      <t>ケイ</t>
    </rPh>
    <rPh sb="52" eb="54">
      <t>スイシン</t>
    </rPh>
    <rPh sb="55" eb="56">
      <t>ト</t>
    </rPh>
    <rPh sb="57" eb="58">
      <t>ク</t>
    </rPh>
    <phoneticPr fontId="1"/>
  </si>
  <si>
    <t>視覚障害の方向けに杖や杖カバーの貸出を行っている。</t>
    <rPh sb="0" eb="2">
      <t>シカク</t>
    </rPh>
    <rPh sb="2" eb="4">
      <t>ショウガイ</t>
    </rPh>
    <rPh sb="5" eb="6">
      <t>カタ</t>
    </rPh>
    <rPh sb="6" eb="7">
      <t>ム</t>
    </rPh>
    <rPh sb="19" eb="20">
      <t>オコナ</t>
    </rPh>
    <phoneticPr fontId="1"/>
  </si>
  <si>
    <t>混乱時のクールダウン用にパーテーション等の貸出を行っている。</t>
    <rPh sb="0" eb="3">
      <t>コンランジ</t>
    </rPh>
    <rPh sb="10" eb="11">
      <t>ヨウ</t>
    </rPh>
    <rPh sb="21" eb="23">
      <t>カシダシ</t>
    </rPh>
    <rPh sb="24" eb="25">
      <t>オコナ</t>
    </rPh>
    <phoneticPr fontId="1"/>
  </si>
  <si>
    <t>一人前の料理の量が多すぎる方向けに半分程度の量（ハーフポーション）の食事を提供している。</t>
    <rPh sb="0" eb="3">
      <t>イチニンマエ</t>
    </rPh>
    <rPh sb="4" eb="6">
      <t>リョウリ</t>
    </rPh>
    <rPh sb="7" eb="8">
      <t>リョウ</t>
    </rPh>
    <rPh sb="9" eb="10">
      <t>オオ</t>
    </rPh>
    <phoneticPr fontId="1"/>
  </si>
  <si>
    <t>従業員に障害者差別解消法における合理的配慮の提供に関する教育を行っている。</t>
    <rPh sb="0" eb="3">
      <t>ジュウギョウイン</t>
    </rPh>
    <rPh sb="4" eb="7">
      <t>ショウガイシャ</t>
    </rPh>
    <rPh sb="7" eb="9">
      <t>サベツ</t>
    </rPh>
    <rPh sb="9" eb="12">
      <t>カイショウホウ</t>
    </rPh>
    <rPh sb="16" eb="19">
      <t>ゴウリテキ</t>
    </rPh>
    <rPh sb="19" eb="21">
      <t>ハイリョ</t>
    </rPh>
    <rPh sb="22" eb="24">
      <t>テイキョウ</t>
    </rPh>
    <rPh sb="25" eb="26">
      <t>カン</t>
    </rPh>
    <rPh sb="28" eb="30">
      <t>キョウイク</t>
    </rPh>
    <rPh sb="31" eb="32">
      <t>オコナ</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</si>
  <si>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</si>
  <si>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</si>
  <si>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</si>
  <si>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</si>
  <si>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</si>
  <si>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</si>
  <si>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</si>
  <si>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</si>
  <si>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</si>
  <si>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</si>
  <si>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</si>
  <si>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</si>
  <si>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</si>
  <si>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施設の出入口が自動ドアである、またはそれに代わる対応（人的対応等）を行っている。</t>
    <rPh sb="0" eb="2">
      <t>シセツ</t>
    </rPh>
    <rPh sb="3" eb="6">
      <t>デイリグチ</t>
    </rPh>
    <rPh sb="7" eb="9">
      <t>ジドウ</t>
    </rPh>
    <rPh sb="21" eb="22">
      <t>カ</t>
    </rPh>
    <rPh sb="24" eb="26">
      <t>タイオウ</t>
    </rPh>
    <rPh sb="27" eb="29">
      <t>ジンテキ</t>
    </rPh>
    <rPh sb="29" eb="31">
      <t>タイオウ</t>
    </rPh>
    <rPh sb="31" eb="32">
      <t>トウ</t>
    </rPh>
    <rPh sb="34" eb="35">
      <t>オコナ</t>
    </rPh>
    <phoneticPr fontId="1"/>
  </si>
  <si>
    <t>「ひょうごユニバーサルなお宿」宣言・登録制度 チェックリスト</t>
    <rPh sb="13" eb="14">
      <t>ヤド</t>
    </rPh>
    <rPh sb="15" eb="17">
      <t>センゲン</t>
    </rPh>
    <rPh sb="18" eb="20">
      <t>トウロク</t>
    </rPh>
    <rPh sb="20" eb="22">
      <t>セイド</t>
    </rPh>
    <phoneticPr fontId="1"/>
  </si>
  <si>
    <t>キッズルームやキッズスペース等を設置している。</t>
    <phoneticPr fontId="1"/>
  </si>
  <si>
    <t>項目数</t>
    <rPh sb="0" eb="3">
      <t>コウモクスウ</t>
    </rPh>
    <phoneticPr fontId="1"/>
  </si>
  <si>
    <t>クリアした
チェック項目数</t>
    <rPh sb="10" eb="13">
      <t>コウモクスウ</t>
    </rPh>
    <phoneticPr fontId="1"/>
  </si>
  <si>
    <t>クリアしたチェック項目数</t>
    <rPh sb="9" eb="12">
      <t>コウモクスウ</t>
    </rPh>
    <phoneticPr fontId="1"/>
  </si>
  <si>
    <t>施設名：</t>
    <rPh sb="0" eb="3">
      <t>シセツメイ</t>
    </rPh>
    <phoneticPr fontId="1"/>
  </si>
  <si>
    <t>簡易ベッド（和室用）の貸出を行っている、またはベッドを常設している和室がある。</t>
    <phoneticPr fontId="1"/>
  </si>
  <si>
    <t>障害のある方が使いやすい食器類を準備している。</t>
    <rPh sb="7" eb="8">
      <t>ツカ</t>
    </rPh>
    <phoneticPr fontId="1"/>
  </si>
  <si>
    <t>刻み食を提供している。（対応の度合いは要相談）</t>
    <rPh sb="12" eb="14">
      <t>タイオウ</t>
    </rPh>
    <rPh sb="15" eb="17">
      <t>ドア</t>
    </rPh>
    <rPh sb="19" eb="20">
      <t>ヨウ</t>
    </rPh>
    <rPh sb="20" eb="22">
      <t>ソウダン</t>
    </rPh>
    <phoneticPr fontId="1"/>
  </si>
  <si>
    <t>ミキサー食を提供している。（対応の度合いは要相談）</t>
    <rPh sb="14" eb="16">
      <t>タイオウ</t>
    </rPh>
    <rPh sb="17" eb="19">
      <t>ドア</t>
    </rPh>
    <rPh sb="21" eb="22">
      <t>ヨウ</t>
    </rPh>
    <rPh sb="22" eb="24">
      <t>ソウダン</t>
    </rPh>
    <phoneticPr fontId="1"/>
  </si>
  <si>
    <t>バイキングの際に配膳のサポートを行っている。</t>
    <rPh sb="6" eb="7">
      <t>サイ</t>
    </rPh>
    <rPh sb="16" eb="17">
      <t>オコナ</t>
    </rPh>
    <phoneticPr fontId="1"/>
  </si>
  <si>
    <t>知的障害の方向けに部屋食の提供や食事会場の席の配置への配慮などを行っている。</t>
    <rPh sb="21" eb="22">
      <t>セキ</t>
    </rPh>
    <rPh sb="23" eb="25">
      <t>ハイチ</t>
    </rPh>
    <rPh sb="27" eb="29">
      <t>ハイリョ</t>
    </rPh>
    <rPh sb="32" eb="33">
      <t>オコナ</t>
    </rPh>
    <phoneticPr fontId="1"/>
  </si>
  <si>
    <t>従業員による施設内移動時のサポートを行っている。</t>
    <rPh sb="18" eb="19">
      <t>オコナ</t>
    </rPh>
    <phoneticPr fontId="1"/>
  </si>
  <si>
    <t>車椅子で利用できるようカウンターの高さを考慮している。（車椅子も利用できる高さの机等で代替等）</t>
    <rPh sb="40" eb="41">
      <t>ツクエ</t>
    </rPh>
    <rPh sb="41" eb="42">
      <t>トウ</t>
    </rPh>
    <rPh sb="43" eb="45">
      <t>ダイタイ</t>
    </rPh>
    <phoneticPr fontId="1"/>
  </si>
  <si>
    <t>受入体制</t>
  </si>
  <si>
    <t>取組項目</t>
  </si>
  <si>
    <t>取組項目</t>
    <phoneticPr fontId="1"/>
  </si>
  <si>
    <t>ホスピタリティ</t>
    <phoneticPr fontId="1"/>
  </si>
  <si>
    <t>　</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</si>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</sst>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theme="1"/>
      <name val="ＭＳ 明朝"/>
      <family val="2"/>
      <charset val="128"/>
    </font>
    <font>
      <sz val="6"/>
      <name val="ＭＳ 明朝"/>
      <family val="2"/>
      <charset val="128"/>
    </font>
    <font>
      <b/>
      <sz val="14"/>
      <color theme="1"/>
      <name val="Meiryo UI"/>
      <family val="3"/>
      <charset val="128"/>
    </font>
    <font>
      <sz val="12"/>
      <color theme="1"/>
      <name val="Meiryo UI"/>
      <family val="3"/>
      <charset val="128"/>
    </font>
    <font>
      <b/>
      <sz val="13"/>
      <color theme="1"/>
      <name val="Meiryo UI"/>
      <family val="3"/>
      <charset val="128"/>
    </font>
    <font>
      <sz val="12"/>
      <name val="Meiryo UI"/>
      <family val="3"/>
      <charset val="128"/>
    </font>
    <font>
      <sz val="9"/>
      <name val="Meiryo UI"/>
      <family val="3"/>
      <charset val="128"/>
    </font>
    <font>
      <b/>
      <sz val="12"/>
      <color rgb="FFFF0000"/>
      <name val="Meiryo UI"/>
      <family val="3"/>
      <charset val="128"/>
    </font>
    <font>
      <b/>
      <sz val="12"/>
      <name val="Meiryo UI"/>
      <family val="3"/>
      <charset val="128"/>
    </font>
    <font>
      <b/>
      <sz val="12"/>
      <color theme="1"/>
      <name val="Meiryo UI"/>
      <family val="3"/>
      <charset val="128"/>
    </font>
    <font>
      <sz val="12"/>
      <name val="ＭＳ ゴシック"/>
      <family val="3"/>
      <charset val="128"/>
    </font>
    <font>
      <b/>
      <sz val="14"/>
      <name val="ＭＳ ゴシック"/>
      <family val="3"/>
      <charset val="128"/>
    </font>
    <font>
      <sz val="11"/>
      <name val="Meiryo UI"/>
      <family val="3"/>
      <charset val="128"/>
    </font>
    <font>
      <sz val="14"/>
      <name val="Meiryo UI"/>
      <family val="3"/>
      <charset val="128"/>
    </font>
    <font>
      <b/>
      <sz val="9"/>
      <color indexed="81"/>
      <name val="MS P ゴシック"/>
      <family val="3"/>
      <charset val="128"/>
    </font>
  </fonts>
  <fills count="7">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rgb="FFFFFF00"/>
        <bgColor indexed="64"/>
      </patternFill>
    </fill>
    <fill>
      <patternFill patternType="solid">
        <fgColor rgb="FFFFCCFF"/>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84">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4" fillId="0" borderId="0" xfId="0" applyFont="1" applyBorder="1" applyAlignment="1">
      <alignment horizontal="right" vertical="center"/>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shrinkToFit="1"/>
    </xf>
    <xf numFmtId="0" fontId="6" fillId="4" borderId="1"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5" fillId="4" borderId="0" xfId="0" applyFont="1" applyFill="1" applyBorder="1" applyAlignment="1">
      <alignment horizontal="center" vertical="center"/>
    </xf>
    <xf numFmtId="0" fontId="5" fillId="4" borderId="0" xfId="0" applyFont="1" applyFill="1" applyBorder="1" applyAlignment="1">
      <alignment horizontal="center" vertical="center" shrinkToFit="1"/>
    </xf>
    <xf numFmtId="0" fontId="5" fillId="5" borderId="1" xfId="0" applyFont="1" applyFill="1" applyBorder="1" applyAlignment="1">
      <alignment horizontal="center" vertical="center"/>
    </xf>
    <xf numFmtId="0" fontId="7" fillId="0" borderId="0" xfId="0" applyFont="1" applyBorder="1">
      <alignment vertical="center"/>
    </xf>
    <xf numFmtId="0" fontId="5" fillId="5" borderId="6" xfId="0" applyFont="1" applyFill="1" applyBorder="1" applyAlignment="1">
      <alignment horizontal="left" vertical="center" shrinkToFit="1"/>
    </xf>
    <xf numFmtId="0" fontId="5" fillId="0" borderId="9" xfId="0" applyFont="1" applyFill="1" applyBorder="1" applyAlignment="1">
      <alignment horizontal="center" vertical="center" textRotation="255"/>
    </xf>
    <xf numFmtId="0" fontId="5" fillId="0" borderId="4" xfId="0" applyFont="1" applyBorder="1">
      <alignment vertical="center"/>
    </xf>
    <xf numFmtId="0" fontId="3" fillId="0" borderId="0" xfId="0" applyFont="1" applyBorder="1">
      <alignment vertical="center"/>
    </xf>
    <xf numFmtId="0" fontId="5" fillId="0" borderId="4" xfId="0" applyFont="1" applyBorder="1" applyAlignment="1">
      <alignment vertical="center" wrapText="1"/>
    </xf>
    <xf numFmtId="0" fontId="5" fillId="0" borderId="4" xfId="0" applyFont="1" applyBorder="1" applyAlignment="1">
      <alignment vertical="center" shrinkToFit="1"/>
    </xf>
    <xf numFmtId="0" fontId="5" fillId="2" borderId="6" xfId="0" applyFont="1" applyFill="1" applyBorder="1" applyAlignment="1">
      <alignment horizontal="center" vertical="center"/>
    </xf>
    <xf numFmtId="0" fontId="5" fillId="0" borderId="4" xfId="0" applyFont="1" applyBorder="1" applyAlignment="1">
      <alignment vertical="center" wrapText="1" shrinkToFit="1"/>
    </xf>
    <xf numFmtId="0" fontId="5" fillId="0" borderId="1" xfId="0" applyFont="1" applyBorder="1" applyAlignment="1">
      <alignment horizontal="center" vertical="center"/>
    </xf>
    <xf numFmtId="0" fontId="5" fillId="2" borderId="7" xfId="0" applyFont="1" applyFill="1" applyBorder="1" applyAlignment="1">
      <alignment horizontal="center" vertical="center"/>
    </xf>
    <xf numFmtId="0" fontId="5" fillId="0" borderId="3" xfId="0" applyFont="1" applyFill="1" applyBorder="1" applyAlignment="1">
      <alignment horizontal="center" vertical="center" textRotation="255"/>
    </xf>
    <xf numFmtId="0" fontId="5" fillId="3" borderId="5" xfId="0" applyFont="1" applyFill="1" applyBorder="1" applyAlignment="1">
      <alignment horizontal="left" vertical="center"/>
    </xf>
    <xf numFmtId="0" fontId="5" fillId="3" borderId="5" xfId="0" applyFont="1" applyFill="1" applyBorder="1" applyAlignment="1">
      <alignment horizontal="center" vertical="center"/>
    </xf>
    <xf numFmtId="0" fontId="5" fillId="3" borderId="1" xfId="0" applyFont="1" applyFill="1" applyBorder="1" applyAlignment="1">
      <alignment horizontal="left"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0" borderId="4" xfId="0" applyFont="1" applyFill="1" applyBorder="1">
      <alignment vertical="center"/>
    </xf>
    <xf numFmtId="0" fontId="5" fillId="3" borderId="6" xfId="0" applyFont="1" applyFill="1" applyBorder="1" applyAlignment="1">
      <alignment horizontal="left" vertical="center"/>
    </xf>
    <xf numFmtId="0" fontId="5" fillId="0" borderId="4" xfId="0" applyFont="1" applyFill="1" applyBorder="1" applyAlignment="1">
      <alignment horizontal="left" vertical="center" wrapText="1"/>
    </xf>
    <xf numFmtId="0" fontId="3" fillId="0" borderId="0" xfId="0" applyFont="1" applyBorder="1" applyAlignment="1">
      <alignment horizontal="center" vertical="center"/>
    </xf>
    <xf numFmtId="0" fontId="7" fillId="0" borderId="4" xfId="0" applyFont="1" applyBorder="1" applyAlignment="1">
      <alignment horizontal="center" vertical="center"/>
    </xf>
    <xf numFmtId="0" fontId="5" fillId="0" borderId="0" xfId="0" applyFont="1" applyAlignment="1">
      <alignment horizontal="right" vertical="center"/>
    </xf>
    <xf numFmtId="0" fontId="8" fillId="3" borderId="5" xfId="0" applyFont="1" applyFill="1" applyBorder="1" applyAlignment="1">
      <alignment horizontal="left" vertical="center"/>
    </xf>
    <xf numFmtId="0" fontId="5" fillId="0" borderId="4" xfId="0" applyFont="1" applyBorder="1" applyAlignment="1">
      <alignment vertical="center"/>
    </xf>
    <xf numFmtId="0" fontId="10" fillId="0" borderId="1" xfId="0" applyFont="1" applyFill="1" applyBorder="1" applyAlignment="1">
      <alignment horizontal="center" vertical="center"/>
    </xf>
    <xf numFmtId="0" fontId="10" fillId="2" borderId="1" xfId="0" applyFont="1" applyFill="1" applyBorder="1" applyAlignment="1">
      <alignment horizontal="center" vertical="center"/>
    </xf>
    <xf numFmtId="0" fontId="10" fillId="0" borderId="1" xfId="0" applyFont="1" applyBorder="1" applyAlignment="1">
      <alignment horizontal="center" vertical="center"/>
    </xf>
    <xf numFmtId="0" fontId="10" fillId="3" borderId="1" xfId="0" applyFont="1" applyFill="1" applyBorder="1" applyAlignment="1">
      <alignment horizontal="center" vertical="center"/>
    </xf>
    <xf numFmtId="0" fontId="10" fillId="6" borderId="1" xfId="0" applyFont="1" applyFill="1" applyBorder="1" applyAlignment="1">
      <alignment horizontal="center" vertical="center"/>
    </xf>
    <xf numFmtId="0" fontId="5" fillId="0" borderId="0" xfId="0" applyFont="1" applyFill="1" applyBorder="1" applyAlignment="1">
      <alignment horizontal="center" vertical="center" textRotation="255"/>
    </xf>
    <xf numFmtId="0" fontId="5" fillId="0" borderId="12" xfId="0" applyFont="1" applyBorder="1" applyAlignment="1">
      <alignment vertical="center" wrapText="1"/>
    </xf>
    <xf numFmtId="0" fontId="5" fillId="0" borderId="12" xfId="0" applyFont="1" applyBorder="1">
      <alignment vertical="center"/>
    </xf>
    <xf numFmtId="0" fontId="12" fillId="0" borderId="1" xfId="0" applyFont="1" applyFill="1" applyBorder="1" applyAlignment="1">
      <alignment horizontal="center" vertical="center"/>
    </xf>
    <xf numFmtId="0" fontId="11" fillId="0" borderId="5" xfId="0" applyFont="1" applyFill="1" applyBorder="1" applyAlignment="1" applyProtection="1">
      <alignment horizontal="center" vertical="center" textRotation="255"/>
      <protection locked="0"/>
    </xf>
    <xf numFmtId="0" fontId="11" fillId="0" borderId="1" xfId="0" applyFont="1" applyFill="1" applyBorder="1" applyAlignment="1" applyProtection="1">
      <alignment horizontal="center" vertical="center" textRotation="255"/>
      <protection locked="0"/>
    </xf>
    <xf numFmtId="0" fontId="5" fillId="0" borderId="4" xfId="0" applyFont="1" applyFill="1" applyBorder="1" applyAlignment="1">
      <alignment vertical="center" shrinkToFit="1"/>
    </xf>
    <xf numFmtId="0" fontId="13" fillId="4" borderId="0" xfId="0" applyFont="1" applyFill="1" applyBorder="1" applyAlignment="1">
      <alignment horizontal="center" vertical="center" wrapText="1"/>
    </xf>
    <xf numFmtId="0" fontId="2" fillId="0" borderId="0" xfId="0" applyFont="1" applyAlignment="1">
      <alignment horizontal="center" vertical="center"/>
    </xf>
    <xf numFmtId="0" fontId="9" fillId="5" borderId="5" xfId="0" applyFont="1" applyFill="1" applyBorder="1" applyAlignment="1">
      <alignment horizontal="center" vertical="center" textRotation="255"/>
    </xf>
    <xf numFmtId="0" fontId="9" fillId="5" borderId="6" xfId="0" applyFont="1" applyFill="1" applyBorder="1" applyAlignment="1">
      <alignment horizontal="center" vertical="center" textRotation="255"/>
    </xf>
    <xf numFmtId="0" fontId="9" fillId="5" borderId="7" xfId="0" applyFont="1" applyFill="1" applyBorder="1" applyAlignment="1">
      <alignment horizontal="center" vertical="center" textRotation="255"/>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5" fillId="5" borderId="6" xfId="0" applyFont="1" applyFill="1" applyBorder="1" applyAlignment="1">
      <alignment horizontal="center" vertical="center"/>
    </xf>
    <xf numFmtId="0" fontId="8" fillId="5" borderId="5" xfId="0" applyFont="1" applyFill="1" applyBorder="1" applyAlignment="1">
      <alignment horizontal="left" vertical="center" shrinkToFit="1"/>
    </xf>
    <xf numFmtId="0" fontId="8" fillId="5" borderId="1" xfId="0" applyFont="1" applyFill="1" applyBorder="1" applyAlignment="1">
      <alignment horizontal="left" vertical="center" shrinkToFit="1"/>
    </xf>
    <xf numFmtId="0" fontId="5" fillId="5" borderId="7" xfId="0" applyFont="1" applyFill="1" applyBorder="1" applyAlignment="1">
      <alignment horizontal="center" vertical="center"/>
    </xf>
    <xf numFmtId="0" fontId="5" fillId="0" borderId="5" xfId="0" applyFont="1" applyFill="1" applyBorder="1" applyAlignment="1">
      <alignment horizontal="center" vertical="center" textRotation="255"/>
    </xf>
    <xf numFmtId="0" fontId="5" fillId="0" borderId="6" xfId="0" applyFont="1" applyFill="1" applyBorder="1" applyAlignment="1">
      <alignment horizontal="center" vertical="center" textRotation="255"/>
    </xf>
    <xf numFmtId="0" fontId="5" fillId="0" borderId="7" xfId="0" applyFont="1" applyFill="1" applyBorder="1" applyAlignment="1">
      <alignment horizontal="center" vertical="center" textRotation="255"/>
    </xf>
    <xf numFmtId="0" fontId="4" fillId="0" borderId="11" xfId="0" applyFont="1" applyBorder="1" applyAlignment="1" applyProtection="1">
      <alignment horizontal="left" vertical="center" shrinkToFit="1"/>
      <protection locked="0"/>
    </xf>
    <xf numFmtId="0" fontId="5" fillId="0" borderId="2"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8" fillId="3" borderId="8" xfId="0" applyFont="1" applyFill="1" applyBorder="1" applyAlignment="1">
      <alignment horizontal="left" vertical="center" shrinkToFit="1"/>
    </xf>
    <xf numFmtId="0" fontId="8" fillId="3" borderId="9" xfId="0" applyFont="1" applyFill="1" applyBorder="1" applyAlignment="1">
      <alignment horizontal="left" vertical="center" shrinkToFit="1"/>
    </xf>
    <xf numFmtId="0" fontId="8" fillId="3" borderId="10" xfId="0" applyFont="1" applyFill="1" applyBorder="1" applyAlignment="1">
      <alignment horizontal="left" vertical="center" shrinkToFit="1"/>
    </xf>
    <xf numFmtId="0" fontId="9" fillId="2" borderId="5" xfId="0" applyFont="1" applyFill="1" applyBorder="1" applyAlignment="1">
      <alignment horizontal="center" vertical="center" textRotation="255"/>
    </xf>
    <xf numFmtId="0" fontId="9" fillId="2" borderId="6" xfId="0" applyFont="1" applyFill="1" applyBorder="1" applyAlignment="1">
      <alignment horizontal="center" vertical="center" textRotation="255"/>
    </xf>
    <xf numFmtId="0" fontId="9" fillId="2" borderId="7" xfId="0" applyFont="1" applyFill="1" applyBorder="1" applyAlignment="1">
      <alignment horizontal="center" vertical="center" textRotation="255"/>
    </xf>
    <xf numFmtId="0" fontId="9" fillId="3" borderId="5" xfId="0" applyFont="1" applyFill="1" applyBorder="1" applyAlignment="1">
      <alignment horizontal="center" vertical="center" textRotation="255"/>
    </xf>
    <xf numFmtId="0" fontId="9" fillId="3" borderId="6" xfId="0" applyFont="1" applyFill="1" applyBorder="1" applyAlignment="1">
      <alignment horizontal="center" vertical="center" textRotation="255"/>
    </xf>
    <xf numFmtId="0" fontId="9" fillId="3" borderId="7" xfId="0" applyFont="1" applyFill="1" applyBorder="1" applyAlignment="1">
      <alignment horizontal="center" vertical="center" textRotation="255"/>
    </xf>
    <xf numFmtId="0" fontId="8" fillId="2" borderId="8" xfId="0" applyFont="1" applyFill="1" applyBorder="1" applyAlignment="1">
      <alignment horizontal="left" vertical="center" shrinkToFit="1"/>
    </xf>
    <xf numFmtId="0" fontId="8" fillId="2" borderId="9" xfId="0" applyFont="1" applyFill="1" applyBorder="1" applyAlignment="1">
      <alignment horizontal="left" vertical="center" shrinkToFit="1"/>
    </xf>
    <xf numFmtId="0" fontId="8" fillId="2" borderId="10" xfId="0" applyFont="1" applyFill="1" applyBorder="1" applyAlignment="1">
      <alignment horizontal="left" vertical="center" shrinkToFit="1"/>
    </xf>
    <xf numFmtId="0" fontId="5" fillId="0" borderId="4" xfId="0" applyFont="1" applyFill="1" applyBorder="1" applyProtection="1">
      <alignment vertical="center"/>
      <protection locked="0"/>
    </xf>
    <xf numFmtId="0" fontId="5" fillId="0" borderId="4" xfId="0" applyFont="1" applyBorder="1" applyProtection="1">
      <alignment vertical="center"/>
      <protection locked="0"/>
    </xf>
  </cellXfs>
  <cellStyles count="1">
    <cellStyle name="標準" xfId="0" builtinId="0"/>
  </cellStyles>
  <dxfs count="0"/>
  <tableStyles count="0" defaultTableStyle="TableStyleMedium2" defaultPivotStyle="PivotStyleLight16"/>
  <colors>
    <mruColors>
      <color rgb="FFCCFFFF"/>
      <color rgb="FFFFCCFF"/>
      <color rgb="FFFFFF99"/>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22411</xdr:colOff>
      <xdr:row>0</xdr:row>
      <xdr:rowOff>33618</xdr:rowOff>
    </xdr:from>
    <xdr:to>
      <xdr:col>4</xdr:col>
      <xdr:colOff>156882</xdr:colOff>
      <xdr:row>1</xdr:row>
      <xdr:rowOff>100852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2411" y="33618"/>
          <a:ext cx="1042147" cy="291352"/>
        </a:xfrm>
        <a:prstGeom prst="rect">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300">
              <a:latin typeface="ＭＳ ゴシック" panose="020B0609070205080204" pitchFamily="49" charset="-128"/>
              <a:ea typeface="ＭＳ ゴシック" panose="020B0609070205080204" pitchFamily="49" charset="-128"/>
            </a:rPr>
            <a:t>様式第１号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8292C-CADC-42EE-B8FC-1C7B80BD9E51}">
  <sheetPr>
    <pageSetUpPr fitToPage="1"/>
  </sheetPr>
  <dimension ref="A1:S97"/>
  <sheetViews>
    <sheetView tabSelected="1" view="pageBreakPreview" zoomScale="85" zoomScaleNormal="85" zoomScaleSheetLayoutView="85" workbookViewId="0">
      <pane xSplit="6" ySplit="4" topLeftCell="G5" activePane="bottomRight" state="frozen"/>
      <selection pane="topRight" activeCell="D1" sqref="D1"/>
      <selection pane="bottomLeft" activeCell="A3" sqref="A3"/>
      <selection pane="bottomRight" activeCell="H2" sqref="H2:L2"/>
    </sheetView>
  </sheetViews>
  <sheetFormatPr defaultRowHeight="16.5"/>
  <cols>
    <col min="1" max="1" width="3.75" style="1" customWidth="1"/>
    <col min="2" max="2" width="2.25" style="1" customWidth="1"/>
    <col min="3" max="3" width="2.875" style="1" customWidth="1"/>
    <col min="4" max="4" width="6.625" style="1" customWidth="1"/>
    <col min="5" max="5" width="2.625" style="4" customWidth="1"/>
    <col min="6" max="6" width="98.625" style="5" customWidth="1"/>
    <col min="7" max="12" width="7.125" style="6" customWidth="1"/>
    <col min="13" max="20" width="7.625" style="1" customWidth="1"/>
    <col min="21" max="16384" width="9" style="1"/>
  </cols>
  <sheetData>
    <row r="1" spans="1:19" ht="17.25" customHeight="1">
      <c r="A1" s="52" t="s">
        <v>98</v>
      </c>
      <c r="B1" s="52"/>
      <c r="C1" s="52"/>
      <c r="D1" s="52"/>
      <c r="E1" s="52"/>
      <c r="F1" s="52"/>
      <c r="G1" s="52"/>
      <c r="H1" s="52"/>
      <c r="I1" s="52"/>
      <c r="J1" s="52"/>
      <c r="K1" s="52"/>
      <c r="L1" s="52"/>
    </row>
    <row r="2" spans="1:19" ht="17.25" customHeight="1">
      <c r="A2" s="2"/>
      <c r="B2" s="2"/>
      <c r="C2" s="2"/>
      <c r="D2" s="2"/>
      <c r="E2" s="2"/>
      <c r="F2" s="2"/>
      <c r="G2" s="3" t="s">
        <v>103</v>
      </c>
      <c r="H2" s="66"/>
      <c r="I2" s="66"/>
      <c r="J2" s="66"/>
      <c r="K2" s="66"/>
      <c r="L2" s="66"/>
    </row>
    <row r="3" spans="1:19" ht="9" customHeight="1"/>
    <row r="4" spans="1:19" ht="26.45" customHeight="1">
      <c r="A4" s="56" t="s">
        <v>49</v>
      </c>
      <c r="B4" s="57"/>
      <c r="C4" s="57"/>
      <c r="D4" s="57"/>
      <c r="E4" s="57"/>
      <c r="F4" s="58"/>
      <c r="G4" s="7" t="s">
        <v>5</v>
      </c>
      <c r="H4" s="8" t="s">
        <v>56</v>
      </c>
      <c r="I4" s="9" t="s">
        <v>66</v>
      </c>
      <c r="J4" s="9" t="s">
        <v>57</v>
      </c>
      <c r="K4" s="9" t="s">
        <v>58</v>
      </c>
      <c r="L4" s="9" t="s">
        <v>59</v>
      </c>
      <c r="M4" s="51" t="s">
        <v>4</v>
      </c>
      <c r="N4" s="11" t="s">
        <v>5</v>
      </c>
      <c r="O4" s="12" t="s">
        <v>56</v>
      </c>
      <c r="P4" s="10" t="s">
        <v>66</v>
      </c>
      <c r="Q4" s="10" t="s">
        <v>57</v>
      </c>
      <c r="R4" s="10" t="s">
        <v>58</v>
      </c>
      <c r="S4" s="10" t="s">
        <v>59</v>
      </c>
    </row>
    <row r="5" spans="1:19" ht="26.45" customHeight="1">
      <c r="A5" s="53" t="s">
        <v>1</v>
      </c>
      <c r="B5" s="60" t="s">
        <v>67</v>
      </c>
      <c r="C5" s="60"/>
      <c r="D5" s="60"/>
      <c r="E5" s="60"/>
      <c r="F5" s="61"/>
      <c r="G5" s="13"/>
      <c r="H5" s="13"/>
      <c r="I5" s="13"/>
      <c r="J5" s="13"/>
      <c r="K5" s="13"/>
      <c r="L5" s="13"/>
      <c r="M5" s="14">
        <f>COUNTIF(D6:D19,"○")</f>
        <v>0</v>
      </c>
      <c r="N5" s="14">
        <f t="shared" ref="N5:S5" si="0">COUNTIFS($D$6:$D$19,"○",G6:G19,"◇")</f>
        <v>0</v>
      </c>
      <c r="O5" s="14">
        <f t="shared" si="0"/>
        <v>0</v>
      </c>
      <c r="P5" s="14">
        <f t="shared" si="0"/>
        <v>0</v>
      </c>
      <c r="Q5" s="14">
        <f t="shared" si="0"/>
        <v>0</v>
      </c>
      <c r="R5" s="14">
        <f t="shared" si="0"/>
        <v>0</v>
      </c>
      <c r="S5" s="14">
        <f t="shared" si="0"/>
        <v>0</v>
      </c>
    </row>
    <row r="6" spans="1:19" ht="26.45" customHeight="1">
      <c r="A6" s="54"/>
      <c r="B6" s="15"/>
      <c r="C6" s="63" t="s">
        <v>6</v>
      </c>
      <c r="D6" s="48" t="s">
        <v>116</v>
      </c>
      <c r="E6" s="16" t="s">
        <v>84</v>
      </c>
      <c r="F6" s="17" t="s">
        <v>75</v>
      </c>
      <c r="G6" s="47" t="s">
        <v>117</v>
      </c>
      <c r="H6" s="47"/>
      <c r="I6" s="47"/>
      <c r="J6" s="47"/>
      <c r="K6" s="47"/>
      <c r="L6" s="47"/>
      <c r="M6" s="18"/>
      <c r="N6" s="18"/>
      <c r="O6" s="18"/>
      <c r="P6" s="18"/>
      <c r="Q6" s="18"/>
      <c r="R6" s="18"/>
    </row>
    <row r="7" spans="1:19" ht="39.950000000000003" customHeight="1">
      <c r="A7" s="54"/>
      <c r="B7" s="59"/>
      <c r="C7" s="64"/>
      <c r="D7" s="48"/>
      <c r="E7" s="16" t="s">
        <v>85</v>
      </c>
      <c r="F7" s="19" t="s">
        <v>7</v>
      </c>
      <c r="G7" s="47" t="s">
        <v>117</v>
      </c>
      <c r="H7" s="47"/>
      <c r="I7" s="47"/>
      <c r="J7" s="47"/>
      <c r="K7" s="47"/>
      <c r="L7" s="47"/>
      <c r="M7" s="18"/>
      <c r="N7" s="18"/>
      <c r="O7" s="18"/>
      <c r="P7" s="18"/>
      <c r="Q7" s="18"/>
      <c r="R7" s="18"/>
    </row>
    <row r="8" spans="1:19" ht="26.45" customHeight="1">
      <c r="A8" s="54"/>
      <c r="B8" s="59"/>
      <c r="C8" s="64"/>
      <c r="D8" s="48"/>
      <c r="E8" s="16" t="s">
        <v>86</v>
      </c>
      <c r="F8" s="20" t="s">
        <v>8</v>
      </c>
      <c r="G8" s="47" t="s">
        <v>117</v>
      </c>
      <c r="H8" s="47"/>
      <c r="I8" s="47"/>
      <c r="J8" s="47"/>
      <c r="K8" s="47"/>
      <c r="L8" s="47"/>
      <c r="M8" s="18"/>
      <c r="N8" s="18"/>
      <c r="O8" s="18"/>
      <c r="P8" s="18"/>
      <c r="Q8" s="18"/>
      <c r="R8" s="18"/>
    </row>
    <row r="9" spans="1:19" ht="26.45" customHeight="1">
      <c r="A9" s="54"/>
      <c r="B9" s="59"/>
      <c r="C9" s="64"/>
      <c r="D9" s="48"/>
      <c r="E9" s="16" t="s">
        <v>87</v>
      </c>
      <c r="F9" s="31" t="s">
        <v>9</v>
      </c>
      <c r="G9" s="47" t="s">
        <v>117</v>
      </c>
      <c r="H9" s="47"/>
      <c r="I9" s="47"/>
      <c r="J9" s="47"/>
      <c r="K9" s="47"/>
      <c r="L9" s="47"/>
      <c r="M9" s="18"/>
      <c r="N9" s="18"/>
      <c r="O9" s="18"/>
      <c r="P9" s="18"/>
      <c r="Q9" s="18"/>
      <c r="R9" s="18"/>
    </row>
    <row r="10" spans="1:19" ht="26.45" customHeight="1">
      <c r="A10" s="54"/>
      <c r="B10" s="59"/>
      <c r="C10" s="64"/>
      <c r="D10" s="48"/>
      <c r="E10" s="16" t="s">
        <v>88</v>
      </c>
      <c r="F10" s="31" t="s">
        <v>10</v>
      </c>
      <c r="G10" s="47" t="s">
        <v>117</v>
      </c>
      <c r="H10" s="47"/>
      <c r="I10" s="47"/>
      <c r="J10" s="47"/>
      <c r="K10" s="47"/>
      <c r="L10" s="47"/>
      <c r="M10" s="18"/>
      <c r="N10" s="18"/>
      <c r="O10" s="18"/>
      <c r="P10" s="18"/>
      <c r="Q10" s="18"/>
      <c r="R10" s="18"/>
    </row>
    <row r="11" spans="1:19" ht="26.45" customHeight="1">
      <c r="A11" s="54"/>
      <c r="B11" s="59"/>
      <c r="C11" s="64"/>
      <c r="D11" s="48"/>
      <c r="E11" s="16" t="s">
        <v>89</v>
      </c>
      <c r="F11" s="31" t="s">
        <v>11</v>
      </c>
      <c r="G11" s="47" t="s">
        <v>117</v>
      </c>
      <c r="H11" s="47"/>
      <c r="I11" s="47"/>
      <c r="J11" s="47"/>
      <c r="K11" s="47"/>
      <c r="L11" s="47"/>
      <c r="M11" s="18"/>
      <c r="N11" s="18"/>
      <c r="O11" s="18"/>
      <c r="P11" s="18"/>
      <c r="Q11" s="18"/>
      <c r="R11" s="18"/>
    </row>
    <row r="12" spans="1:19" ht="26.45" customHeight="1">
      <c r="A12" s="54"/>
      <c r="B12" s="59"/>
      <c r="C12" s="64"/>
      <c r="D12" s="48"/>
      <c r="E12" s="16" t="s">
        <v>90</v>
      </c>
      <c r="F12" s="31" t="s">
        <v>13</v>
      </c>
      <c r="G12" s="47"/>
      <c r="H12" s="47" t="s">
        <v>117</v>
      </c>
      <c r="I12" s="47" t="s">
        <v>117</v>
      </c>
      <c r="J12" s="47"/>
      <c r="K12" s="47" t="s">
        <v>117</v>
      </c>
      <c r="L12" s="47" t="s">
        <v>117</v>
      </c>
      <c r="M12" s="18"/>
      <c r="N12" s="18"/>
      <c r="O12" s="18"/>
      <c r="P12" s="18"/>
      <c r="Q12" s="18"/>
      <c r="R12" s="18"/>
    </row>
    <row r="13" spans="1:19" ht="26.45" customHeight="1">
      <c r="A13" s="54"/>
      <c r="B13" s="59"/>
      <c r="C13" s="64"/>
      <c r="D13" s="48"/>
      <c r="E13" s="16" t="s">
        <v>91</v>
      </c>
      <c r="F13" s="50" t="s">
        <v>14</v>
      </c>
      <c r="G13" s="47" t="s">
        <v>117</v>
      </c>
      <c r="H13" s="47"/>
      <c r="I13" s="47"/>
      <c r="J13" s="47"/>
      <c r="K13" s="47"/>
      <c r="L13" s="47"/>
      <c r="M13" s="18"/>
      <c r="N13" s="18"/>
      <c r="O13" s="18"/>
      <c r="P13" s="18"/>
      <c r="Q13" s="18"/>
      <c r="R13" s="18"/>
    </row>
    <row r="14" spans="1:19" ht="26.45" customHeight="1">
      <c r="A14" s="54"/>
      <c r="B14" s="59"/>
      <c r="C14" s="64"/>
      <c r="D14" s="48"/>
      <c r="E14" s="16" t="s">
        <v>92</v>
      </c>
      <c r="F14" s="31" t="s">
        <v>15</v>
      </c>
      <c r="G14" s="47"/>
      <c r="H14" s="47"/>
      <c r="I14" s="47"/>
      <c r="J14" s="47" t="s">
        <v>117</v>
      </c>
      <c r="K14" s="47" t="s">
        <v>117</v>
      </c>
      <c r="L14" s="47"/>
      <c r="M14" s="18"/>
      <c r="N14" s="18"/>
      <c r="O14" s="18"/>
      <c r="P14" s="18"/>
      <c r="Q14" s="18"/>
      <c r="R14" s="18"/>
    </row>
    <row r="15" spans="1:19" ht="26.45" customHeight="1">
      <c r="A15" s="54"/>
      <c r="B15" s="59"/>
      <c r="C15" s="64"/>
      <c r="D15" s="48"/>
      <c r="E15" s="16" t="s">
        <v>93</v>
      </c>
      <c r="F15" s="31" t="s">
        <v>16</v>
      </c>
      <c r="G15" s="47"/>
      <c r="H15" s="47"/>
      <c r="I15" s="47"/>
      <c r="J15" s="47" t="s">
        <v>117</v>
      </c>
      <c r="K15" s="47"/>
      <c r="L15" s="47"/>
      <c r="M15" s="18"/>
      <c r="N15" s="18"/>
      <c r="O15" s="18"/>
      <c r="P15" s="18"/>
      <c r="Q15" s="18"/>
      <c r="R15" s="18"/>
    </row>
    <row r="16" spans="1:19" ht="26.45" customHeight="1">
      <c r="A16" s="54"/>
      <c r="B16" s="59"/>
      <c r="C16" s="64"/>
      <c r="D16" s="48"/>
      <c r="E16" s="16" t="s">
        <v>94</v>
      </c>
      <c r="F16" s="31" t="s">
        <v>63</v>
      </c>
      <c r="G16" s="47" t="s">
        <v>117</v>
      </c>
      <c r="H16" s="47"/>
      <c r="I16" s="47"/>
      <c r="J16" s="47"/>
      <c r="K16" s="47"/>
      <c r="L16" s="47"/>
      <c r="M16" s="18"/>
      <c r="N16" s="18"/>
      <c r="O16" s="18"/>
      <c r="P16" s="18"/>
      <c r="Q16" s="18"/>
      <c r="R16" s="18"/>
    </row>
    <row r="17" spans="1:19" ht="26.45" customHeight="1">
      <c r="A17" s="54"/>
      <c r="B17" s="59"/>
      <c r="C17" s="64"/>
      <c r="D17" s="48"/>
      <c r="E17" s="16" t="s">
        <v>95</v>
      </c>
      <c r="F17" s="31" t="s">
        <v>64</v>
      </c>
      <c r="G17" s="47" t="s">
        <v>117</v>
      </c>
      <c r="H17" s="47"/>
      <c r="I17" s="47"/>
      <c r="J17" s="47"/>
      <c r="K17" s="47"/>
      <c r="L17" s="47"/>
      <c r="M17" s="18"/>
      <c r="N17" s="18"/>
      <c r="O17" s="18"/>
      <c r="P17" s="18"/>
      <c r="Q17" s="18"/>
      <c r="R17" s="18"/>
    </row>
    <row r="18" spans="1:19" ht="26.45" customHeight="1">
      <c r="A18" s="54"/>
      <c r="B18" s="59"/>
      <c r="C18" s="64"/>
      <c r="D18" s="48"/>
      <c r="E18" s="16" t="s">
        <v>96</v>
      </c>
      <c r="F18" s="31" t="s">
        <v>17</v>
      </c>
      <c r="G18" s="47" t="s">
        <v>117</v>
      </c>
      <c r="H18" s="47"/>
      <c r="I18" s="47"/>
      <c r="J18" s="47"/>
      <c r="K18" s="47"/>
      <c r="L18" s="47"/>
      <c r="M18" s="18"/>
      <c r="N18" s="18"/>
      <c r="O18" s="18"/>
      <c r="P18" s="18"/>
      <c r="Q18" s="18"/>
      <c r="R18" s="18"/>
    </row>
    <row r="19" spans="1:19" ht="26.45" customHeight="1">
      <c r="A19" s="55"/>
      <c r="B19" s="62"/>
      <c r="C19" s="65"/>
      <c r="D19" s="49" t="s">
        <v>116</v>
      </c>
      <c r="E19" s="16"/>
      <c r="F19" s="82" t="s">
        <v>12</v>
      </c>
      <c r="G19" s="47"/>
      <c r="H19" s="47"/>
      <c r="I19" s="47"/>
      <c r="J19" s="47"/>
      <c r="K19" s="47"/>
      <c r="L19" s="47"/>
      <c r="M19" s="18"/>
      <c r="N19" s="18"/>
      <c r="O19" s="18"/>
      <c r="P19" s="18"/>
      <c r="Q19" s="18"/>
      <c r="R19" s="18"/>
    </row>
    <row r="20" spans="1:19" ht="26.45" customHeight="1">
      <c r="A20" s="73" t="s">
        <v>2</v>
      </c>
      <c r="B20" s="79" t="s">
        <v>68</v>
      </c>
      <c r="C20" s="80"/>
      <c r="D20" s="80"/>
      <c r="E20" s="80"/>
      <c r="F20" s="81"/>
      <c r="G20" s="40"/>
      <c r="H20" s="40"/>
      <c r="I20" s="40"/>
      <c r="J20" s="40"/>
      <c r="K20" s="40"/>
      <c r="L20" s="40"/>
      <c r="M20" s="14">
        <f>COUNTIF(D21:D34,"○")</f>
        <v>0</v>
      </c>
      <c r="N20" s="14">
        <f t="shared" ref="N20:S20" si="1">COUNTIFS($D$21:$D$34,"○",G21:G34,"◇")</f>
        <v>0</v>
      </c>
      <c r="O20" s="14">
        <f t="shared" si="1"/>
        <v>0</v>
      </c>
      <c r="P20" s="14">
        <f t="shared" si="1"/>
        <v>0</v>
      </c>
      <c r="Q20" s="14">
        <f t="shared" si="1"/>
        <v>0</v>
      </c>
      <c r="R20" s="14">
        <f t="shared" si="1"/>
        <v>0</v>
      </c>
      <c r="S20" s="14">
        <f t="shared" si="1"/>
        <v>0</v>
      </c>
    </row>
    <row r="21" spans="1:19" ht="26.45" customHeight="1">
      <c r="A21" s="74"/>
      <c r="B21" s="21"/>
      <c r="C21" s="63" t="s">
        <v>6</v>
      </c>
      <c r="D21" s="48"/>
      <c r="E21" s="16" t="s">
        <v>84</v>
      </c>
      <c r="F21" s="17" t="s">
        <v>18</v>
      </c>
      <c r="G21" s="47" t="s">
        <v>117</v>
      </c>
      <c r="H21" s="39"/>
      <c r="I21" s="39"/>
      <c r="J21" s="39"/>
      <c r="K21" s="39"/>
      <c r="L21" s="39"/>
      <c r="M21" s="18"/>
      <c r="N21" s="18"/>
      <c r="O21" s="18"/>
      <c r="P21" s="18"/>
      <c r="Q21" s="18"/>
      <c r="R21" s="18"/>
    </row>
    <row r="22" spans="1:19" ht="26.45" customHeight="1">
      <c r="A22" s="74"/>
      <c r="B22" s="21"/>
      <c r="C22" s="64"/>
      <c r="D22" s="48"/>
      <c r="E22" s="16" t="s">
        <v>85</v>
      </c>
      <c r="F22" s="17" t="s">
        <v>83</v>
      </c>
      <c r="G22" s="47" t="s">
        <v>117</v>
      </c>
      <c r="H22" s="39"/>
      <c r="I22" s="39"/>
      <c r="J22" s="39"/>
      <c r="K22" s="39"/>
      <c r="L22" s="39"/>
      <c r="M22" s="18"/>
      <c r="N22" s="18"/>
      <c r="O22" s="18"/>
      <c r="P22" s="18"/>
      <c r="Q22" s="18"/>
      <c r="R22" s="18"/>
    </row>
    <row r="23" spans="1:19" ht="26.45" customHeight="1">
      <c r="A23" s="74"/>
      <c r="B23" s="21"/>
      <c r="C23" s="64"/>
      <c r="D23" s="48"/>
      <c r="E23" s="16" t="s">
        <v>86</v>
      </c>
      <c r="F23" s="17" t="s">
        <v>19</v>
      </c>
      <c r="G23" s="47" t="s">
        <v>117</v>
      </c>
      <c r="H23" s="39"/>
      <c r="I23" s="39"/>
      <c r="J23" s="39"/>
      <c r="K23" s="39"/>
      <c r="L23" s="39"/>
      <c r="M23" s="18"/>
      <c r="N23" s="18"/>
      <c r="O23" s="18"/>
      <c r="P23" s="18"/>
      <c r="Q23" s="18"/>
      <c r="R23" s="18"/>
    </row>
    <row r="24" spans="1:19" ht="26.45" customHeight="1">
      <c r="A24" s="74"/>
      <c r="B24" s="21"/>
      <c r="C24" s="64"/>
      <c r="D24" s="48"/>
      <c r="E24" s="16" t="s">
        <v>87</v>
      </c>
      <c r="F24" s="20" t="s">
        <v>78</v>
      </c>
      <c r="G24" s="47" t="s">
        <v>117</v>
      </c>
      <c r="H24" s="39"/>
      <c r="I24" s="39"/>
      <c r="J24" s="39"/>
      <c r="K24" s="39"/>
      <c r="L24" s="39"/>
      <c r="M24" s="18"/>
      <c r="N24" s="18"/>
      <c r="O24" s="18"/>
      <c r="P24" s="18"/>
      <c r="Q24" s="18"/>
      <c r="R24" s="18"/>
    </row>
    <row r="25" spans="1:19" ht="26.45" customHeight="1">
      <c r="A25" s="74"/>
      <c r="B25" s="21"/>
      <c r="C25" s="64"/>
      <c r="D25" s="48"/>
      <c r="E25" s="16" t="s">
        <v>88</v>
      </c>
      <c r="F25" s="17" t="s">
        <v>20</v>
      </c>
      <c r="G25" s="47" t="s">
        <v>117</v>
      </c>
      <c r="H25" s="39"/>
      <c r="I25" s="39"/>
      <c r="J25" s="39"/>
      <c r="K25" s="39"/>
      <c r="L25" s="39"/>
      <c r="M25" s="18"/>
      <c r="N25" s="18"/>
      <c r="O25" s="18"/>
      <c r="P25" s="18"/>
      <c r="Q25" s="18"/>
      <c r="R25" s="18"/>
    </row>
    <row r="26" spans="1:19" ht="38.25" customHeight="1">
      <c r="A26" s="74"/>
      <c r="B26" s="21"/>
      <c r="C26" s="64"/>
      <c r="D26" s="49"/>
      <c r="E26" s="25" t="s">
        <v>89</v>
      </c>
      <c r="F26" s="22" t="s">
        <v>79</v>
      </c>
      <c r="G26" s="47" t="s">
        <v>117</v>
      </c>
      <c r="H26" s="39"/>
      <c r="I26" s="39"/>
      <c r="J26" s="39"/>
      <c r="K26" s="39"/>
      <c r="L26" s="39"/>
      <c r="M26" s="18"/>
      <c r="N26" s="18"/>
      <c r="O26" s="18"/>
      <c r="P26" s="18"/>
      <c r="Q26" s="18"/>
      <c r="R26" s="18"/>
    </row>
    <row r="27" spans="1:19" ht="26.45" customHeight="1">
      <c r="A27" s="74" t="s">
        <v>112</v>
      </c>
      <c r="B27" s="21"/>
      <c r="C27" s="64" t="s">
        <v>113</v>
      </c>
      <c r="D27" s="48"/>
      <c r="E27" s="44" t="s">
        <v>90</v>
      </c>
      <c r="F27" s="45" t="s">
        <v>21</v>
      </c>
      <c r="G27" s="47" t="s">
        <v>117</v>
      </c>
      <c r="H27" s="39"/>
      <c r="I27" s="39"/>
      <c r="J27" s="39"/>
      <c r="K27" s="39"/>
      <c r="L27" s="39"/>
      <c r="M27" s="18"/>
      <c r="N27" s="18"/>
      <c r="O27" s="18"/>
      <c r="P27" s="18"/>
      <c r="Q27" s="18"/>
      <c r="R27" s="18"/>
    </row>
    <row r="28" spans="1:19" ht="26.45" customHeight="1">
      <c r="A28" s="74"/>
      <c r="B28" s="21"/>
      <c r="C28" s="64"/>
      <c r="D28" s="48"/>
      <c r="E28" s="16" t="s">
        <v>91</v>
      </c>
      <c r="F28" s="19" t="s">
        <v>22</v>
      </c>
      <c r="G28" s="39"/>
      <c r="H28" s="39"/>
      <c r="I28" s="39"/>
      <c r="J28" s="39"/>
      <c r="K28" s="47" t="s">
        <v>117</v>
      </c>
      <c r="L28" s="47" t="s">
        <v>117</v>
      </c>
      <c r="M28" s="18"/>
      <c r="N28" s="18"/>
      <c r="O28" s="18"/>
      <c r="P28" s="18"/>
      <c r="Q28" s="18"/>
      <c r="R28" s="18"/>
    </row>
    <row r="29" spans="1:19" ht="36" customHeight="1">
      <c r="A29" s="74"/>
      <c r="B29" s="21"/>
      <c r="C29" s="64"/>
      <c r="D29" s="48"/>
      <c r="E29" s="16" t="s">
        <v>92</v>
      </c>
      <c r="F29" s="19" t="s">
        <v>77</v>
      </c>
      <c r="G29" s="39"/>
      <c r="H29" s="39"/>
      <c r="I29" s="39"/>
      <c r="J29" s="39"/>
      <c r="K29" s="47" t="s">
        <v>117</v>
      </c>
      <c r="L29" s="39"/>
      <c r="M29" s="18"/>
      <c r="N29" s="18"/>
      <c r="O29" s="18"/>
      <c r="P29" s="18"/>
      <c r="Q29" s="18"/>
      <c r="R29" s="18"/>
    </row>
    <row r="30" spans="1:19" ht="26.45" customHeight="1">
      <c r="A30" s="74"/>
      <c r="B30" s="21"/>
      <c r="C30" s="64"/>
      <c r="D30" s="48"/>
      <c r="E30" s="16" t="s">
        <v>93</v>
      </c>
      <c r="F30" s="20" t="s">
        <v>111</v>
      </c>
      <c r="G30" s="41"/>
      <c r="H30" s="47" t="s">
        <v>117</v>
      </c>
      <c r="I30" s="47" t="s">
        <v>117</v>
      </c>
      <c r="J30" s="41"/>
      <c r="K30" s="41"/>
      <c r="L30" s="41"/>
      <c r="M30" s="18"/>
      <c r="N30" s="18"/>
      <c r="O30" s="18"/>
      <c r="P30" s="18"/>
      <c r="Q30" s="18"/>
      <c r="R30" s="18"/>
    </row>
    <row r="31" spans="1:19" ht="26.45" customHeight="1">
      <c r="A31" s="74"/>
      <c r="B31" s="21"/>
      <c r="C31" s="64"/>
      <c r="D31" s="48"/>
      <c r="E31" s="16" t="s">
        <v>94</v>
      </c>
      <c r="F31" s="17" t="s">
        <v>50</v>
      </c>
      <c r="G31" s="41"/>
      <c r="H31" s="47" t="s">
        <v>117</v>
      </c>
      <c r="I31" s="47" t="s">
        <v>117</v>
      </c>
      <c r="J31" s="41"/>
      <c r="K31" s="41"/>
      <c r="L31" s="41"/>
      <c r="M31" s="18"/>
      <c r="N31" s="18"/>
      <c r="O31" s="18"/>
      <c r="P31" s="18"/>
      <c r="Q31" s="18"/>
      <c r="R31" s="18"/>
    </row>
    <row r="32" spans="1:19" ht="26.45" customHeight="1">
      <c r="A32" s="74"/>
      <c r="B32" s="21"/>
      <c r="C32" s="64"/>
      <c r="D32" s="48"/>
      <c r="E32" s="16" t="s">
        <v>95</v>
      </c>
      <c r="F32" s="17" t="s">
        <v>51</v>
      </c>
      <c r="G32" s="47" t="s">
        <v>117</v>
      </c>
      <c r="H32" s="41"/>
      <c r="I32" s="41"/>
      <c r="J32" s="41"/>
      <c r="K32" s="41"/>
      <c r="L32" s="41"/>
      <c r="M32" s="18"/>
      <c r="N32" s="18"/>
      <c r="O32" s="18"/>
      <c r="P32" s="18"/>
      <c r="Q32" s="18"/>
      <c r="R32" s="18"/>
    </row>
    <row r="33" spans="1:19" ht="26.45" customHeight="1">
      <c r="A33" s="74"/>
      <c r="B33" s="21"/>
      <c r="C33" s="64"/>
      <c r="D33" s="48"/>
      <c r="E33" s="16" t="s">
        <v>96</v>
      </c>
      <c r="F33" s="17" t="s">
        <v>99</v>
      </c>
      <c r="G33" s="47" t="s">
        <v>117</v>
      </c>
      <c r="H33" s="41"/>
      <c r="I33" s="41"/>
      <c r="J33" s="41"/>
      <c r="K33" s="41"/>
      <c r="L33" s="41"/>
      <c r="M33" s="18"/>
      <c r="N33" s="18"/>
      <c r="O33" s="18"/>
      <c r="P33" s="18"/>
      <c r="Q33" s="18"/>
      <c r="R33" s="18"/>
    </row>
    <row r="34" spans="1:19" ht="26.45" customHeight="1">
      <c r="A34" s="75"/>
      <c r="B34" s="24"/>
      <c r="C34" s="65"/>
      <c r="D34" s="48"/>
      <c r="E34" s="25"/>
      <c r="F34" s="83" t="s">
        <v>12</v>
      </c>
      <c r="G34" s="39"/>
      <c r="H34" s="39"/>
      <c r="I34" s="39"/>
      <c r="J34" s="39"/>
      <c r="K34" s="39"/>
      <c r="L34" s="39"/>
      <c r="M34" s="18"/>
      <c r="N34" s="18"/>
      <c r="O34" s="18"/>
      <c r="P34" s="18"/>
      <c r="Q34" s="18"/>
      <c r="R34" s="18"/>
    </row>
    <row r="35" spans="1:19" ht="26.45" customHeight="1">
      <c r="A35" s="76" t="s">
        <v>3</v>
      </c>
      <c r="B35" s="37" t="s">
        <v>69</v>
      </c>
      <c r="C35" s="26"/>
      <c r="D35" s="26"/>
      <c r="E35" s="27"/>
      <c r="F35" s="28"/>
      <c r="G35" s="42"/>
      <c r="H35" s="42"/>
      <c r="I35" s="42"/>
      <c r="J35" s="42"/>
      <c r="K35" s="42"/>
      <c r="L35" s="42"/>
      <c r="M35" s="14">
        <f>COUNTIF(D36:D44,"○")</f>
        <v>0</v>
      </c>
      <c r="N35" s="14">
        <f t="shared" ref="N35:S35" si="2">COUNTIFS($D$36:$D$44,"○",G36:G44,"◇")</f>
        <v>0</v>
      </c>
      <c r="O35" s="14">
        <f t="shared" si="2"/>
        <v>0</v>
      </c>
      <c r="P35" s="14">
        <f t="shared" si="2"/>
        <v>0</v>
      </c>
      <c r="Q35" s="14">
        <f t="shared" si="2"/>
        <v>0</v>
      </c>
      <c r="R35" s="14">
        <f t="shared" si="2"/>
        <v>0</v>
      </c>
      <c r="S35" s="14">
        <f t="shared" si="2"/>
        <v>0</v>
      </c>
    </row>
    <row r="36" spans="1:19" ht="26.45" customHeight="1">
      <c r="A36" s="77"/>
      <c r="B36" s="29"/>
      <c r="C36" s="63" t="s">
        <v>6</v>
      </c>
      <c r="D36" s="48"/>
      <c r="E36" s="16" t="s">
        <v>84</v>
      </c>
      <c r="F36" s="17" t="s">
        <v>23</v>
      </c>
      <c r="G36" s="41"/>
      <c r="H36" s="47" t="s">
        <v>117</v>
      </c>
      <c r="I36" s="47" t="s">
        <v>117</v>
      </c>
      <c r="J36" s="41"/>
      <c r="K36" s="41"/>
      <c r="L36" s="41"/>
      <c r="M36" s="18"/>
      <c r="N36" s="18"/>
      <c r="O36" s="18"/>
      <c r="P36" s="18"/>
      <c r="Q36" s="18"/>
      <c r="R36" s="18"/>
    </row>
    <row r="37" spans="1:19" ht="26.45" customHeight="1">
      <c r="A37" s="77"/>
      <c r="B37" s="29"/>
      <c r="C37" s="64"/>
      <c r="D37" s="48"/>
      <c r="E37" s="16" t="s">
        <v>85</v>
      </c>
      <c r="F37" s="17" t="s">
        <v>24</v>
      </c>
      <c r="G37" s="41"/>
      <c r="H37" s="47" t="s">
        <v>117</v>
      </c>
      <c r="I37" s="47" t="s">
        <v>117</v>
      </c>
      <c r="J37" s="41"/>
      <c r="K37" s="41"/>
      <c r="L37" s="41"/>
      <c r="M37" s="18"/>
      <c r="N37" s="18"/>
      <c r="O37" s="18"/>
      <c r="P37" s="18"/>
      <c r="Q37" s="18"/>
      <c r="R37" s="18"/>
    </row>
    <row r="38" spans="1:19" ht="26.45" customHeight="1">
      <c r="A38" s="77"/>
      <c r="B38" s="29"/>
      <c r="C38" s="64"/>
      <c r="D38" s="48"/>
      <c r="E38" s="16" t="s">
        <v>86</v>
      </c>
      <c r="F38" s="17" t="s">
        <v>25</v>
      </c>
      <c r="G38" s="41"/>
      <c r="H38" s="47" t="s">
        <v>117</v>
      </c>
      <c r="I38" s="47" t="s">
        <v>117</v>
      </c>
      <c r="J38" s="47" t="s">
        <v>117</v>
      </c>
      <c r="K38" s="41"/>
      <c r="L38" s="41"/>
      <c r="M38" s="18"/>
      <c r="N38" s="18"/>
      <c r="O38" s="18"/>
      <c r="P38" s="18"/>
      <c r="Q38" s="18"/>
      <c r="R38" s="18"/>
    </row>
    <row r="39" spans="1:19" ht="26.45" customHeight="1">
      <c r="A39" s="77"/>
      <c r="B39" s="29"/>
      <c r="C39" s="64"/>
      <c r="D39" s="48"/>
      <c r="E39" s="16" t="s">
        <v>87</v>
      </c>
      <c r="F39" s="17" t="s">
        <v>61</v>
      </c>
      <c r="G39" s="41"/>
      <c r="H39" s="47" t="s">
        <v>117</v>
      </c>
      <c r="I39" s="47" t="s">
        <v>117</v>
      </c>
      <c r="J39" s="41"/>
      <c r="K39" s="41"/>
      <c r="L39" s="41"/>
      <c r="M39" s="18"/>
      <c r="N39" s="18"/>
      <c r="O39" s="18"/>
      <c r="P39" s="18"/>
      <c r="Q39" s="18"/>
      <c r="R39" s="18"/>
    </row>
    <row r="40" spans="1:19" ht="26.45" customHeight="1">
      <c r="A40" s="77"/>
      <c r="B40" s="29"/>
      <c r="C40" s="64"/>
      <c r="D40" s="48"/>
      <c r="E40" s="16" t="s">
        <v>88</v>
      </c>
      <c r="F40" s="17" t="s">
        <v>80</v>
      </c>
      <c r="G40" s="41"/>
      <c r="H40" s="39"/>
      <c r="I40" s="39"/>
      <c r="J40" s="47" t="s">
        <v>117</v>
      </c>
      <c r="K40" s="41"/>
      <c r="L40" s="41"/>
      <c r="M40" s="18"/>
      <c r="N40" s="18"/>
      <c r="O40" s="18"/>
      <c r="P40" s="18"/>
      <c r="Q40" s="18"/>
      <c r="R40" s="18"/>
    </row>
    <row r="41" spans="1:19" ht="26.45" customHeight="1">
      <c r="A41" s="77"/>
      <c r="B41" s="29"/>
      <c r="C41" s="64"/>
      <c r="D41" s="48"/>
      <c r="E41" s="16" t="s">
        <v>89</v>
      </c>
      <c r="F41" s="17" t="s">
        <v>81</v>
      </c>
      <c r="G41" s="41"/>
      <c r="H41" s="41"/>
      <c r="I41" s="41"/>
      <c r="J41" s="41"/>
      <c r="K41" s="41"/>
      <c r="L41" s="47" t="s">
        <v>117</v>
      </c>
      <c r="M41" s="18"/>
      <c r="N41" s="18"/>
      <c r="O41" s="18"/>
      <c r="P41" s="18"/>
      <c r="Q41" s="18"/>
      <c r="R41" s="18"/>
    </row>
    <row r="42" spans="1:19" ht="26.45" customHeight="1">
      <c r="A42" s="77"/>
      <c r="B42" s="29"/>
      <c r="C42" s="64"/>
      <c r="D42" s="48"/>
      <c r="E42" s="16" t="s">
        <v>90</v>
      </c>
      <c r="F42" s="17" t="s">
        <v>104</v>
      </c>
      <c r="G42" s="41"/>
      <c r="H42" s="47" t="s">
        <v>117</v>
      </c>
      <c r="I42" s="47" t="s">
        <v>117</v>
      </c>
      <c r="J42" s="41"/>
      <c r="K42" s="41"/>
      <c r="L42" s="41"/>
      <c r="M42" s="18"/>
      <c r="N42" s="18"/>
      <c r="O42" s="18"/>
      <c r="P42" s="18"/>
      <c r="Q42" s="18"/>
      <c r="R42" s="18"/>
    </row>
    <row r="43" spans="1:19" ht="26.45" customHeight="1">
      <c r="A43" s="77"/>
      <c r="B43" s="29"/>
      <c r="C43" s="64"/>
      <c r="D43" s="48"/>
      <c r="E43" s="16" t="s">
        <v>91</v>
      </c>
      <c r="F43" s="17" t="s">
        <v>26</v>
      </c>
      <c r="G43" s="47" t="s">
        <v>117</v>
      </c>
      <c r="H43" s="41"/>
      <c r="I43" s="41"/>
      <c r="J43" s="41"/>
      <c r="K43" s="41"/>
      <c r="L43" s="41"/>
      <c r="M43" s="18"/>
      <c r="N43" s="18"/>
      <c r="O43" s="18"/>
      <c r="P43" s="18"/>
      <c r="Q43" s="18"/>
      <c r="R43" s="18"/>
    </row>
    <row r="44" spans="1:19" ht="26.45" customHeight="1">
      <c r="A44" s="77"/>
      <c r="B44" s="30"/>
      <c r="C44" s="65"/>
      <c r="D44" s="48"/>
      <c r="E44" s="16"/>
      <c r="F44" s="83" t="s">
        <v>12</v>
      </c>
      <c r="G44" s="41"/>
      <c r="H44" s="41"/>
      <c r="I44" s="41"/>
      <c r="J44" s="41"/>
      <c r="K44" s="41"/>
      <c r="L44" s="41"/>
      <c r="M44" s="18"/>
      <c r="N44" s="18"/>
      <c r="O44" s="18"/>
      <c r="P44" s="18"/>
      <c r="Q44" s="18"/>
      <c r="R44" s="18"/>
    </row>
    <row r="45" spans="1:19" ht="26.45" customHeight="1">
      <c r="A45" s="77"/>
      <c r="B45" s="37" t="s">
        <v>70</v>
      </c>
      <c r="C45" s="26"/>
      <c r="D45" s="26"/>
      <c r="E45" s="27"/>
      <c r="F45" s="28"/>
      <c r="G45" s="42"/>
      <c r="H45" s="42"/>
      <c r="I45" s="42"/>
      <c r="J45" s="42"/>
      <c r="K45" s="42"/>
      <c r="L45" s="42"/>
      <c r="M45" s="14">
        <f>COUNTIF(D46:D56,"○")</f>
        <v>0</v>
      </c>
      <c r="N45" s="14">
        <f t="shared" ref="N45:S45" si="3">COUNTIFS($D$46:$D$56,"○",G46:G56,"◇")</f>
        <v>0</v>
      </c>
      <c r="O45" s="14">
        <f t="shared" si="3"/>
        <v>0</v>
      </c>
      <c r="P45" s="14">
        <f t="shared" si="3"/>
        <v>0</v>
      </c>
      <c r="Q45" s="14">
        <f t="shared" si="3"/>
        <v>0</v>
      </c>
      <c r="R45" s="14">
        <f t="shared" si="3"/>
        <v>0</v>
      </c>
      <c r="S45" s="14">
        <f t="shared" si="3"/>
        <v>0</v>
      </c>
    </row>
    <row r="46" spans="1:19" ht="26.45" customHeight="1">
      <c r="A46" s="77"/>
      <c r="B46" s="29"/>
      <c r="C46" s="63" t="s">
        <v>6</v>
      </c>
      <c r="D46" s="48"/>
      <c r="E46" s="16" t="s">
        <v>84</v>
      </c>
      <c r="F46" s="17" t="s">
        <v>27</v>
      </c>
      <c r="G46" s="41"/>
      <c r="H46" s="41"/>
      <c r="I46" s="41"/>
      <c r="J46" s="47" t="s">
        <v>117</v>
      </c>
      <c r="K46" s="41"/>
      <c r="L46" s="41"/>
      <c r="M46" s="18"/>
      <c r="N46" s="18"/>
      <c r="O46" s="18"/>
      <c r="P46" s="18"/>
      <c r="Q46" s="18"/>
      <c r="R46" s="18"/>
    </row>
    <row r="47" spans="1:19" ht="26.45" customHeight="1">
      <c r="A47" s="77"/>
      <c r="B47" s="29"/>
      <c r="C47" s="64"/>
      <c r="D47" s="48"/>
      <c r="E47" s="16" t="s">
        <v>85</v>
      </c>
      <c r="F47" s="17" t="s">
        <v>28</v>
      </c>
      <c r="G47" s="41"/>
      <c r="H47" s="41"/>
      <c r="I47" s="41"/>
      <c r="J47" s="47" t="s">
        <v>117</v>
      </c>
      <c r="K47" s="41"/>
      <c r="L47" s="47" t="s">
        <v>117</v>
      </c>
      <c r="M47" s="18"/>
      <c r="N47" s="18"/>
      <c r="O47" s="18"/>
      <c r="P47" s="18"/>
      <c r="Q47" s="18"/>
      <c r="R47" s="18"/>
    </row>
    <row r="48" spans="1:19" ht="26.45" customHeight="1">
      <c r="A48" s="77"/>
      <c r="B48" s="29"/>
      <c r="C48" s="64"/>
      <c r="D48" s="48"/>
      <c r="E48" s="16" t="s">
        <v>86</v>
      </c>
      <c r="F48" s="17" t="s">
        <v>29</v>
      </c>
      <c r="G48" s="41"/>
      <c r="H48" s="41"/>
      <c r="I48" s="41"/>
      <c r="J48" s="41"/>
      <c r="K48" s="47" t="s">
        <v>117</v>
      </c>
      <c r="L48" s="41"/>
      <c r="M48" s="18"/>
      <c r="N48" s="18"/>
      <c r="O48" s="18"/>
      <c r="P48" s="18"/>
      <c r="Q48" s="18"/>
      <c r="R48" s="18"/>
    </row>
    <row r="49" spans="1:19" ht="26.45" customHeight="1">
      <c r="A49" s="77"/>
      <c r="B49" s="29"/>
      <c r="C49" s="64"/>
      <c r="D49" s="48"/>
      <c r="E49" s="16" t="s">
        <v>87</v>
      </c>
      <c r="F49" s="17" t="s">
        <v>30</v>
      </c>
      <c r="G49" s="41"/>
      <c r="H49" s="41"/>
      <c r="I49" s="41"/>
      <c r="J49" s="41"/>
      <c r="K49" s="47" t="s">
        <v>117</v>
      </c>
      <c r="L49" s="41"/>
      <c r="M49" s="18"/>
      <c r="N49" s="18"/>
      <c r="O49" s="18"/>
      <c r="P49" s="18"/>
      <c r="Q49" s="18"/>
      <c r="R49" s="18"/>
    </row>
    <row r="50" spans="1:19" ht="26.45" customHeight="1">
      <c r="A50" s="77"/>
      <c r="B50" s="29"/>
      <c r="C50" s="64"/>
      <c r="D50" s="49"/>
      <c r="E50" s="25" t="s">
        <v>88</v>
      </c>
      <c r="F50" s="17" t="s">
        <v>31</v>
      </c>
      <c r="G50" s="41"/>
      <c r="H50" s="41"/>
      <c r="I50" s="41"/>
      <c r="J50" s="41"/>
      <c r="K50" s="47" t="s">
        <v>117</v>
      </c>
      <c r="L50" s="41"/>
      <c r="M50" s="18"/>
      <c r="N50" s="18"/>
      <c r="O50" s="18"/>
      <c r="P50" s="18"/>
      <c r="Q50" s="18"/>
      <c r="R50" s="18"/>
    </row>
    <row r="51" spans="1:19" ht="26.45" customHeight="1">
      <c r="A51" s="77" t="s">
        <v>115</v>
      </c>
      <c r="B51" s="29"/>
      <c r="C51" s="64" t="s">
        <v>114</v>
      </c>
      <c r="D51" s="48"/>
      <c r="E51" s="44" t="s">
        <v>89</v>
      </c>
      <c r="F51" s="46" t="s">
        <v>32</v>
      </c>
      <c r="G51" s="41"/>
      <c r="H51" s="41"/>
      <c r="I51" s="41"/>
      <c r="J51" s="41"/>
      <c r="K51" s="47" t="s">
        <v>117</v>
      </c>
      <c r="L51" s="41"/>
      <c r="M51" s="18"/>
      <c r="N51" s="18"/>
      <c r="O51" s="18"/>
      <c r="P51" s="18"/>
      <c r="Q51" s="18"/>
      <c r="R51" s="18"/>
    </row>
    <row r="52" spans="1:19" ht="26.45" customHeight="1">
      <c r="A52" s="77"/>
      <c r="B52" s="29"/>
      <c r="C52" s="64"/>
      <c r="D52" s="48"/>
      <c r="E52" s="16" t="s">
        <v>90</v>
      </c>
      <c r="F52" s="17" t="s">
        <v>33</v>
      </c>
      <c r="G52" s="41"/>
      <c r="H52" s="41"/>
      <c r="I52" s="41"/>
      <c r="J52" s="41"/>
      <c r="K52" s="41"/>
      <c r="L52" s="47" t="s">
        <v>117</v>
      </c>
      <c r="M52" s="18"/>
      <c r="N52" s="18"/>
      <c r="O52" s="18"/>
      <c r="P52" s="18"/>
      <c r="Q52" s="18"/>
      <c r="R52" s="18"/>
    </row>
    <row r="53" spans="1:19" ht="26.45" customHeight="1">
      <c r="A53" s="77"/>
      <c r="B53" s="29"/>
      <c r="C53" s="64"/>
      <c r="D53" s="48"/>
      <c r="E53" s="16" t="s">
        <v>91</v>
      </c>
      <c r="F53" s="17" t="s">
        <v>34</v>
      </c>
      <c r="G53" s="41"/>
      <c r="H53" s="41"/>
      <c r="I53" s="41"/>
      <c r="J53" s="41"/>
      <c r="K53" s="41"/>
      <c r="L53" s="47" t="s">
        <v>117</v>
      </c>
      <c r="M53" s="18"/>
      <c r="N53" s="18"/>
      <c r="O53" s="18"/>
      <c r="P53" s="18"/>
      <c r="Q53" s="18"/>
      <c r="R53" s="18"/>
    </row>
    <row r="54" spans="1:19" ht="26.45" customHeight="1">
      <c r="A54" s="77"/>
      <c r="B54" s="29"/>
      <c r="C54" s="64"/>
      <c r="D54" s="48"/>
      <c r="E54" s="16" t="s">
        <v>92</v>
      </c>
      <c r="F54" s="17" t="s">
        <v>52</v>
      </c>
      <c r="G54" s="41"/>
      <c r="H54" s="41"/>
      <c r="I54" s="41"/>
      <c r="J54" s="47" t="s">
        <v>117</v>
      </c>
      <c r="K54" s="41"/>
      <c r="L54" s="41"/>
      <c r="M54" s="18"/>
      <c r="N54" s="18"/>
      <c r="O54" s="18"/>
      <c r="P54" s="18"/>
      <c r="Q54" s="18"/>
      <c r="R54" s="18"/>
    </row>
    <row r="55" spans="1:19" ht="26.45" customHeight="1">
      <c r="A55" s="77"/>
      <c r="B55" s="29"/>
      <c r="C55" s="64"/>
      <c r="D55" s="48"/>
      <c r="E55" s="16" t="s">
        <v>93</v>
      </c>
      <c r="F55" s="17" t="s">
        <v>53</v>
      </c>
      <c r="G55" s="41"/>
      <c r="H55" s="41"/>
      <c r="I55" s="41"/>
      <c r="J55" s="41"/>
      <c r="K55" s="47" t="s">
        <v>117</v>
      </c>
      <c r="L55" s="41"/>
      <c r="M55" s="18"/>
      <c r="N55" s="18"/>
      <c r="O55" s="18"/>
      <c r="P55" s="18"/>
      <c r="Q55" s="18"/>
      <c r="R55" s="18"/>
    </row>
    <row r="56" spans="1:19" ht="26.45" customHeight="1">
      <c r="A56" s="77"/>
      <c r="B56" s="30"/>
      <c r="C56" s="65"/>
      <c r="D56" s="48"/>
      <c r="E56" s="16"/>
      <c r="F56" s="83" t="s">
        <v>12</v>
      </c>
      <c r="G56" s="41"/>
      <c r="H56" s="41"/>
      <c r="I56" s="41"/>
      <c r="J56" s="41"/>
      <c r="K56" s="41"/>
      <c r="L56" s="41"/>
      <c r="M56" s="18"/>
      <c r="N56" s="18"/>
      <c r="O56" s="18"/>
      <c r="P56" s="18"/>
      <c r="Q56" s="18"/>
      <c r="R56" s="18"/>
    </row>
    <row r="57" spans="1:19" ht="26.45" customHeight="1">
      <c r="A57" s="77"/>
      <c r="B57" s="37" t="s">
        <v>71</v>
      </c>
      <c r="C57" s="26"/>
      <c r="D57" s="26"/>
      <c r="E57" s="27"/>
      <c r="F57" s="28"/>
      <c r="G57" s="42"/>
      <c r="H57" s="42"/>
      <c r="I57" s="42"/>
      <c r="J57" s="42"/>
      <c r="K57" s="42"/>
      <c r="L57" s="42"/>
      <c r="M57" s="14">
        <f>COUNTIF(D58:D70,"○")</f>
        <v>0</v>
      </c>
      <c r="N57" s="14">
        <f t="shared" ref="N57:S57" si="4">COUNTIFS($D$58:$D$70,"○",G58:G70,"◇")</f>
        <v>0</v>
      </c>
      <c r="O57" s="14">
        <f t="shared" si="4"/>
        <v>0</v>
      </c>
      <c r="P57" s="14">
        <f t="shared" si="4"/>
        <v>0</v>
      </c>
      <c r="Q57" s="14">
        <f t="shared" si="4"/>
        <v>0</v>
      </c>
      <c r="R57" s="14">
        <f t="shared" si="4"/>
        <v>0</v>
      </c>
      <c r="S57" s="14">
        <f t="shared" si="4"/>
        <v>0</v>
      </c>
    </row>
    <row r="58" spans="1:19" ht="26.45" customHeight="1">
      <c r="A58" s="77"/>
      <c r="B58" s="29"/>
      <c r="C58" s="63" t="s">
        <v>6</v>
      </c>
      <c r="D58" s="48"/>
      <c r="E58" s="16" t="s">
        <v>84</v>
      </c>
      <c r="F58" s="17" t="s">
        <v>106</v>
      </c>
      <c r="G58" s="41"/>
      <c r="H58" s="47" t="s">
        <v>117</v>
      </c>
      <c r="I58" s="47" t="s">
        <v>117</v>
      </c>
      <c r="J58" s="41"/>
      <c r="K58" s="41"/>
      <c r="L58" s="41"/>
      <c r="M58" s="18"/>
      <c r="N58" s="18"/>
      <c r="O58" s="18"/>
      <c r="P58" s="18"/>
      <c r="Q58" s="18"/>
      <c r="R58" s="18"/>
    </row>
    <row r="59" spans="1:19" ht="26.45" customHeight="1">
      <c r="A59" s="77"/>
      <c r="B59" s="29"/>
      <c r="C59" s="64"/>
      <c r="D59" s="48"/>
      <c r="E59" s="16" t="s">
        <v>85</v>
      </c>
      <c r="F59" s="17" t="s">
        <v>107</v>
      </c>
      <c r="G59" s="41"/>
      <c r="H59" s="47" t="s">
        <v>117</v>
      </c>
      <c r="I59" s="47" t="s">
        <v>117</v>
      </c>
      <c r="J59" s="41"/>
      <c r="K59" s="41"/>
      <c r="L59" s="41"/>
      <c r="M59" s="18"/>
      <c r="N59" s="18"/>
      <c r="O59" s="18"/>
      <c r="P59" s="18"/>
      <c r="Q59" s="18"/>
      <c r="R59" s="18"/>
    </row>
    <row r="60" spans="1:19" ht="26.45" customHeight="1">
      <c r="A60" s="77"/>
      <c r="B60" s="29"/>
      <c r="C60" s="64"/>
      <c r="D60" s="48"/>
      <c r="E60" s="16" t="s">
        <v>86</v>
      </c>
      <c r="F60" s="17" t="s">
        <v>82</v>
      </c>
      <c r="G60" s="47" t="s">
        <v>117</v>
      </c>
      <c r="H60" s="41"/>
      <c r="I60" s="41"/>
      <c r="J60" s="41"/>
      <c r="K60" s="41"/>
      <c r="L60" s="41"/>
      <c r="M60" s="18"/>
      <c r="N60" s="18"/>
      <c r="O60" s="18"/>
      <c r="P60" s="18"/>
      <c r="Q60" s="18"/>
      <c r="R60" s="18"/>
    </row>
    <row r="61" spans="1:19" ht="26.45" customHeight="1">
      <c r="A61" s="77"/>
      <c r="B61" s="29"/>
      <c r="C61" s="64"/>
      <c r="D61" s="48"/>
      <c r="E61" s="16" t="s">
        <v>87</v>
      </c>
      <c r="F61" s="17" t="s">
        <v>35</v>
      </c>
      <c r="G61" s="47" t="s">
        <v>117</v>
      </c>
      <c r="H61" s="41"/>
      <c r="I61" s="41"/>
      <c r="J61" s="41"/>
      <c r="K61" s="41"/>
      <c r="L61" s="41"/>
      <c r="M61" s="18"/>
      <c r="N61" s="18"/>
      <c r="O61" s="18"/>
      <c r="P61" s="18"/>
      <c r="Q61" s="18"/>
      <c r="R61" s="18"/>
    </row>
    <row r="62" spans="1:19" ht="26.45" customHeight="1">
      <c r="A62" s="77"/>
      <c r="B62" s="29"/>
      <c r="C62" s="64"/>
      <c r="D62" s="48"/>
      <c r="E62" s="16" t="s">
        <v>88</v>
      </c>
      <c r="F62" s="17" t="s">
        <v>36</v>
      </c>
      <c r="G62" s="41"/>
      <c r="H62" s="47" t="s">
        <v>117</v>
      </c>
      <c r="I62" s="47" t="s">
        <v>117</v>
      </c>
      <c r="J62" s="41"/>
      <c r="K62" s="41"/>
      <c r="L62" s="41"/>
      <c r="M62" s="18"/>
      <c r="N62" s="18"/>
      <c r="O62" s="18"/>
      <c r="P62" s="18"/>
      <c r="Q62" s="18"/>
      <c r="R62" s="18"/>
    </row>
    <row r="63" spans="1:19" ht="26.45" customHeight="1">
      <c r="A63" s="77"/>
      <c r="B63" s="29"/>
      <c r="C63" s="64"/>
      <c r="D63" s="48"/>
      <c r="E63" s="16" t="s">
        <v>89</v>
      </c>
      <c r="F63" s="17" t="s">
        <v>108</v>
      </c>
      <c r="G63" s="47" t="s">
        <v>117</v>
      </c>
      <c r="H63" s="41"/>
      <c r="I63" s="41"/>
      <c r="J63" s="41"/>
      <c r="K63" s="41"/>
      <c r="L63" s="41"/>
      <c r="M63" s="18"/>
      <c r="N63" s="18"/>
      <c r="O63" s="18"/>
      <c r="P63" s="18"/>
      <c r="Q63" s="18"/>
      <c r="R63" s="18"/>
    </row>
    <row r="64" spans="1:19" ht="26.45" customHeight="1">
      <c r="A64" s="77"/>
      <c r="B64" s="29"/>
      <c r="C64" s="64"/>
      <c r="D64" s="48"/>
      <c r="E64" s="16" t="s">
        <v>90</v>
      </c>
      <c r="F64" s="17" t="s">
        <v>105</v>
      </c>
      <c r="G64" s="41"/>
      <c r="H64" s="47" t="s">
        <v>117</v>
      </c>
      <c r="I64" s="47" t="s">
        <v>117</v>
      </c>
      <c r="J64" s="39"/>
      <c r="K64" s="39"/>
      <c r="L64" s="47" t="s">
        <v>117</v>
      </c>
      <c r="M64" s="18"/>
      <c r="N64" s="18"/>
      <c r="O64" s="18"/>
      <c r="P64" s="18"/>
      <c r="Q64" s="18"/>
      <c r="R64" s="18"/>
    </row>
    <row r="65" spans="1:19" ht="26.45" customHeight="1">
      <c r="A65" s="77"/>
      <c r="B65" s="29"/>
      <c r="C65" s="64"/>
      <c r="D65" s="48"/>
      <c r="E65" s="16" t="s">
        <v>91</v>
      </c>
      <c r="F65" s="17" t="s">
        <v>37</v>
      </c>
      <c r="G65" s="47" t="s">
        <v>117</v>
      </c>
      <c r="H65" s="41"/>
      <c r="I65" s="41"/>
      <c r="J65" s="41"/>
      <c r="K65" s="41"/>
      <c r="L65" s="41"/>
      <c r="M65" s="18"/>
      <c r="N65" s="18"/>
      <c r="O65" s="18"/>
      <c r="P65" s="18"/>
      <c r="Q65" s="18"/>
      <c r="R65" s="18"/>
    </row>
    <row r="66" spans="1:19" ht="26.45" customHeight="1">
      <c r="A66" s="77"/>
      <c r="B66" s="29"/>
      <c r="C66" s="64"/>
      <c r="D66" s="48"/>
      <c r="E66" s="16" t="s">
        <v>92</v>
      </c>
      <c r="F66" s="17" t="s">
        <v>38</v>
      </c>
      <c r="G66" s="41"/>
      <c r="H66" s="41"/>
      <c r="I66" s="41"/>
      <c r="J66" s="47" t="s">
        <v>117</v>
      </c>
      <c r="K66" s="41"/>
      <c r="L66" s="41"/>
      <c r="M66" s="18"/>
      <c r="N66" s="18"/>
      <c r="O66" s="18"/>
      <c r="P66" s="18"/>
      <c r="Q66" s="18"/>
      <c r="R66" s="18"/>
    </row>
    <row r="67" spans="1:19" ht="26.45" customHeight="1">
      <c r="A67" s="77"/>
      <c r="B67" s="29"/>
      <c r="C67" s="64"/>
      <c r="D67" s="48"/>
      <c r="E67" s="16" t="s">
        <v>93</v>
      </c>
      <c r="F67" s="17" t="s">
        <v>109</v>
      </c>
      <c r="G67" s="41"/>
      <c r="H67" s="41"/>
      <c r="I67" s="41"/>
      <c r="J67" s="41"/>
      <c r="K67" s="41"/>
      <c r="L67" s="47" t="s">
        <v>117</v>
      </c>
      <c r="M67" s="18"/>
      <c r="N67" s="18"/>
      <c r="O67" s="18"/>
      <c r="P67" s="18"/>
      <c r="Q67" s="18"/>
      <c r="R67" s="18"/>
    </row>
    <row r="68" spans="1:19" ht="26.45" customHeight="1">
      <c r="A68" s="77"/>
      <c r="B68" s="29"/>
      <c r="C68" s="64"/>
      <c r="D68" s="48"/>
      <c r="E68" s="16" t="s">
        <v>94</v>
      </c>
      <c r="F68" s="17" t="s">
        <v>39</v>
      </c>
      <c r="G68" s="47" t="s">
        <v>117</v>
      </c>
      <c r="H68" s="41"/>
      <c r="I68" s="41"/>
      <c r="J68" s="41"/>
      <c r="K68" s="41"/>
      <c r="L68" s="41"/>
      <c r="M68" s="18"/>
      <c r="N68" s="18"/>
      <c r="O68" s="18"/>
      <c r="P68" s="18"/>
      <c r="Q68" s="18"/>
      <c r="R68" s="18"/>
    </row>
    <row r="69" spans="1:19" ht="26.45" customHeight="1">
      <c r="A69" s="77"/>
      <c r="B69" s="29"/>
      <c r="C69" s="64"/>
      <c r="D69" s="48"/>
      <c r="E69" s="16" t="s">
        <v>95</v>
      </c>
      <c r="F69" s="17" t="s">
        <v>40</v>
      </c>
      <c r="G69" s="47" t="s">
        <v>117</v>
      </c>
      <c r="H69" s="41"/>
      <c r="I69" s="41"/>
      <c r="J69" s="41"/>
      <c r="K69" s="41"/>
      <c r="L69" s="41"/>
      <c r="M69" s="18"/>
      <c r="N69" s="18"/>
      <c r="O69" s="18"/>
      <c r="P69" s="18"/>
      <c r="Q69" s="18"/>
      <c r="R69" s="18"/>
    </row>
    <row r="70" spans="1:19" ht="26.45" customHeight="1">
      <c r="A70" s="77"/>
      <c r="B70" s="30"/>
      <c r="C70" s="65"/>
      <c r="D70" s="48"/>
      <c r="E70" s="25"/>
      <c r="F70" s="83" t="s">
        <v>12</v>
      </c>
      <c r="G70" s="41"/>
      <c r="H70" s="41"/>
      <c r="I70" s="41"/>
      <c r="J70" s="41"/>
      <c r="K70" s="41"/>
      <c r="L70" s="41"/>
      <c r="M70" s="18"/>
      <c r="N70" s="18"/>
      <c r="O70" s="18"/>
      <c r="P70" s="18"/>
      <c r="Q70" s="18"/>
      <c r="R70" s="18"/>
    </row>
    <row r="71" spans="1:19" ht="26.45" customHeight="1">
      <c r="A71" s="77"/>
      <c r="B71" s="70" t="s">
        <v>72</v>
      </c>
      <c r="C71" s="71"/>
      <c r="D71" s="71"/>
      <c r="E71" s="71"/>
      <c r="F71" s="72"/>
      <c r="G71" s="42"/>
      <c r="H71" s="42"/>
      <c r="I71" s="42"/>
      <c r="J71" s="42"/>
      <c r="K71" s="42"/>
      <c r="L71" s="42"/>
      <c r="M71" s="14">
        <f>COUNTIF(D72:D83,"○")</f>
        <v>0</v>
      </c>
      <c r="N71" s="14">
        <f t="shared" ref="N71:S71" si="5">COUNTIFS($D$72:$D$83,"○",G72:G83,"◇")</f>
        <v>0</v>
      </c>
      <c r="O71" s="14">
        <f t="shared" si="5"/>
        <v>0</v>
      </c>
      <c r="P71" s="14">
        <f t="shared" si="5"/>
        <v>0</v>
      </c>
      <c r="Q71" s="14">
        <f t="shared" si="5"/>
        <v>0</v>
      </c>
      <c r="R71" s="14">
        <f t="shared" si="5"/>
        <v>0</v>
      </c>
      <c r="S71" s="14">
        <f t="shared" si="5"/>
        <v>0</v>
      </c>
    </row>
    <row r="72" spans="1:19" ht="26.45" customHeight="1">
      <c r="A72" s="77"/>
      <c r="B72" s="29"/>
      <c r="C72" s="63" t="s">
        <v>6</v>
      </c>
      <c r="D72" s="48" t="s">
        <v>116</v>
      </c>
      <c r="E72" s="16" t="s">
        <v>84</v>
      </c>
      <c r="F72" s="17" t="s">
        <v>97</v>
      </c>
      <c r="G72" s="47" t="s">
        <v>117</v>
      </c>
      <c r="H72" s="41"/>
      <c r="I72" s="41"/>
      <c r="J72" s="41"/>
      <c r="K72" s="41"/>
      <c r="L72" s="41"/>
      <c r="M72" s="18"/>
      <c r="N72" s="18"/>
      <c r="O72" s="18"/>
      <c r="P72" s="18"/>
      <c r="Q72" s="18"/>
      <c r="R72" s="18"/>
    </row>
    <row r="73" spans="1:19" ht="26.45" customHeight="1">
      <c r="A73" s="77"/>
      <c r="B73" s="29"/>
      <c r="C73" s="64"/>
      <c r="D73" s="48" t="s">
        <v>116</v>
      </c>
      <c r="E73" s="16" t="s">
        <v>85</v>
      </c>
      <c r="F73" s="17" t="s">
        <v>41</v>
      </c>
      <c r="G73" s="41"/>
      <c r="H73" s="47" t="s">
        <v>117</v>
      </c>
      <c r="I73" s="47" t="s">
        <v>117</v>
      </c>
      <c r="J73" s="47" t="s">
        <v>117</v>
      </c>
      <c r="K73" s="41"/>
      <c r="L73" s="47" t="s">
        <v>117</v>
      </c>
      <c r="M73" s="18"/>
      <c r="N73" s="18"/>
      <c r="O73" s="18"/>
      <c r="P73" s="18"/>
      <c r="Q73" s="18"/>
      <c r="R73" s="18"/>
    </row>
    <row r="74" spans="1:19" ht="26.45" customHeight="1">
      <c r="A74" s="77"/>
      <c r="B74" s="29"/>
      <c r="C74" s="64"/>
      <c r="D74" s="49" t="s">
        <v>116</v>
      </c>
      <c r="E74" s="25" t="s">
        <v>86</v>
      </c>
      <c r="F74" s="17" t="s">
        <v>42</v>
      </c>
      <c r="G74" s="41"/>
      <c r="H74" s="47" t="s">
        <v>117</v>
      </c>
      <c r="I74" s="47" t="s">
        <v>117</v>
      </c>
      <c r="J74" s="41"/>
      <c r="K74" s="41"/>
      <c r="L74" s="41"/>
      <c r="M74" s="18"/>
      <c r="N74" s="18"/>
      <c r="O74" s="18"/>
      <c r="P74" s="18"/>
      <c r="Q74" s="18"/>
      <c r="R74" s="18"/>
    </row>
    <row r="75" spans="1:19" ht="26.45" customHeight="1">
      <c r="A75" s="77" t="s">
        <v>115</v>
      </c>
      <c r="B75" s="29"/>
      <c r="C75" s="64" t="s">
        <v>114</v>
      </c>
      <c r="D75" s="48" t="s">
        <v>116</v>
      </c>
      <c r="E75" s="25" t="s">
        <v>87</v>
      </c>
      <c r="F75" s="17" t="s">
        <v>43</v>
      </c>
      <c r="G75" s="47" t="s">
        <v>117</v>
      </c>
      <c r="H75" s="41"/>
      <c r="I75" s="41"/>
      <c r="J75" s="41"/>
      <c r="K75" s="41"/>
      <c r="L75" s="41"/>
      <c r="M75" s="18"/>
      <c r="N75" s="18"/>
      <c r="O75" s="18"/>
      <c r="P75" s="18"/>
      <c r="Q75" s="18"/>
      <c r="R75" s="18"/>
    </row>
    <row r="76" spans="1:19" ht="26.45" customHeight="1">
      <c r="A76" s="77"/>
      <c r="B76" s="29"/>
      <c r="C76" s="64"/>
      <c r="D76" s="48" t="s">
        <v>116</v>
      </c>
      <c r="E76" s="16" t="s">
        <v>88</v>
      </c>
      <c r="F76" s="17" t="s">
        <v>110</v>
      </c>
      <c r="G76" s="41"/>
      <c r="H76" s="47" t="s">
        <v>117</v>
      </c>
      <c r="I76" s="47" t="s">
        <v>117</v>
      </c>
      <c r="J76" s="47" t="s">
        <v>117</v>
      </c>
      <c r="K76" s="41"/>
      <c r="L76" s="47" t="s">
        <v>117</v>
      </c>
      <c r="M76" s="18"/>
      <c r="N76" s="18"/>
      <c r="O76" s="18"/>
      <c r="P76" s="18"/>
      <c r="Q76" s="18"/>
      <c r="R76" s="18"/>
    </row>
    <row r="77" spans="1:19" ht="26.45" customHeight="1">
      <c r="A77" s="77"/>
      <c r="B77" s="29"/>
      <c r="C77" s="64"/>
      <c r="D77" s="48" t="s">
        <v>116</v>
      </c>
      <c r="E77" s="16" t="s">
        <v>89</v>
      </c>
      <c r="F77" s="17" t="s">
        <v>44</v>
      </c>
      <c r="G77" s="41"/>
      <c r="H77" s="47" t="s">
        <v>117</v>
      </c>
      <c r="I77" s="47" t="s">
        <v>117</v>
      </c>
      <c r="J77" s="41"/>
      <c r="K77" s="41"/>
      <c r="L77" s="41"/>
      <c r="M77" s="18"/>
      <c r="N77" s="18"/>
      <c r="O77" s="18"/>
      <c r="P77" s="18"/>
      <c r="Q77" s="18"/>
      <c r="R77" s="18"/>
    </row>
    <row r="78" spans="1:19" ht="26.45" customHeight="1">
      <c r="A78" s="77"/>
      <c r="B78" s="29"/>
      <c r="C78" s="64"/>
      <c r="D78" s="48" t="s">
        <v>116</v>
      </c>
      <c r="E78" s="16" t="s">
        <v>90</v>
      </c>
      <c r="F78" s="17" t="s">
        <v>54</v>
      </c>
      <c r="G78" s="41"/>
      <c r="H78" s="41"/>
      <c r="I78" s="47" t="s">
        <v>117</v>
      </c>
      <c r="J78" s="47" t="s">
        <v>117</v>
      </c>
      <c r="K78" s="47" t="s">
        <v>117</v>
      </c>
      <c r="L78" s="47" t="s">
        <v>117</v>
      </c>
    </row>
    <row r="79" spans="1:19" ht="26.45" customHeight="1">
      <c r="A79" s="77"/>
      <c r="B79" s="29"/>
      <c r="C79" s="64"/>
      <c r="D79" s="48" t="s">
        <v>116</v>
      </c>
      <c r="E79" s="16" t="s">
        <v>91</v>
      </c>
      <c r="F79" s="31" t="s">
        <v>45</v>
      </c>
      <c r="G79" s="47" t="s">
        <v>117</v>
      </c>
      <c r="H79" s="39"/>
      <c r="I79" s="39"/>
      <c r="J79" s="39"/>
      <c r="K79" s="39"/>
      <c r="L79" s="39"/>
    </row>
    <row r="80" spans="1:19" ht="26.45" customHeight="1">
      <c r="A80" s="77"/>
      <c r="B80" s="29"/>
      <c r="C80" s="64"/>
      <c r="D80" s="48" t="s">
        <v>116</v>
      </c>
      <c r="E80" s="16" t="s">
        <v>92</v>
      </c>
      <c r="F80" s="17" t="s">
        <v>73</v>
      </c>
      <c r="G80" s="41"/>
      <c r="H80" s="47" t="s">
        <v>117</v>
      </c>
      <c r="I80" s="47" t="s">
        <v>117</v>
      </c>
      <c r="J80" s="47" t="s">
        <v>117</v>
      </c>
      <c r="K80" s="41"/>
      <c r="L80" s="47" t="s">
        <v>117</v>
      </c>
    </row>
    <row r="81" spans="1:19" ht="26.45" customHeight="1">
      <c r="A81" s="77"/>
      <c r="B81" s="29"/>
      <c r="C81" s="64"/>
      <c r="D81" s="48" t="s">
        <v>116</v>
      </c>
      <c r="E81" s="16" t="s">
        <v>93</v>
      </c>
      <c r="F81" s="17" t="s">
        <v>55</v>
      </c>
      <c r="G81" s="41"/>
      <c r="H81" s="47" t="s">
        <v>117</v>
      </c>
      <c r="I81" s="47" t="s">
        <v>117</v>
      </c>
      <c r="J81" s="41"/>
      <c r="K81" s="41"/>
      <c r="L81" s="41"/>
    </row>
    <row r="82" spans="1:19" ht="26.45" customHeight="1">
      <c r="A82" s="77"/>
      <c r="B82" s="29"/>
      <c r="C82" s="64"/>
      <c r="D82" s="48" t="s">
        <v>116</v>
      </c>
      <c r="E82" s="16" t="s">
        <v>94</v>
      </c>
      <c r="F82" s="20" t="s">
        <v>76</v>
      </c>
      <c r="G82" s="41"/>
      <c r="H82" s="47" t="s">
        <v>117</v>
      </c>
      <c r="I82" s="47" t="s">
        <v>117</v>
      </c>
      <c r="J82" s="41"/>
      <c r="K82" s="41"/>
      <c r="L82" s="41"/>
    </row>
    <row r="83" spans="1:19" ht="26.45" customHeight="1">
      <c r="A83" s="77"/>
      <c r="B83" s="30"/>
      <c r="C83" s="65"/>
      <c r="D83" s="48" t="s">
        <v>116</v>
      </c>
      <c r="E83" s="25"/>
      <c r="F83" s="83" t="s">
        <v>12</v>
      </c>
      <c r="G83" s="41"/>
      <c r="H83" s="41"/>
      <c r="I83" s="41"/>
      <c r="J83" s="41"/>
      <c r="K83" s="41"/>
      <c r="L83" s="41"/>
    </row>
    <row r="84" spans="1:19" ht="26.45" customHeight="1">
      <c r="A84" s="77"/>
      <c r="B84" s="70" t="s">
        <v>74</v>
      </c>
      <c r="C84" s="71"/>
      <c r="D84" s="71"/>
      <c r="E84" s="71"/>
      <c r="F84" s="72"/>
      <c r="G84" s="42"/>
      <c r="H84" s="42"/>
      <c r="I84" s="42"/>
      <c r="J84" s="42"/>
      <c r="K84" s="42"/>
      <c r="L84" s="42"/>
      <c r="M84" s="14">
        <f>COUNTIF(D85:D91,"○")</f>
        <v>0</v>
      </c>
      <c r="N84" s="14">
        <f t="shared" ref="N84:S84" si="6">COUNTIFS($D$85:$D$91,"○",G85:G91,"◇")</f>
        <v>0</v>
      </c>
      <c r="O84" s="14">
        <f t="shared" si="6"/>
        <v>0</v>
      </c>
      <c r="P84" s="14">
        <f t="shared" si="6"/>
        <v>0</v>
      </c>
      <c r="Q84" s="14">
        <f t="shared" si="6"/>
        <v>0</v>
      </c>
      <c r="R84" s="14">
        <f t="shared" si="6"/>
        <v>0</v>
      </c>
      <c r="S84" s="14">
        <f t="shared" si="6"/>
        <v>0</v>
      </c>
    </row>
    <row r="85" spans="1:19" ht="39.950000000000003" customHeight="1">
      <c r="A85" s="77"/>
      <c r="B85" s="32"/>
      <c r="C85" s="63" t="s">
        <v>6</v>
      </c>
      <c r="D85" s="48" t="s">
        <v>116</v>
      </c>
      <c r="E85" s="16" t="s">
        <v>84</v>
      </c>
      <c r="F85" s="33" t="s">
        <v>60</v>
      </c>
      <c r="G85" s="39"/>
      <c r="H85" s="47" t="s">
        <v>117</v>
      </c>
      <c r="I85" s="47" t="s">
        <v>117</v>
      </c>
      <c r="J85" s="47" t="s">
        <v>117</v>
      </c>
      <c r="K85" s="39"/>
      <c r="L85" s="47" t="s">
        <v>117</v>
      </c>
    </row>
    <row r="86" spans="1:19" ht="26.45" customHeight="1">
      <c r="A86" s="77"/>
      <c r="B86" s="29"/>
      <c r="C86" s="64"/>
      <c r="D86" s="48" t="s">
        <v>116</v>
      </c>
      <c r="E86" s="16" t="s">
        <v>85</v>
      </c>
      <c r="F86" s="17" t="s">
        <v>46</v>
      </c>
      <c r="G86" s="41"/>
      <c r="H86" s="47" t="s">
        <v>117</v>
      </c>
      <c r="I86" s="47" t="s">
        <v>117</v>
      </c>
      <c r="J86" s="41"/>
      <c r="K86" s="41"/>
      <c r="L86" s="41"/>
    </row>
    <row r="87" spans="1:19" ht="26.45" customHeight="1">
      <c r="A87" s="77"/>
      <c r="B87" s="29"/>
      <c r="C87" s="64"/>
      <c r="D87" s="48" t="s">
        <v>116</v>
      </c>
      <c r="E87" s="16" t="s">
        <v>86</v>
      </c>
      <c r="F87" s="17" t="s">
        <v>47</v>
      </c>
      <c r="G87" s="47" t="s">
        <v>117</v>
      </c>
      <c r="H87" s="43"/>
      <c r="I87" s="43"/>
      <c r="J87" s="43"/>
      <c r="K87" s="41"/>
      <c r="L87" s="41"/>
    </row>
    <row r="88" spans="1:19" ht="26.45" customHeight="1">
      <c r="A88" s="77"/>
      <c r="B88" s="29"/>
      <c r="C88" s="64"/>
      <c r="D88" s="48" t="s">
        <v>116</v>
      </c>
      <c r="E88" s="16" t="s">
        <v>87</v>
      </c>
      <c r="F88" s="17" t="s">
        <v>62</v>
      </c>
      <c r="G88" s="41"/>
      <c r="H88" s="47" t="s">
        <v>117</v>
      </c>
      <c r="I88" s="47" t="s">
        <v>117</v>
      </c>
      <c r="J88" s="47" t="s">
        <v>117</v>
      </c>
      <c r="K88" s="41"/>
      <c r="L88" s="47" t="s">
        <v>117</v>
      </c>
    </row>
    <row r="89" spans="1:19" ht="26.45" customHeight="1">
      <c r="A89" s="77"/>
      <c r="B89" s="29"/>
      <c r="C89" s="64"/>
      <c r="D89" s="48" t="s">
        <v>116</v>
      </c>
      <c r="E89" s="16" t="s">
        <v>88</v>
      </c>
      <c r="F89" s="38" t="s">
        <v>48</v>
      </c>
      <c r="G89" s="41"/>
      <c r="H89" s="41"/>
      <c r="I89" s="41"/>
      <c r="J89" s="47" t="s">
        <v>117</v>
      </c>
      <c r="K89" s="41"/>
      <c r="L89" s="41"/>
    </row>
    <row r="90" spans="1:19" ht="26.45" customHeight="1">
      <c r="A90" s="77"/>
      <c r="B90" s="29"/>
      <c r="C90" s="64"/>
      <c r="D90" s="48" t="s">
        <v>116</v>
      </c>
      <c r="E90" s="16" t="s">
        <v>89</v>
      </c>
      <c r="F90" s="17" t="s">
        <v>65</v>
      </c>
      <c r="G90" s="41"/>
      <c r="H90" s="47" t="s">
        <v>117</v>
      </c>
      <c r="I90" s="39"/>
      <c r="J90" s="47" t="s">
        <v>117</v>
      </c>
      <c r="K90" s="41"/>
      <c r="L90" s="47" t="s">
        <v>117</v>
      </c>
    </row>
    <row r="91" spans="1:19" ht="26.45" customHeight="1">
      <c r="A91" s="78"/>
      <c r="B91" s="30"/>
      <c r="C91" s="65"/>
      <c r="D91" s="49" t="s">
        <v>116</v>
      </c>
      <c r="E91" s="25"/>
      <c r="F91" s="83" t="s">
        <v>12</v>
      </c>
      <c r="G91" s="41"/>
      <c r="H91" s="41"/>
      <c r="I91" s="41"/>
      <c r="J91" s="41"/>
      <c r="K91" s="41"/>
      <c r="L91" s="41"/>
    </row>
    <row r="92" spans="1:19" ht="15" customHeight="1">
      <c r="D92" s="18"/>
      <c r="E92" s="34"/>
      <c r="F92" s="5" t="s">
        <v>0</v>
      </c>
    </row>
    <row r="93" spans="1:19" ht="45" customHeight="1">
      <c r="D93" s="18"/>
      <c r="E93" s="34"/>
      <c r="I93" s="67" t="s">
        <v>101</v>
      </c>
      <c r="J93" s="68"/>
      <c r="K93" s="69"/>
      <c r="L93" s="35">
        <f>COUNTIF(D6:D91,"○")</f>
        <v>0</v>
      </c>
    </row>
    <row r="94" spans="1:19" ht="15" customHeight="1">
      <c r="D94" s="18"/>
      <c r="E94" s="34"/>
    </row>
    <row r="95" spans="1:19" ht="27.75" customHeight="1">
      <c r="G95" s="7" t="s">
        <v>5</v>
      </c>
      <c r="H95" s="8" t="s">
        <v>56</v>
      </c>
      <c r="I95" s="9" t="s">
        <v>66</v>
      </c>
      <c r="J95" s="9" t="s">
        <v>57</v>
      </c>
      <c r="K95" s="9" t="s">
        <v>58</v>
      </c>
      <c r="L95" s="9" t="s">
        <v>59</v>
      </c>
    </row>
    <row r="96" spans="1:19" ht="30" customHeight="1">
      <c r="F96" s="36" t="s">
        <v>100</v>
      </c>
      <c r="G96" s="23">
        <f>COUNTIF(G4:G90,"◇")</f>
        <v>30</v>
      </c>
      <c r="H96" s="23">
        <f t="shared" ref="H96:L96" si="7">COUNTIF(H4:H90,"◇")</f>
        <v>23</v>
      </c>
      <c r="I96" s="23">
        <f t="shared" si="7"/>
        <v>23</v>
      </c>
      <c r="J96" s="23">
        <f t="shared" si="7"/>
        <v>16</v>
      </c>
      <c r="K96" s="23">
        <f t="shared" si="7"/>
        <v>10</v>
      </c>
      <c r="L96" s="23">
        <f t="shared" si="7"/>
        <v>15</v>
      </c>
    </row>
    <row r="97" spans="6:12" ht="30" customHeight="1">
      <c r="F97" s="36" t="s">
        <v>102</v>
      </c>
      <c r="G97" s="23">
        <f t="shared" ref="G97:L97" si="8">COUNTIFS($D$6:$D$91,"○",G6:G91,"◇")</f>
        <v>0</v>
      </c>
      <c r="H97" s="23">
        <f t="shared" si="8"/>
        <v>0</v>
      </c>
      <c r="I97" s="23">
        <f t="shared" si="8"/>
        <v>0</v>
      </c>
      <c r="J97" s="23">
        <f t="shared" si="8"/>
        <v>0</v>
      </c>
      <c r="K97" s="23">
        <f t="shared" si="8"/>
        <v>0</v>
      </c>
      <c r="L97" s="23">
        <f t="shared" si="8"/>
        <v>0</v>
      </c>
    </row>
  </sheetData>
  <sheetProtection algorithmName="SHA-512" hashValue="sz8VncSRYt42SE6M4RbvkQ0wUKxbeLpKP0pu7SXeY9Mx5QLfVGT7bpGZqbuhXJP953fznZpe5LLb4SMC6DK/dw==" saltValue="whqe8TAgUrn3qa6RT04bYg==" spinCount="100000" sheet="1" objects="1" scenarios="1" selectLockedCells="1"/>
  <mergeCells count="26">
    <mergeCell ref="B20:F20"/>
    <mergeCell ref="C21:C26"/>
    <mergeCell ref="C27:C34"/>
    <mergeCell ref="C72:C74"/>
    <mergeCell ref="C75:C83"/>
    <mergeCell ref="A20:A26"/>
    <mergeCell ref="A27:A34"/>
    <mergeCell ref="A35:A50"/>
    <mergeCell ref="A51:A74"/>
    <mergeCell ref="A75:A91"/>
    <mergeCell ref="I93:K93"/>
    <mergeCell ref="C36:C44"/>
    <mergeCell ref="B84:F84"/>
    <mergeCell ref="C85:C91"/>
    <mergeCell ref="B71:F71"/>
    <mergeCell ref="C58:C70"/>
    <mergeCell ref="C46:C50"/>
    <mergeCell ref="C51:C56"/>
    <mergeCell ref="A1:L1"/>
    <mergeCell ref="A5:A19"/>
    <mergeCell ref="A4:F4"/>
    <mergeCell ref="B7:B11"/>
    <mergeCell ref="B5:F5"/>
    <mergeCell ref="B12:B19"/>
    <mergeCell ref="C6:C19"/>
    <mergeCell ref="H2:L2"/>
  </mergeCells>
  <phoneticPr fontId="1"/>
  <dataValidations count="1">
    <dataValidation type="list" allowBlank="1" showInputMessage="1" showErrorMessage="1" sqref="D6:D19 D21:D34 D36:D44 D46:D56 D58:D70 D72:D83 D85:D91" xr:uid="{CF609EA6-65FD-47E9-B98B-F408FDA74160}">
      <formula1>"○,　"</formula1>
    </dataValidation>
  </dataValidations>
  <printOptions horizontalCentered="1"/>
  <pageMargins left="0.31496062992125984" right="0.11811023622047245" top="0.35433070866141736" bottom="0.15748031496062992" header="0.51181102362204722" footer="0.11811023622047245"/>
  <pageSetup paperSize="9" scale="84" fitToHeight="0" orientation="landscape" r:id="rId1"/>
  <rowBreaks count="1" manualBreakCount="1">
    <brk id="26" max="1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2023-06-30T10:21:08Z</cp:lastPrinted>
  <dcterms:created xsi:type="dcterms:W3CDTF">2022-08-26T02:36:27Z</dcterms:created>
  <dcterms:modified xsi:type="dcterms:W3CDTF">2023-07-03T10:15:17Z</dcterms:modified>
</cp:coreProperties>
</file>