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10.130.25.229\建築指導課３-旧１\【防災係】\【防災耐震班】\11 ひょう住ま\23 実績\R5\HP公表_R4実績\04 HP公表\"/>
    </mc:Choice>
  </mc:AlternateContent>
  <xr:revisionPtr revIDLastSave="0" documentId="13_ncr:1_{DFE9437D-5167-43C9-909D-5FED0AF67C26}" xr6:coauthVersionLast="36" xr6:coauthVersionMax="36" xr10:uidLastSave="{00000000-0000-0000-0000-000000000000}"/>
  <bookViews>
    <workbookView xWindow="0" yWindow="0" windowWidth="28800" windowHeight="12225" xr2:uid="{E30A28B8-8663-4DEF-A5CD-B983E029EFF7}"/>
  </bookViews>
  <sheets>
    <sheet name="R4_案件別工事実績一覧表"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0" hidden="1">'R4_案件別工事実績一覧表'!$A$3:$M$208</definedName>
    <definedName name="_xlnm.Print_Area" localSheetId="0">'R4_案件別工事実績一覧表'!$A$1:$M$126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 i="2" l="1"/>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7" i="2"/>
  <c r="L58" i="2"/>
  <c r="L59" i="2"/>
  <c r="L60" i="2"/>
  <c r="L61" i="2"/>
  <c r="L62" i="2"/>
  <c r="L63" i="2"/>
  <c r="L64" i="2"/>
  <c r="L65" i="2"/>
  <c r="L66" i="2"/>
  <c r="L67" i="2"/>
  <c r="L68" i="2"/>
  <c r="L69" i="2"/>
  <c r="L70" i="2"/>
  <c r="L71" i="2"/>
  <c r="L72" i="2"/>
  <c r="L73" i="2"/>
  <c r="L74" i="2"/>
  <c r="L75" i="2"/>
  <c r="L85" i="2"/>
  <c r="L86" i="2"/>
  <c r="L87" i="2"/>
  <c r="L88" i="2"/>
  <c r="L89" i="2"/>
  <c r="L90" i="2"/>
  <c r="L91" i="2"/>
  <c r="L92" i="2"/>
  <c r="L93" i="2"/>
  <c r="L94" i="2"/>
  <c r="L98" i="2"/>
  <c r="L100" i="2"/>
  <c r="L102" i="2"/>
  <c r="L103" i="2"/>
  <c r="L104" i="2"/>
  <c r="L105" i="2"/>
  <c r="L106" i="2"/>
  <c r="L107"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177" i="2"/>
  <c r="L178" i="2"/>
  <c r="L179" i="2"/>
  <c r="L180" i="2"/>
  <c r="L181" i="2"/>
  <c r="L182" i="2"/>
  <c r="L183" i="2"/>
  <c r="L184" i="2"/>
  <c r="L185" i="2"/>
  <c r="L186" i="2"/>
  <c r="L187" i="2"/>
  <c r="L188" i="2"/>
  <c r="L189" i="2"/>
  <c r="L190" i="2"/>
  <c r="L191" i="2"/>
  <c r="L192" i="2"/>
  <c r="L193" i="2"/>
  <c r="L194" i="2"/>
  <c r="L195" i="2"/>
  <c r="L196" i="2"/>
  <c r="L197" i="2"/>
  <c r="L198" i="2"/>
  <c r="L199" i="2"/>
  <c r="L200" i="2"/>
  <c r="L201" i="2"/>
  <c r="L202" i="2"/>
  <c r="L203" i="2"/>
  <c r="L204" i="2"/>
  <c r="L205" i="2"/>
  <c r="L206" i="2"/>
  <c r="L207" i="2"/>
  <c r="L208" i="2"/>
</calcChain>
</file>

<file path=xl/sharedStrings.xml><?xml version="1.0" encoding="utf-8"?>
<sst xmlns="http://schemas.openxmlformats.org/spreadsheetml/2006/main" count="749" uniqueCount="204">
  <si>
    <t>（株）山岡建築工房　</t>
    <rPh sb="1" eb="2">
      <t>カブ</t>
    </rPh>
    <rPh sb="3" eb="7">
      <t>ヤマオカケンチク</t>
    </rPh>
    <rPh sb="7" eb="9">
      <t>コウボウ</t>
    </rPh>
    <phoneticPr fontId="3"/>
  </si>
  <si>
    <t>S43</t>
    <phoneticPr fontId="3"/>
  </si>
  <si>
    <t>戸建</t>
    <rPh sb="0" eb="2">
      <t>コダ</t>
    </rPh>
    <phoneticPr fontId="3"/>
  </si>
  <si>
    <t>木造</t>
    <rPh sb="0" eb="2">
      <t>モクゾウ</t>
    </rPh>
    <phoneticPr fontId="3"/>
  </si>
  <si>
    <t>住宅耐震改修工事費補助</t>
  </si>
  <si>
    <t>淡路市</t>
    <rPh sb="0" eb="2">
      <t>アワジ</t>
    </rPh>
    <rPh sb="2" eb="3">
      <t>シ</t>
    </rPh>
    <phoneticPr fontId="3"/>
  </si>
  <si>
    <t>住友不動産（株）</t>
    <phoneticPr fontId="3"/>
  </si>
  <si>
    <t>S44</t>
    <phoneticPr fontId="3"/>
  </si>
  <si>
    <t>（株）山岡建築工房　</t>
    <rPh sb="3" eb="7">
      <t>ヤマオカケンチク</t>
    </rPh>
    <rPh sb="7" eb="9">
      <t>コウボウ</t>
    </rPh>
    <phoneticPr fontId="3"/>
  </si>
  <si>
    <t>M1</t>
    <phoneticPr fontId="3"/>
  </si>
  <si>
    <t>（株）アートテック</t>
    <phoneticPr fontId="3"/>
  </si>
  <si>
    <t>（株）アートテック</t>
    <rPh sb="1" eb="2">
      <t>カブ</t>
    </rPh>
    <phoneticPr fontId="3"/>
  </si>
  <si>
    <t>S47</t>
    <phoneticPr fontId="3"/>
  </si>
  <si>
    <t>南あわじ市</t>
    <rPh sb="0" eb="1">
      <t>ミナミ</t>
    </rPh>
    <rPh sb="4" eb="5">
      <t>シ</t>
    </rPh>
    <phoneticPr fontId="3"/>
  </si>
  <si>
    <t>（株）中井工務店</t>
    <rPh sb="3" eb="5">
      <t>ナカイ</t>
    </rPh>
    <rPh sb="5" eb="8">
      <t>コウムテン</t>
    </rPh>
    <phoneticPr fontId="3"/>
  </si>
  <si>
    <t>S10</t>
    <phoneticPr fontId="3"/>
  </si>
  <si>
    <t>戸建</t>
    <rPh sb="0" eb="2">
      <t>コダテ</t>
    </rPh>
    <phoneticPr fontId="3"/>
  </si>
  <si>
    <t>住宅耐震改修工事費補助</t>
    <rPh sb="0" eb="2">
      <t>ジュウタク</t>
    </rPh>
    <rPh sb="2" eb="4">
      <t>タイシン</t>
    </rPh>
    <rPh sb="4" eb="6">
      <t>カイシュウ</t>
    </rPh>
    <rPh sb="6" eb="8">
      <t>コウジ</t>
    </rPh>
    <rPh sb="8" eb="9">
      <t>ヒ</t>
    </rPh>
    <rPh sb="9" eb="11">
      <t>ホジョ</t>
    </rPh>
    <phoneticPr fontId="3"/>
  </si>
  <si>
    <t>丹波市</t>
    <rPh sb="0" eb="3">
      <t>タンバシ</t>
    </rPh>
    <phoneticPr fontId="3"/>
  </si>
  <si>
    <t>S54</t>
    <phoneticPr fontId="3"/>
  </si>
  <si>
    <t>株式会社曉月建築</t>
    <rPh sb="0" eb="4">
      <t>カブシキガイシャ</t>
    </rPh>
    <rPh sb="4" eb="5">
      <t>アカツキ</t>
    </rPh>
    <rPh sb="5" eb="6">
      <t>ツキ</t>
    </rPh>
    <rPh sb="6" eb="8">
      <t>ケンチク</t>
    </rPh>
    <phoneticPr fontId="3"/>
  </si>
  <si>
    <t>S1</t>
    <phoneticPr fontId="3"/>
  </si>
  <si>
    <t>簡易耐震改修工事費補助</t>
  </si>
  <si>
    <t>丹波篠山市</t>
    <rPh sb="0" eb="5">
      <t>タンバササヤマシ</t>
    </rPh>
    <phoneticPr fontId="3"/>
  </si>
  <si>
    <t>有限会社岡田工務店</t>
    <rPh sb="0" eb="4">
      <t>ユウゲンガイシャ</t>
    </rPh>
    <rPh sb="4" eb="9">
      <t>オカダコウムテン</t>
    </rPh>
    <phoneticPr fontId="3"/>
  </si>
  <si>
    <t>（株）クレス</t>
    <rPh sb="1" eb="2">
      <t>カブ</t>
    </rPh>
    <phoneticPr fontId="3"/>
  </si>
  <si>
    <t>S53</t>
    <phoneticPr fontId="3"/>
  </si>
  <si>
    <t>豊岡市</t>
    <rPh sb="0" eb="3">
      <t>トヨオカシ</t>
    </rPh>
    <phoneticPr fontId="3"/>
  </si>
  <si>
    <t>（株）徳網建設</t>
    <rPh sb="1" eb="2">
      <t>カブ</t>
    </rPh>
    <rPh sb="3" eb="5">
      <t>トクアミ</t>
    </rPh>
    <rPh sb="5" eb="7">
      <t>ケンセツ</t>
    </rPh>
    <phoneticPr fontId="3"/>
  </si>
  <si>
    <t>M9</t>
    <phoneticPr fontId="3"/>
  </si>
  <si>
    <t>田﨑住建（株）</t>
    <rPh sb="0" eb="2">
      <t>タザキ</t>
    </rPh>
    <rPh sb="2" eb="4">
      <t>ジュウケン</t>
    </rPh>
    <rPh sb="5" eb="6">
      <t>カブ</t>
    </rPh>
    <phoneticPr fontId="3"/>
  </si>
  <si>
    <t>S2</t>
    <phoneticPr fontId="3"/>
  </si>
  <si>
    <t>八幡コーポレーション㈱</t>
    <rPh sb="0" eb="2">
      <t>ヤハタ</t>
    </rPh>
    <phoneticPr fontId="3"/>
  </si>
  <si>
    <t>S48</t>
    <phoneticPr fontId="3"/>
  </si>
  <si>
    <t>宍粟市</t>
    <rPh sb="0" eb="3">
      <t>シソウシ</t>
    </rPh>
    <phoneticPr fontId="3"/>
  </si>
  <si>
    <t>栄建築株式会社</t>
    <rPh sb="0" eb="1">
      <t>サカエ</t>
    </rPh>
    <rPh sb="1" eb="3">
      <t>ケンチク</t>
    </rPh>
    <rPh sb="3" eb="7">
      <t>カブシキガイシャ</t>
    </rPh>
    <phoneticPr fontId="3"/>
  </si>
  <si>
    <t>S45</t>
  </si>
  <si>
    <t>赤穂市</t>
    <rPh sb="0" eb="3">
      <t>アコウシ</t>
    </rPh>
    <phoneticPr fontId="3"/>
  </si>
  <si>
    <t>S46</t>
  </si>
  <si>
    <t>S55</t>
  </si>
  <si>
    <t>S49</t>
  </si>
  <si>
    <t>S56</t>
  </si>
  <si>
    <t>S41</t>
  </si>
  <si>
    <t>（株）アイシス</t>
    <rPh sb="0" eb="3">
      <t>カブ</t>
    </rPh>
    <phoneticPr fontId="4"/>
  </si>
  <si>
    <t>Ｓ42</t>
  </si>
  <si>
    <t>戸建</t>
    <rPh sb="0" eb="2">
      <t>コダ</t>
    </rPh>
    <phoneticPr fontId="4"/>
  </si>
  <si>
    <t>木造</t>
    <rPh sb="0" eb="2">
      <t>モクゾウ</t>
    </rPh>
    <phoneticPr fontId="4"/>
  </si>
  <si>
    <t>相生市</t>
    <rPh sb="0" eb="3">
      <t>アイオイシ</t>
    </rPh>
    <phoneticPr fontId="4"/>
  </si>
  <si>
    <t>太田工務店㈱</t>
    <rPh sb="0" eb="2">
      <t>オオタ</t>
    </rPh>
    <rPh sb="2" eb="5">
      <t>コウムテン</t>
    </rPh>
    <phoneticPr fontId="3"/>
  </si>
  <si>
    <t>江戸末期</t>
    <rPh sb="0" eb="2">
      <t>エド</t>
    </rPh>
    <rPh sb="2" eb="4">
      <t>マッキ</t>
    </rPh>
    <phoneticPr fontId="3"/>
  </si>
  <si>
    <t>福崎町</t>
    <rPh sb="0" eb="3">
      <t>フクサキチョウ</t>
    </rPh>
    <phoneticPr fontId="3"/>
  </si>
  <si>
    <t>（株）大喜建設</t>
    <rPh sb="3" eb="5">
      <t>ダイキ</t>
    </rPh>
    <rPh sb="5" eb="7">
      <t>ケンセツ</t>
    </rPh>
    <phoneticPr fontId="3"/>
  </si>
  <si>
    <t>S37</t>
    <phoneticPr fontId="3"/>
  </si>
  <si>
    <t>姫路市</t>
    <rPh sb="0" eb="3">
      <t>ヒメジシ</t>
    </rPh>
    <phoneticPr fontId="3"/>
  </si>
  <si>
    <t>（株）モリシタ・アット・リフォーム</t>
    <phoneticPr fontId="3"/>
  </si>
  <si>
    <t>S56</t>
    <phoneticPr fontId="3"/>
  </si>
  <si>
    <t>住友不動産㈱新築そっくりさん事業本部</t>
    <phoneticPr fontId="3"/>
  </si>
  <si>
    <t>S41</t>
    <phoneticPr fontId="3"/>
  </si>
  <si>
    <t>S45</t>
    <phoneticPr fontId="3"/>
  </si>
  <si>
    <t>（株）常峰瓦店</t>
    <rPh sb="1" eb="2">
      <t>カブ</t>
    </rPh>
    <rPh sb="3" eb="4">
      <t>ツネ</t>
    </rPh>
    <rPh sb="4" eb="5">
      <t>ミネ</t>
    </rPh>
    <rPh sb="5" eb="6">
      <t>カワラ</t>
    </rPh>
    <rPh sb="6" eb="7">
      <t>テン</t>
    </rPh>
    <phoneticPr fontId="3"/>
  </si>
  <si>
    <t>Ｓ47</t>
  </si>
  <si>
    <t>屋根軽量化工事費補助</t>
    <rPh sb="0" eb="2">
      <t>ヤネ</t>
    </rPh>
    <rPh sb="2" eb="5">
      <t>ケイリョウカ</t>
    </rPh>
    <rPh sb="5" eb="7">
      <t>コウジ</t>
    </rPh>
    <rPh sb="7" eb="8">
      <t>ヒ</t>
    </rPh>
    <rPh sb="8" eb="10">
      <t>ホジョ</t>
    </rPh>
    <phoneticPr fontId="3"/>
  </si>
  <si>
    <t>加東市</t>
    <rPh sb="0" eb="3">
      <t>カトウシ</t>
    </rPh>
    <phoneticPr fontId="3"/>
  </si>
  <si>
    <t>姫路ホーム（株）</t>
    <rPh sb="0" eb="2">
      <t>ヒメジ</t>
    </rPh>
    <rPh sb="5" eb="8">
      <t>カブ</t>
    </rPh>
    <phoneticPr fontId="3"/>
  </si>
  <si>
    <t>小野市</t>
    <rPh sb="0" eb="3">
      <t>オノシ</t>
    </rPh>
    <phoneticPr fontId="3"/>
  </si>
  <si>
    <t>（有）住空想建築工房</t>
    <rPh sb="1" eb="2">
      <t>アリ</t>
    </rPh>
    <rPh sb="3" eb="4">
      <t>ス</t>
    </rPh>
    <rPh sb="4" eb="5">
      <t>クウ</t>
    </rPh>
    <rPh sb="5" eb="6">
      <t>ソウ</t>
    </rPh>
    <rPh sb="6" eb="10">
      <t>ケンチクコウボウ</t>
    </rPh>
    <phoneticPr fontId="3"/>
  </si>
  <si>
    <t>-</t>
    <phoneticPr fontId="3"/>
  </si>
  <si>
    <t>三木市</t>
    <rPh sb="0" eb="3">
      <t>ミキシ</t>
    </rPh>
    <phoneticPr fontId="3"/>
  </si>
  <si>
    <t>住友不動産（株）</t>
    <rPh sb="0" eb="5">
      <t>スミトモフドウサン</t>
    </rPh>
    <rPh sb="6" eb="7">
      <t>カブ</t>
    </rPh>
    <phoneticPr fontId="3"/>
  </si>
  <si>
    <t>建築工房Ｆｏｒｅｓｔ</t>
    <rPh sb="0" eb="2">
      <t>ケンチク</t>
    </rPh>
    <rPh sb="2" eb="4">
      <t>コウボウ</t>
    </rPh>
    <phoneticPr fontId="3"/>
  </si>
  <si>
    <t>S51</t>
  </si>
  <si>
    <t>播磨町</t>
    <rPh sb="0" eb="2">
      <t>ハリマ</t>
    </rPh>
    <rPh sb="2" eb="3">
      <t>チョウ</t>
    </rPh>
    <phoneticPr fontId="3"/>
  </si>
  <si>
    <t>（株）エコプラスワン</t>
    <rPh sb="1" eb="2">
      <t>カブ</t>
    </rPh>
    <phoneticPr fontId="3"/>
  </si>
  <si>
    <t>播磨町</t>
    <rPh sb="0" eb="3">
      <t>ハリマチョウ</t>
    </rPh>
    <phoneticPr fontId="3"/>
  </si>
  <si>
    <t>松岡建築事務所</t>
    <rPh sb="0" eb="2">
      <t>マツオカ</t>
    </rPh>
    <rPh sb="2" eb="4">
      <t>ケンチク</t>
    </rPh>
    <rPh sb="4" eb="6">
      <t>ジム</t>
    </rPh>
    <rPh sb="6" eb="7">
      <t>ショ</t>
    </rPh>
    <phoneticPr fontId="3"/>
  </si>
  <si>
    <t>S47</t>
  </si>
  <si>
    <t>（株）林工務店</t>
    <rPh sb="1" eb="2">
      <t>カブ</t>
    </rPh>
    <rPh sb="3" eb="4">
      <t>ハヤシ</t>
    </rPh>
    <rPh sb="4" eb="7">
      <t>コウムテン</t>
    </rPh>
    <phoneticPr fontId="3"/>
  </si>
  <si>
    <t>Ｓ51</t>
    <phoneticPr fontId="3"/>
  </si>
  <si>
    <t>住宅耐震改修工事費補助</t>
    <phoneticPr fontId="3"/>
  </si>
  <si>
    <t>稲美町</t>
    <rPh sb="0" eb="3">
      <t>イナミチョウ</t>
    </rPh>
    <phoneticPr fontId="3"/>
  </si>
  <si>
    <t>（株）アートテック</t>
    <rPh sb="0" eb="3">
      <t>カブ</t>
    </rPh>
    <phoneticPr fontId="3"/>
  </si>
  <si>
    <t>高砂市</t>
    <rPh sb="0" eb="3">
      <t>タカサゴシ</t>
    </rPh>
    <phoneticPr fontId="3"/>
  </si>
  <si>
    <t>サンヨーリフォーム（株）</t>
    <rPh sb="9" eb="12">
      <t>カブ</t>
    </rPh>
    <phoneticPr fontId="3"/>
  </si>
  <si>
    <t>（有）モリモト</t>
    <rPh sb="0" eb="3">
      <t>ユウ</t>
    </rPh>
    <phoneticPr fontId="3"/>
  </si>
  <si>
    <t>S51</t>
    <phoneticPr fontId="3"/>
  </si>
  <si>
    <t>（株）加納工務店</t>
    <rPh sb="0" eb="3">
      <t>カブ</t>
    </rPh>
    <rPh sb="3" eb="5">
      <t>カノウ</t>
    </rPh>
    <rPh sb="5" eb="8">
      <t>コウムテン</t>
    </rPh>
    <phoneticPr fontId="3"/>
  </si>
  <si>
    <t>（株）匠一級建築士事務所</t>
    <rPh sb="0" eb="3">
      <t>カブ</t>
    </rPh>
    <rPh sb="3" eb="4">
      <t>タクミ</t>
    </rPh>
    <rPh sb="4" eb="12">
      <t>イッキュウケンチクシジムショ</t>
    </rPh>
    <phoneticPr fontId="3"/>
  </si>
  <si>
    <t>加古川市</t>
    <rPh sb="0" eb="4">
      <t>カコガワシ</t>
    </rPh>
    <phoneticPr fontId="3"/>
  </si>
  <si>
    <t>（株）エコプラスワン</t>
    <rPh sb="0" eb="3">
      <t>カブ</t>
    </rPh>
    <phoneticPr fontId="3"/>
  </si>
  <si>
    <t>（株）モリシタ・アット・リフォーム</t>
    <rPh sb="0" eb="3">
      <t>カブ</t>
    </rPh>
    <phoneticPr fontId="3"/>
  </si>
  <si>
    <t>T12</t>
    <phoneticPr fontId="3"/>
  </si>
  <si>
    <t>（株）林工務店</t>
    <rPh sb="0" eb="3">
      <t>カブ</t>
    </rPh>
    <rPh sb="3" eb="4">
      <t>ハヤシ</t>
    </rPh>
    <rPh sb="4" eb="7">
      <t>コウムテン</t>
    </rPh>
    <phoneticPr fontId="3"/>
  </si>
  <si>
    <t>竹田工務店（株）</t>
    <rPh sb="0" eb="2">
      <t>タケダ</t>
    </rPh>
    <rPh sb="2" eb="5">
      <t>コウムテン</t>
    </rPh>
    <rPh sb="5" eb="8">
      <t>カブ</t>
    </rPh>
    <phoneticPr fontId="3"/>
  </si>
  <si>
    <t>-</t>
  </si>
  <si>
    <t>S53</t>
  </si>
  <si>
    <t>明石市　</t>
    <rPh sb="0" eb="2">
      <t>アカシ</t>
    </rPh>
    <rPh sb="2" eb="3">
      <t>シ</t>
    </rPh>
    <phoneticPr fontId="3"/>
  </si>
  <si>
    <t>コープ住宅（株）</t>
    <rPh sb="3" eb="5">
      <t>ジュウタク</t>
    </rPh>
    <rPh sb="5" eb="8">
      <t>カブ</t>
    </rPh>
    <phoneticPr fontId="3"/>
  </si>
  <si>
    <t>S52</t>
  </si>
  <si>
    <t>（有）今里工務店</t>
    <rPh sb="1" eb="2">
      <t>ユウ</t>
    </rPh>
    <rPh sb="3" eb="5">
      <t>イマサト</t>
    </rPh>
    <rPh sb="5" eb="8">
      <t>コウムテン</t>
    </rPh>
    <phoneticPr fontId="3"/>
  </si>
  <si>
    <t>S4</t>
  </si>
  <si>
    <t>S50</t>
  </si>
  <si>
    <t>（株）和泉屋</t>
    <rPh sb="0" eb="3">
      <t>カブ</t>
    </rPh>
    <rPh sb="3" eb="5">
      <t>イズミ</t>
    </rPh>
    <rPh sb="5" eb="6">
      <t>ヤ</t>
    </rPh>
    <phoneticPr fontId="3"/>
  </si>
  <si>
    <t>S44</t>
  </si>
  <si>
    <t>木造</t>
  </si>
  <si>
    <t>（有）蓑代工務店</t>
    <rPh sb="1" eb="2">
      <t>ユウ</t>
    </rPh>
    <rPh sb="3" eb="4">
      <t>ミノ</t>
    </rPh>
    <rPh sb="4" eb="5">
      <t>シロ</t>
    </rPh>
    <rPh sb="5" eb="8">
      <t>コウムテン</t>
    </rPh>
    <phoneticPr fontId="3"/>
  </si>
  <si>
    <t>（株）三建</t>
    <rPh sb="0" eb="3">
      <t>カブ</t>
    </rPh>
    <rPh sb="3" eb="5">
      <t>サンケン</t>
    </rPh>
    <phoneticPr fontId="3"/>
  </si>
  <si>
    <t>株式会社コハツ</t>
    <phoneticPr fontId="3"/>
  </si>
  <si>
    <t>S46</t>
    <phoneticPr fontId="3"/>
  </si>
  <si>
    <t>ＲＣ造</t>
    <rPh sb="2" eb="3">
      <t>ゾウ</t>
    </rPh>
    <phoneticPr fontId="3"/>
  </si>
  <si>
    <t>三田市</t>
    <rPh sb="0" eb="3">
      <t>サンダシ</t>
    </rPh>
    <phoneticPr fontId="3"/>
  </si>
  <si>
    <t>（株）シーマックリフォーム工業</t>
    <phoneticPr fontId="3"/>
  </si>
  <si>
    <t>株式会社さくら</t>
    <phoneticPr fontId="3"/>
  </si>
  <si>
    <t>S52</t>
    <phoneticPr fontId="3"/>
  </si>
  <si>
    <t>中川住研</t>
    <phoneticPr fontId="3"/>
  </si>
  <si>
    <t>橋本組工務店</t>
    <rPh sb="0" eb="2">
      <t>ハシモト</t>
    </rPh>
    <rPh sb="2" eb="3">
      <t>グミ</t>
    </rPh>
    <rPh sb="3" eb="6">
      <t>コウムテン</t>
    </rPh>
    <phoneticPr fontId="4"/>
  </si>
  <si>
    <t>川西市</t>
    <rPh sb="0" eb="3">
      <t>カワニシシ</t>
    </rPh>
    <phoneticPr fontId="4"/>
  </si>
  <si>
    <t>大和ハウスリフォーム株式会社　西日本支社</t>
    <rPh sb="0" eb="2">
      <t>ダイワ</t>
    </rPh>
    <rPh sb="10" eb="14">
      <t>カブシキガイシャ</t>
    </rPh>
    <rPh sb="15" eb="18">
      <t>ニシニホン</t>
    </rPh>
    <rPh sb="18" eb="20">
      <t>シシャ</t>
    </rPh>
    <phoneticPr fontId="4"/>
  </si>
  <si>
    <t>S54</t>
  </si>
  <si>
    <t>門田建設株式会社</t>
    <rPh sb="0" eb="2">
      <t>カドタ</t>
    </rPh>
    <rPh sb="2" eb="4">
      <t>ケンセツ</t>
    </rPh>
    <rPh sb="4" eb="8">
      <t>カブシキガイシャ</t>
    </rPh>
    <phoneticPr fontId="4"/>
  </si>
  <si>
    <t>一級建築士事務所　ピヨネット</t>
    <rPh sb="0" eb="2">
      <t>イッキュウ</t>
    </rPh>
    <rPh sb="2" eb="5">
      <t>ケンチクシ</t>
    </rPh>
    <rPh sb="5" eb="8">
      <t>ジムショ</t>
    </rPh>
    <phoneticPr fontId="4"/>
  </si>
  <si>
    <t>ＲＣ造</t>
    <rPh sb="2" eb="3">
      <t>ゾウ</t>
    </rPh>
    <phoneticPr fontId="4"/>
  </si>
  <si>
    <t>（株）グートンライフ</t>
    <rPh sb="1" eb="2">
      <t>カブ</t>
    </rPh>
    <phoneticPr fontId="4"/>
  </si>
  <si>
    <t>コープ住宅（株）</t>
    <rPh sb="3" eb="5">
      <t>ジュウタク</t>
    </rPh>
    <rPh sb="5" eb="8">
      <t>カブ</t>
    </rPh>
    <phoneticPr fontId="7"/>
  </si>
  <si>
    <t>宝塚市</t>
    <rPh sb="0" eb="3">
      <t>タカラヅカシ</t>
    </rPh>
    <phoneticPr fontId="3"/>
  </si>
  <si>
    <t>一級建築士事務所　ピヨネット</t>
    <rPh sb="0" eb="8">
      <t>イッキュウケンチクシジムショ</t>
    </rPh>
    <phoneticPr fontId="7"/>
  </si>
  <si>
    <t>門田建設（株）</t>
    <rPh sb="0" eb="2">
      <t>カドタ</t>
    </rPh>
    <rPh sb="2" eb="4">
      <t>ケンセツ</t>
    </rPh>
    <rPh sb="4" eb="7">
      <t>カブ</t>
    </rPh>
    <phoneticPr fontId="7"/>
  </si>
  <si>
    <t>（株）塩田製材</t>
    <rPh sb="1" eb="2">
      <t>カブ</t>
    </rPh>
    <rPh sb="3" eb="5">
      <t>シオタ</t>
    </rPh>
    <rPh sb="5" eb="7">
      <t>セイザイ</t>
    </rPh>
    <phoneticPr fontId="7"/>
  </si>
  <si>
    <t>一級建築士事務所　ピヨネット</t>
    <rPh sb="0" eb="2">
      <t>イッキュウ</t>
    </rPh>
    <rPh sb="2" eb="5">
      <t>ケンチクシ</t>
    </rPh>
    <rPh sb="5" eb="7">
      <t>ジム</t>
    </rPh>
    <rPh sb="7" eb="8">
      <t>ショ</t>
    </rPh>
    <phoneticPr fontId="7"/>
  </si>
  <si>
    <t>中川住研</t>
    <rPh sb="0" eb="2">
      <t>ナカガワ</t>
    </rPh>
    <rPh sb="2" eb="3">
      <t>スミ</t>
    </rPh>
    <rPh sb="3" eb="4">
      <t>ケン</t>
    </rPh>
    <phoneticPr fontId="7"/>
  </si>
  <si>
    <t>駒商（株）</t>
    <rPh sb="0" eb="1">
      <t>コマ</t>
    </rPh>
    <rPh sb="1" eb="2">
      <t>ショウ</t>
    </rPh>
    <rPh sb="2" eb="5">
      <t>カブ</t>
    </rPh>
    <phoneticPr fontId="7"/>
  </si>
  <si>
    <t>（株）橋本工務店</t>
    <rPh sb="1" eb="2">
      <t>カブ</t>
    </rPh>
    <rPh sb="3" eb="5">
      <t>ハシモト</t>
    </rPh>
    <rPh sb="5" eb="8">
      <t>コウムテン</t>
    </rPh>
    <phoneticPr fontId="3"/>
  </si>
  <si>
    <t>S55</t>
    <phoneticPr fontId="3"/>
  </si>
  <si>
    <t>伊丹市</t>
    <rPh sb="0" eb="2">
      <t>イタミ</t>
    </rPh>
    <rPh sb="2" eb="3">
      <t>シ</t>
    </rPh>
    <phoneticPr fontId="3"/>
  </si>
  <si>
    <t>（有）森川一級建築士事務所</t>
    <rPh sb="1" eb="2">
      <t>アリ</t>
    </rPh>
    <rPh sb="3" eb="5">
      <t>モリカワ</t>
    </rPh>
    <rPh sb="5" eb="10">
      <t>イッキュウケンチクシ</t>
    </rPh>
    <rPh sb="10" eb="13">
      <t>ジムショ</t>
    </rPh>
    <phoneticPr fontId="3"/>
  </si>
  <si>
    <t>㈱津田建築店</t>
    <rPh sb="1" eb="3">
      <t>ツダ</t>
    </rPh>
    <rPh sb="3" eb="5">
      <t>ケンチク</t>
    </rPh>
    <rPh sb="5" eb="6">
      <t>テン</t>
    </rPh>
    <phoneticPr fontId="3"/>
  </si>
  <si>
    <t>西宮市</t>
    <rPh sb="0" eb="3">
      <t>ニシノミヤシ</t>
    </rPh>
    <phoneticPr fontId="3"/>
  </si>
  <si>
    <t>㈱ニッショーホーム</t>
    <phoneticPr fontId="3"/>
  </si>
  <si>
    <t>S49</t>
    <phoneticPr fontId="3"/>
  </si>
  <si>
    <t>㈲衣川工夢店</t>
    <rPh sb="1" eb="3">
      <t>キヌガワ</t>
    </rPh>
    <rPh sb="3" eb="4">
      <t>コウ</t>
    </rPh>
    <rPh sb="4" eb="5">
      <t>ユメ</t>
    </rPh>
    <rPh sb="5" eb="6">
      <t>テン</t>
    </rPh>
    <phoneticPr fontId="3"/>
  </si>
  <si>
    <t>㈱平塚工務店</t>
    <rPh sb="1" eb="6">
      <t>ヒラツカコウムテン</t>
    </rPh>
    <phoneticPr fontId="3"/>
  </si>
  <si>
    <t>㈲野畑工務店</t>
    <rPh sb="1" eb="2">
      <t>ノ</t>
    </rPh>
    <rPh sb="2" eb="3">
      <t>ハタケ</t>
    </rPh>
    <rPh sb="3" eb="6">
      <t>コウムテン</t>
    </rPh>
    <phoneticPr fontId="3"/>
  </si>
  <si>
    <t>S50</t>
    <phoneticPr fontId="3"/>
  </si>
  <si>
    <t>メルコエステートサービス（株）</t>
    <phoneticPr fontId="3"/>
  </si>
  <si>
    <t>その他共同</t>
    <rPh sb="2" eb="3">
      <t>ホカ</t>
    </rPh>
    <rPh sb="3" eb="5">
      <t>キョウドウ</t>
    </rPh>
    <phoneticPr fontId="3"/>
  </si>
  <si>
    <t>尼崎市</t>
    <rPh sb="0" eb="3">
      <t>アマガサキシ</t>
    </rPh>
    <phoneticPr fontId="3"/>
  </si>
  <si>
    <t>八木建設工業（株）</t>
    <rPh sb="0" eb="2">
      <t>ヤギ</t>
    </rPh>
    <rPh sb="2" eb="4">
      <t>ケンセツ</t>
    </rPh>
    <rPh sb="4" eb="6">
      <t>コウギョウ</t>
    </rPh>
    <phoneticPr fontId="3"/>
  </si>
  <si>
    <t>森工務店</t>
    <rPh sb="0" eb="4">
      <t>モリコウムテン</t>
    </rPh>
    <phoneticPr fontId="3"/>
  </si>
  <si>
    <t>S38</t>
    <phoneticPr fontId="7"/>
  </si>
  <si>
    <t>神戸市</t>
    <rPh sb="0" eb="2">
      <t>コウベ</t>
    </rPh>
    <rPh sb="2" eb="3">
      <t>シ</t>
    </rPh>
    <phoneticPr fontId="3"/>
  </si>
  <si>
    <t>（株）中居工務店</t>
    <rPh sb="3" eb="5">
      <t>ナカイ</t>
    </rPh>
    <rPh sb="5" eb="8">
      <t>コウムテン</t>
    </rPh>
    <phoneticPr fontId="3"/>
  </si>
  <si>
    <t>S37.5</t>
  </si>
  <si>
    <t>（株）松下工務店</t>
    <rPh sb="3" eb="5">
      <t>マツシタ</t>
    </rPh>
    <rPh sb="5" eb="8">
      <t>コウムテン</t>
    </rPh>
    <phoneticPr fontId="3"/>
  </si>
  <si>
    <t>S36</t>
  </si>
  <si>
    <t>戸田工務店</t>
    <rPh sb="0" eb="2">
      <t>トダ</t>
    </rPh>
    <rPh sb="2" eb="5">
      <t>コウムテン</t>
    </rPh>
    <phoneticPr fontId="3"/>
  </si>
  <si>
    <t>ＫＩＭＵＲＡ－ＧＲＩＴ　Ｃｏ．Ｌｔｄ．（有）キムラガラス</t>
    <rPh sb="20" eb="21">
      <t>ユウ</t>
    </rPh>
    <phoneticPr fontId="3"/>
  </si>
  <si>
    <t>（株）東洋工業</t>
    <rPh sb="3" eb="5">
      <t>トウヨウ</t>
    </rPh>
    <rPh sb="5" eb="7">
      <t>コウギョウ</t>
    </rPh>
    <phoneticPr fontId="3"/>
  </si>
  <si>
    <t>（株）たかとり工務店</t>
    <rPh sb="7" eb="10">
      <t>コウムテン</t>
    </rPh>
    <phoneticPr fontId="3"/>
  </si>
  <si>
    <t>S35</t>
    <phoneticPr fontId="3"/>
  </si>
  <si>
    <t>（株）戎工務店</t>
    <rPh sb="3" eb="4">
      <t>エビス</t>
    </rPh>
    <rPh sb="4" eb="7">
      <t>コウムテン</t>
    </rPh>
    <phoneticPr fontId="3"/>
  </si>
  <si>
    <t>ニッカホーム西日本（株）</t>
    <rPh sb="6" eb="9">
      <t>ニシニホン</t>
    </rPh>
    <phoneticPr fontId="3"/>
  </si>
  <si>
    <t>（株）石田建築事務所</t>
    <rPh sb="3" eb="5">
      <t>イシダ</t>
    </rPh>
    <rPh sb="5" eb="7">
      <t>ケンチク</t>
    </rPh>
    <rPh sb="7" eb="10">
      <t>ジムショ</t>
    </rPh>
    <phoneticPr fontId="3"/>
  </si>
  <si>
    <t>大正期</t>
    <rPh sb="0" eb="3">
      <t>タイショウキ</t>
    </rPh>
    <phoneticPr fontId="3"/>
  </si>
  <si>
    <t>（有）創築</t>
    <rPh sb="1" eb="2">
      <t>ユウ</t>
    </rPh>
    <rPh sb="3" eb="4">
      <t>ツクル</t>
    </rPh>
    <rPh sb="4" eb="5">
      <t>キズ</t>
    </rPh>
    <phoneticPr fontId="3"/>
  </si>
  <si>
    <t>（有）住建藤田工務店</t>
    <rPh sb="1" eb="2">
      <t>ユウ</t>
    </rPh>
    <rPh sb="3" eb="4">
      <t>ス</t>
    </rPh>
    <rPh sb="5" eb="7">
      <t>フジタ</t>
    </rPh>
    <rPh sb="7" eb="10">
      <t>コウムテン</t>
    </rPh>
    <phoneticPr fontId="3"/>
  </si>
  <si>
    <t>（株）あんじゅホーム</t>
    <phoneticPr fontId="3"/>
  </si>
  <si>
    <t>S40</t>
    <phoneticPr fontId="3"/>
  </si>
  <si>
    <t>住友不動産（株）</t>
    <rPh sb="0" eb="5">
      <t>スミトモフドウサン</t>
    </rPh>
    <phoneticPr fontId="3"/>
  </si>
  <si>
    <t>（株）兵庫ガスセンター</t>
    <rPh sb="3" eb="5">
      <t>ヒョウゴ</t>
    </rPh>
    <phoneticPr fontId="3"/>
  </si>
  <si>
    <t>（株）甘竹工務店</t>
    <rPh sb="3" eb="5">
      <t>アマタケ</t>
    </rPh>
    <rPh sb="5" eb="8">
      <t>コウムテン</t>
    </rPh>
    <phoneticPr fontId="3"/>
  </si>
  <si>
    <t>翔飛工業（株）</t>
    <rPh sb="0" eb="1">
      <t>トブ</t>
    </rPh>
    <rPh sb="1" eb="2">
      <t>ト</t>
    </rPh>
    <rPh sb="2" eb="4">
      <t>コウギョウ</t>
    </rPh>
    <phoneticPr fontId="3"/>
  </si>
  <si>
    <t>（株）河原工房</t>
    <rPh sb="3" eb="5">
      <t>カワラ</t>
    </rPh>
    <rPh sb="5" eb="7">
      <t>コウボウ</t>
    </rPh>
    <phoneticPr fontId="3"/>
  </si>
  <si>
    <t>（有）蓑代工務店</t>
    <rPh sb="1" eb="2">
      <t>ユウ</t>
    </rPh>
    <rPh sb="3" eb="4">
      <t>ミノ</t>
    </rPh>
    <rPh sb="4" eb="5">
      <t>ダイ</t>
    </rPh>
    <rPh sb="5" eb="8">
      <t>コウムテン</t>
    </rPh>
    <phoneticPr fontId="3"/>
  </si>
  <si>
    <t>不明（S56以前）</t>
    <rPh sb="0" eb="2">
      <t>フメイ</t>
    </rPh>
    <rPh sb="6" eb="8">
      <t>イゼン</t>
    </rPh>
    <phoneticPr fontId="3"/>
  </si>
  <si>
    <t>（株）石田建築事務所</t>
    <rPh sb="3" eb="5">
      <t>イシダ</t>
    </rPh>
    <rPh sb="5" eb="10">
      <t>ケンチクジムショ</t>
    </rPh>
    <phoneticPr fontId="3"/>
  </si>
  <si>
    <t>明治期</t>
    <rPh sb="0" eb="3">
      <t>メイジキ</t>
    </rPh>
    <phoneticPr fontId="3"/>
  </si>
  <si>
    <t>S42</t>
    <phoneticPr fontId="3"/>
  </si>
  <si>
    <t>（株）タルキ</t>
    <phoneticPr fontId="3"/>
  </si>
  <si>
    <t>S39</t>
    <phoneticPr fontId="3"/>
  </si>
  <si>
    <t>カワノ工務店</t>
    <rPh sb="3" eb="6">
      <t>コウムテン</t>
    </rPh>
    <phoneticPr fontId="3"/>
  </si>
  <si>
    <t>（有）アール建築</t>
    <rPh sb="1" eb="2">
      <t>ア</t>
    </rPh>
    <rPh sb="6" eb="8">
      <t>ケンチク</t>
    </rPh>
    <phoneticPr fontId="3"/>
  </si>
  <si>
    <t>S38</t>
    <phoneticPr fontId="3"/>
  </si>
  <si>
    <t>S36</t>
    <phoneticPr fontId="3"/>
  </si>
  <si>
    <t>（株）まごし工務店</t>
    <rPh sb="6" eb="9">
      <t>コウムテン</t>
    </rPh>
    <phoneticPr fontId="3"/>
  </si>
  <si>
    <t>S5</t>
    <phoneticPr fontId="3"/>
  </si>
  <si>
    <t>（株）パナシィア</t>
    <phoneticPr fontId="3"/>
  </si>
  <si>
    <t>S48</t>
  </si>
  <si>
    <t>（株）神戸インテリアセンター</t>
    <rPh sb="3" eb="5">
      <t>コウベ</t>
    </rPh>
    <phoneticPr fontId="3"/>
  </si>
  <si>
    <t>S31</t>
    <phoneticPr fontId="3"/>
  </si>
  <si>
    <t>（有）高橋建築事務所</t>
    <rPh sb="3" eb="5">
      <t>タカハシ</t>
    </rPh>
    <rPh sb="5" eb="10">
      <t>ケンチクジムショ</t>
    </rPh>
    <phoneticPr fontId="3"/>
  </si>
  <si>
    <t>工事業者</t>
    <rPh sb="0" eb="2">
      <t>コウジ</t>
    </rPh>
    <rPh sb="2" eb="4">
      <t>ギョウシャ</t>
    </rPh>
    <phoneticPr fontId="7"/>
  </si>
  <si>
    <r>
      <t xml:space="preserve">単位費用
</t>
    </r>
    <r>
      <rPr>
        <sz val="8"/>
        <color theme="1"/>
        <rFont val="游ゴシック"/>
        <family val="3"/>
        <charset val="128"/>
        <scheme val="minor"/>
      </rPr>
      <t>(円/㎡・評点)</t>
    </r>
    <rPh sb="0" eb="2">
      <t>タンイ</t>
    </rPh>
    <rPh sb="2" eb="4">
      <t>ヒヨウ</t>
    </rPh>
    <rPh sb="6" eb="7">
      <t>エン</t>
    </rPh>
    <rPh sb="10" eb="12">
      <t>ヒョウテン</t>
    </rPh>
    <phoneticPr fontId="3"/>
  </si>
  <si>
    <t>補助対象経費(円）</t>
    <rPh sb="0" eb="2">
      <t>ホジョ</t>
    </rPh>
    <rPh sb="2" eb="4">
      <t>タイショウ</t>
    </rPh>
    <rPh sb="4" eb="6">
      <t>ケイヒ</t>
    </rPh>
    <rPh sb="7" eb="8">
      <t>エン</t>
    </rPh>
    <phoneticPr fontId="7"/>
  </si>
  <si>
    <t>改修後
評点</t>
    <rPh sb="0" eb="2">
      <t>カイシュウ</t>
    </rPh>
    <rPh sb="2" eb="3">
      <t>ゴ</t>
    </rPh>
    <rPh sb="4" eb="6">
      <t>ヒョウテン</t>
    </rPh>
    <phoneticPr fontId="7"/>
  </si>
  <si>
    <t>改修前
評点</t>
    <rPh sb="0" eb="2">
      <t>カイシュウ</t>
    </rPh>
    <rPh sb="2" eb="3">
      <t>マエ</t>
    </rPh>
    <rPh sb="4" eb="6">
      <t>ヒョウテン</t>
    </rPh>
    <phoneticPr fontId="7"/>
  </si>
  <si>
    <t>延べ面積（㎡）</t>
    <rPh sb="0" eb="1">
      <t>ノ</t>
    </rPh>
    <rPh sb="2" eb="4">
      <t>メンセキ</t>
    </rPh>
    <phoneticPr fontId="7"/>
  </si>
  <si>
    <t>建築
年</t>
    <rPh sb="0" eb="2">
      <t>ケンチク</t>
    </rPh>
    <rPh sb="3" eb="4">
      <t>ネン</t>
    </rPh>
    <phoneticPr fontId="7"/>
  </si>
  <si>
    <t>戸数</t>
    <rPh sb="0" eb="2">
      <t>コスウ</t>
    </rPh>
    <phoneticPr fontId="7"/>
  </si>
  <si>
    <t>階数</t>
    <rPh sb="0" eb="2">
      <t>カイスウ</t>
    </rPh>
    <phoneticPr fontId="7"/>
  </si>
  <si>
    <t>建て方</t>
    <rPh sb="0" eb="1">
      <t>タ</t>
    </rPh>
    <rPh sb="2" eb="3">
      <t>カタ</t>
    </rPh>
    <phoneticPr fontId="3"/>
  </si>
  <si>
    <t>構造</t>
    <rPh sb="0" eb="2">
      <t>コウゾウ</t>
    </rPh>
    <phoneticPr fontId="7"/>
  </si>
  <si>
    <t>補助種別</t>
    <rPh sb="0" eb="2">
      <t>ホジョ</t>
    </rPh>
    <rPh sb="2" eb="4">
      <t>シュベツ</t>
    </rPh>
    <phoneticPr fontId="7"/>
  </si>
  <si>
    <t>物件場所
（市町名）</t>
    <rPh sb="0" eb="2">
      <t>ブッケン</t>
    </rPh>
    <rPh sb="2" eb="4">
      <t>バショ</t>
    </rPh>
    <rPh sb="6" eb="8">
      <t>シチョウ</t>
    </rPh>
    <rPh sb="8" eb="9">
      <t>メイ</t>
    </rPh>
    <phoneticPr fontId="7"/>
  </si>
  <si>
    <t>・この一覧表は、「兵庫県耐震改修促進計画」に基づき、県民が安心して適切な選択と判断ができるよう、令和４年度「ひょうご住まいの耐震化促進事業」補助金を受けて行われた耐震改修工事実績を記載したものです。耐震改修を計画するうえで、実際に耐震改修工事が行われた例として参考としてください。
・参考にお示しするもので、県としてこの一覧表に記載した業者を保証・推奨するものではなく、この業者との間で生じた契約上の紛争等一切について、県が責任を負うものではありません。
・補助金申請書から転記することにより作成しておりますが、その正確性を保証するものではありませんので、あくまで参考情報としてご利用ください。
・市町ごと・補助種別ごとに記載しています。（「工事業者」の所在地が「物件場所」の市町にあるとは限りません）
・記載している工事業者名は、その後の事情により変更されている場合もあります。
・「補助種別」については、以下のとおりです。
　住宅耐震改修工事費補助：地震に対する十分な安全性を確保するために改修する工事への補助
　簡易耐震改修工事費補助：住宅の瞬時倒壊防止のために部分的に改修する工事への補助
　屋根軽量化工事費補助：住宅耐震化のために屋根を軽量化する工事への補助
・「補助対象経費」は補助対象となった耐震改修工事に要する経費で、お住まいの住宅の状態や工事内容などによって金額に差が出ます。ただし、耐震改修工事と同時に実施されたリフォーム工事が一部含まれています。また、簡易耐震改修工事費補助には診断・設計費が一部含まれています。
・「単位費用」とは、延床面積（全階の床面積の合計）当り、評点（地震に対する強さを表す指標）の上昇値当りに必要な耐震改修工事費のことです。
・この一覧表を用いて、強引な販売手法や県民に事実誤認を与えるような営業活動･表示等を行うことを禁止します。</t>
    <rPh sb="3" eb="5">
      <t>イチラン</t>
    </rPh>
    <rPh sb="5" eb="6">
      <t>ヒョウ</t>
    </rPh>
    <rPh sb="48" eb="50">
      <t>レイワ</t>
    </rPh>
    <rPh sb="51" eb="53">
      <t>ネンド</t>
    </rPh>
    <rPh sb="90" eb="92">
      <t>キサイ</t>
    </rPh>
    <rPh sb="299" eb="301">
      <t>シチョウ</t>
    </rPh>
    <rPh sb="304" eb="306">
      <t>ホジョ</t>
    </rPh>
    <rPh sb="306" eb="308">
      <t>シュベツ</t>
    </rPh>
    <rPh sb="311" eb="313">
      <t>キサイ</t>
    </rPh>
    <rPh sb="321" eb="323">
      <t>コウジ</t>
    </rPh>
    <rPh sb="323" eb="325">
      <t>ギョウシャ</t>
    </rPh>
    <rPh sb="327" eb="330">
      <t>ショザイチ</t>
    </rPh>
    <rPh sb="332" eb="334">
      <t>ブッケン</t>
    </rPh>
    <rPh sb="334" eb="336">
      <t>バショ</t>
    </rPh>
    <rPh sb="338" eb="340">
      <t>シチョウ</t>
    </rPh>
    <rPh sb="345" eb="346">
      <t>カギ</t>
    </rPh>
    <rPh sb="353" eb="355">
      <t>キサイ</t>
    </rPh>
    <rPh sb="359" eb="361">
      <t>コウジ</t>
    </rPh>
    <rPh sb="361" eb="363">
      <t>ギョウシャ</t>
    </rPh>
    <rPh sb="363" eb="364">
      <t>メイ</t>
    </rPh>
    <rPh sb="368" eb="369">
      <t>ゴ</t>
    </rPh>
    <rPh sb="370" eb="372">
      <t>ジジョウ</t>
    </rPh>
    <rPh sb="375" eb="377">
      <t>ヘンコウ</t>
    </rPh>
    <rPh sb="382" eb="384">
      <t>バアイ</t>
    </rPh>
    <rPh sb="404" eb="406">
      <t>イカ</t>
    </rPh>
    <rPh sb="459" eb="470">
      <t>カンイ</t>
    </rPh>
    <rPh sb="484" eb="487">
      <t>ブブンテキ</t>
    </rPh>
    <rPh sb="537" eb="539">
      <t>ホジョ</t>
    </rPh>
    <rPh sb="539" eb="541">
      <t>タイショウ</t>
    </rPh>
    <rPh sb="541" eb="543">
      <t>ケイヒ</t>
    </rPh>
    <rPh sb="545" eb="547">
      <t>ホジョ</t>
    </rPh>
    <rPh sb="547" eb="549">
      <t>タイショウ</t>
    </rPh>
    <rPh sb="553" eb="555">
      <t>タイシン</t>
    </rPh>
    <rPh sb="555" eb="557">
      <t>カイシュウ</t>
    </rPh>
    <rPh sb="557" eb="559">
      <t>コウジ</t>
    </rPh>
    <rPh sb="560" eb="561">
      <t>ヨウ</t>
    </rPh>
    <rPh sb="563" eb="565">
      <t>ケイヒ</t>
    </rPh>
    <rPh sb="578" eb="580">
      <t>コウジ</t>
    </rPh>
    <rPh sb="580" eb="582">
      <t>ナイヨウ</t>
    </rPh>
    <rPh sb="637" eb="648">
      <t>カンイ</t>
    </rPh>
    <rPh sb="650" eb="652">
      <t>シンダン</t>
    </rPh>
    <rPh sb="653" eb="655">
      <t>セッケイ</t>
    </rPh>
    <rPh sb="655" eb="656">
      <t>ヒ</t>
    </rPh>
    <rPh sb="657" eb="659">
      <t>イチブ</t>
    </rPh>
    <rPh sb="659" eb="660">
      <t>フク</t>
    </rPh>
    <rPh sb="740" eb="742">
      <t>イチラン</t>
    </rPh>
    <phoneticPr fontId="3"/>
  </si>
  <si>
    <t>令和４年度ひょうご住まいの耐震化促進事業による案件別工事実績一覧表</t>
    <rPh sb="0" eb="2">
      <t>レイワ</t>
    </rPh>
    <rPh sb="3" eb="5">
      <t>ネンド</t>
    </rPh>
    <rPh sb="23" eb="25">
      <t>アンケン</t>
    </rPh>
    <rPh sb="25" eb="26">
      <t>ベツ</t>
    </rPh>
    <rPh sb="26" eb="28">
      <t>コウジ</t>
    </rPh>
    <rPh sb="28" eb="30">
      <t>ジッセキ</t>
    </rPh>
    <rPh sb="30" eb="32">
      <t>イチラン</t>
    </rPh>
    <rPh sb="32" eb="33">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</si>
</sst>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m/d;@"/>
    <numFmt numFmtId="178" formatCode="#,##0_ "/>
    <numFmt numFmtId="179" formatCode="#,##0_);[Red]\(#,##0\)"/>
    <numFmt numFmtId="180" formatCode="0.00_);[Red]\(0.00\)"/>
  </numFmts>
  <fonts count="10" x14ac:knownFonts="1">
    <font>
      <sz val="12"/>
      <color theme="1"/>
      <name val="ＭＳ 明朝"/>
      <family val="2"/>
      <charset val="128"/>
    </font>
    <font>
      <sz val="11"/>
      <color theme="1"/>
      <name val="游ゴシック"/>
      <family val="2"/>
      <charset val="128"/>
      <scheme val="minor"/>
    </font>
    <font>
      <sz val="6"/>
      <name val="ＭＳ 明朝"/>
      <family val="2"/>
      <charset val="128"/>
    </font>
    <font>
      <sz val="6"/>
      <name val="游ゴシック"/>
      <family val="2"/>
      <charset val="128"/>
      <scheme val="minor"/>
    </font>
    <font>
      <sz val="6"/>
      <name val="游ゴシック"/>
      <family val="3"/>
      <scheme val="minor"/>
    </font>
    <font>
      <sz val="11"/>
      <name val="游ゴシック"/>
      <family val="2"/>
      <charset val="128"/>
      <scheme val="minor"/>
    </font>
    <font>
      <sz val="11"/>
      <name val="游ゴシック"/>
      <family val="3"/>
      <charset val="128"/>
      <scheme val="minor"/>
    </font>
    <font>
      <sz val="6"/>
      <name val="ＭＳ Ｐゴシック"/>
      <family val="3"/>
      <charset val="128"/>
    </font>
    <font>
      <sz val="11"/>
      <name val="ＭＳ Ｐゴシック"/>
      <family val="3"/>
      <charset val="128"/>
    </font>
    <font>
      <sz val="8"/>
      <color theme="1"/>
      <name val="游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s>
  <cellStyleXfs count="3">
    <xf numFmtId="0" fontId="0" fillId="0" borderId="0">
      <alignment vertical="center"/>
    </xf>
    <xf numFmtId="0" fontId="1" fillId="0" borderId="0">
      <alignment vertical="center"/>
    </xf>
    <xf numFmtId="0" fontId="8" fillId="0" borderId="0"/>
  </cellStyleXfs>
  <cellXfs count="76">
    <xf numFmtId="0" fontId="0" fillId="0" borderId="0" xfId="0">
      <alignment vertical="center"/>
    </xf>
    <xf numFmtId="0" fontId="1" fillId="0" borderId="0" xfId="1" applyProtection="1">
      <alignment vertical="center"/>
    </xf>
    <xf numFmtId="176" fontId="1" fillId="0" borderId="0" xfId="1" applyNumberFormat="1" applyProtection="1">
      <alignment vertical="center"/>
    </xf>
    <xf numFmtId="177" fontId="1" fillId="0" borderId="1" xfId="1" applyNumberFormat="1" applyFill="1" applyBorder="1" applyAlignment="1" applyProtection="1">
      <protection locked="0"/>
    </xf>
    <xf numFmtId="178" fontId="1" fillId="0" borderId="1" xfId="1" applyNumberFormat="1" applyFill="1" applyBorder="1" applyProtection="1">
      <alignment vertical="center"/>
    </xf>
    <xf numFmtId="179" fontId="1" fillId="0" borderId="1" xfId="1" applyNumberFormat="1" applyFill="1" applyBorder="1" applyAlignment="1" applyProtection="1">
      <protection locked="0"/>
    </xf>
    <xf numFmtId="176" fontId="1" fillId="0" borderId="1" xfId="1" applyNumberFormat="1" applyFill="1" applyBorder="1" applyAlignment="1" applyProtection="1">
      <protection locked="0"/>
    </xf>
    <xf numFmtId="0" fontId="1" fillId="0" borderId="1" xfId="1" applyFill="1" applyBorder="1" applyAlignment="1" applyProtection="1">
      <protection locked="0"/>
    </xf>
    <xf numFmtId="0" fontId="1" fillId="0" borderId="1" xfId="1" applyFill="1" applyBorder="1" applyAlignment="1" applyProtection="1">
      <alignment horizontal="center"/>
      <protection locked="0"/>
    </xf>
    <xf numFmtId="0" fontId="1" fillId="0" borderId="0" xfId="1">
      <alignment vertical="center"/>
    </xf>
    <xf numFmtId="38" fontId="1" fillId="0" borderId="1" xfId="1" applyNumberFormat="1" applyFill="1" applyBorder="1" applyAlignment="1" applyProtection="1">
      <protection locked="0"/>
    </xf>
    <xf numFmtId="40" fontId="1" fillId="0" borderId="1" xfId="1" applyNumberFormat="1" applyFill="1" applyBorder="1" applyAlignment="1" applyProtection="1">
      <protection locked="0"/>
    </xf>
    <xf numFmtId="177" fontId="1" fillId="0" borderId="1" xfId="1" applyNumberFormat="1" applyBorder="1" applyAlignment="1" applyProtection="1">
      <protection locked="0"/>
    </xf>
    <xf numFmtId="178" fontId="1" fillId="0" borderId="1" xfId="1" applyNumberFormat="1" applyBorder="1">
      <alignment vertical="center"/>
    </xf>
    <xf numFmtId="38" fontId="1" fillId="0" borderId="1" xfId="1" applyNumberFormat="1" applyBorder="1" applyAlignment="1" applyProtection="1">
      <protection locked="0"/>
    </xf>
    <xf numFmtId="40" fontId="1" fillId="0" borderId="1" xfId="1" applyNumberFormat="1" applyBorder="1" applyAlignment="1" applyProtection="1">
      <protection locked="0"/>
    </xf>
    <xf numFmtId="0" fontId="1" fillId="0" borderId="1" xfId="1" applyBorder="1" applyAlignment="1" applyProtection="1">
      <protection locked="0"/>
    </xf>
    <xf numFmtId="0" fontId="1" fillId="0" borderId="1" xfId="1" applyBorder="1" applyAlignment="1" applyProtection="1">
      <alignment horizontal="center"/>
      <protection locked="0"/>
    </xf>
    <xf numFmtId="2" fontId="1" fillId="0" borderId="1" xfId="1" applyNumberFormat="1" applyFill="1" applyBorder="1" applyAlignment="1" applyProtection="1">
      <protection locked="0"/>
    </xf>
    <xf numFmtId="177" fontId="1" fillId="0" borderId="1" xfId="1" applyNumberFormat="1" applyFill="1" applyBorder="1" applyAlignment="1" applyProtection="1">
      <alignment horizontal="left" vertical="center"/>
      <protection locked="0"/>
    </xf>
    <xf numFmtId="178" fontId="1" fillId="0" borderId="1" xfId="1" applyNumberFormat="1" applyFill="1" applyBorder="1" applyAlignment="1" applyProtection="1">
      <alignment horizontal="right" vertical="center"/>
    </xf>
    <xf numFmtId="38" fontId="1" fillId="0" borderId="1" xfId="1" applyNumberFormat="1" applyFill="1" applyBorder="1" applyAlignment="1" applyProtection="1">
      <alignment horizontal="right" vertical="center"/>
      <protection locked="0"/>
    </xf>
    <xf numFmtId="40" fontId="1" fillId="0" borderId="1" xfId="1" applyNumberFormat="1" applyFill="1" applyBorder="1" applyAlignment="1" applyProtection="1">
      <alignment horizontal="right" vertical="center"/>
      <protection locked="0"/>
    </xf>
    <xf numFmtId="0" fontId="1" fillId="0" borderId="1" xfId="1" applyFill="1" applyBorder="1" applyAlignment="1" applyProtection="1">
      <alignment horizontal="right" vertical="center"/>
      <protection locked="0"/>
    </xf>
    <xf numFmtId="0" fontId="1" fillId="0" borderId="1" xfId="1" applyFill="1" applyBorder="1" applyAlignment="1" applyProtection="1">
      <alignment horizontal="center" vertical="center"/>
      <protection locked="0"/>
    </xf>
    <xf numFmtId="0" fontId="1" fillId="0" borderId="1" xfId="1" applyFill="1" applyBorder="1" applyAlignment="1" applyProtection="1">
      <alignment horizontal="left" vertical="center"/>
      <protection locked="0"/>
    </xf>
    <xf numFmtId="177" fontId="1" fillId="0" borderId="1" xfId="1" applyNumberFormat="1" applyFont="1" applyFill="1" applyBorder="1" applyAlignment="1" applyProtection="1">
      <protection locked="0"/>
    </xf>
    <xf numFmtId="0" fontId="1" fillId="0" borderId="1" xfId="1" applyFill="1" applyBorder="1" applyAlignment="1" applyProtection="1">
      <alignment horizontal="center" shrinkToFit="1"/>
      <protection locked="0"/>
    </xf>
    <xf numFmtId="0" fontId="5" fillId="0" borderId="1" xfId="1" applyFont="1" applyFill="1" applyBorder="1" applyAlignment="1" applyProtection="1">
      <protection locked="0"/>
    </xf>
    <xf numFmtId="178" fontId="1" fillId="0" borderId="1" xfId="1" applyNumberFormat="1" applyFill="1" applyBorder="1" applyAlignment="1" applyProtection="1">
      <alignment horizontal="center" vertical="center"/>
    </xf>
    <xf numFmtId="40" fontId="1" fillId="0" borderId="1" xfId="1" applyNumberFormat="1" applyFill="1" applyBorder="1" applyAlignment="1" applyProtection="1">
      <alignment horizontal="center"/>
      <protection locked="0"/>
    </xf>
    <xf numFmtId="0" fontId="6" fillId="0" borderId="0" xfId="1" applyFont="1" applyProtection="1">
      <alignment vertical="center"/>
    </xf>
    <xf numFmtId="177" fontId="5" fillId="0" borderId="1" xfId="1" applyNumberFormat="1" applyFont="1" applyFill="1" applyBorder="1" applyAlignment="1" applyProtection="1">
      <protection locked="0"/>
    </xf>
    <xf numFmtId="180" fontId="8" fillId="0" borderId="1" xfId="2" applyNumberFormat="1" applyFont="1" applyFill="1" applyBorder="1" applyAlignment="1" applyProtection="1">
      <alignment horizontal="right" wrapText="1"/>
    </xf>
    <xf numFmtId="56" fontId="0" fillId="0" borderId="1" xfId="2" applyNumberFormat="1" applyFont="1" applyFill="1" applyBorder="1" applyAlignment="1" applyProtection="1">
      <alignment horizontal="center" wrapText="1"/>
    </xf>
    <xf numFmtId="177" fontId="6" fillId="0" borderId="1" xfId="1" applyNumberFormat="1" applyFont="1" applyFill="1" applyBorder="1" applyAlignment="1" applyProtection="1">
      <protection locked="0"/>
    </xf>
    <xf numFmtId="0" fontId="1" fillId="0" borderId="1" xfId="1" applyBorder="1" applyAlignment="1" applyProtection="1">
      <alignment horizontal="center" vertical="center"/>
    </xf>
    <xf numFmtId="0" fontId="1" fillId="0" borderId="1" xfId="1" applyBorder="1" applyProtection="1">
      <alignment vertical="center"/>
    </xf>
    <xf numFmtId="0" fontId="1" fillId="0" borderId="0" xfId="1" applyFill="1" applyProtection="1">
      <alignment vertical="center"/>
    </xf>
    <xf numFmtId="178" fontId="6" fillId="0" borderId="1" xfId="1" applyNumberFormat="1" applyFont="1" applyFill="1" applyBorder="1" applyProtection="1">
      <alignment vertical="center"/>
    </xf>
    <xf numFmtId="38" fontId="6" fillId="0" borderId="1" xfId="1" applyNumberFormat="1" applyFont="1" applyFill="1" applyBorder="1" applyAlignment="1" applyProtection="1">
      <protection locked="0"/>
    </xf>
    <xf numFmtId="40" fontId="6" fillId="0" borderId="1" xfId="1" applyNumberFormat="1" applyFont="1" applyFill="1" applyBorder="1" applyAlignment="1" applyProtection="1">
      <protection locked="0"/>
    </xf>
    <xf numFmtId="0" fontId="6" fillId="0" borderId="1" xfId="1" applyFont="1" applyBorder="1" applyProtection="1">
      <alignment vertical="center"/>
    </xf>
    <xf numFmtId="0" fontId="6" fillId="0" borderId="1" xfId="1" applyFont="1" applyBorder="1" applyAlignment="1" applyProtection="1">
      <alignment horizontal="center" vertical="center"/>
    </xf>
    <xf numFmtId="0" fontId="6" fillId="0" borderId="1" xfId="1" applyFont="1" applyFill="1" applyBorder="1" applyAlignment="1" applyProtection="1">
      <protection locked="0"/>
    </xf>
    <xf numFmtId="0" fontId="6" fillId="0" borderId="1" xfId="1" applyFont="1" applyFill="1" applyBorder="1" applyAlignment="1" applyProtection="1">
      <alignment horizontal="center"/>
      <protection locked="0"/>
    </xf>
    <xf numFmtId="0" fontId="1" fillId="0" borderId="1" xfId="1" applyBorder="1" applyAlignment="1" applyProtection="1">
      <alignment horizontal="left" vertical="center"/>
    </xf>
    <xf numFmtId="177" fontId="1" fillId="0" borderId="3" xfId="1" applyNumberFormat="1" applyFill="1" applyBorder="1" applyAlignment="1" applyProtection="1">
      <alignment horizontal="left" vertical="center"/>
      <protection locked="0"/>
    </xf>
    <xf numFmtId="177" fontId="1" fillId="0" borderId="2" xfId="1" applyNumberFormat="1" applyFill="1" applyBorder="1" applyAlignment="1" applyProtection="1">
      <alignment horizontal="left" vertical="center"/>
      <protection locked="0"/>
    </xf>
    <xf numFmtId="0" fontId="1" fillId="0" borderId="3" xfId="1" applyFill="1" applyBorder="1" applyAlignment="1" applyProtection="1">
      <alignment horizontal="left" vertical="center"/>
      <protection locked="0"/>
    </xf>
    <xf numFmtId="0" fontId="1" fillId="0" borderId="2" xfId="1" applyFill="1" applyBorder="1" applyAlignment="1" applyProtection="1">
      <alignment horizontal="left" vertical="center"/>
      <protection locked="0"/>
    </xf>
    <xf numFmtId="0" fontId="1" fillId="0" borderId="3" xfId="1" applyFill="1" applyBorder="1" applyAlignment="1" applyProtection="1">
      <alignment horizontal="center" vertical="center"/>
      <protection locked="0"/>
    </xf>
    <xf numFmtId="0" fontId="1" fillId="0" borderId="2" xfId="1" applyFill="1" applyBorder="1" applyAlignment="1" applyProtection="1">
      <alignment horizontal="center" vertical="center"/>
      <protection locked="0"/>
    </xf>
    <xf numFmtId="0" fontId="1" fillId="0" borderId="3" xfId="1" applyFill="1" applyBorder="1" applyAlignment="1" applyProtection="1">
      <alignment horizontal="right" vertical="center"/>
      <protection locked="0"/>
    </xf>
    <xf numFmtId="0" fontId="1" fillId="0" borderId="2" xfId="1" applyFill="1" applyBorder="1" applyAlignment="1" applyProtection="1">
      <alignment horizontal="right" vertical="center"/>
      <protection locked="0"/>
    </xf>
    <xf numFmtId="0" fontId="1" fillId="0" borderId="3" xfId="1" applyFill="1" applyBorder="1" applyAlignment="1" applyProtection="1">
      <alignment horizontal="center" vertical="center" wrapText="1"/>
    </xf>
    <xf numFmtId="0" fontId="1" fillId="0" borderId="4" xfId="1" applyFill="1" applyBorder="1" applyAlignment="1" applyProtection="1">
      <alignment horizontal="center" vertical="center" wrapText="1"/>
    </xf>
    <xf numFmtId="0" fontId="1" fillId="0" borderId="2" xfId="1" applyFill="1" applyBorder="1" applyAlignment="1" applyProtection="1">
      <alignment horizontal="center" vertical="center" wrapText="1"/>
    </xf>
    <xf numFmtId="176" fontId="1" fillId="0" borderId="3" xfId="1" applyNumberFormat="1" applyBorder="1" applyAlignment="1" applyProtection="1">
      <alignment horizontal="center" vertical="center" wrapText="1"/>
    </xf>
    <xf numFmtId="176" fontId="1" fillId="0" borderId="4" xfId="1" applyNumberFormat="1" applyBorder="1" applyAlignment="1" applyProtection="1">
      <alignment horizontal="center" vertical="center" wrapText="1"/>
    </xf>
    <xf numFmtId="176" fontId="1" fillId="0" borderId="2" xfId="1" applyNumberFormat="1" applyBorder="1" applyAlignment="1" applyProtection="1">
      <alignment horizontal="center" vertical="center" wrapText="1"/>
    </xf>
    <xf numFmtId="0" fontId="1" fillId="0" borderId="3" xfId="1" applyBorder="1" applyAlignment="1" applyProtection="1">
      <alignment horizontal="center" vertical="center" wrapText="1"/>
    </xf>
    <xf numFmtId="0" fontId="1" fillId="0" borderId="4" xfId="1" applyBorder="1" applyAlignment="1" applyProtection="1">
      <alignment horizontal="center" vertical="center" wrapText="1"/>
    </xf>
    <xf numFmtId="0" fontId="1" fillId="0" borderId="2" xfId="1" applyBorder="1" applyAlignment="1" applyProtection="1">
      <alignment horizontal="center" vertical="center" wrapText="1"/>
    </xf>
    <xf numFmtId="0" fontId="6" fillId="0" borderId="10" xfId="1" applyFont="1" applyBorder="1" applyAlignment="1" applyProtection="1">
      <alignment horizontal="left" vertical="center"/>
    </xf>
    <xf numFmtId="0" fontId="6" fillId="0" borderId="9" xfId="1" applyFont="1" applyBorder="1" applyAlignment="1" applyProtection="1">
      <alignment horizontal="left" vertical="center"/>
    </xf>
    <xf numFmtId="0" fontId="6" fillId="0" borderId="8" xfId="1" applyFont="1" applyBorder="1" applyAlignment="1" applyProtection="1">
      <alignment horizontal="left" vertical="center"/>
    </xf>
    <xf numFmtId="0" fontId="6" fillId="0" borderId="7" xfId="1" applyFont="1" applyBorder="1" applyAlignment="1" applyProtection="1">
      <alignment horizontal="left" vertical="center" wrapText="1"/>
    </xf>
    <xf numFmtId="0" fontId="6" fillId="0" borderId="6" xfId="1" applyFont="1" applyBorder="1" applyAlignment="1" applyProtection="1">
      <alignment horizontal="left" vertical="center"/>
    </xf>
    <xf numFmtId="0" fontId="6" fillId="0" borderId="5" xfId="1" applyFont="1" applyBorder="1" applyAlignment="1" applyProtection="1">
      <alignment horizontal="left" vertical="center"/>
    </xf>
    <xf numFmtId="0" fontId="1" fillId="0" borderId="3" xfId="1" applyBorder="1" applyAlignment="1" applyProtection="1">
      <alignment horizontal="center" vertical="center"/>
    </xf>
    <xf numFmtId="0" fontId="1" fillId="0" borderId="4" xfId="1" applyBorder="1" applyAlignment="1" applyProtection="1">
      <alignment horizontal="center" vertical="center"/>
    </xf>
    <xf numFmtId="0" fontId="1" fillId="0" borderId="2" xfId="1" applyBorder="1" applyAlignment="1" applyProtection="1">
      <alignment horizontal="center" vertical="center"/>
    </xf>
    <xf numFmtId="0" fontId="1" fillId="0" borderId="3" xfId="1" applyFill="1" applyBorder="1" applyAlignment="1" applyProtection="1">
      <alignment horizontal="center" vertical="center"/>
    </xf>
    <xf numFmtId="0" fontId="1" fillId="0" borderId="4" xfId="1" applyFill="1" applyBorder="1" applyAlignment="1" applyProtection="1">
      <alignment horizontal="center" vertical="center"/>
    </xf>
    <xf numFmtId="0" fontId="1" fillId="0" borderId="2" xfId="1" applyFill="1" applyBorder="1" applyAlignment="1" applyProtection="1">
      <alignment horizontal="center" vertical="center"/>
    </xf>
  </cellXfs>
  <cellStyles count="3">
    <cellStyle name="標準" xfId="0" builtinId="0"/>
    <cellStyle name="標準 2" xfId="1" xr:uid="{FD9C62C1-7B0C-4A9A-9479-D120066AEE94}"/>
    <cellStyle name="標準_■（更新）H24.5.30耐震改修申請受付簿（H24年度）" xfId="2" xr:uid="{890224D1-1BD6-44FA-B696-78A9A20CAC0A}"/>
  </cellStyles>
  <dxfs count="2">
    <dxf>
      <fill>
        <patternFill>
          <bgColor rgb="FFCCFFFF"/>
        </patternFill>
      </fill>
    </dxf>
    <dxf>
      <fill>
        <patternFill>
          <bgColor rgb="FFCC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calcChain" Target="calcChain.xml"/><Relationship Id="rId8"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20R4&#38598;&#35336;.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12304;18&#21152;&#35199;&#24066;&#12305;&#27096;&#24335;%20-%20&#12467;&#12500;&#1254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11%20&#12402;&#12423;&#12358;&#20303;&#12414;\23%20&#23455;&#32318;\R5\HP&#20844;&#34920;_R4&#23455;&#32318;\02%20&#22238;&#31572;\&#12304;&#19977;&#26408;&#24066;&#12305;&#22238;&#31572;&#27096;&#2433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11%20&#12402;&#12423;&#12358;&#20303;&#12414;\23%20&#23455;&#32318;\R5\HP&#20844;&#34920;_R4&#23455;&#32318;\02%20&#22238;&#31572;\&#12304;&#19977;&#30000;&#24066;&#12305;&#22238;&#31572;&#27096;&#2433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11%20&#12402;&#12423;&#12358;&#20303;&#12414;\23%20&#23455;&#32318;\R5\HP&#20844;&#34920;_R4&#23455;&#32318;\02%20&#22238;&#31572;\&#12304;&#20025;&#27874;&#24066;&#12305;&#22238;&#31572;&#27096;&#2433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11%20&#12402;&#12423;&#12358;&#20303;&#12414;\23%20&#23455;&#32318;\R5\HP&#20844;&#34920;_R4&#23455;&#32318;\02%20&#22238;&#31572;\&#12304;&#20025;&#27874;&#31712;&#23665;&#24066;&#12305;&#22238;&#31572;&#27096;&#2433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11%20&#12402;&#12423;&#12358;&#20303;&#12414;\23%20&#23455;&#32318;\R5\HP&#20844;&#34920;_R4&#23455;&#32318;\02%20&#22238;&#31572;\&#12304;&#20234;&#20025;&#24066;&#12305;&#22238;&#31572;&#27096;&#2433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11%20&#12402;&#12423;&#12358;&#20303;&#12414;\23%20&#23455;&#32318;\R5\HP&#20844;&#34920;_R4&#23455;&#32318;\02%20&#22238;&#31572;\&#12304;&#21152;&#21476;&#24029;&#24066;&#12305;&#22238;&#31572;&#27096;&#24335;%2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11%20&#12402;&#12423;&#12358;&#20303;&#12414;\23%20&#23455;&#32318;\R5\HP&#20844;&#34920;_R4&#23455;&#32318;\02%20&#22238;&#31572;\&#12304;&#21335;&#12354;&#12431;&#12376;&#24066;&#12305;&#22238;&#31572;&#27096;&#2433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11%20&#12402;&#12423;&#12358;&#20303;&#12414;\23%20&#23455;&#32318;\R5\HP&#20844;&#34920;_R4&#23455;&#32318;\02%20&#22238;&#31572;\&#12304;&#23437;&#31903;&#24066;&#12305;&#22238;&#31572;&#27096;&#24335;.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11%20&#12402;&#12423;&#12358;&#20303;&#12414;\23%20&#23455;&#32318;\R5\HP&#20844;&#34920;_R4&#23455;&#32318;\02%20&#22238;&#31572;\&#12304;&#23453;&#22618;&#24066;&#12305;&#22238;&#31572;&#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R4\10%20&#12402;&#12423;&#12358;&#20303;&#12414;\12&#12288;&#23455;&#32318;&#20844;&#34920;\02%20&#22238;&#31572;\&#12304;11&#21152;&#21476;&#24029;&#24066;&#12305;&#27096;&#2433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11%20&#12402;&#12423;&#12358;&#20303;&#12414;\23%20&#23455;&#32318;\R5\HP&#20844;&#34920;_R4&#23455;&#32318;\02%20&#22238;&#31572;\&#12304;&#23567;&#37326;&#24066;&#12305;&#22238;&#31572;&#27096;&#24335;.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11%20&#12402;&#12423;&#12358;&#20303;&#12414;\23%20&#23455;&#32318;\R5\HP&#20844;&#34920;_R4&#23455;&#32318;\02%20&#22238;&#31572;\&#12304;&#23612;&#23822;&#24066;&#12305;&#22238;&#31572;&#27096;&#24335;.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11%20&#12402;&#12423;&#12358;&#20303;&#12414;\23%20&#23455;&#32318;\R5\HP&#20844;&#34920;_R4&#23455;&#32318;\02%20&#22238;&#31572;\&#12304;&#24029;&#35199;&#24066;&#12305;&#22238;&#31572;&#27096;&#24335;.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11%20&#12402;&#12423;&#12358;&#20303;&#12414;\23%20&#23455;&#32318;\R5\HP&#20844;&#34920;_R4&#23455;&#32318;\02%20&#22238;&#31572;\&#12304;&#28129;&#36335;&#24066;&#12305;&#22238;&#31572;&#27096;&#24335;.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11%20&#12402;&#12423;&#12358;&#20303;&#12414;\23%20&#23455;&#32318;\R5\HP&#20844;&#34920;_R4&#23455;&#32318;\02%20&#22238;&#31572;\&#12304;&#30456;&#29983;&#24066;&#12305;&#22238;&#31572;&#27096;&#24335;.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11%20&#12402;&#12423;&#12358;&#20303;&#12414;\23%20&#23455;&#32318;\R5\HP&#20844;&#34920;_R4&#23455;&#32318;\02%20&#22238;&#31572;\&#12304;&#31070;&#25144;&#24066;&#30010;&#12305;&#22238;&#31572;&#27096;&#24335;.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11%20&#12402;&#12423;&#12358;&#20303;&#12414;\23%20&#23455;&#32318;\R5\HP&#20844;&#34920;_R4&#23455;&#32318;\02%20&#22238;&#31572;\&#12304;&#31119;&#23822;&#30010;&#12305;&#22238;&#31572;&#27096;&#24335;.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11%20&#12402;&#12423;&#12358;&#20303;&#12414;\23%20&#23455;&#32318;\R5\HP&#20844;&#34920;_R4&#23455;&#32318;\02%20&#22238;&#31572;\&#12304;&#31282;&#32654;&#30010;&#12305;&#22238;&#31572;&#27096;&#24335;.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11%20&#12402;&#12423;&#12358;&#20303;&#12414;\23%20&#23455;&#32318;\R5\HP&#20844;&#34920;_R4&#23455;&#32318;\02%20&#22238;&#31572;\&#12304;&#35199;&#23470;&#24066;&#12305;&#22238;&#31572;&#27096;&#24335;.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11%20&#12402;&#12423;&#12358;&#20303;&#12414;\23%20&#23455;&#32318;\R5\HP&#20844;&#34920;_R4&#23455;&#32318;\02%20&#22238;&#31572;\&#12304;&#35914;&#23713;&#24066;&#12305;&#22238;&#31572;&#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R4\10%20&#12402;&#12423;&#12358;&#20303;&#12414;\12&#12288;&#23455;&#32318;&#20844;&#34920;\02%20&#22238;&#31572;\&#12304;12&#39640;&#30722;&#24066;&#12305;&#27096;&#24335;.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11%20&#12402;&#12423;&#12358;&#20303;&#12414;\23%20&#23455;&#32318;\R5\HP&#20844;&#34920;_R4&#23455;&#32318;\02%20&#22238;&#31572;\&#12304;&#39640;&#30722;&#24066;&#12305;&#22238;&#31572;&#27096;&#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R4\10%20&#12402;&#12423;&#12358;&#20303;&#12414;\12&#12288;&#23455;&#32318;&#20844;&#34920;\02%20&#22238;&#31572;\&#12304;13&#31282;&#32654;&#30010;&#12305;&#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R4\10%20&#12402;&#12423;&#12358;&#20303;&#12414;\12&#12288;&#23455;&#32318;&#20844;&#34920;\02%20&#22238;&#31572;\&#12304;14&#25773;&#30952;&#30010;&#12305;&#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R4\10%20&#12402;&#12423;&#12358;&#20303;&#12414;\12&#12288;&#23455;&#32318;&#20844;&#34920;\02%20&#22238;&#31572;\&#12304;15&#35199;&#33031;&#24066;&#12305;&#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R4\10%20&#12402;&#12423;&#12358;&#20303;&#12414;\12&#12288;&#23455;&#32318;&#20844;&#34920;\02%20&#22238;&#31572;\&#12304;20&#22810;&#21487;&#30010;&#12305;&#27096;&#2433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R4\10%20&#12402;&#12423;&#12358;&#20303;&#12414;\12&#12288;&#23455;&#32318;&#20844;&#34920;\02%20&#22238;&#31572;\&#12304;21&#23019;&#36335;&#24066;&#12305;&#27096;&#2433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130.25.227\&#24314;&#31689;&#25351;&#23566;&#35506;2\&#12304;&#38450;&#28797;&#32784;&#38663;&#29677;&#12305;\R4\10%20&#12402;&#12423;&#12358;&#20303;&#12414;\12&#12288;&#23455;&#32318;&#20844;&#34920;\02%20&#22238;&#31572;\&#12304;24&#31119;&#23822;&#30010;&#1230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4　業者一覧表"/>
      <sheetName val="業者一覧表"/>
      <sheetName val="集計 (分析）"/>
      <sheetName val="集計 (種別並び替え)"/>
      <sheetName val="集計"/>
      <sheetName val="Sheet1"/>
    </sheetNames>
    <sheetDataSet>
      <sheetData sheetId="0"/>
      <sheetData sheetId="1"/>
      <sheetData sheetId="2"/>
      <sheetData sheetId="3"/>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sheetData sheetId="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sheetData sheetId="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様式"/>
      <sheetName val="Sheet1"/>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A6B72-5790-4DF6-86BA-2612DAC05F9A}">
  <sheetPr>
    <pageSetUpPr fitToPage="1"/>
  </sheetPr>
  <dimension ref="A1:N208"/>
  <sheetViews>
    <sheetView tabSelected="1" zoomScale="85" zoomScaleNormal="85" workbookViewId="0">
      <selection activeCell="A2" sqref="A2:XFD2"/>
    </sheetView>
  </sheetViews>
  <sheetFormatPr defaultRowHeight="18.75" x14ac:dyDescent="0.15"/>
  <cols>
    <col min="1" max="1" width="11.125" style="1" bestFit="1" customWidth="1"/>
    <col min="2" max="2" width="23.5" style="1" bestFit="1" customWidth="1"/>
    <col min="3" max="3" width="5.875" style="1" bestFit="1" customWidth="1"/>
    <col min="4" max="4" width="11" style="1" bestFit="1" customWidth="1"/>
    <col min="5" max="6" width="5.25" style="1" bestFit="1" customWidth="1"/>
    <col min="7" max="7" width="8.375" style="1" bestFit="1" customWidth="1"/>
    <col min="8" max="8" width="9.5" style="1" customWidth="1"/>
    <col min="9" max="10" width="7.125" style="2" bestFit="1" customWidth="1"/>
    <col min="11" max="11" width="11" style="1" bestFit="1" customWidth="1"/>
    <col min="12" max="12" width="9" style="1"/>
    <col min="13" max="13" width="58.75" style="1" bestFit="1" customWidth="1"/>
    <col min="14" max="16384" width="9" style="1"/>
  </cols>
  <sheetData>
    <row r="1" spans="1:13" x14ac:dyDescent="0.15">
      <c r="A1" s="64" t="s">
        <v>203</v>
      </c>
      <c r="B1" s="65"/>
      <c r="C1" s="65"/>
      <c r="D1" s="65"/>
      <c r="E1" s="65"/>
      <c r="F1" s="65"/>
      <c r="G1" s="65"/>
      <c r="H1" s="65"/>
      <c r="I1" s="65"/>
      <c r="J1" s="65"/>
      <c r="K1" s="65"/>
      <c r="L1" s="65"/>
      <c r="M1" s="66"/>
    </row>
    <row r="2" spans="1:13" ht="280.5" customHeight="1" x14ac:dyDescent="0.15">
      <c r="A2" s="67" t="s">
        <v>202</v>
      </c>
      <c r="B2" s="68"/>
      <c r="C2" s="68"/>
      <c r="D2" s="68"/>
      <c r="E2" s="68"/>
      <c r="F2" s="68"/>
      <c r="G2" s="68"/>
      <c r="H2" s="68"/>
      <c r="I2" s="68"/>
      <c r="J2" s="68"/>
      <c r="K2" s="68"/>
      <c r="L2" s="68"/>
      <c r="M2" s="69"/>
    </row>
    <row r="3" spans="1:13" ht="13.5" customHeight="1" x14ac:dyDescent="0.15">
      <c r="A3" s="61" t="s">
        <v>201</v>
      </c>
      <c r="B3" s="70" t="s">
        <v>200</v>
      </c>
      <c r="C3" s="70" t="s">
        <v>199</v>
      </c>
      <c r="D3" s="70" t="s">
        <v>198</v>
      </c>
      <c r="E3" s="55" t="s">
        <v>197</v>
      </c>
      <c r="F3" s="73" t="s">
        <v>196</v>
      </c>
      <c r="G3" s="55" t="s">
        <v>195</v>
      </c>
      <c r="H3" s="55" t="s">
        <v>194</v>
      </c>
      <c r="I3" s="58" t="s">
        <v>193</v>
      </c>
      <c r="J3" s="58" t="s">
        <v>192</v>
      </c>
      <c r="K3" s="61" t="s">
        <v>191</v>
      </c>
      <c r="L3" s="55" t="s">
        <v>190</v>
      </c>
      <c r="M3" s="70" t="s">
        <v>189</v>
      </c>
    </row>
    <row r="4" spans="1:13" ht="13.5" customHeight="1" x14ac:dyDescent="0.15">
      <c r="A4" s="62"/>
      <c r="B4" s="71"/>
      <c r="C4" s="71"/>
      <c r="D4" s="71"/>
      <c r="E4" s="56"/>
      <c r="F4" s="74"/>
      <c r="G4" s="56"/>
      <c r="H4" s="56"/>
      <c r="I4" s="59"/>
      <c r="J4" s="59"/>
      <c r="K4" s="62"/>
      <c r="L4" s="56"/>
      <c r="M4" s="71"/>
    </row>
    <row r="5" spans="1:13" ht="27" customHeight="1" x14ac:dyDescent="0.15">
      <c r="A5" s="63"/>
      <c r="B5" s="72"/>
      <c r="C5" s="72"/>
      <c r="D5" s="72"/>
      <c r="E5" s="57"/>
      <c r="F5" s="75"/>
      <c r="G5" s="57"/>
      <c r="H5" s="57"/>
      <c r="I5" s="60"/>
      <c r="J5" s="60"/>
      <c r="K5" s="63"/>
      <c r="L5" s="57"/>
      <c r="M5" s="72"/>
    </row>
    <row r="6" spans="1:13" x14ac:dyDescent="0.4">
      <c r="A6" s="7" t="s">
        <v>148</v>
      </c>
      <c r="B6" s="7" t="s">
        <v>4</v>
      </c>
      <c r="C6" s="8" t="s">
        <v>3</v>
      </c>
      <c r="D6" s="8" t="s">
        <v>2</v>
      </c>
      <c r="E6" s="7">
        <v>2</v>
      </c>
      <c r="F6" s="7">
        <v>1</v>
      </c>
      <c r="G6" s="8" t="s">
        <v>58</v>
      </c>
      <c r="H6" s="7">
        <v>130.995</v>
      </c>
      <c r="I6" s="11">
        <v>0.3</v>
      </c>
      <c r="J6" s="11">
        <v>1.05</v>
      </c>
      <c r="K6" s="10">
        <v>2299000</v>
      </c>
      <c r="L6" s="4">
        <f t="shared" ref="L6:L37" si="0">IF(K6="","",(K6/(J6-I6))/H6)</f>
        <v>23400.384238584171</v>
      </c>
      <c r="M6" s="3" t="s">
        <v>188</v>
      </c>
    </row>
    <row r="7" spans="1:13" x14ac:dyDescent="0.4">
      <c r="A7" s="7" t="s">
        <v>148</v>
      </c>
      <c r="B7" s="7" t="s">
        <v>4</v>
      </c>
      <c r="C7" s="8" t="s">
        <v>3</v>
      </c>
      <c r="D7" s="8" t="s">
        <v>2</v>
      </c>
      <c r="E7" s="7">
        <v>2</v>
      </c>
      <c r="F7" s="7">
        <v>1</v>
      </c>
      <c r="G7" s="8" t="s">
        <v>39</v>
      </c>
      <c r="H7" s="7">
        <v>108.47</v>
      </c>
      <c r="I7" s="11">
        <v>0.38</v>
      </c>
      <c r="J7" s="11">
        <v>1.01</v>
      </c>
      <c r="K7" s="10">
        <v>5420800</v>
      </c>
      <c r="L7" s="4">
        <f t="shared" si="0"/>
        <v>79325.568769654696</v>
      </c>
      <c r="M7" s="3" t="s">
        <v>168</v>
      </c>
    </row>
    <row r="8" spans="1:13" x14ac:dyDescent="0.4">
      <c r="A8" s="7" t="s">
        <v>148</v>
      </c>
      <c r="B8" s="7" t="s">
        <v>4</v>
      </c>
      <c r="C8" s="8" t="s">
        <v>3</v>
      </c>
      <c r="D8" s="8" t="s">
        <v>2</v>
      </c>
      <c r="E8" s="7">
        <v>2</v>
      </c>
      <c r="F8" s="7">
        <v>1</v>
      </c>
      <c r="G8" s="8" t="s">
        <v>187</v>
      </c>
      <c r="H8" s="7">
        <v>49.93</v>
      </c>
      <c r="I8" s="11">
        <v>0.42</v>
      </c>
      <c r="J8" s="11">
        <v>1.06</v>
      </c>
      <c r="K8" s="10">
        <v>1287000</v>
      </c>
      <c r="L8" s="4">
        <f t="shared" si="0"/>
        <v>40275.135189264962</v>
      </c>
      <c r="M8" s="3" t="s">
        <v>186</v>
      </c>
    </row>
    <row r="9" spans="1:13" x14ac:dyDescent="0.4">
      <c r="A9" s="7" t="s">
        <v>148</v>
      </c>
      <c r="B9" s="7" t="s">
        <v>4</v>
      </c>
      <c r="C9" s="8" t="s">
        <v>3</v>
      </c>
      <c r="D9" s="8" t="s">
        <v>2</v>
      </c>
      <c r="E9" s="7">
        <v>2</v>
      </c>
      <c r="F9" s="7">
        <v>1</v>
      </c>
      <c r="G9" s="8" t="s">
        <v>26</v>
      </c>
      <c r="H9" s="7">
        <v>115.33</v>
      </c>
      <c r="I9" s="11">
        <v>0.11700000000000001</v>
      </c>
      <c r="J9" s="11">
        <v>1.0960000000000001</v>
      </c>
      <c r="K9" s="10">
        <v>4045800</v>
      </c>
      <c r="L9" s="4">
        <f t="shared" si="0"/>
        <v>35832.691144220247</v>
      </c>
      <c r="M9" s="35" t="s">
        <v>166</v>
      </c>
    </row>
    <row r="10" spans="1:13" x14ac:dyDescent="0.4">
      <c r="A10" s="7" t="s">
        <v>148</v>
      </c>
      <c r="B10" s="7" t="s">
        <v>4</v>
      </c>
      <c r="C10" s="8" t="s">
        <v>3</v>
      </c>
      <c r="D10" s="8" t="s">
        <v>2</v>
      </c>
      <c r="E10" s="7">
        <v>2</v>
      </c>
      <c r="F10" s="7">
        <v>1</v>
      </c>
      <c r="G10" s="8" t="s">
        <v>26</v>
      </c>
      <c r="H10" s="7">
        <v>58.62</v>
      </c>
      <c r="I10" s="11">
        <v>0.38</v>
      </c>
      <c r="J10" s="11">
        <v>1.1100000000000001</v>
      </c>
      <c r="K10" s="10">
        <v>2266000</v>
      </c>
      <c r="L10" s="4">
        <f t="shared" si="0"/>
        <v>52953.080672826611</v>
      </c>
      <c r="M10" s="3" t="s">
        <v>169</v>
      </c>
    </row>
    <row r="11" spans="1:13" x14ac:dyDescent="0.4">
      <c r="A11" s="7" t="s">
        <v>148</v>
      </c>
      <c r="B11" s="7" t="s">
        <v>4</v>
      </c>
      <c r="C11" s="8" t="s">
        <v>3</v>
      </c>
      <c r="D11" s="8" t="s">
        <v>2</v>
      </c>
      <c r="E11" s="7">
        <v>2</v>
      </c>
      <c r="F11" s="7">
        <v>1</v>
      </c>
      <c r="G11" s="8" t="s">
        <v>185</v>
      </c>
      <c r="H11" s="7">
        <v>143.57</v>
      </c>
      <c r="I11" s="11">
        <v>0.27</v>
      </c>
      <c r="J11" s="11">
        <v>1.01</v>
      </c>
      <c r="K11" s="10">
        <v>2184600</v>
      </c>
      <c r="L11" s="4">
        <f t="shared" si="0"/>
        <v>20562.528119817249</v>
      </c>
      <c r="M11" s="3" t="s">
        <v>10</v>
      </c>
    </row>
    <row r="12" spans="1:13" s="9" customFormat="1" x14ac:dyDescent="0.4">
      <c r="A12" s="7" t="s">
        <v>148</v>
      </c>
      <c r="B12" s="7" t="s">
        <v>4</v>
      </c>
      <c r="C12" s="8" t="s">
        <v>3</v>
      </c>
      <c r="D12" s="8" t="s">
        <v>2</v>
      </c>
      <c r="E12" s="7">
        <v>2</v>
      </c>
      <c r="F12" s="7">
        <v>1</v>
      </c>
      <c r="G12" s="8" t="s">
        <v>112</v>
      </c>
      <c r="H12" s="7">
        <v>56.7</v>
      </c>
      <c r="I12" s="11">
        <v>0.62</v>
      </c>
      <c r="J12" s="11">
        <v>1.03</v>
      </c>
      <c r="K12" s="10">
        <v>3351553</v>
      </c>
      <c r="L12" s="4">
        <f t="shared" si="0"/>
        <v>144171.41996816793</v>
      </c>
      <c r="M12" s="3" t="s">
        <v>184</v>
      </c>
    </row>
    <row r="13" spans="1:13" s="9" customFormat="1" x14ac:dyDescent="0.4">
      <c r="A13" s="7" t="s">
        <v>148</v>
      </c>
      <c r="B13" s="7" t="s">
        <v>4</v>
      </c>
      <c r="C13" s="8" t="s">
        <v>3</v>
      </c>
      <c r="D13" s="8" t="s">
        <v>2</v>
      </c>
      <c r="E13" s="7">
        <v>2</v>
      </c>
      <c r="F13" s="7">
        <v>1</v>
      </c>
      <c r="G13" s="8" t="s">
        <v>183</v>
      </c>
      <c r="H13" s="7">
        <v>72.989999999999995</v>
      </c>
      <c r="I13" s="11">
        <v>0.23</v>
      </c>
      <c r="J13" s="11">
        <v>1.1299999999999999</v>
      </c>
      <c r="K13" s="10">
        <v>1432900</v>
      </c>
      <c r="L13" s="4">
        <f t="shared" si="0"/>
        <v>21812.729293206074</v>
      </c>
      <c r="M13" s="3" t="s">
        <v>182</v>
      </c>
    </row>
    <row r="14" spans="1:13" x14ac:dyDescent="0.4">
      <c r="A14" s="7" t="s">
        <v>148</v>
      </c>
      <c r="B14" s="7" t="s">
        <v>4</v>
      </c>
      <c r="C14" s="8" t="s">
        <v>3</v>
      </c>
      <c r="D14" s="8" t="s">
        <v>2</v>
      </c>
      <c r="E14" s="7">
        <v>2</v>
      </c>
      <c r="F14" s="7">
        <v>1</v>
      </c>
      <c r="G14" s="8" t="s">
        <v>181</v>
      </c>
      <c r="H14" s="7">
        <v>107.18</v>
      </c>
      <c r="I14" s="11">
        <v>0.24</v>
      </c>
      <c r="J14" s="11">
        <v>1.05</v>
      </c>
      <c r="K14" s="10">
        <v>3630000</v>
      </c>
      <c r="L14" s="4">
        <f t="shared" si="0"/>
        <v>41812.665436475843</v>
      </c>
      <c r="M14" s="3" t="s">
        <v>153</v>
      </c>
    </row>
    <row r="15" spans="1:13" x14ac:dyDescent="0.4">
      <c r="A15" s="7" t="s">
        <v>148</v>
      </c>
      <c r="B15" s="7" t="s">
        <v>4</v>
      </c>
      <c r="C15" s="8" t="s">
        <v>3</v>
      </c>
      <c r="D15" s="8" t="s">
        <v>2</v>
      </c>
      <c r="E15" s="7">
        <v>2</v>
      </c>
      <c r="F15" s="7">
        <v>1</v>
      </c>
      <c r="G15" s="8" t="s">
        <v>180</v>
      </c>
      <c r="H15" s="7">
        <v>97.6</v>
      </c>
      <c r="I15" s="11">
        <v>0.56999999999999995</v>
      </c>
      <c r="J15" s="11">
        <v>1.06</v>
      </c>
      <c r="K15" s="10">
        <v>2161080</v>
      </c>
      <c r="L15" s="4">
        <f t="shared" si="0"/>
        <v>45188.190030110403</v>
      </c>
      <c r="M15" s="3" t="s">
        <v>179</v>
      </c>
    </row>
    <row r="16" spans="1:13" x14ac:dyDescent="0.4">
      <c r="A16" s="7" t="s">
        <v>148</v>
      </c>
      <c r="B16" s="7" t="s">
        <v>4</v>
      </c>
      <c r="C16" s="8" t="s">
        <v>3</v>
      </c>
      <c r="D16" s="8" t="s">
        <v>2</v>
      </c>
      <c r="E16" s="7">
        <v>2</v>
      </c>
      <c r="F16" s="7">
        <v>1</v>
      </c>
      <c r="G16" s="8" t="s">
        <v>117</v>
      </c>
      <c r="H16" s="7">
        <v>143.63999999999999</v>
      </c>
      <c r="I16" s="11">
        <v>0.25</v>
      </c>
      <c r="J16" s="11">
        <v>1.05</v>
      </c>
      <c r="K16" s="10">
        <v>6473062</v>
      </c>
      <c r="L16" s="4">
        <f t="shared" si="0"/>
        <v>56330.600807574498</v>
      </c>
      <c r="M16" s="3" t="s">
        <v>178</v>
      </c>
    </row>
    <row r="17" spans="1:13" x14ac:dyDescent="0.4">
      <c r="A17" s="7" t="s">
        <v>148</v>
      </c>
      <c r="B17" s="7" t="s">
        <v>4</v>
      </c>
      <c r="C17" s="8" t="s">
        <v>3</v>
      </c>
      <c r="D17" s="8" t="s">
        <v>2</v>
      </c>
      <c r="E17" s="7">
        <v>2</v>
      </c>
      <c r="F17" s="7">
        <v>1</v>
      </c>
      <c r="G17" s="8" t="s">
        <v>84</v>
      </c>
      <c r="H17" s="7">
        <v>85.24</v>
      </c>
      <c r="I17" s="11">
        <v>0.6</v>
      </c>
      <c r="J17" s="11">
        <v>1.01</v>
      </c>
      <c r="K17" s="10">
        <v>3757221</v>
      </c>
      <c r="L17" s="4">
        <f t="shared" si="0"/>
        <v>107507.66844834099</v>
      </c>
      <c r="M17" s="3" t="s">
        <v>10</v>
      </c>
    </row>
    <row r="18" spans="1:13" x14ac:dyDescent="0.4">
      <c r="A18" s="7" t="s">
        <v>148</v>
      </c>
      <c r="B18" s="7" t="s">
        <v>4</v>
      </c>
      <c r="C18" s="8" t="s">
        <v>3</v>
      </c>
      <c r="D18" s="8" t="s">
        <v>2</v>
      </c>
      <c r="E18" s="7">
        <v>2</v>
      </c>
      <c r="F18" s="7">
        <v>1</v>
      </c>
      <c r="G18" s="8" t="s">
        <v>107</v>
      </c>
      <c r="H18" s="7">
        <v>52.11</v>
      </c>
      <c r="I18" s="11">
        <v>0.43</v>
      </c>
      <c r="J18" s="11">
        <v>1.05</v>
      </c>
      <c r="K18" s="10">
        <v>821700</v>
      </c>
      <c r="L18" s="4">
        <f t="shared" si="0"/>
        <v>25433.171764443698</v>
      </c>
      <c r="M18" s="3" t="s">
        <v>10</v>
      </c>
    </row>
    <row r="19" spans="1:13" x14ac:dyDescent="0.4">
      <c r="A19" s="7" t="s">
        <v>148</v>
      </c>
      <c r="B19" s="7" t="s">
        <v>4</v>
      </c>
      <c r="C19" s="8" t="s">
        <v>3</v>
      </c>
      <c r="D19" s="8" t="s">
        <v>2</v>
      </c>
      <c r="E19" s="7">
        <v>2</v>
      </c>
      <c r="F19" s="7">
        <v>1</v>
      </c>
      <c r="G19" s="8" t="s">
        <v>175</v>
      </c>
      <c r="H19" s="7">
        <v>71.77</v>
      </c>
      <c r="I19" s="11">
        <v>0.38</v>
      </c>
      <c r="J19" s="11">
        <v>1</v>
      </c>
      <c r="K19" s="10">
        <v>1293600</v>
      </c>
      <c r="L19" s="4">
        <f t="shared" si="0"/>
        <v>29071.361472805154</v>
      </c>
      <c r="M19" s="3" t="s">
        <v>10</v>
      </c>
    </row>
    <row r="20" spans="1:13" x14ac:dyDescent="0.4">
      <c r="A20" s="7" t="s">
        <v>148</v>
      </c>
      <c r="B20" s="7" t="s">
        <v>4</v>
      </c>
      <c r="C20" s="8" t="s">
        <v>3</v>
      </c>
      <c r="D20" s="8" t="s">
        <v>143</v>
      </c>
      <c r="E20" s="7">
        <v>2</v>
      </c>
      <c r="F20" s="7">
        <v>2</v>
      </c>
      <c r="G20" s="8" t="s">
        <v>177</v>
      </c>
      <c r="H20" s="7">
        <v>105.16</v>
      </c>
      <c r="I20" s="11">
        <v>0.31</v>
      </c>
      <c r="J20" s="11">
        <v>1.05</v>
      </c>
      <c r="K20" s="10">
        <v>2400000</v>
      </c>
      <c r="L20" s="4">
        <f t="shared" si="0"/>
        <v>30841.035025135443</v>
      </c>
      <c r="M20" s="3" t="s">
        <v>176</v>
      </c>
    </row>
    <row r="21" spans="1:13" s="38" customFormat="1" x14ac:dyDescent="0.4">
      <c r="A21" s="7" t="s">
        <v>148</v>
      </c>
      <c r="B21" s="7" t="s">
        <v>4</v>
      </c>
      <c r="C21" s="8" t="s">
        <v>3</v>
      </c>
      <c r="D21" s="8" t="s">
        <v>143</v>
      </c>
      <c r="E21" s="7">
        <v>2</v>
      </c>
      <c r="F21" s="7">
        <v>3</v>
      </c>
      <c r="G21" s="8" t="s">
        <v>175</v>
      </c>
      <c r="H21" s="7">
        <v>92.74</v>
      </c>
      <c r="I21" s="11">
        <v>0.4</v>
      </c>
      <c r="J21" s="11">
        <v>1.04</v>
      </c>
      <c r="K21" s="10">
        <v>3239500</v>
      </c>
      <c r="L21" s="4">
        <f t="shared" si="0"/>
        <v>54579.671662712964</v>
      </c>
      <c r="M21" s="3" t="s">
        <v>168</v>
      </c>
    </row>
    <row r="22" spans="1:13" x14ac:dyDescent="0.4">
      <c r="A22" s="7" t="s">
        <v>148</v>
      </c>
      <c r="B22" s="7" t="s">
        <v>4</v>
      </c>
      <c r="C22" s="8" t="s">
        <v>3</v>
      </c>
      <c r="D22" s="8" t="s">
        <v>2</v>
      </c>
      <c r="E22" s="7">
        <v>1</v>
      </c>
      <c r="F22" s="7">
        <v>1</v>
      </c>
      <c r="G22" s="36" t="s">
        <v>174</v>
      </c>
      <c r="H22" s="7">
        <v>141.86000000000001</v>
      </c>
      <c r="I22" s="11">
        <v>0.25</v>
      </c>
      <c r="J22" s="11">
        <v>1.02</v>
      </c>
      <c r="K22" s="10">
        <v>4188800</v>
      </c>
      <c r="L22" s="4">
        <f t="shared" si="0"/>
        <v>38347.666713661354</v>
      </c>
      <c r="M22" s="3" t="s">
        <v>173</v>
      </c>
    </row>
    <row r="23" spans="1:13" s="38" customFormat="1" x14ac:dyDescent="0.4">
      <c r="A23" s="7" t="s">
        <v>148</v>
      </c>
      <c r="B23" s="7" t="s">
        <v>4</v>
      </c>
      <c r="C23" s="8" t="s">
        <v>3</v>
      </c>
      <c r="D23" s="8" t="s">
        <v>2</v>
      </c>
      <c r="E23" s="37">
        <v>2</v>
      </c>
      <c r="F23" s="7">
        <v>1</v>
      </c>
      <c r="G23" s="46" t="s">
        <v>172</v>
      </c>
      <c r="H23" s="37">
        <v>158.58000000000001</v>
      </c>
      <c r="I23" s="11">
        <v>0.16</v>
      </c>
      <c r="J23" s="11">
        <v>1.05</v>
      </c>
      <c r="K23" s="10">
        <v>4070000</v>
      </c>
      <c r="L23" s="4">
        <f t="shared" si="0"/>
        <v>28837.392532886668</v>
      </c>
      <c r="M23" s="3" t="s">
        <v>171</v>
      </c>
    </row>
    <row r="24" spans="1:13" s="38" customFormat="1" x14ac:dyDescent="0.4">
      <c r="A24" s="7" t="s">
        <v>148</v>
      </c>
      <c r="B24" s="44" t="s">
        <v>4</v>
      </c>
      <c r="C24" s="45" t="s">
        <v>3</v>
      </c>
      <c r="D24" s="45" t="s">
        <v>2</v>
      </c>
      <c r="E24" s="42">
        <v>2</v>
      </c>
      <c r="F24" s="44">
        <v>1</v>
      </c>
      <c r="G24" s="43" t="s">
        <v>165</v>
      </c>
      <c r="H24" s="42">
        <v>131.44999999999999</v>
      </c>
      <c r="I24" s="41">
        <v>0.43</v>
      </c>
      <c r="J24" s="41">
        <v>1.24</v>
      </c>
      <c r="K24" s="40">
        <v>4874198</v>
      </c>
      <c r="L24" s="39">
        <f t="shared" si="0"/>
        <v>45778.078319221968</v>
      </c>
      <c r="M24" s="35" t="s">
        <v>151</v>
      </c>
    </row>
    <row r="25" spans="1:13" x14ac:dyDescent="0.4">
      <c r="A25" s="7" t="s">
        <v>148</v>
      </c>
      <c r="B25" s="7" t="s">
        <v>4</v>
      </c>
      <c r="C25" s="8" t="s">
        <v>3</v>
      </c>
      <c r="D25" s="8" t="s">
        <v>2</v>
      </c>
      <c r="E25" s="37">
        <v>3</v>
      </c>
      <c r="F25" s="7">
        <v>1</v>
      </c>
      <c r="G25" s="36" t="s">
        <v>57</v>
      </c>
      <c r="H25" s="37">
        <v>131.16</v>
      </c>
      <c r="I25" s="11">
        <v>0.2</v>
      </c>
      <c r="J25" s="11">
        <v>1.27</v>
      </c>
      <c r="K25" s="10">
        <v>3000000</v>
      </c>
      <c r="L25" s="4">
        <f t="shared" si="0"/>
        <v>21376.473907875945</v>
      </c>
      <c r="M25" s="3" t="s">
        <v>170</v>
      </c>
    </row>
    <row r="26" spans="1:13" x14ac:dyDescent="0.4">
      <c r="A26" s="7" t="s">
        <v>148</v>
      </c>
      <c r="B26" s="7" t="s">
        <v>4</v>
      </c>
      <c r="C26" s="8" t="s">
        <v>3</v>
      </c>
      <c r="D26" s="8" t="s">
        <v>2</v>
      </c>
      <c r="E26" s="37">
        <v>2</v>
      </c>
      <c r="F26" s="7">
        <v>1</v>
      </c>
      <c r="G26" s="36" t="s">
        <v>58</v>
      </c>
      <c r="H26" s="37">
        <v>112.29</v>
      </c>
      <c r="I26" s="11">
        <v>0.34</v>
      </c>
      <c r="J26" s="11">
        <v>1.08</v>
      </c>
      <c r="K26" s="10">
        <v>4488000</v>
      </c>
      <c r="L26" s="4">
        <f t="shared" si="0"/>
        <v>54010.729939129618</v>
      </c>
      <c r="M26" s="3" t="s">
        <v>169</v>
      </c>
    </row>
    <row r="27" spans="1:13" x14ac:dyDescent="0.4">
      <c r="A27" s="7" t="s">
        <v>148</v>
      </c>
      <c r="B27" s="7" t="s">
        <v>4</v>
      </c>
      <c r="C27" s="8" t="s">
        <v>3</v>
      </c>
      <c r="D27" s="8" t="s">
        <v>2</v>
      </c>
      <c r="E27" s="37">
        <v>2</v>
      </c>
      <c r="F27" s="7">
        <v>1</v>
      </c>
      <c r="G27" s="36" t="s">
        <v>55</v>
      </c>
      <c r="H27" s="37">
        <v>82.36</v>
      </c>
      <c r="I27" s="11">
        <v>0.37</v>
      </c>
      <c r="J27" s="11">
        <v>1.05</v>
      </c>
      <c r="K27" s="10">
        <v>1122000</v>
      </c>
      <c r="L27" s="4">
        <f t="shared" si="0"/>
        <v>20033.997085964056</v>
      </c>
      <c r="M27" s="3" t="s">
        <v>168</v>
      </c>
    </row>
    <row r="28" spans="1:13" x14ac:dyDescent="0.4">
      <c r="A28" s="7" t="s">
        <v>148</v>
      </c>
      <c r="B28" s="7" t="s">
        <v>4</v>
      </c>
      <c r="C28" s="8" t="s">
        <v>3</v>
      </c>
      <c r="D28" s="8" t="s">
        <v>2</v>
      </c>
      <c r="E28" s="7">
        <v>2</v>
      </c>
      <c r="F28" s="7">
        <v>1</v>
      </c>
      <c r="G28" s="8" t="s">
        <v>137</v>
      </c>
      <c r="H28" s="7">
        <v>114.26</v>
      </c>
      <c r="I28" s="11">
        <v>0.50700000000000001</v>
      </c>
      <c r="J28" s="11">
        <v>1.02</v>
      </c>
      <c r="K28" s="10">
        <v>1397550</v>
      </c>
      <c r="L28" s="4">
        <f t="shared" si="0"/>
        <v>23842.718412812472</v>
      </c>
      <c r="M28" s="3" t="s">
        <v>167</v>
      </c>
    </row>
    <row r="29" spans="1:13" x14ac:dyDescent="0.4">
      <c r="A29" s="7" t="s">
        <v>148</v>
      </c>
      <c r="B29" s="7" t="s">
        <v>4</v>
      </c>
      <c r="C29" s="8" t="s">
        <v>3</v>
      </c>
      <c r="D29" s="8" t="s">
        <v>2</v>
      </c>
      <c r="E29" s="7">
        <v>2</v>
      </c>
      <c r="F29" s="7">
        <v>1</v>
      </c>
      <c r="G29" s="8" t="s">
        <v>40</v>
      </c>
      <c r="H29" s="7">
        <v>83.72</v>
      </c>
      <c r="I29" s="11">
        <v>7.5999999999999998E-2</v>
      </c>
      <c r="J29" s="11">
        <v>1.0940000000000001</v>
      </c>
      <c r="K29" s="10">
        <v>2509100</v>
      </c>
      <c r="L29" s="4">
        <f t="shared" si="0"/>
        <v>29440.214692627778</v>
      </c>
      <c r="M29" s="32" t="s">
        <v>166</v>
      </c>
    </row>
    <row r="30" spans="1:13" x14ac:dyDescent="0.4">
      <c r="A30" s="7" t="s">
        <v>148</v>
      </c>
      <c r="B30" s="7" t="s">
        <v>4</v>
      </c>
      <c r="C30" s="8" t="s">
        <v>3</v>
      </c>
      <c r="D30" s="8" t="s">
        <v>2</v>
      </c>
      <c r="E30" s="7">
        <v>2</v>
      </c>
      <c r="F30" s="7">
        <v>1</v>
      </c>
      <c r="G30" s="8" t="s">
        <v>165</v>
      </c>
      <c r="H30" s="7">
        <v>68.92</v>
      </c>
      <c r="I30" s="11">
        <v>0.22</v>
      </c>
      <c r="J30" s="11">
        <v>1.1100000000000001</v>
      </c>
      <c r="K30" s="10">
        <v>4000000</v>
      </c>
      <c r="L30" s="4">
        <f t="shared" si="0"/>
        <v>65211.578967961541</v>
      </c>
      <c r="M30" s="3" t="s">
        <v>164</v>
      </c>
    </row>
    <row r="31" spans="1:13" x14ac:dyDescent="0.4">
      <c r="A31" s="7" t="s">
        <v>148</v>
      </c>
      <c r="B31" s="7" t="s">
        <v>4</v>
      </c>
      <c r="C31" s="8" t="s">
        <v>3</v>
      </c>
      <c r="D31" s="8" t="s">
        <v>2</v>
      </c>
      <c r="E31" s="7">
        <v>2</v>
      </c>
      <c r="F31" s="7">
        <v>1</v>
      </c>
      <c r="G31" s="8" t="s">
        <v>137</v>
      </c>
      <c r="H31" s="7">
        <v>80.77</v>
      </c>
      <c r="I31" s="11">
        <v>0.71</v>
      </c>
      <c r="J31" s="11">
        <v>1.1000000000000001</v>
      </c>
      <c r="K31" s="10">
        <v>1430000</v>
      </c>
      <c r="L31" s="4">
        <f t="shared" si="0"/>
        <v>45396.393050224906</v>
      </c>
      <c r="M31" s="3" t="s">
        <v>163</v>
      </c>
    </row>
    <row r="32" spans="1:13" x14ac:dyDescent="0.4">
      <c r="A32" s="7" t="s">
        <v>148</v>
      </c>
      <c r="B32" s="7" t="s">
        <v>4</v>
      </c>
      <c r="C32" s="8" t="s">
        <v>3</v>
      </c>
      <c r="D32" s="8" t="s">
        <v>2</v>
      </c>
      <c r="E32" s="7">
        <v>2</v>
      </c>
      <c r="F32" s="7">
        <v>1</v>
      </c>
      <c r="G32" s="8" t="s">
        <v>19</v>
      </c>
      <c r="H32" s="7">
        <v>91.53</v>
      </c>
      <c r="I32" s="11">
        <v>0.59</v>
      </c>
      <c r="J32" s="11">
        <v>1.1000000000000001</v>
      </c>
      <c r="K32" s="10">
        <v>7125674</v>
      </c>
      <c r="L32" s="4">
        <f t="shared" si="0"/>
        <v>152648.41914040822</v>
      </c>
      <c r="M32" s="3" t="s">
        <v>162</v>
      </c>
    </row>
    <row r="33" spans="1:13" x14ac:dyDescent="0.4">
      <c r="A33" s="7" t="s">
        <v>148</v>
      </c>
      <c r="B33" s="7" t="s">
        <v>4</v>
      </c>
      <c r="C33" s="8" t="s">
        <v>3</v>
      </c>
      <c r="D33" s="8" t="s">
        <v>2</v>
      </c>
      <c r="E33" s="7">
        <v>2</v>
      </c>
      <c r="F33" s="7">
        <v>1</v>
      </c>
      <c r="G33" s="8" t="s">
        <v>58</v>
      </c>
      <c r="H33" s="7">
        <v>114.39</v>
      </c>
      <c r="I33" s="11">
        <v>0.3</v>
      </c>
      <c r="J33" s="11">
        <v>1.04</v>
      </c>
      <c r="K33" s="10">
        <v>4048000</v>
      </c>
      <c r="L33" s="4">
        <f t="shared" si="0"/>
        <v>47821.227994320048</v>
      </c>
      <c r="M33" s="3" t="s">
        <v>149</v>
      </c>
    </row>
    <row r="34" spans="1:13" x14ac:dyDescent="0.4">
      <c r="A34" s="7" t="s">
        <v>148</v>
      </c>
      <c r="B34" s="7" t="s">
        <v>4</v>
      </c>
      <c r="C34" s="8" t="s">
        <v>3</v>
      </c>
      <c r="D34" s="8" t="s">
        <v>2</v>
      </c>
      <c r="E34" s="7">
        <v>1</v>
      </c>
      <c r="F34" s="7">
        <v>1</v>
      </c>
      <c r="G34" s="8" t="s">
        <v>161</v>
      </c>
      <c r="H34" s="7">
        <v>125.61</v>
      </c>
      <c r="I34" s="11">
        <v>0.38</v>
      </c>
      <c r="J34" s="11">
        <v>1.1599999999999999</v>
      </c>
      <c r="K34" s="10">
        <v>1950410</v>
      </c>
      <c r="L34" s="4">
        <f t="shared" si="0"/>
        <v>19907.058681837763</v>
      </c>
      <c r="M34" s="32" t="s">
        <v>160</v>
      </c>
    </row>
    <row r="35" spans="1:13" x14ac:dyDescent="0.4">
      <c r="A35" s="7" t="s">
        <v>148</v>
      </c>
      <c r="B35" s="7" t="s">
        <v>4</v>
      </c>
      <c r="C35" s="8" t="s">
        <v>3</v>
      </c>
      <c r="D35" s="8" t="s">
        <v>2</v>
      </c>
      <c r="E35" s="7">
        <v>2</v>
      </c>
      <c r="F35" s="7">
        <v>1</v>
      </c>
      <c r="G35" s="36" t="s">
        <v>84</v>
      </c>
      <c r="H35" s="7">
        <v>147.71</v>
      </c>
      <c r="I35" s="11">
        <v>0.6</v>
      </c>
      <c r="J35" s="11">
        <v>1.01</v>
      </c>
      <c r="K35" s="10">
        <v>1284000</v>
      </c>
      <c r="L35" s="4">
        <f t="shared" si="0"/>
        <v>21201.728502289421</v>
      </c>
      <c r="M35" s="3" t="s">
        <v>159</v>
      </c>
    </row>
    <row r="36" spans="1:13" x14ac:dyDescent="0.4">
      <c r="A36" s="7" t="s">
        <v>148</v>
      </c>
      <c r="B36" s="7" t="s">
        <v>4</v>
      </c>
      <c r="C36" s="8" t="s">
        <v>3</v>
      </c>
      <c r="D36" s="8" t="s">
        <v>2</v>
      </c>
      <c r="E36" s="7">
        <v>2</v>
      </c>
      <c r="F36" s="7">
        <v>1</v>
      </c>
      <c r="G36" s="36" t="s">
        <v>26</v>
      </c>
      <c r="H36" s="7">
        <v>121.41</v>
      </c>
      <c r="I36" s="11">
        <v>0.31</v>
      </c>
      <c r="J36" s="11">
        <v>1.05</v>
      </c>
      <c r="K36" s="10">
        <v>1312300</v>
      </c>
      <c r="L36" s="4">
        <f t="shared" si="0"/>
        <v>14606.526467163978</v>
      </c>
      <c r="M36" s="3" t="s">
        <v>158</v>
      </c>
    </row>
    <row r="37" spans="1:13" x14ac:dyDescent="0.4">
      <c r="A37" s="7" t="s">
        <v>148</v>
      </c>
      <c r="B37" s="7" t="s">
        <v>4</v>
      </c>
      <c r="C37" s="8" t="s">
        <v>3</v>
      </c>
      <c r="D37" s="8" t="s">
        <v>2</v>
      </c>
      <c r="E37" s="7">
        <v>2</v>
      </c>
      <c r="F37" s="7">
        <v>1</v>
      </c>
      <c r="G37" s="36" t="s">
        <v>157</v>
      </c>
      <c r="H37" s="7">
        <v>92.53</v>
      </c>
      <c r="I37" s="11">
        <v>0.06</v>
      </c>
      <c r="J37" s="11">
        <v>1.05</v>
      </c>
      <c r="K37" s="10">
        <v>3212000</v>
      </c>
      <c r="L37" s="4">
        <f t="shared" si="0"/>
        <v>35063.703063270768</v>
      </c>
      <c r="M37" s="3" t="s">
        <v>156</v>
      </c>
    </row>
    <row r="38" spans="1:13" x14ac:dyDescent="0.4">
      <c r="A38" s="7" t="s">
        <v>148</v>
      </c>
      <c r="B38" s="7" t="s">
        <v>4</v>
      </c>
      <c r="C38" s="8" t="s">
        <v>3</v>
      </c>
      <c r="D38" s="8" t="s">
        <v>2</v>
      </c>
      <c r="E38" s="37">
        <v>2</v>
      </c>
      <c r="F38" s="7">
        <v>1</v>
      </c>
      <c r="G38" s="36" t="s">
        <v>107</v>
      </c>
      <c r="H38" s="37">
        <v>63.22</v>
      </c>
      <c r="I38" s="11">
        <v>0.23</v>
      </c>
      <c r="J38" s="11">
        <v>1.01</v>
      </c>
      <c r="K38" s="10">
        <v>1870000</v>
      </c>
      <c r="L38" s="4">
        <f t="shared" ref="L38:L69" si="1">IF(K38="","",(K38/(J38-I38))/H38)</f>
        <v>37922.111632962631</v>
      </c>
      <c r="M38" s="3" t="s">
        <v>155</v>
      </c>
    </row>
    <row r="39" spans="1:13" x14ac:dyDescent="0.4">
      <c r="A39" s="7" t="s">
        <v>148</v>
      </c>
      <c r="B39" s="7" t="s">
        <v>4</v>
      </c>
      <c r="C39" s="8" t="s">
        <v>3</v>
      </c>
      <c r="D39" s="8" t="s">
        <v>2</v>
      </c>
      <c r="E39" s="7">
        <v>1</v>
      </c>
      <c r="F39" s="7">
        <v>1</v>
      </c>
      <c r="G39" s="36" t="s">
        <v>19</v>
      </c>
      <c r="H39" s="7">
        <v>81.150000000000006</v>
      </c>
      <c r="I39" s="11">
        <v>0.66</v>
      </c>
      <c r="J39" s="11">
        <v>1.52</v>
      </c>
      <c r="K39" s="10">
        <v>2078296</v>
      </c>
      <c r="L39" s="4">
        <f t="shared" si="1"/>
        <v>29779.707403745575</v>
      </c>
      <c r="M39" s="3" t="s">
        <v>154</v>
      </c>
    </row>
    <row r="40" spans="1:13" x14ac:dyDescent="0.4">
      <c r="A40" s="7" t="s">
        <v>148</v>
      </c>
      <c r="B40" s="7" t="s">
        <v>22</v>
      </c>
      <c r="C40" s="8" t="s">
        <v>3</v>
      </c>
      <c r="D40" s="8" t="s">
        <v>2</v>
      </c>
      <c r="E40" s="7">
        <v>2</v>
      </c>
      <c r="F40" s="7">
        <v>1</v>
      </c>
      <c r="G40" s="8" t="s">
        <v>137</v>
      </c>
      <c r="H40" s="7">
        <v>88.61</v>
      </c>
      <c r="I40" s="11">
        <v>0.14000000000000001</v>
      </c>
      <c r="J40" s="11">
        <v>0.73</v>
      </c>
      <c r="K40" s="10">
        <v>2530000</v>
      </c>
      <c r="L40" s="4">
        <f t="shared" si="1"/>
        <v>48393.359589440683</v>
      </c>
      <c r="M40" s="3" t="s">
        <v>153</v>
      </c>
    </row>
    <row r="41" spans="1:13" x14ac:dyDescent="0.4">
      <c r="A41" s="7" t="s">
        <v>148</v>
      </c>
      <c r="B41" s="7" t="s">
        <v>22</v>
      </c>
      <c r="C41" s="8" t="s">
        <v>3</v>
      </c>
      <c r="D41" s="8" t="s">
        <v>2</v>
      </c>
      <c r="E41" s="7">
        <v>2</v>
      </c>
      <c r="F41" s="7">
        <v>1</v>
      </c>
      <c r="G41" s="8" t="s">
        <v>152</v>
      </c>
      <c r="H41" s="7">
        <v>72.19</v>
      </c>
      <c r="I41" s="11">
        <v>0.33</v>
      </c>
      <c r="J41" s="11">
        <v>0.74</v>
      </c>
      <c r="K41" s="10">
        <v>1837000</v>
      </c>
      <c r="L41" s="4">
        <f t="shared" si="1"/>
        <v>62065.214086134489</v>
      </c>
      <c r="M41" s="32" t="s">
        <v>146</v>
      </c>
    </row>
    <row r="42" spans="1:13" x14ac:dyDescent="0.4">
      <c r="A42" s="7" t="s">
        <v>148</v>
      </c>
      <c r="B42" s="7" t="s">
        <v>22</v>
      </c>
      <c r="C42" s="8" t="s">
        <v>3</v>
      </c>
      <c r="D42" s="8" t="s">
        <v>2</v>
      </c>
      <c r="E42" s="7">
        <v>2</v>
      </c>
      <c r="F42" s="7">
        <v>1</v>
      </c>
      <c r="G42" s="8" t="s">
        <v>94</v>
      </c>
      <c r="H42" s="7">
        <v>146.97999999999999</v>
      </c>
      <c r="I42" s="11">
        <v>0.39</v>
      </c>
      <c r="J42" s="11">
        <v>0.7</v>
      </c>
      <c r="K42" s="10">
        <v>1491352</v>
      </c>
      <c r="L42" s="4">
        <f t="shared" si="1"/>
        <v>32731.071596311114</v>
      </c>
      <c r="M42" s="35" t="s">
        <v>151</v>
      </c>
    </row>
    <row r="43" spans="1:13" x14ac:dyDescent="0.4">
      <c r="A43" s="7" t="s">
        <v>148</v>
      </c>
      <c r="B43" s="7" t="s">
        <v>22</v>
      </c>
      <c r="C43" s="8" t="s">
        <v>3</v>
      </c>
      <c r="D43" s="8" t="s">
        <v>2</v>
      </c>
      <c r="E43" s="7">
        <v>2</v>
      </c>
      <c r="F43" s="7">
        <v>1</v>
      </c>
      <c r="G43" s="8" t="s">
        <v>150</v>
      </c>
      <c r="H43" s="7">
        <v>74.39</v>
      </c>
      <c r="I43" s="11">
        <v>0.47</v>
      </c>
      <c r="J43" s="11">
        <v>0.74</v>
      </c>
      <c r="K43" s="10">
        <v>1873432</v>
      </c>
      <c r="L43" s="4">
        <f t="shared" si="1"/>
        <v>93273.787297177521</v>
      </c>
      <c r="M43" s="35" t="s">
        <v>149</v>
      </c>
    </row>
    <row r="44" spans="1:13" x14ac:dyDescent="0.4">
      <c r="A44" s="7" t="s">
        <v>148</v>
      </c>
      <c r="B44" s="7" t="s">
        <v>4</v>
      </c>
      <c r="C44" s="8" t="s">
        <v>3</v>
      </c>
      <c r="D44" s="8" t="s">
        <v>2</v>
      </c>
      <c r="E44" s="7">
        <v>1</v>
      </c>
      <c r="F44" s="7">
        <v>1</v>
      </c>
      <c r="G44" s="34" t="s">
        <v>147</v>
      </c>
      <c r="H44" s="33">
        <v>88.47</v>
      </c>
      <c r="I44" s="11">
        <v>0.74</v>
      </c>
      <c r="J44" s="11">
        <v>1.1299999999999999</v>
      </c>
      <c r="K44" s="10">
        <v>1738000</v>
      </c>
      <c r="L44" s="4">
        <f t="shared" si="1"/>
        <v>50371.993403529537</v>
      </c>
      <c r="M44" s="3" t="s">
        <v>146</v>
      </c>
    </row>
    <row r="45" spans="1:13" x14ac:dyDescent="0.4">
      <c r="A45" s="7" t="s">
        <v>144</v>
      </c>
      <c r="B45" s="7" t="s">
        <v>4</v>
      </c>
      <c r="C45" s="8" t="s">
        <v>3</v>
      </c>
      <c r="D45" s="8" t="s">
        <v>2</v>
      </c>
      <c r="E45" s="7">
        <v>2</v>
      </c>
      <c r="F45" s="7">
        <v>1</v>
      </c>
      <c r="G45" s="8" t="s">
        <v>19</v>
      </c>
      <c r="H45" s="7">
        <v>118.69</v>
      </c>
      <c r="I45" s="11">
        <v>0.39300000000000002</v>
      </c>
      <c r="J45" s="11">
        <v>1</v>
      </c>
      <c r="K45" s="10">
        <v>1611115</v>
      </c>
      <c r="L45" s="4">
        <f t="shared" si="1"/>
        <v>22362.673352133665</v>
      </c>
      <c r="M45" s="3" t="s">
        <v>145</v>
      </c>
    </row>
    <row r="46" spans="1:13" x14ac:dyDescent="0.4">
      <c r="A46" s="7" t="s">
        <v>144</v>
      </c>
      <c r="B46" s="7" t="s">
        <v>4</v>
      </c>
      <c r="C46" s="8" t="s">
        <v>108</v>
      </c>
      <c r="D46" s="8" t="s">
        <v>143</v>
      </c>
      <c r="E46" s="7">
        <v>3</v>
      </c>
      <c r="F46" s="7">
        <v>9</v>
      </c>
      <c r="G46" s="8" t="s">
        <v>137</v>
      </c>
      <c r="H46" s="7">
        <v>727.23</v>
      </c>
      <c r="I46" s="11">
        <v>0.52</v>
      </c>
      <c r="J46" s="11">
        <v>0.62</v>
      </c>
      <c r="K46" s="10">
        <v>9200000</v>
      </c>
      <c r="L46" s="4">
        <f t="shared" si="1"/>
        <v>126507.43231164833</v>
      </c>
      <c r="M46" s="3" t="s">
        <v>142</v>
      </c>
    </row>
    <row r="47" spans="1:13" x14ac:dyDescent="0.4">
      <c r="A47" s="7" t="s">
        <v>135</v>
      </c>
      <c r="B47" s="7" t="s">
        <v>4</v>
      </c>
      <c r="C47" s="8" t="s">
        <v>3</v>
      </c>
      <c r="D47" s="8" t="s">
        <v>2</v>
      </c>
      <c r="E47" s="7">
        <v>2</v>
      </c>
      <c r="F47" s="7">
        <v>1</v>
      </c>
      <c r="G47" s="8" t="s">
        <v>19</v>
      </c>
      <c r="H47" s="7">
        <v>88.31</v>
      </c>
      <c r="I47" s="11">
        <v>0.59</v>
      </c>
      <c r="J47" s="11">
        <v>1.04</v>
      </c>
      <c r="K47" s="10">
        <v>1676400</v>
      </c>
      <c r="L47" s="4">
        <f t="shared" si="1"/>
        <v>42184.72804136941</v>
      </c>
      <c r="M47" s="3" t="s">
        <v>80</v>
      </c>
    </row>
    <row r="48" spans="1:13" x14ac:dyDescent="0.4">
      <c r="A48" s="7" t="s">
        <v>135</v>
      </c>
      <c r="B48" s="7" t="s">
        <v>4</v>
      </c>
      <c r="C48" s="8" t="s">
        <v>3</v>
      </c>
      <c r="D48" s="8" t="s">
        <v>2</v>
      </c>
      <c r="E48" s="7">
        <v>2</v>
      </c>
      <c r="F48" s="7">
        <v>1</v>
      </c>
      <c r="G48" s="8" t="s">
        <v>141</v>
      </c>
      <c r="H48" s="7">
        <v>158.16999999999999</v>
      </c>
      <c r="I48" s="11">
        <v>0.36</v>
      </c>
      <c r="J48" s="11">
        <v>1.1100000000000001</v>
      </c>
      <c r="K48" s="10">
        <v>7430555</v>
      </c>
      <c r="L48" s="4">
        <f t="shared" si="1"/>
        <v>62637.710480284928</v>
      </c>
      <c r="M48" s="3" t="s">
        <v>140</v>
      </c>
    </row>
    <row r="49" spans="1:13" x14ac:dyDescent="0.4">
      <c r="A49" s="7" t="s">
        <v>135</v>
      </c>
      <c r="B49" s="7" t="s">
        <v>4</v>
      </c>
      <c r="C49" s="8" t="s">
        <v>3</v>
      </c>
      <c r="D49" s="8" t="s">
        <v>2</v>
      </c>
      <c r="E49" s="7">
        <v>2</v>
      </c>
      <c r="F49" s="7">
        <v>1</v>
      </c>
      <c r="G49" s="8" t="s">
        <v>84</v>
      </c>
      <c r="H49" s="7">
        <v>221.02</v>
      </c>
      <c r="I49" s="11">
        <v>0.38</v>
      </c>
      <c r="J49" s="11">
        <v>1.06</v>
      </c>
      <c r="K49" s="10">
        <v>3063500</v>
      </c>
      <c r="L49" s="4">
        <f t="shared" si="1"/>
        <v>20383.436154300645</v>
      </c>
      <c r="M49" s="3" t="s">
        <v>139</v>
      </c>
    </row>
    <row r="50" spans="1:13" x14ac:dyDescent="0.4">
      <c r="A50" s="7" t="s">
        <v>135</v>
      </c>
      <c r="B50" s="7" t="s">
        <v>4</v>
      </c>
      <c r="C50" s="8" t="s">
        <v>3</v>
      </c>
      <c r="D50" s="8" t="s">
        <v>2</v>
      </c>
      <c r="E50" s="7">
        <v>2</v>
      </c>
      <c r="F50" s="7">
        <v>1</v>
      </c>
      <c r="G50" s="8" t="s">
        <v>58</v>
      </c>
      <c r="H50" s="7">
        <v>108.68</v>
      </c>
      <c r="I50" s="11">
        <v>0.1</v>
      </c>
      <c r="J50" s="11">
        <v>1.07</v>
      </c>
      <c r="K50" s="10">
        <v>3988600</v>
      </c>
      <c r="L50" s="4">
        <f t="shared" si="1"/>
        <v>37835.468926082052</v>
      </c>
      <c r="M50" s="3" t="s">
        <v>138</v>
      </c>
    </row>
    <row r="51" spans="1:13" x14ac:dyDescent="0.4">
      <c r="A51" s="7" t="s">
        <v>135</v>
      </c>
      <c r="B51" s="7" t="s">
        <v>4</v>
      </c>
      <c r="C51" s="8" t="s">
        <v>3</v>
      </c>
      <c r="D51" s="8" t="s">
        <v>2</v>
      </c>
      <c r="E51" s="7">
        <v>2</v>
      </c>
      <c r="F51" s="7">
        <v>1</v>
      </c>
      <c r="G51" s="8" t="s">
        <v>137</v>
      </c>
      <c r="H51" s="7">
        <v>86.11</v>
      </c>
      <c r="I51" s="11">
        <v>0.25</v>
      </c>
      <c r="J51" s="11">
        <v>1.03</v>
      </c>
      <c r="K51" s="10">
        <v>3784000</v>
      </c>
      <c r="L51" s="4">
        <f t="shared" si="1"/>
        <v>56338.195927093846</v>
      </c>
      <c r="M51" s="3" t="s">
        <v>136</v>
      </c>
    </row>
    <row r="52" spans="1:13" x14ac:dyDescent="0.4">
      <c r="A52" s="7" t="s">
        <v>135</v>
      </c>
      <c r="B52" s="7" t="s">
        <v>4</v>
      </c>
      <c r="C52" s="8" t="s">
        <v>3</v>
      </c>
      <c r="D52" s="8" t="s">
        <v>2</v>
      </c>
      <c r="E52" s="7">
        <v>2</v>
      </c>
      <c r="F52" s="7">
        <v>1</v>
      </c>
      <c r="G52" s="8" t="s">
        <v>131</v>
      </c>
      <c r="H52" s="7">
        <v>90.45</v>
      </c>
      <c r="I52" s="11">
        <v>0.31</v>
      </c>
      <c r="J52" s="11">
        <v>1</v>
      </c>
      <c r="K52" s="10">
        <v>2933700</v>
      </c>
      <c r="L52" s="4">
        <f t="shared" si="1"/>
        <v>47006.513327084387</v>
      </c>
      <c r="M52" s="3" t="s">
        <v>134</v>
      </c>
    </row>
    <row r="53" spans="1:13" x14ac:dyDescent="0.4">
      <c r="A53" s="7" t="s">
        <v>132</v>
      </c>
      <c r="B53" s="7" t="s">
        <v>4</v>
      </c>
      <c r="C53" s="8" t="s">
        <v>3</v>
      </c>
      <c r="D53" s="8" t="s">
        <v>2</v>
      </c>
      <c r="E53" s="7">
        <v>2</v>
      </c>
      <c r="F53" s="7">
        <v>1</v>
      </c>
      <c r="G53" s="8" t="s">
        <v>112</v>
      </c>
      <c r="H53" s="7">
        <v>111.98</v>
      </c>
      <c r="I53" s="11">
        <v>0.46</v>
      </c>
      <c r="J53" s="11">
        <v>1.01</v>
      </c>
      <c r="K53" s="10">
        <v>2717398</v>
      </c>
      <c r="L53" s="4">
        <f t="shared" si="1"/>
        <v>44121.482732306089</v>
      </c>
      <c r="M53" s="3" t="s">
        <v>133</v>
      </c>
    </row>
    <row r="54" spans="1:13" x14ac:dyDescent="0.4">
      <c r="A54" s="7" t="s">
        <v>132</v>
      </c>
      <c r="B54" s="7" t="s">
        <v>4</v>
      </c>
      <c r="C54" s="8" t="s">
        <v>3</v>
      </c>
      <c r="D54" s="8" t="s">
        <v>2</v>
      </c>
      <c r="E54" s="7">
        <v>2</v>
      </c>
      <c r="F54" s="7">
        <v>1</v>
      </c>
      <c r="G54" s="8" t="s">
        <v>26</v>
      </c>
      <c r="H54" s="7">
        <v>97.66</v>
      </c>
      <c r="I54" s="11">
        <v>0.77</v>
      </c>
      <c r="J54" s="11">
        <v>1.1599999999999999</v>
      </c>
      <c r="K54" s="10">
        <v>2380370</v>
      </c>
      <c r="L54" s="4">
        <f t="shared" si="1"/>
        <v>62497.571375310486</v>
      </c>
      <c r="M54" s="3" t="s">
        <v>133</v>
      </c>
    </row>
    <row r="55" spans="1:13" x14ac:dyDescent="0.4">
      <c r="A55" s="7" t="s">
        <v>132</v>
      </c>
      <c r="B55" s="7" t="s">
        <v>61</v>
      </c>
      <c r="C55" s="8" t="s">
        <v>3</v>
      </c>
      <c r="D55" s="8" t="s">
        <v>2</v>
      </c>
      <c r="E55" s="7">
        <v>2</v>
      </c>
      <c r="F55" s="7">
        <v>1</v>
      </c>
      <c r="G55" s="8" t="s">
        <v>26</v>
      </c>
      <c r="H55" s="7">
        <v>91.08</v>
      </c>
      <c r="I55" s="11">
        <v>0.95</v>
      </c>
      <c r="J55" s="30" t="s">
        <v>93</v>
      </c>
      <c r="K55" s="10">
        <v>2155929</v>
      </c>
      <c r="L55" s="30" t="s">
        <v>93</v>
      </c>
      <c r="M55" s="3" t="s">
        <v>133</v>
      </c>
    </row>
    <row r="56" spans="1:13" x14ac:dyDescent="0.4">
      <c r="A56" s="7" t="s">
        <v>132</v>
      </c>
      <c r="B56" s="7" t="s">
        <v>61</v>
      </c>
      <c r="C56" s="8" t="s">
        <v>3</v>
      </c>
      <c r="D56" s="8" t="s">
        <v>2</v>
      </c>
      <c r="E56" s="7">
        <v>2</v>
      </c>
      <c r="F56" s="7">
        <v>1</v>
      </c>
      <c r="G56" s="8" t="s">
        <v>131</v>
      </c>
      <c r="H56" s="7">
        <v>99.356999999999999</v>
      </c>
      <c r="I56" s="11">
        <v>0.95</v>
      </c>
      <c r="J56" s="30" t="s">
        <v>93</v>
      </c>
      <c r="K56" s="10">
        <v>2819960</v>
      </c>
      <c r="L56" s="30" t="s">
        <v>93</v>
      </c>
      <c r="M56" s="3" t="s">
        <v>130</v>
      </c>
    </row>
    <row r="57" spans="1:13" x14ac:dyDescent="0.4">
      <c r="A57" s="7" t="s">
        <v>123</v>
      </c>
      <c r="B57" s="7" t="s">
        <v>4</v>
      </c>
      <c r="C57" s="8" t="s">
        <v>3</v>
      </c>
      <c r="D57" s="8" t="s">
        <v>2</v>
      </c>
      <c r="E57" s="7">
        <v>2</v>
      </c>
      <c r="F57" s="7">
        <v>1</v>
      </c>
      <c r="G57" s="8" t="s">
        <v>57</v>
      </c>
      <c r="H57" s="7">
        <v>109.77</v>
      </c>
      <c r="I57" s="11">
        <v>0.14000000000000001</v>
      </c>
      <c r="J57" s="11">
        <v>1.06</v>
      </c>
      <c r="K57" s="10">
        <v>3700000</v>
      </c>
      <c r="L57" s="4">
        <f t="shared" si="1"/>
        <v>36637.871280265848</v>
      </c>
      <c r="M57" s="3" t="s">
        <v>124</v>
      </c>
    </row>
    <row r="58" spans="1:13" x14ac:dyDescent="0.4">
      <c r="A58" s="7" t="s">
        <v>123</v>
      </c>
      <c r="B58" s="7" t="s">
        <v>4</v>
      </c>
      <c r="C58" s="8" t="s">
        <v>3</v>
      </c>
      <c r="D58" s="8" t="s">
        <v>2</v>
      </c>
      <c r="E58" s="7">
        <v>2</v>
      </c>
      <c r="F58" s="7">
        <v>1</v>
      </c>
      <c r="G58" s="8" t="s">
        <v>7</v>
      </c>
      <c r="H58" s="7">
        <v>57.06</v>
      </c>
      <c r="I58" s="11">
        <v>0.51</v>
      </c>
      <c r="J58" s="11">
        <v>1.02</v>
      </c>
      <c r="K58" s="10">
        <v>3124000</v>
      </c>
      <c r="L58" s="4">
        <f t="shared" si="1"/>
        <v>107351.73845212812</v>
      </c>
      <c r="M58" s="3" t="s">
        <v>129</v>
      </c>
    </row>
    <row r="59" spans="1:13" x14ac:dyDescent="0.4">
      <c r="A59" s="7" t="s">
        <v>123</v>
      </c>
      <c r="B59" s="7" t="s">
        <v>4</v>
      </c>
      <c r="C59" s="8" t="s">
        <v>3</v>
      </c>
      <c r="D59" s="8" t="s">
        <v>2</v>
      </c>
      <c r="E59" s="7">
        <v>2</v>
      </c>
      <c r="F59" s="7">
        <v>1</v>
      </c>
      <c r="G59" s="8" t="s">
        <v>107</v>
      </c>
      <c r="H59" s="7">
        <v>72.05</v>
      </c>
      <c r="I59" s="11">
        <v>0.57999999999999996</v>
      </c>
      <c r="J59" s="11">
        <v>1.03</v>
      </c>
      <c r="K59" s="10">
        <v>2720000</v>
      </c>
      <c r="L59" s="4">
        <f t="shared" si="1"/>
        <v>83892.358701518999</v>
      </c>
      <c r="M59" s="32" t="s">
        <v>128</v>
      </c>
    </row>
    <row r="60" spans="1:13" x14ac:dyDescent="0.4">
      <c r="A60" s="7" t="s">
        <v>123</v>
      </c>
      <c r="B60" s="7" t="s">
        <v>4</v>
      </c>
      <c r="C60" s="8" t="s">
        <v>3</v>
      </c>
      <c r="D60" s="8" t="s">
        <v>2</v>
      </c>
      <c r="E60" s="7">
        <v>2</v>
      </c>
      <c r="F60" s="7">
        <v>1</v>
      </c>
      <c r="G60" s="8" t="s">
        <v>1</v>
      </c>
      <c r="H60" s="7">
        <v>112.91</v>
      </c>
      <c r="I60" s="11">
        <v>0.78</v>
      </c>
      <c r="J60" s="11">
        <v>1.03</v>
      </c>
      <c r="K60" s="10">
        <v>680000</v>
      </c>
      <c r="L60" s="4">
        <f t="shared" si="1"/>
        <v>24089.983172438227</v>
      </c>
      <c r="M60" s="3" t="s">
        <v>127</v>
      </c>
    </row>
    <row r="61" spans="1:13" x14ac:dyDescent="0.4">
      <c r="A61" s="7" t="s">
        <v>123</v>
      </c>
      <c r="B61" s="7" t="s">
        <v>4</v>
      </c>
      <c r="C61" s="8" t="s">
        <v>3</v>
      </c>
      <c r="D61" s="8" t="s">
        <v>2</v>
      </c>
      <c r="E61" s="7">
        <v>2</v>
      </c>
      <c r="F61" s="7">
        <v>1</v>
      </c>
      <c r="G61" s="8" t="s">
        <v>107</v>
      </c>
      <c r="H61" s="7">
        <v>170.18</v>
      </c>
      <c r="I61" s="11">
        <v>0.3</v>
      </c>
      <c r="J61" s="11">
        <v>1.08</v>
      </c>
      <c r="K61" s="10">
        <v>4242700</v>
      </c>
      <c r="L61" s="4">
        <f t="shared" si="1"/>
        <v>31962.38673380523</v>
      </c>
      <c r="M61" s="3" t="s">
        <v>126</v>
      </c>
    </row>
    <row r="62" spans="1:13" x14ac:dyDescent="0.4">
      <c r="A62" s="7" t="s">
        <v>123</v>
      </c>
      <c r="B62" s="7" t="s">
        <v>4</v>
      </c>
      <c r="C62" s="8" t="s">
        <v>3</v>
      </c>
      <c r="D62" s="8" t="s">
        <v>2</v>
      </c>
      <c r="E62" s="7">
        <v>2</v>
      </c>
      <c r="F62" s="7">
        <v>1</v>
      </c>
      <c r="G62" s="8" t="s">
        <v>7</v>
      </c>
      <c r="H62" s="7">
        <v>75.03</v>
      </c>
      <c r="I62" s="11">
        <v>0.19</v>
      </c>
      <c r="J62" s="11">
        <v>1.04</v>
      </c>
      <c r="K62" s="10">
        <v>3415000</v>
      </c>
      <c r="L62" s="4">
        <f t="shared" si="1"/>
        <v>53547.208567553367</v>
      </c>
      <c r="M62" s="3" t="s">
        <v>125</v>
      </c>
    </row>
    <row r="63" spans="1:13" x14ac:dyDescent="0.4">
      <c r="A63" s="7" t="s">
        <v>123</v>
      </c>
      <c r="B63" s="7" t="s">
        <v>4</v>
      </c>
      <c r="C63" s="8" t="s">
        <v>3</v>
      </c>
      <c r="D63" s="8" t="s">
        <v>2</v>
      </c>
      <c r="E63" s="7">
        <v>2</v>
      </c>
      <c r="F63" s="7">
        <v>1</v>
      </c>
      <c r="G63" s="8" t="s">
        <v>19</v>
      </c>
      <c r="H63" s="7">
        <v>88.29</v>
      </c>
      <c r="I63" s="11">
        <v>0.49</v>
      </c>
      <c r="J63" s="11">
        <v>1.01</v>
      </c>
      <c r="K63" s="10">
        <v>1620000</v>
      </c>
      <c r="L63" s="4">
        <f t="shared" si="1"/>
        <v>35285.815102328859</v>
      </c>
      <c r="M63" s="3" t="s">
        <v>124</v>
      </c>
    </row>
    <row r="64" spans="1:13" x14ac:dyDescent="0.4">
      <c r="A64" s="7" t="s">
        <v>123</v>
      </c>
      <c r="B64" s="7" t="s">
        <v>4</v>
      </c>
      <c r="C64" s="8" t="s">
        <v>3</v>
      </c>
      <c r="D64" s="8" t="s">
        <v>2</v>
      </c>
      <c r="E64" s="7">
        <v>2</v>
      </c>
      <c r="F64" s="7">
        <v>1</v>
      </c>
      <c r="G64" s="8" t="s">
        <v>33</v>
      </c>
      <c r="H64" s="7">
        <v>97.71</v>
      </c>
      <c r="I64" s="11">
        <v>0.57999999999999996</v>
      </c>
      <c r="J64" s="11">
        <v>1.05</v>
      </c>
      <c r="K64" s="10">
        <v>880000</v>
      </c>
      <c r="L64" s="4">
        <f t="shared" si="1"/>
        <v>19162.21907206954</v>
      </c>
      <c r="M64" s="3" t="s">
        <v>124</v>
      </c>
    </row>
    <row r="65" spans="1:13" x14ac:dyDescent="0.4">
      <c r="A65" s="7" t="s">
        <v>123</v>
      </c>
      <c r="B65" s="7" t="s">
        <v>4</v>
      </c>
      <c r="C65" s="8" t="s">
        <v>3</v>
      </c>
      <c r="D65" s="8" t="s">
        <v>2</v>
      </c>
      <c r="E65" s="7">
        <v>2</v>
      </c>
      <c r="F65" s="7">
        <v>1</v>
      </c>
      <c r="G65" s="8" t="s">
        <v>1</v>
      </c>
      <c r="H65" s="7">
        <v>120.94</v>
      </c>
      <c r="I65" s="11">
        <v>0.41</v>
      </c>
      <c r="J65" s="11">
        <v>1.02</v>
      </c>
      <c r="K65" s="10">
        <v>7095473</v>
      </c>
      <c r="L65" s="4">
        <f t="shared" si="1"/>
        <v>96179.286843225331</v>
      </c>
      <c r="M65" s="3" t="s">
        <v>122</v>
      </c>
    </row>
    <row r="66" spans="1:13" x14ac:dyDescent="0.4">
      <c r="A66" s="7" t="s">
        <v>115</v>
      </c>
      <c r="B66" s="7" t="s">
        <v>4</v>
      </c>
      <c r="C66" s="8" t="s">
        <v>46</v>
      </c>
      <c r="D66" s="8" t="s">
        <v>45</v>
      </c>
      <c r="E66" s="7">
        <v>2</v>
      </c>
      <c r="F66" s="7">
        <v>1</v>
      </c>
      <c r="G66" s="8" t="s">
        <v>70</v>
      </c>
      <c r="H66" s="7">
        <v>120.91</v>
      </c>
      <c r="I66" s="11">
        <v>0.33</v>
      </c>
      <c r="J66" s="11">
        <v>1</v>
      </c>
      <c r="K66" s="10">
        <v>5000000</v>
      </c>
      <c r="L66" s="4">
        <f t="shared" si="1"/>
        <v>61721.003781028703</v>
      </c>
      <c r="M66" s="3" t="s">
        <v>121</v>
      </c>
    </row>
    <row r="67" spans="1:13" x14ac:dyDescent="0.4">
      <c r="A67" s="7" t="s">
        <v>115</v>
      </c>
      <c r="B67" s="7" t="s">
        <v>4</v>
      </c>
      <c r="C67" s="8" t="s">
        <v>120</v>
      </c>
      <c r="D67" s="8" t="s">
        <v>45</v>
      </c>
      <c r="E67" s="7">
        <v>1</v>
      </c>
      <c r="F67" s="7">
        <v>1</v>
      </c>
      <c r="G67" s="8" t="s">
        <v>36</v>
      </c>
      <c r="H67" s="7">
        <v>283.19</v>
      </c>
      <c r="I67" s="11">
        <v>0.74</v>
      </c>
      <c r="J67" s="11">
        <v>0.81</v>
      </c>
      <c r="K67" s="10">
        <v>1120000</v>
      </c>
      <c r="L67" s="4">
        <f t="shared" si="1"/>
        <v>56499.170168438097</v>
      </c>
      <c r="M67" s="3" t="s">
        <v>119</v>
      </c>
    </row>
    <row r="68" spans="1:13" x14ac:dyDescent="0.4">
      <c r="A68" s="7" t="s">
        <v>115</v>
      </c>
      <c r="B68" s="7" t="s">
        <v>4</v>
      </c>
      <c r="C68" s="8" t="s">
        <v>46</v>
      </c>
      <c r="D68" s="8" t="s">
        <v>45</v>
      </c>
      <c r="E68" s="7">
        <v>2</v>
      </c>
      <c r="F68" s="7">
        <v>1</v>
      </c>
      <c r="G68" s="8" t="s">
        <v>38</v>
      </c>
      <c r="H68" s="7">
        <v>84.75</v>
      </c>
      <c r="I68" s="11">
        <v>0.14000000000000001</v>
      </c>
      <c r="J68" s="11">
        <v>1.1499999999999999</v>
      </c>
      <c r="K68" s="10">
        <v>2790785</v>
      </c>
      <c r="L68" s="4">
        <f t="shared" si="1"/>
        <v>32603.580712053514</v>
      </c>
      <c r="M68" s="3" t="s">
        <v>118</v>
      </c>
    </row>
    <row r="69" spans="1:13" x14ac:dyDescent="0.4">
      <c r="A69" s="7" t="s">
        <v>115</v>
      </c>
      <c r="B69" s="7" t="s">
        <v>4</v>
      </c>
      <c r="C69" s="8" t="s">
        <v>46</v>
      </c>
      <c r="D69" s="8" t="s">
        <v>45</v>
      </c>
      <c r="E69" s="7">
        <v>2</v>
      </c>
      <c r="F69" s="7">
        <v>1</v>
      </c>
      <c r="G69" s="8" t="s">
        <v>117</v>
      </c>
      <c r="H69" s="7">
        <v>119.69</v>
      </c>
      <c r="I69" s="11">
        <v>0.35</v>
      </c>
      <c r="J69" s="11">
        <v>1</v>
      </c>
      <c r="K69" s="10">
        <v>6922000</v>
      </c>
      <c r="L69" s="4">
        <f t="shared" si="1"/>
        <v>88973.437791217046</v>
      </c>
      <c r="M69" s="3" t="s">
        <v>116</v>
      </c>
    </row>
    <row r="70" spans="1:13" x14ac:dyDescent="0.4">
      <c r="A70" s="7" t="s">
        <v>115</v>
      </c>
      <c r="B70" s="7" t="s">
        <v>22</v>
      </c>
      <c r="C70" s="8" t="s">
        <v>46</v>
      </c>
      <c r="D70" s="8" t="s">
        <v>45</v>
      </c>
      <c r="E70" s="7">
        <v>2</v>
      </c>
      <c r="F70" s="7">
        <v>1</v>
      </c>
      <c r="G70" s="8" t="s">
        <v>100</v>
      </c>
      <c r="H70" s="7">
        <v>56.37</v>
      </c>
      <c r="I70" s="11">
        <v>0.22</v>
      </c>
      <c r="J70" s="11">
        <v>0.74</v>
      </c>
      <c r="K70" s="10">
        <v>1705000</v>
      </c>
      <c r="L70" s="4">
        <f t="shared" ref="L70:L101" si="2">IF(K70="","",(K70/(J70-I70))/H70)</f>
        <v>58166.509736493768</v>
      </c>
      <c r="M70" s="3" t="s">
        <v>114</v>
      </c>
    </row>
    <row r="71" spans="1:13" s="31" customFormat="1" x14ac:dyDescent="0.4">
      <c r="A71" s="7" t="s">
        <v>109</v>
      </c>
      <c r="B71" s="7" t="s">
        <v>4</v>
      </c>
      <c r="C71" s="8" t="s">
        <v>3</v>
      </c>
      <c r="D71" s="8" t="s">
        <v>2</v>
      </c>
      <c r="E71" s="7">
        <v>2</v>
      </c>
      <c r="F71" s="7">
        <v>1</v>
      </c>
      <c r="G71" s="8" t="s">
        <v>1</v>
      </c>
      <c r="H71" s="7">
        <v>99.77</v>
      </c>
      <c r="I71" s="11">
        <v>0.31</v>
      </c>
      <c r="J71" s="11">
        <v>1.01</v>
      </c>
      <c r="K71" s="10">
        <v>5700000</v>
      </c>
      <c r="L71" s="4">
        <f t="shared" si="2"/>
        <v>81616.288893025398</v>
      </c>
      <c r="M71" s="3" t="s">
        <v>113</v>
      </c>
    </row>
    <row r="72" spans="1:13" x14ac:dyDescent="0.4">
      <c r="A72" s="7" t="s">
        <v>109</v>
      </c>
      <c r="B72" s="7" t="s">
        <v>4</v>
      </c>
      <c r="C72" s="8" t="s">
        <v>3</v>
      </c>
      <c r="D72" s="8" t="s">
        <v>2</v>
      </c>
      <c r="E72" s="7">
        <v>2</v>
      </c>
      <c r="F72" s="7">
        <v>1</v>
      </c>
      <c r="G72" s="8" t="s">
        <v>1</v>
      </c>
      <c r="H72" s="7">
        <v>113.11</v>
      </c>
      <c r="I72" s="11">
        <v>0.54</v>
      </c>
      <c r="J72" s="11">
        <v>1.01</v>
      </c>
      <c r="K72" s="10">
        <v>3508931</v>
      </c>
      <c r="L72" s="4">
        <f t="shared" si="2"/>
        <v>66004.868166367902</v>
      </c>
      <c r="M72" s="3" t="s">
        <v>110</v>
      </c>
    </row>
    <row r="73" spans="1:13" x14ac:dyDescent="0.4">
      <c r="A73" s="7" t="s">
        <v>109</v>
      </c>
      <c r="B73" s="7" t="s">
        <v>4</v>
      </c>
      <c r="C73" s="8" t="s">
        <v>3</v>
      </c>
      <c r="D73" s="8" t="s">
        <v>2</v>
      </c>
      <c r="E73" s="7">
        <v>2</v>
      </c>
      <c r="F73" s="7">
        <v>1</v>
      </c>
      <c r="G73" s="8" t="s">
        <v>112</v>
      </c>
      <c r="H73" s="7">
        <v>66.12</v>
      </c>
      <c r="I73" s="11">
        <v>0.49</v>
      </c>
      <c r="J73" s="11">
        <v>1.01</v>
      </c>
      <c r="K73" s="10">
        <v>1050000</v>
      </c>
      <c r="L73" s="4">
        <f t="shared" si="2"/>
        <v>30538.880357392154</v>
      </c>
      <c r="M73" s="3" t="s">
        <v>111</v>
      </c>
    </row>
    <row r="74" spans="1:13" x14ac:dyDescent="0.4">
      <c r="A74" s="7" t="s">
        <v>109</v>
      </c>
      <c r="B74" s="7" t="s">
        <v>22</v>
      </c>
      <c r="C74" s="8" t="s">
        <v>3</v>
      </c>
      <c r="D74" s="8" t="s">
        <v>2</v>
      </c>
      <c r="E74" s="7">
        <v>2</v>
      </c>
      <c r="F74" s="7">
        <v>1</v>
      </c>
      <c r="G74" s="8" t="s">
        <v>26</v>
      </c>
      <c r="H74" s="7">
        <v>93.88</v>
      </c>
      <c r="I74" s="11">
        <v>0.43</v>
      </c>
      <c r="J74" s="11">
        <v>0.7</v>
      </c>
      <c r="K74" s="10">
        <v>3600108</v>
      </c>
      <c r="L74" s="4">
        <f t="shared" si="2"/>
        <v>142029.54125834402</v>
      </c>
      <c r="M74" s="3" t="s">
        <v>110</v>
      </c>
    </row>
    <row r="75" spans="1:13" x14ac:dyDescent="0.4">
      <c r="A75" s="7" t="s">
        <v>109</v>
      </c>
      <c r="B75" s="7" t="s">
        <v>4</v>
      </c>
      <c r="C75" s="8" t="s">
        <v>108</v>
      </c>
      <c r="D75" s="8" t="s">
        <v>2</v>
      </c>
      <c r="E75" s="7">
        <v>2</v>
      </c>
      <c r="F75" s="7">
        <v>1</v>
      </c>
      <c r="G75" s="8" t="s">
        <v>107</v>
      </c>
      <c r="H75" s="7">
        <v>154.61000000000001</v>
      </c>
      <c r="I75" s="11">
        <v>0.94</v>
      </c>
      <c r="J75" s="11">
        <v>1.44</v>
      </c>
      <c r="K75" s="10">
        <v>3498000</v>
      </c>
      <c r="L75" s="4">
        <f t="shared" si="2"/>
        <v>45249.337041588507</v>
      </c>
      <c r="M75" s="3" t="s">
        <v>106</v>
      </c>
    </row>
    <row r="76" spans="1:13" x14ac:dyDescent="0.4">
      <c r="A76" s="7" t="s">
        <v>95</v>
      </c>
      <c r="B76" s="7" t="s">
        <v>4</v>
      </c>
      <c r="C76" s="8" t="s">
        <v>3</v>
      </c>
      <c r="D76" s="8" t="s">
        <v>2</v>
      </c>
      <c r="E76" s="7">
        <v>2</v>
      </c>
      <c r="F76" s="7">
        <v>1</v>
      </c>
      <c r="G76" s="8" t="s">
        <v>42</v>
      </c>
      <c r="H76" s="7">
        <v>139.96</v>
      </c>
      <c r="I76" s="11">
        <v>0.18</v>
      </c>
      <c r="J76" s="11">
        <v>1.01</v>
      </c>
      <c r="K76" s="10">
        <v>3176800</v>
      </c>
      <c r="L76" s="4">
        <v>27346.883963404343</v>
      </c>
      <c r="M76" s="3" t="s">
        <v>80</v>
      </c>
    </row>
    <row r="77" spans="1:13" x14ac:dyDescent="0.4">
      <c r="A77" s="7" t="s">
        <v>95</v>
      </c>
      <c r="B77" s="7" t="s">
        <v>4</v>
      </c>
      <c r="C77" s="8" t="s">
        <v>3</v>
      </c>
      <c r="D77" s="8" t="s">
        <v>2</v>
      </c>
      <c r="E77" s="7">
        <v>2</v>
      </c>
      <c r="F77" s="7">
        <v>1</v>
      </c>
      <c r="G77" s="8" t="s">
        <v>100</v>
      </c>
      <c r="H77" s="7">
        <v>84.34</v>
      </c>
      <c r="I77" s="11">
        <v>0.14000000000000001</v>
      </c>
      <c r="J77" s="11">
        <v>1.39</v>
      </c>
      <c r="K77" s="10">
        <v>11647527</v>
      </c>
      <c r="L77" s="4">
        <v>110481.64097699786</v>
      </c>
      <c r="M77" s="3" t="s">
        <v>105</v>
      </c>
    </row>
    <row r="78" spans="1:13" x14ac:dyDescent="0.4">
      <c r="A78" s="7" t="s">
        <v>95</v>
      </c>
      <c r="B78" s="7" t="s">
        <v>4</v>
      </c>
      <c r="C78" s="8" t="s">
        <v>3</v>
      </c>
      <c r="D78" s="8" t="s">
        <v>2</v>
      </c>
      <c r="E78" s="7">
        <v>2</v>
      </c>
      <c r="F78" s="7">
        <v>1</v>
      </c>
      <c r="G78" s="8" t="s">
        <v>94</v>
      </c>
      <c r="H78" s="7">
        <v>88.74</v>
      </c>
      <c r="I78" s="11">
        <v>0.31</v>
      </c>
      <c r="J78" s="11">
        <v>1</v>
      </c>
      <c r="K78" s="10">
        <v>2487474</v>
      </c>
      <c r="L78" s="4">
        <v>40624.687656171918</v>
      </c>
      <c r="M78" s="3" t="s">
        <v>104</v>
      </c>
    </row>
    <row r="79" spans="1:13" x14ac:dyDescent="0.4">
      <c r="A79" s="7" t="s">
        <v>95</v>
      </c>
      <c r="B79" s="7" t="s">
        <v>4</v>
      </c>
      <c r="C79" s="8" t="s">
        <v>103</v>
      </c>
      <c r="D79" s="8" t="s">
        <v>16</v>
      </c>
      <c r="E79" s="7">
        <v>2</v>
      </c>
      <c r="F79" s="7">
        <v>1</v>
      </c>
      <c r="G79" s="8" t="s">
        <v>102</v>
      </c>
      <c r="H79" s="7">
        <v>111.92</v>
      </c>
      <c r="I79" s="11">
        <v>0.34499999999999997</v>
      </c>
      <c r="J79" s="11">
        <v>1.026</v>
      </c>
      <c r="K79" s="10">
        <v>3803663</v>
      </c>
      <c r="L79" s="4">
        <v>49905.362966415065</v>
      </c>
      <c r="M79" s="3" t="s">
        <v>101</v>
      </c>
    </row>
    <row r="80" spans="1:13" x14ac:dyDescent="0.4">
      <c r="A80" s="7" t="s">
        <v>95</v>
      </c>
      <c r="B80" s="7" t="s">
        <v>4</v>
      </c>
      <c r="C80" s="8" t="s">
        <v>3</v>
      </c>
      <c r="D80" s="8" t="s">
        <v>2</v>
      </c>
      <c r="E80" s="7">
        <v>2</v>
      </c>
      <c r="F80" s="7">
        <v>1</v>
      </c>
      <c r="G80" s="8" t="s">
        <v>100</v>
      </c>
      <c r="H80" s="7">
        <v>47.19</v>
      </c>
      <c r="I80" s="11">
        <v>0.11</v>
      </c>
      <c r="J80" s="11">
        <v>1.02</v>
      </c>
      <c r="K80" s="10">
        <v>3253537</v>
      </c>
      <c r="L80" s="4">
        <v>75764.259050972338</v>
      </c>
      <c r="M80" s="3" t="s">
        <v>96</v>
      </c>
    </row>
    <row r="81" spans="1:13" x14ac:dyDescent="0.4">
      <c r="A81" s="7" t="s">
        <v>95</v>
      </c>
      <c r="B81" s="7" t="s">
        <v>4</v>
      </c>
      <c r="C81" s="8" t="s">
        <v>3</v>
      </c>
      <c r="D81" s="8" t="s">
        <v>2</v>
      </c>
      <c r="E81" s="7">
        <v>2</v>
      </c>
      <c r="F81" s="7">
        <v>1</v>
      </c>
      <c r="G81" s="8" t="s">
        <v>99</v>
      </c>
      <c r="H81" s="7">
        <v>255.65</v>
      </c>
      <c r="I81" s="11">
        <v>0.33</v>
      </c>
      <c r="J81" s="11">
        <v>1</v>
      </c>
      <c r="K81" s="10">
        <v>3014000</v>
      </c>
      <c r="L81" s="4">
        <v>17596.35228901454</v>
      </c>
      <c r="M81" s="3" t="s">
        <v>98</v>
      </c>
    </row>
    <row r="82" spans="1:13" x14ac:dyDescent="0.4">
      <c r="A82" s="7" t="s">
        <v>95</v>
      </c>
      <c r="B82" s="7" t="s">
        <v>4</v>
      </c>
      <c r="C82" s="8" t="s">
        <v>3</v>
      </c>
      <c r="D82" s="8" t="s">
        <v>2</v>
      </c>
      <c r="E82" s="7">
        <v>2</v>
      </c>
      <c r="F82" s="7">
        <v>1</v>
      </c>
      <c r="G82" s="8" t="s">
        <v>97</v>
      </c>
      <c r="H82" s="7">
        <v>90.05</v>
      </c>
      <c r="I82" s="11">
        <v>0.16</v>
      </c>
      <c r="J82" s="11">
        <v>1.1100000000000001</v>
      </c>
      <c r="K82" s="10">
        <v>3900471</v>
      </c>
      <c r="L82" s="4">
        <v>45594.213740904175</v>
      </c>
      <c r="M82" s="3" t="s">
        <v>96</v>
      </c>
    </row>
    <row r="83" spans="1:13" x14ac:dyDescent="0.4">
      <c r="A83" s="7" t="s">
        <v>95</v>
      </c>
      <c r="B83" s="7" t="s">
        <v>22</v>
      </c>
      <c r="C83" s="8" t="s">
        <v>3</v>
      </c>
      <c r="D83" s="8" t="s">
        <v>2</v>
      </c>
      <c r="E83" s="7">
        <v>2</v>
      </c>
      <c r="F83" s="7">
        <v>1</v>
      </c>
      <c r="G83" s="8" t="s">
        <v>39</v>
      </c>
      <c r="H83" s="7">
        <v>77.430000000000007</v>
      </c>
      <c r="I83" s="11">
        <v>0.37</v>
      </c>
      <c r="J83" s="11">
        <v>0.7</v>
      </c>
      <c r="K83" s="10">
        <v>1544400</v>
      </c>
      <c r="L83" s="4">
        <v>60441.689267725691</v>
      </c>
      <c r="M83" s="3" t="s">
        <v>80</v>
      </c>
    </row>
    <row r="84" spans="1:13" x14ac:dyDescent="0.4">
      <c r="A84" s="7" t="s">
        <v>95</v>
      </c>
      <c r="B84" s="7" t="s">
        <v>61</v>
      </c>
      <c r="C84" s="8" t="s">
        <v>3</v>
      </c>
      <c r="D84" s="8" t="s">
        <v>2</v>
      </c>
      <c r="E84" s="7">
        <v>2</v>
      </c>
      <c r="F84" s="7">
        <v>1</v>
      </c>
      <c r="G84" s="8" t="s">
        <v>94</v>
      </c>
      <c r="H84" s="7">
        <v>68.52</v>
      </c>
      <c r="I84" s="11">
        <v>0.85</v>
      </c>
      <c r="J84" s="30" t="s">
        <v>93</v>
      </c>
      <c r="K84" s="10">
        <v>2235618</v>
      </c>
      <c r="L84" s="29" t="s">
        <v>93</v>
      </c>
      <c r="M84" s="3" t="s">
        <v>92</v>
      </c>
    </row>
    <row r="85" spans="1:13" x14ac:dyDescent="0.4">
      <c r="A85" s="7" t="s">
        <v>87</v>
      </c>
      <c r="B85" s="7" t="s">
        <v>4</v>
      </c>
      <c r="C85" s="8" t="s">
        <v>3</v>
      </c>
      <c r="D85" s="8" t="s">
        <v>2</v>
      </c>
      <c r="E85" s="7">
        <v>2</v>
      </c>
      <c r="F85" s="7">
        <v>1</v>
      </c>
      <c r="G85" s="8" t="s">
        <v>84</v>
      </c>
      <c r="H85" s="7">
        <v>57.3</v>
      </c>
      <c r="I85" s="11">
        <v>0.37</v>
      </c>
      <c r="J85" s="11">
        <v>1.03</v>
      </c>
      <c r="K85" s="10">
        <v>2942500</v>
      </c>
      <c r="L85" s="4">
        <f t="shared" ref="L85:L94" si="3">IF(K85="","",(K85/(J85-I85))/H85)</f>
        <v>77806.864456079114</v>
      </c>
      <c r="M85" s="3" t="s">
        <v>91</v>
      </c>
    </row>
    <row r="86" spans="1:13" x14ac:dyDescent="0.4">
      <c r="A86" s="7" t="s">
        <v>87</v>
      </c>
      <c r="B86" s="7" t="s">
        <v>4</v>
      </c>
      <c r="C86" s="8" t="s">
        <v>3</v>
      </c>
      <c r="D86" s="8" t="s">
        <v>2</v>
      </c>
      <c r="E86" s="7">
        <v>1</v>
      </c>
      <c r="F86" s="7">
        <v>1</v>
      </c>
      <c r="G86" s="8" t="s">
        <v>90</v>
      </c>
      <c r="H86" s="7">
        <v>131.36000000000001</v>
      </c>
      <c r="I86" s="11">
        <v>0.31</v>
      </c>
      <c r="J86" s="11">
        <v>1.01</v>
      </c>
      <c r="K86" s="10">
        <v>4063351</v>
      </c>
      <c r="L86" s="4">
        <f t="shared" si="3"/>
        <v>44189.914303114667</v>
      </c>
      <c r="M86" s="3" t="s">
        <v>89</v>
      </c>
    </row>
    <row r="87" spans="1:13" x14ac:dyDescent="0.4">
      <c r="A87" s="7" t="s">
        <v>87</v>
      </c>
      <c r="B87" s="7" t="s">
        <v>4</v>
      </c>
      <c r="C87" s="8" t="s">
        <v>3</v>
      </c>
      <c r="D87" s="8" t="s">
        <v>2</v>
      </c>
      <c r="E87" s="7">
        <v>2</v>
      </c>
      <c r="F87" s="7">
        <v>1</v>
      </c>
      <c r="G87" s="8" t="s">
        <v>58</v>
      </c>
      <c r="H87" s="7">
        <v>94.71</v>
      </c>
      <c r="I87" s="11">
        <v>0.17</v>
      </c>
      <c r="J87" s="11">
        <v>1.5</v>
      </c>
      <c r="K87" s="10">
        <v>4012036</v>
      </c>
      <c r="L87" s="4">
        <f t="shared" si="3"/>
        <v>31850.579886523406</v>
      </c>
      <c r="M87" s="3" t="s">
        <v>88</v>
      </c>
    </row>
    <row r="88" spans="1:13" x14ac:dyDescent="0.4">
      <c r="A88" s="7" t="s">
        <v>87</v>
      </c>
      <c r="B88" s="7" t="s">
        <v>22</v>
      </c>
      <c r="C88" s="8" t="s">
        <v>3</v>
      </c>
      <c r="D88" s="8" t="s">
        <v>2</v>
      </c>
      <c r="E88" s="7">
        <v>2</v>
      </c>
      <c r="F88" s="7">
        <v>1</v>
      </c>
      <c r="G88" s="8" t="s">
        <v>84</v>
      </c>
      <c r="H88" s="7">
        <v>106.73</v>
      </c>
      <c r="I88" s="11">
        <v>0.34</v>
      </c>
      <c r="J88" s="11">
        <v>0.7</v>
      </c>
      <c r="K88" s="10">
        <v>684200</v>
      </c>
      <c r="L88" s="4">
        <f t="shared" si="3"/>
        <v>17807.135346721221</v>
      </c>
      <c r="M88" s="3" t="s">
        <v>80</v>
      </c>
    </row>
    <row r="89" spans="1:13" x14ac:dyDescent="0.4">
      <c r="A89" s="7" t="s">
        <v>87</v>
      </c>
      <c r="B89" s="7" t="s">
        <v>22</v>
      </c>
      <c r="C89" s="8" t="s">
        <v>3</v>
      </c>
      <c r="D89" s="8" t="s">
        <v>2</v>
      </c>
      <c r="E89" s="7">
        <v>2</v>
      </c>
      <c r="F89" s="7">
        <v>1</v>
      </c>
      <c r="G89" s="8" t="s">
        <v>26</v>
      </c>
      <c r="H89" s="7">
        <v>68.17</v>
      </c>
      <c r="I89" s="11">
        <v>0.38</v>
      </c>
      <c r="J89" s="11">
        <v>0.83</v>
      </c>
      <c r="K89" s="10">
        <v>1584000</v>
      </c>
      <c r="L89" s="4">
        <f t="shared" si="3"/>
        <v>51635.616840252318</v>
      </c>
      <c r="M89" s="3" t="s">
        <v>86</v>
      </c>
    </row>
    <row r="90" spans="1:13" x14ac:dyDescent="0.4">
      <c r="A90" s="7" t="s">
        <v>81</v>
      </c>
      <c r="B90" s="7" t="s">
        <v>4</v>
      </c>
      <c r="C90" s="8" t="s">
        <v>3</v>
      </c>
      <c r="D90" s="8" t="s">
        <v>2</v>
      </c>
      <c r="E90" s="7">
        <v>2</v>
      </c>
      <c r="F90" s="7">
        <v>1</v>
      </c>
      <c r="G90" s="8" t="s">
        <v>1</v>
      </c>
      <c r="H90" s="7">
        <v>87.78</v>
      </c>
      <c r="I90" s="11">
        <v>0.72</v>
      </c>
      <c r="J90" s="11">
        <v>1</v>
      </c>
      <c r="K90" s="10">
        <v>489687</v>
      </c>
      <c r="L90" s="4">
        <f t="shared" si="3"/>
        <v>19923.4693877551</v>
      </c>
      <c r="M90" s="3" t="s">
        <v>85</v>
      </c>
    </row>
    <row r="91" spans="1:13" x14ac:dyDescent="0.4">
      <c r="A91" s="7" t="s">
        <v>81</v>
      </c>
      <c r="B91" s="7" t="s">
        <v>4</v>
      </c>
      <c r="C91" s="8" t="s">
        <v>3</v>
      </c>
      <c r="D91" s="8" t="s">
        <v>2</v>
      </c>
      <c r="E91" s="7">
        <v>2</v>
      </c>
      <c r="F91" s="7">
        <v>1</v>
      </c>
      <c r="G91" s="8" t="s">
        <v>84</v>
      </c>
      <c r="H91" s="7">
        <v>128.93</v>
      </c>
      <c r="I91" s="11">
        <v>0.41</v>
      </c>
      <c r="J91" s="11">
        <v>1</v>
      </c>
      <c r="K91" s="10">
        <v>5770000</v>
      </c>
      <c r="L91" s="4">
        <f t="shared" si="3"/>
        <v>75852.485976492288</v>
      </c>
      <c r="M91" s="3" t="s">
        <v>83</v>
      </c>
    </row>
    <row r="92" spans="1:13" x14ac:dyDescent="0.4">
      <c r="A92" s="7" t="s">
        <v>81</v>
      </c>
      <c r="B92" s="7" t="s">
        <v>4</v>
      </c>
      <c r="C92" s="8" t="s">
        <v>3</v>
      </c>
      <c r="D92" s="8" t="s">
        <v>2</v>
      </c>
      <c r="E92" s="7">
        <v>2</v>
      </c>
      <c r="F92" s="7">
        <v>1</v>
      </c>
      <c r="G92" s="8" t="s">
        <v>57</v>
      </c>
      <c r="H92" s="7">
        <v>129.36000000000001</v>
      </c>
      <c r="I92" s="11">
        <v>0.25</v>
      </c>
      <c r="J92" s="11">
        <v>1.1000000000000001</v>
      </c>
      <c r="K92" s="10">
        <v>3631940</v>
      </c>
      <c r="L92" s="4">
        <f t="shared" si="3"/>
        <v>33030.848703117605</v>
      </c>
      <c r="M92" s="3" t="s">
        <v>82</v>
      </c>
    </row>
    <row r="93" spans="1:13" x14ac:dyDescent="0.4">
      <c r="A93" s="7" t="s">
        <v>81</v>
      </c>
      <c r="B93" s="7" t="s">
        <v>4</v>
      </c>
      <c r="C93" s="8" t="s">
        <v>3</v>
      </c>
      <c r="D93" s="8" t="s">
        <v>2</v>
      </c>
      <c r="E93" s="7">
        <v>2</v>
      </c>
      <c r="F93" s="7">
        <v>1</v>
      </c>
      <c r="G93" s="8" t="s">
        <v>19</v>
      </c>
      <c r="H93" s="7">
        <v>121.04</v>
      </c>
      <c r="I93" s="11">
        <v>0.5</v>
      </c>
      <c r="J93" s="11">
        <v>1.02</v>
      </c>
      <c r="K93" s="10">
        <v>2209900</v>
      </c>
      <c r="L93" s="4">
        <f t="shared" si="3"/>
        <v>35110.770756011996</v>
      </c>
      <c r="M93" s="3" t="s">
        <v>80</v>
      </c>
    </row>
    <row r="94" spans="1:13" x14ac:dyDescent="0.4">
      <c r="A94" s="7" t="s">
        <v>79</v>
      </c>
      <c r="B94" s="7" t="s">
        <v>78</v>
      </c>
      <c r="C94" s="8" t="s">
        <v>3</v>
      </c>
      <c r="D94" s="8" t="s">
        <v>2</v>
      </c>
      <c r="E94" s="7">
        <v>2</v>
      </c>
      <c r="F94" s="7">
        <v>1</v>
      </c>
      <c r="G94" s="8" t="s">
        <v>77</v>
      </c>
      <c r="H94" s="7">
        <v>88.84</v>
      </c>
      <c r="I94" s="11">
        <v>0.14000000000000001</v>
      </c>
      <c r="J94" s="11">
        <v>1.02</v>
      </c>
      <c r="K94" s="10">
        <v>3399000</v>
      </c>
      <c r="L94" s="4">
        <f t="shared" si="3"/>
        <v>43477.0373705538</v>
      </c>
      <c r="M94" s="3" t="s">
        <v>76</v>
      </c>
    </row>
    <row r="95" spans="1:13" x14ac:dyDescent="0.4">
      <c r="A95" s="7" t="s">
        <v>71</v>
      </c>
      <c r="B95" s="7" t="s">
        <v>4</v>
      </c>
      <c r="C95" s="8" t="s">
        <v>3</v>
      </c>
      <c r="D95" s="8" t="s">
        <v>2</v>
      </c>
      <c r="E95" s="7">
        <v>2</v>
      </c>
      <c r="F95" s="7">
        <v>1</v>
      </c>
      <c r="G95" s="8" t="s">
        <v>75</v>
      </c>
      <c r="H95" s="7">
        <v>70.37</v>
      </c>
      <c r="I95" s="11">
        <v>0.42</v>
      </c>
      <c r="J95" s="11">
        <v>1.06</v>
      </c>
      <c r="K95" s="10">
        <v>3877500</v>
      </c>
      <c r="L95" s="4">
        <v>86096.259059258184</v>
      </c>
      <c r="M95" s="3" t="s">
        <v>74</v>
      </c>
    </row>
    <row r="96" spans="1:13" x14ac:dyDescent="0.4">
      <c r="A96" s="7" t="s">
        <v>73</v>
      </c>
      <c r="B96" s="7" t="s">
        <v>4</v>
      </c>
      <c r="C96" s="8" t="s">
        <v>3</v>
      </c>
      <c r="D96" s="8" t="s">
        <v>2</v>
      </c>
      <c r="E96" s="7">
        <v>2</v>
      </c>
      <c r="F96" s="7">
        <v>1</v>
      </c>
      <c r="G96" s="8" t="s">
        <v>36</v>
      </c>
      <c r="H96" s="7">
        <v>69.53</v>
      </c>
      <c r="I96" s="11">
        <v>0.23</v>
      </c>
      <c r="J96" s="11">
        <v>1.4</v>
      </c>
      <c r="K96" s="10">
        <v>3145765</v>
      </c>
      <c r="L96" s="4">
        <v>38669.466909075716</v>
      </c>
      <c r="M96" s="3" t="s">
        <v>72</v>
      </c>
    </row>
    <row r="97" spans="1:14" x14ac:dyDescent="0.4">
      <c r="A97" s="7" t="s">
        <v>71</v>
      </c>
      <c r="B97" s="7" t="s">
        <v>61</v>
      </c>
      <c r="C97" s="8" t="s">
        <v>3</v>
      </c>
      <c r="D97" s="8" t="s">
        <v>2</v>
      </c>
      <c r="E97" s="7">
        <v>2</v>
      </c>
      <c r="F97" s="7">
        <v>1</v>
      </c>
      <c r="G97" s="8" t="s">
        <v>70</v>
      </c>
      <c r="H97" s="7">
        <v>83.75</v>
      </c>
      <c r="I97" s="11">
        <v>0.74</v>
      </c>
      <c r="J97" s="30" t="s">
        <v>93</v>
      </c>
      <c r="K97" s="10">
        <v>1077200</v>
      </c>
      <c r="L97" s="30" t="s">
        <v>93</v>
      </c>
      <c r="M97" s="3" t="s">
        <v>69</v>
      </c>
    </row>
    <row r="98" spans="1:14" x14ac:dyDescent="0.4">
      <c r="A98" s="7" t="s">
        <v>67</v>
      </c>
      <c r="B98" s="7" t="s">
        <v>4</v>
      </c>
      <c r="C98" s="8" t="s">
        <v>3</v>
      </c>
      <c r="D98" s="8" t="s">
        <v>2</v>
      </c>
      <c r="E98" s="7">
        <v>2</v>
      </c>
      <c r="F98" s="7">
        <v>1</v>
      </c>
      <c r="G98" s="8" t="s">
        <v>19</v>
      </c>
      <c r="H98" s="7">
        <v>110.16</v>
      </c>
      <c r="I98" s="11">
        <v>0.371</v>
      </c>
      <c r="J98" s="11">
        <v>1.089</v>
      </c>
      <c r="K98" s="10">
        <v>3916000</v>
      </c>
      <c r="L98" s="4">
        <f>IF(K98="","",(K98/(J98-I98))/H98)</f>
        <v>49510.157926783635</v>
      </c>
      <c r="M98" s="3" t="s">
        <v>68</v>
      </c>
    </row>
    <row r="99" spans="1:14" x14ac:dyDescent="0.4">
      <c r="A99" s="7" t="s">
        <v>67</v>
      </c>
      <c r="B99" s="7" t="s">
        <v>61</v>
      </c>
      <c r="C99" s="8" t="s">
        <v>3</v>
      </c>
      <c r="D99" s="8" t="s">
        <v>2</v>
      </c>
      <c r="E99" s="7">
        <v>1</v>
      </c>
      <c r="F99" s="7">
        <v>1</v>
      </c>
      <c r="G99" s="8" t="s">
        <v>33</v>
      </c>
      <c r="H99" s="7">
        <v>69.05</v>
      </c>
      <c r="I99" s="11">
        <v>0.86</v>
      </c>
      <c r="J99" s="30" t="s">
        <v>66</v>
      </c>
      <c r="K99" s="10">
        <v>1650000</v>
      </c>
      <c r="L99" s="29" t="s">
        <v>66</v>
      </c>
      <c r="M99" s="3" t="s">
        <v>65</v>
      </c>
    </row>
    <row r="100" spans="1:14" x14ac:dyDescent="0.4">
      <c r="A100" s="7" t="s">
        <v>64</v>
      </c>
      <c r="B100" s="7" t="s">
        <v>4</v>
      </c>
      <c r="C100" s="8" t="s">
        <v>3</v>
      </c>
      <c r="D100" s="8" t="s">
        <v>2</v>
      </c>
      <c r="E100" s="7">
        <v>2</v>
      </c>
      <c r="F100" s="7">
        <v>1</v>
      </c>
      <c r="G100" s="8" t="s">
        <v>55</v>
      </c>
      <c r="H100" s="7">
        <v>216.4</v>
      </c>
      <c r="I100" s="11">
        <v>0.27</v>
      </c>
      <c r="J100" s="11">
        <v>1.01</v>
      </c>
      <c r="K100" s="10">
        <v>4356000</v>
      </c>
      <c r="L100" s="4">
        <f>IF(K100="","",(K100/(J100-I100))/H100)</f>
        <v>27201.878403357143</v>
      </c>
      <c r="M100" s="3" t="s">
        <v>63</v>
      </c>
    </row>
    <row r="101" spans="1:14" x14ac:dyDescent="0.4">
      <c r="A101" s="7" t="s">
        <v>62</v>
      </c>
      <c r="B101" s="7" t="s">
        <v>61</v>
      </c>
      <c r="C101" s="8" t="s">
        <v>3</v>
      </c>
      <c r="D101" s="8" t="s">
        <v>2</v>
      </c>
      <c r="E101" s="7">
        <v>2</v>
      </c>
      <c r="F101" s="7">
        <v>1</v>
      </c>
      <c r="G101" s="8" t="s">
        <v>60</v>
      </c>
      <c r="H101" s="7">
        <v>159.12</v>
      </c>
      <c r="I101" s="11">
        <v>0.75600000000000001</v>
      </c>
      <c r="J101" s="30" t="s">
        <v>93</v>
      </c>
      <c r="K101" s="10">
        <v>3152782</v>
      </c>
      <c r="L101" s="30" t="s">
        <v>93</v>
      </c>
      <c r="M101" s="3" t="s">
        <v>59</v>
      </c>
    </row>
    <row r="102" spans="1:14" x14ac:dyDescent="0.4">
      <c r="A102" s="7" t="s">
        <v>53</v>
      </c>
      <c r="B102" s="7" t="s">
        <v>4</v>
      </c>
      <c r="C102" s="8" t="s">
        <v>3</v>
      </c>
      <c r="D102" s="8" t="s">
        <v>2</v>
      </c>
      <c r="E102" s="7">
        <v>2</v>
      </c>
      <c r="F102" s="7">
        <v>1</v>
      </c>
      <c r="G102" s="8" t="s">
        <v>58</v>
      </c>
      <c r="H102" s="7">
        <v>158.78</v>
      </c>
      <c r="I102" s="11">
        <v>0.31</v>
      </c>
      <c r="J102" s="11">
        <v>1.21</v>
      </c>
      <c r="K102" s="10">
        <v>4677155</v>
      </c>
      <c r="L102" s="4">
        <f t="shared" ref="L102:L107" si="4">IF(K102="","",(K102/(J102-I102))/H102)</f>
        <v>32729.807840338133</v>
      </c>
      <c r="M102" s="3" t="s">
        <v>54</v>
      </c>
    </row>
    <row r="103" spans="1:14" x14ac:dyDescent="0.4">
      <c r="A103" s="7" t="s">
        <v>53</v>
      </c>
      <c r="B103" s="7" t="s">
        <v>4</v>
      </c>
      <c r="C103" s="8" t="s">
        <v>3</v>
      </c>
      <c r="D103" s="8" t="s">
        <v>2</v>
      </c>
      <c r="E103" s="7">
        <v>1</v>
      </c>
      <c r="F103" s="7">
        <v>1</v>
      </c>
      <c r="G103" s="8" t="s">
        <v>57</v>
      </c>
      <c r="H103" s="7">
        <v>68.489999999999995</v>
      </c>
      <c r="I103" s="11">
        <v>0.56000000000000005</v>
      </c>
      <c r="J103" s="11">
        <v>1.129</v>
      </c>
      <c r="K103" s="10">
        <v>1330000</v>
      </c>
      <c r="L103" s="4">
        <f t="shared" si="4"/>
        <v>34128.107678541965</v>
      </c>
      <c r="M103" s="3" t="s">
        <v>56</v>
      </c>
    </row>
    <row r="104" spans="1:14" x14ac:dyDescent="0.4">
      <c r="A104" s="7" t="s">
        <v>53</v>
      </c>
      <c r="B104" s="7" t="s">
        <v>4</v>
      </c>
      <c r="C104" s="8" t="s">
        <v>3</v>
      </c>
      <c r="D104" s="8" t="s">
        <v>2</v>
      </c>
      <c r="E104" s="7">
        <v>2</v>
      </c>
      <c r="F104" s="7">
        <v>1</v>
      </c>
      <c r="G104" s="8" t="s">
        <v>55</v>
      </c>
      <c r="H104" s="7">
        <v>161.44</v>
      </c>
      <c r="I104" s="11">
        <v>0.23</v>
      </c>
      <c r="J104" s="11">
        <v>1.01</v>
      </c>
      <c r="K104" s="10">
        <v>4085614</v>
      </c>
      <c r="L104" s="4">
        <f t="shared" si="4"/>
        <v>32445.284109679546</v>
      </c>
      <c r="M104" s="3" t="s">
        <v>54</v>
      </c>
    </row>
    <row r="105" spans="1:14" x14ac:dyDescent="0.4">
      <c r="A105" s="7" t="s">
        <v>53</v>
      </c>
      <c r="B105" s="28" t="s">
        <v>22</v>
      </c>
      <c r="C105" s="8" t="s">
        <v>3</v>
      </c>
      <c r="D105" s="8" t="s">
        <v>2</v>
      </c>
      <c r="E105" s="7">
        <v>1</v>
      </c>
      <c r="F105" s="7">
        <v>1</v>
      </c>
      <c r="G105" s="8" t="s">
        <v>52</v>
      </c>
      <c r="H105" s="7">
        <v>66.94</v>
      </c>
      <c r="I105" s="11">
        <v>0.16</v>
      </c>
      <c r="J105" s="11">
        <v>0.76</v>
      </c>
      <c r="K105" s="10">
        <v>700000</v>
      </c>
      <c r="L105" s="4">
        <f t="shared" si="4"/>
        <v>17428.542973807391</v>
      </c>
      <c r="M105" s="3" t="s">
        <v>51</v>
      </c>
    </row>
    <row r="106" spans="1:14" x14ac:dyDescent="0.4">
      <c r="A106" s="7" t="s">
        <v>50</v>
      </c>
      <c r="B106" s="7" t="s">
        <v>4</v>
      </c>
      <c r="C106" s="8" t="s">
        <v>3</v>
      </c>
      <c r="D106" s="8" t="s">
        <v>2</v>
      </c>
      <c r="E106" s="7">
        <v>1</v>
      </c>
      <c r="F106" s="7">
        <v>1</v>
      </c>
      <c r="G106" s="27" t="s">
        <v>49</v>
      </c>
      <c r="H106" s="7">
        <v>180.56</v>
      </c>
      <c r="I106" s="11">
        <v>0.11</v>
      </c>
      <c r="J106" s="11">
        <v>1</v>
      </c>
      <c r="K106" s="10">
        <v>5241500</v>
      </c>
      <c r="L106" s="4">
        <f t="shared" si="4"/>
        <v>32617.001787198878</v>
      </c>
      <c r="M106" s="3" t="s">
        <v>48</v>
      </c>
    </row>
    <row r="107" spans="1:14" x14ac:dyDescent="0.4">
      <c r="A107" s="7" t="s">
        <v>47</v>
      </c>
      <c r="B107" s="7" t="s">
        <v>4</v>
      </c>
      <c r="C107" s="8" t="s">
        <v>46</v>
      </c>
      <c r="D107" s="8" t="s">
        <v>45</v>
      </c>
      <c r="E107" s="7">
        <v>2</v>
      </c>
      <c r="F107" s="7">
        <v>1</v>
      </c>
      <c r="G107" s="8" t="s">
        <v>44</v>
      </c>
      <c r="H107" s="7">
        <v>109.41</v>
      </c>
      <c r="I107" s="11">
        <v>0.5</v>
      </c>
      <c r="J107" s="11">
        <v>1.35</v>
      </c>
      <c r="K107" s="10">
        <v>7307300</v>
      </c>
      <c r="L107" s="4">
        <f t="shared" si="4"/>
        <v>78574.385608370008</v>
      </c>
      <c r="M107" s="26" t="s">
        <v>43</v>
      </c>
    </row>
    <row r="108" spans="1:14" x14ac:dyDescent="0.15">
      <c r="A108" s="49" t="s">
        <v>37</v>
      </c>
      <c r="B108" s="49" t="s">
        <v>4</v>
      </c>
      <c r="C108" s="24" t="s">
        <v>3</v>
      </c>
      <c r="D108" s="51" t="s">
        <v>2</v>
      </c>
      <c r="E108" s="23">
        <v>1</v>
      </c>
      <c r="F108" s="53">
        <v>1</v>
      </c>
      <c r="G108" s="24" t="s">
        <v>42</v>
      </c>
      <c r="H108" s="23">
        <v>15.4</v>
      </c>
      <c r="I108" s="22">
        <v>0.31</v>
      </c>
      <c r="J108" s="22">
        <v>1.59</v>
      </c>
      <c r="K108" s="21">
        <v>478610</v>
      </c>
      <c r="L108" s="20">
        <v>24280.133928571428</v>
      </c>
      <c r="M108" s="47" t="s">
        <v>35</v>
      </c>
      <c r="N108" s="9"/>
    </row>
    <row r="109" spans="1:14" x14ac:dyDescent="0.15">
      <c r="A109" s="50"/>
      <c r="B109" s="50"/>
      <c r="C109" s="24" t="s">
        <v>3</v>
      </c>
      <c r="D109" s="52"/>
      <c r="E109" s="23">
        <v>2</v>
      </c>
      <c r="F109" s="54"/>
      <c r="G109" s="24" t="s">
        <v>41</v>
      </c>
      <c r="H109" s="23">
        <v>145.97</v>
      </c>
      <c r="I109" s="22">
        <v>0.41</v>
      </c>
      <c r="J109" s="22">
        <v>1.01</v>
      </c>
      <c r="K109" s="21">
        <v>5880930</v>
      </c>
      <c r="L109" s="20">
        <v>67147.701582516936</v>
      </c>
      <c r="M109" s="48"/>
      <c r="N109" s="9"/>
    </row>
    <row r="110" spans="1:14" x14ac:dyDescent="0.15">
      <c r="A110" s="25" t="s">
        <v>37</v>
      </c>
      <c r="B110" s="25" t="s">
        <v>4</v>
      </c>
      <c r="C110" s="24" t="s">
        <v>3</v>
      </c>
      <c r="D110" s="24" t="s">
        <v>2</v>
      </c>
      <c r="E110" s="23">
        <v>2</v>
      </c>
      <c r="F110" s="23">
        <v>1</v>
      </c>
      <c r="G110" s="24" t="s">
        <v>40</v>
      </c>
      <c r="H110" s="23">
        <v>118.74</v>
      </c>
      <c r="I110" s="22">
        <v>0.43</v>
      </c>
      <c r="J110" s="22">
        <v>1.02</v>
      </c>
      <c r="K110" s="21">
        <v>3185160</v>
      </c>
      <c r="L110" s="20">
        <v>45465.523590925048</v>
      </c>
      <c r="M110" s="19" t="s">
        <v>35</v>
      </c>
      <c r="N110" s="9"/>
    </row>
    <row r="111" spans="1:14" x14ac:dyDescent="0.15">
      <c r="A111" s="25" t="s">
        <v>37</v>
      </c>
      <c r="B111" s="25" t="s">
        <v>4</v>
      </c>
      <c r="C111" s="24" t="s">
        <v>3</v>
      </c>
      <c r="D111" s="24" t="s">
        <v>2</v>
      </c>
      <c r="E111" s="23">
        <v>2</v>
      </c>
      <c r="F111" s="23">
        <v>1</v>
      </c>
      <c r="G111" s="24" t="s">
        <v>39</v>
      </c>
      <c r="H111" s="23">
        <v>283.5</v>
      </c>
      <c r="I111" s="22">
        <v>0.57999999999999996</v>
      </c>
      <c r="J111" s="22">
        <v>1.06</v>
      </c>
      <c r="K111" s="21">
        <v>6136000</v>
      </c>
      <c r="L111" s="20">
        <v>45091.122868900638</v>
      </c>
      <c r="M111" s="19" t="s">
        <v>35</v>
      </c>
      <c r="N111" s="9"/>
    </row>
    <row r="112" spans="1:14" x14ac:dyDescent="0.15">
      <c r="A112" s="25" t="s">
        <v>37</v>
      </c>
      <c r="B112" s="25" t="s">
        <v>4</v>
      </c>
      <c r="C112" s="24" t="s">
        <v>3</v>
      </c>
      <c r="D112" s="24" t="s">
        <v>2</v>
      </c>
      <c r="E112" s="23">
        <v>1</v>
      </c>
      <c r="F112" s="23">
        <v>1</v>
      </c>
      <c r="G112" s="24" t="s">
        <v>38</v>
      </c>
      <c r="H112" s="23">
        <v>74.5</v>
      </c>
      <c r="I112" s="22">
        <v>0.69</v>
      </c>
      <c r="J112" s="22">
        <v>1.06</v>
      </c>
      <c r="K112" s="21">
        <v>868560</v>
      </c>
      <c r="L112" s="20">
        <v>31509.522945764551</v>
      </c>
      <c r="M112" s="19" t="s">
        <v>35</v>
      </c>
      <c r="N112" s="9"/>
    </row>
    <row r="113" spans="1:14" x14ac:dyDescent="0.15">
      <c r="A113" s="25" t="s">
        <v>37</v>
      </c>
      <c r="B113" s="25" t="s">
        <v>22</v>
      </c>
      <c r="C113" s="24" t="s">
        <v>3</v>
      </c>
      <c r="D113" s="24" t="s">
        <v>2</v>
      </c>
      <c r="E113" s="23">
        <v>2</v>
      </c>
      <c r="F113" s="23">
        <v>1</v>
      </c>
      <c r="G113" s="24" t="s">
        <v>36</v>
      </c>
      <c r="H113" s="23">
        <v>163.77000000000001</v>
      </c>
      <c r="I113" s="22">
        <v>0.25</v>
      </c>
      <c r="J113" s="22">
        <v>0.71</v>
      </c>
      <c r="K113" s="21">
        <v>1406240</v>
      </c>
      <c r="L113" s="20">
        <v>18666.687905360381</v>
      </c>
      <c r="M113" s="19" t="s">
        <v>35</v>
      </c>
      <c r="N113" s="9"/>
    </row>
    <row r="114" spans="1:14" x14ac:dyDescent="0.4">
      <c r="A114" s="7" t="s">
        <v>34</v>
      </c>
      <c r="B114" s="7" t="s">
        <v>22</v>
      </c>
      <c r="C114" s="8" t="s">
        <v>3</v>
      </c>
      <c r="D114" s="8" t="s">
        <v>2</v>
      </c>
      <c r="E114" s="7">
        <v>2</v>
      </c>
      <c r="F114" s="7">
        <v>1</v>
      </c>
      <c r="G114" s="8" t="s">
        <v>33</v>
      </c>
      <c r="H114" s="7">
        <v>203.75</v>
      </c>
      <c r="I114" s="11">
        <v>0.41</v>
      </c>
      <c r="J114" s="11">
        <v>0.72</v>
      </c>
      <c r="K114" s="10">
        <v>1426700</v>
      </c>
      <c r="L114" s="4">
        <f t="shared" ref="L114:L145" si="5">IF(K114="","",(K114/(J114-I114))/H114)</f>
        <v>22587.769641796953</v>
      </c>
      <c r="M114" s="3" t="s">
        <v>32</v>
      </c>
      <c r="N114" s="9"/>
    </row>
    <row r="115" spans="1:14" x14ac:dyDescent="0.4">
      <c r="A115" s="7" t="s">
        <v>27</v>
      </c>
      <c r="B115" s="7" t="s">
        <v>4</v>
      </c>
      <c r="C115" s="8" t="s">
        <v>3</v>
      </c>
      <c r="D115" s="8" t="s">
        <v>2</v>
      </c>
      <c r="E115" s="7">
        <v>2</v>
      </c>
      <c r="F115" s="7">
        <v>1</v>
      </c>
      <c r="G115" s="8" t="s">
        <v>31</v>
      </c>
      <c r="H115" s="7">
        <v>141.52000000000001</v>
      </c>
      <c r="I115" s="11">
        <v>0.08</v>
      </c>
      <c r="J115" s="11">
        <v>1</v>
      </c>
      <c r="K115" s="10">
        <v>2235860</v>
      </c>
      <c r="L115" s="4">
        <f t="shared" si="5"/>
        <v>17172.714872072156</v>
      </c>
      <c r="M115" s="3" t="s">
        <v>30</v>
      </c>
      <c r="N115" s="9"/>
    </row>
    <row r="116" spans="1:14" x14ac:dyDescent="0.4">
      <c r="A116" s="7" t="s">
        <v>27</v>
      </c>
      <c r="B116" s="7" t="s">
        <v>4</v>
      </c>
      <c r="C116" s="8" t="s">
        <v>3</v>
      </c>
      <c r="D116" s="8" t="s">
        <v>2</v>
      </c>
      <c r="E116" s="7">
        <v>2</v>
      </c>
      <c r="F116" s="7">
        <v>1</v>
      </c>
      <c r="G116" s="8" t="s">
        <v>29</v>
      </c>
      <c r="H116" s="18">
        <v>176.8</v>
      </c>
      <c r="I116" s="11">
        <v>0.27</v>
      </c>
      <c r="J116" s="11">
        <v>1</v>
      </c>
      <c r="K116" s="10">
        <v>2197800</v>
      </c>
      <c r="L116" s="4">
        <f t="shared" si="5"/>
        <v>17028.760924812494</v>
      </c>
      <c r="M116" s="3" t="s">
        <v>28</v>
      </c>
      <c r="N116" s="9"/>
    </row>
    <row r="117" spans="1:14" x14ac:dyDescent="0.4">
      <c r="A117" s="7" t="s">
        <v>27</v>
      </c>
      <c r="B117" s="7" t="s">
        <v>4</v>
      </c>
      <c r="C117" s="8" t="s">
        <v>3</v>
      </c>
      <c r="D117" s="8" t="s">
        <v>2</v>
      </c>
      <c r="E117" s="7">
        <v>2</v>
      </c>
      <c r="F117" s="7">
        <v>1</v>
      </c>
      <c r="G117" s="8" t="s">
        <v>26</v>
      </c>
      <c r="H117" s="7">
        <v>131.04</v>
      </c>
      <c r="I117" s="11">
        <v>0.74</v>
      </c>
      <c r="J117" s="11">
        <v>1</v>
      </c>
      <c r="K117" s="10">
        <v>1815000</v>
      </c>
      <c r="L117" s="4">
        <f t="shared" si="5"/>
        <v>53272.048464356165</v>
      </c>
      <c r="M117" s="3" t="s">
        <v>25</v>
      </c>
      <c r="N117" s="9"/>
    </row>
    <row r="118" spans="1:14" x14ac:dyDescent="0.4">
      <c r="A118" s="7" t="s">
        <v>23</v>
      </c>
      <c r="B118" s="7" t="s">
        <v>4</v>
      </c>
      <c r="C118" s="8" t="s">
        <v>3</v>
      </c>
      <c r="D118" s="8" t="s">
        <v>2</v>
      </c>
      <c r="E118" s="7">
        <v>2</v>
      </c>
      <c r="F118" s="7">
        <v>1</v>
      </c>
      <c r="G118" s="8" t="s">
        <v>19</v>
      </c>
      <c r="H118" s="7">
        <v>155.22999999999999</v>
      </c>
      <c r="I118" s="11">
        <v>0.73</v>
      </c>
      <c r="J118" s="11">
        <v>1</v>
      </c>
      <c r="K118" s="10">
        <v>1317800</v>
      </c>
      <c r="L118" s="4">
        <f t="shared" si="5"/>
        <v>31441.994078082465</v>
      </c>
      <c r="M118" s="3" t="s">
        <v>24</v>
      </c>
      <c r="N118" s="9"/>
    </row>
    <row r="119" spans="1:14" x14ac:dyDescent="0.4">
      <c r="A119" s="7" t="s">
        <v>23</v>
      </c>
      <c r="B119" s="7" t="s">
        <v>22</v>
      </c>
      <c r="C119" s="8" t="s">
        <v>3</v>
      </c>
      <c r="D119" s="8" t="s">
        <v>2</v>
      </c>
      <c r="E119" s="7">
        <v>2</v>
      </c>
      <c r="F119" s="7">
        <v>1</v>
      </c>
      <c r="G119" s="8" t="s">
        <v>21</v>
      </c>
      <c r="H119" s="7">
        <v>156.21</v>
      </c>
      <c r="I119" s="11">
        <v>0.36</v>
      </c>
      <c r="J119" s="11">
        <v>0.78</v>
      </c>
      <c r="K119" s="10">
        <v>720000</v>
      </c>
      <c r="L119" s="4">
        <f t="shared" si="5"/>
        <v>10974.237976350516</v>
      </c>
      <c r="M119" s="3" t="s">
        <v>20</v>
      </c>
      <c r="N119" s="9"/>
    </row>
    <row r="120" spans="1:14" x14ac:dyDescent="0.4">
      <c r="A120" s="16" t="s">
        <v>18</v>
      </c>
      <c r="B120" s="16" t="s">
        <v>17</v>
      </c>
      <c r="C120" s="17" t="s">
        <v>3</v>
      </c>
      <c r="D120" s="17" t="s">
        <v>16</v>
      </c>
      <c r="E120" s="16">
        <v>2</v>
      </c>
      <c r="F120" s="16">
        <v>1</v>
      </c>
      <c r="G120" s="17" t="s">
        <v>19</v>
      </c>
      <c r="H120" s="16">
        <v>120.31</v>
      </c>
      <c r="I120" s="15">
        <v>0.37</v>
      </c>
      <c r="J120" s="15">
        <v>1.2</v>
      </c>
      <c r="K120" s="14">
        <v>6957918</v>
      </c>
      <c r="L120" s="13">
        <f t="shared" si="5"/>
        <v>69678.611378437039</v>
      </c>
      <c r="M120" s="12" t="s">
        <v>10</v>
      </c>
      <c r="N120" s="9"/>
    </row>
    <row r="121" spans="1:14" x14ac:dyDescent="0.4">
      <c r="A121" s="16" t="s">
        <v>18</v>
      </c>
      <c r="B121" s="16" t="s">
        <v>17</v>
      </c>
      <c r="C121" s="17" t="s">
        <v>3</v>
      </c>
      <c r="D121" s="17" t="s">
        <v>16</v>
      </c>
      <c r="E121" s="16">
        <v>1</v>
      </c>
      <c r="F121" s="16">
        <v>1</v>
      </c>
      <c r="G121" s="17" t="s">
        <v>15</v>
      </c>
      <c r="H121" s="16">
        <v>161.30000000000001</v>
      </c>
      <c r="I121" s="15">
        <v>0.09</v>
      </c>
      <c r="J121" s="15">
        <v>1.42</v>
      </c>
      <c r="K121" s="14">
        <v>13684199</v>
      </c>
      <c r="L121" s="13">
        <f t="shared" si="5"/>
        <v>63787.175626605262</v>
      </c>
      <c r="M121" s="12" t="s">
        <v>14</v>
      </c>
      <c r="N121" s="9"/>
    </row>
    <row r="122" spans="1:14" x14ac:dyDescent="0.4">
      <c r="A122" s="7" t="s">
        <v>13</v>
      </c>
      <c r="B122" s="7" t="s">
        <v>4</v>
      </c>
      <c r="C122" s="8" t="s">
        <v>3</v>
      </c>
      <c r="D122" s="8" t="s">
        <v>2</v>
      </c>
      <c r="E122" s="7">
        <v>2</v>
      </c>
      <c r="F122" s="7">
        <v>1</v>
      </c>
      <c r="G122" s="8" t="s">
        <v>12</v>
      </c>
      <c r="H122" s="7">
        <v>84.88</v>
      </c>
      <c r="I122" s="11">
        <v>0.54</v>
      </c>
      <c r="J122" s="11">
        <v>1.05</v>
      </c>
      <c r="K122" s="10">
        <v>2294600</v>
      </c>
      <c r="L122" s="4">
        <f t="shared" si="5"/>
        <v>53006.782354789233</v>
      </c>
      <c r="M122" s="3" t="s">
        <v>11</v>
      </c>
      <c r="N122" s="9"/>
    </row>
    <row r="123" spans="1:14" x14ac:dyDescent="0.4">
      <c r="A123" s="7" t="s">
        <v>5</v>
      </c>
      <c r="B123" s="7" t="s">
        <v>4</v>
      </c>
      <c r="C123" s="8" t="s">
        <v>3</v>
      </c>
      <c r="D123" s="8" t="s">
        <v>2</v>
      </c>
      <c r="E123" s="7">
        <v>2</v>
      </c>
      <c r="F123" s="7">
        <v>1</v>
      </c>
      <c r="G123" s="8" t="s">
        <v>1</v>
      </c>
      <c r="H123" s="7">
        <v>141.74</v>
      </c>
      <c r="I123" s="11">
        <v>0.5</v>
      </c>
      <c r="J123" s="11">
        <v>1.01</v>
      </c>
      <c r="K123" s="10">
        <v>2208580</v>
      </c>
      <c r="L123" s="4">
        <f t="shared" si="5"/>
        <v>30552.765765541433</v>
      </c>
      <c r="M123" s="3" t="s">
        <v>10</v>
      </c>
      <c r="N123" s="9"/>
    </row>
    <row r="124" spans="1:14" x14ac:dyDescent="0.4">
      <c r="A124" s="7" t="s">
        <v>5</v>
      </c>
      <c r="B124" s="7" t="s">
        <v>4</v>
      </c>
      <c r="C124" s="8" t="s">
        <v>3</v>
      </c>
      <c r="D124" s="8" t="s">
        <v>2</v>
      </c>
      <c r="E124" s="7">
        <v>1</v>
      </c>
      <c r="F124" s="7">
        <v>1</v>
      </c>
      <c r="G124" s="8" t="s">
        <v>9</v>
      </c>
      <c r="H124" s="7">
        <v>78.150000000000006</v>
      </c>
      <c r="I124" s="11">
        <v>0.35</v>
      </c>
      <c r="J124" s="11">
        <v>1.1000000000000001</v>
      </c>
      <c r="K124" s="10">
        <v>3314481</v>
      </c>
      <c r="L124" s="4">
        <f t="shared" si="5"/>
        <v>56549.046705054367</v>
      </c>
      <c r="M124" s="3" t="s">
        <v>8</v>
      </c>
      <c r="N124" s="9"/>
    </row>
    <row r="125" spans="1:14" x14ac:dyDescent="0.4">
      <c r="A125" s="7" t="s">
        <v>5</v>
      </c>
      <c r="B125" s="7" t="s">
        <v>4</v>
      </c>
      <c r="C125" s="8" t="s">
        <v>3</v>
      </c>
      <c r="D125" s="8" t="s">
        <v>2</v>
      </c>
      <c r="E125" s="7">
        <v>1</v>
      </c>
      <c r="F125" s="7">
        <v>1</v>
      </c>
      <c r="G125" s="8" t="s">
        <v>7</v>
      </c>
      <c r="H125" s="7">
        <v>122.69</v>
      </c>
      <c r="I125" s="11">
        <v>0.35799999999999998</v>
      </c>
      <c r="J125" s="11">
        <v>1.0620000000000001</v>
      </c>
      <c r="K125" s="10">
        <v>6270000</v>
      </c>
      <c r="L125" s="4">
        <f t="shared" si="5"/>
        <v>72591.490749042307</v>
      </c>
      <c r="M125" s="3" t="s">
        <v>6</v>
      </c>
      <c r="N125" s="9"/>
    </row>
    <row r="126" spans="1:14" x14ac:dyDescent="0.4">
      <c r="A126" s="7" t="s">
        <v>5</v>
      </c>
      <c r="B126" s="7" t="s">
        <v>4</v>
      </c>
      <c r="C126" s="8" t="s">
        <v>3</v>
      </c>
      <c r="D126" s="8" t="s">
        <v>2</v>
      </c>
      <c r="E126" s="7">
        <v>1</v>
      </c>
      <c r="F126" s="7">
        <v>1</v>
      </c>
      <c r="G126" s="8" t="s">
        <v>1</v>
      </c>
      <c r="H126" s="7">
        <v>126.12</v>
      </c>
      <c r="I126" s="11">
        <v>0.64</v>
      </c>
      <c r="J126" s="11">
        <v>1.06</v>
      </c>
      <c r="K126" s="10">
        <v>9729835</v>
      </c>
      <c r="L126" s="4">
        <f t="shared" si="5"/>
        <v>183684.37844532038</v>
      </c>
      <c r="M126" s="3" t="s">
        <v>0</v>
      </c>
      <c r="N126" s="9"/>
    </row>
    <row r="127" spans="1:14" x14ac:dyDescent="0.4">
      <c r="A127" s="7"/>
      <c r="B127" s="7"/>
      <c r="C127" s="8"/>
      <c r="D127" s="8"/>
      <c r="E127" s="7"/>
      <c r="F127" s="7"/>
      <c r="G127" s="8"/>
      <c r="H127" s="7"/>
      <c r="I127" s="6"/>
      <c r="J127" s="6"/>
      <c r="K127" s="5"/>
      <c r="L127" s="4" t="str">
        <f t="shared" si="5"/>
        <v/>
      </c>
      <c r="M127" s="3"/>
    </row>
    <row r="128" spans="1:14" x14ac:dyDescent="0.4">
      <c r="A128" s="7"/>
      <c r="B128" s="7"/>
      <c r="C128" s="8"/>
      <c r="D128" s="8"/>
      <c r="E128" s="7"/>
      <c r="F128" s="7"/>
      <c r="G128" s="8"/>
      <c r="H128" s="7"/>
      <c r="I128" s="6"/>
      <c r="J128" s="6"/>
      <c r="K128" s="5"/>
      <c r="L128" s="4" t="str">
        <f t="shared" si="5"/>
        <v/>
      </c>
      <c r="M128" s="3"/>
    </row>
    <row r="129" spans="1:13" x14ac:dyDescent="0.4">
      <c r="A129" s="7"/>
      <c r="B129" s="7"/>
      <c r="C129" s="8"/>
      <c r="D129" s="8"/>
      <c r="E129" s="7"/>
      <c r="F129" s="7"/>
      <c r="G129" s="8"/>
      <c r="H129" s="7"/>
      <c r="I129" s="6"/>
      <c r="J129" s="6"/>
      <c r="K129" s="5"/>
      <c r="L129" s="4" t="str">
        <f t="shared" si="5"/>
        <v/>
      </c>
      <c r="M129" s="3"/>
    </row>
    <row r="130" spans="1:13" x14ac:dyDescent="0.4">
      <c r="A130" s="7"/>
      <c r="B130" s="7"/>
      <c r="C130" s="8"/>
      <c r="D130" s="8"/>
      <c r="E130" s="7"/>
      <c r="F130" s="7"/>
      <c r="G130" s="8"/>
      <c r="H130" s="7"/>
      <c r="I130" s="6"/>
      <c r="J130" s="6"/>
      <c r="K130" s="5"/>
      <c r="L130" s="4" t="str">
        <f t="shared" si="5"/>
        <v/>
      </c>
      <c r="M130" s="3"/>
    </row>
    <row r="131" spans="1:13" x14ac:dyDescent="0.4">
      <c r="A131" s="7"/>
      <c r="B131" s="7"/>
      <c r="C131" s="8"/>
      <c r="D131" s="8"/>
      <c r="E131" s="7"/>
      <c r="F131" s="7"/>
      <c r="G131" s="8"/>
      <c r="H131" s="7"/>
      <c r="I131" s="6"/>
      <c r="J131" s="6"/>
      <c r="K131" s="5"/>
      <c r="L131" s="4" t="str">
        <f t="shared" si="5"/>
        <v/>
      </c>
      <c r="M131" s="3"/>
    </row>
    <row r="132" spans="1:13" x14ac:dyDescent="0.4">
      <c r="A132" s="7"/>
      <c r="B132" s="7"/>
      <c r="C132" s="8"/>
      <c r="D132" s="8"/>
      <c r="E132" s="7"/>
      <c r="F132" s="7"/>
      <c r="G132" s="8"/>
      <c r="H132" s="7"/>
      <c r="I132" s="6"/>
      <c r="J132" s="6"/>
      <c r="K132" s="5"/>
      <c r="L132" s="4" t="str">
        <f t="shared" si="5"/>
        <v/>
      </c>
      <c r="M132" s="3"/>
    </row>
    <row r="133" spans="1:13" x14ac:dyDescent="0.4">
      <c r="A133" s="7"/>
      <c r="B133" s="7"/>
      <c r="C133" s="8"/>
      <c r="D133" s="8"/>
      <c r="E133" s="7"/>
      <c r="F133" s="7"/>
      <c r="G133" s="8"/>
      <c r="H133" s="7"/>
      <c r="I133" s="6"/>
      <c r="J133" s="6"/>
      <c r="K133" s="5"/>
      <c r="L133" s="4" t="str">
        <f t="shared" si="5"/>
        <v/>
      </c>
      <c r="M133" s="3"/>
    </row>
    <row r="134" spans="1:13" x14ac:dyDescent="0.4">
      <c r="A134" s="7"/>
      <c r="B134" s="7"/>
      <c r="C134" s="8"/>
      <c r="D134" s="8"/>
      <c r="E134" s="7"/>
      <c r="F134" s="7"/>
      <c r="G134" s="8"/>
      <c r="H134" s="7"/>
      <c r="I134" s="6"/>
      <c r="J134" s="6"/>
      <c r="K134" s="5"/>
      <c r="L134" s="4" t="str">
        <f t="shared" si="5"/>
        <v/>
      </c>
      <c r="M134" s="3"/>
    </row>
    <row r="135" spans="1:13" x14ac:dyDescent="0.4">
      <c r="A135" s="7"/>
      <c r="B135" s="7"/>
      <c r="C135" s="8"/>
      <c r="D135" s="8"/>
      <c r="E135" s="7"/>
      <c r="F135" s="7"/>
      <c r="G135" s="8"/>
      <c r="H135" s="7"/>
      <c r="I135" s="6"/>
      <c r="J135" s="6"/>
      <c r="K135" s="5"/>
      <c r="L135" s="4" t="str">
        <f t="shared" si="5"/>
        <v/>
      </c>
      <c r="M135" s="3"/>
    </row>
    <row r="136" spans="1:13" x14ac:dyDescent="0.4">
      <c r="A136" s="7"/>
      <c r="B136" s="7"/>
      <c r="C136" s="8"/>
      <c r="D136" s="8"/>
      <c r="E136" s="7"/>
      <c r="F136" s="7"/>
      <c r="G136" s="8"/>
      <c r="H136" s="7"/>
      <c r="I136" s="6"/>
      <c r="J136" s="6"/>
      <c r="K136" s="5"/>
      <c r="L136" s="4" t="str">
        <f t="shared" si="5"/>
        <v/>
      </c>
      <c r="M136" s="3"/>
    </row>
    <row r="137" spans="1:13" x14ac:dyDescent="0.4">
      <c r="A137" s="7"/>
      <c r="B137" s="7"/>
      <c r="C137" s="8"/>
      <c r="D137" s="8"/>
      <c r="E137" s="7"/>
      <c r="F137" s="7"/>
      <c r="G137" s="8"/>
      <c r="H137" s="7"/>
      <c r="I137" s="6"/>
      <c r="J137" s="6"/>
      <c r="K137" s="5"/>
      <c r="L137" s="4" t="str">
        <f t="shared" si="5"/>
        <v/>
      </c>
      <c r="M137" s="3"/>
    </row>
    <row r="138" spans="1:13" x14ac:dyDescent="0.4">
      <c r="A138" s="7"/>
      <c r="B138" s="7"/>
      <c r="C138" s="8"/>
      <c r="D138" s="8"/>
      <c r="E138" s="7"/>
      <c r="F138" s="7"/>
      <c r="G138" s="8"/>
      <c r="H138" s="7"/>
      <c r="I138" s="6"/>
      <c r="J138" s="6"/>
      <c r="K138" s="5"/>
      <c r="L138" s="4" t="str">
        <f t="shared" si="5"/>
        <v/>
      </c>
      <c r="M138" s="3"/>
    </row>
    <row r="139" spans="1:13" x14ac:dyDescent="0.4">
      <c r="A139" s="7"/>
      <c r="B139" s="7"/>
      <c r="C139" s="8"/>
      <c r="D139" s="8"/>
      <c r="E139" s="7"/>
      <c r="F139" s="7"/>
      <c r="G139" s="8"/>
      <c r="H139" s="7"/>
      <c r="I139" s="6"/>
      <c r="J139" s="6"/>
      <c r="K139" s="5"/>
      <c r="L139" s="4" t="str">
        <f t="shared" si="5"/>
        <v/>
      </c>
      <c r="M139" s="3"/>
    </row>
    <row r="140" spans="1:13" x14ac:dyDescent="0.4">
      <c r="A140" s="7"/>
      <c r="B140" s="7"/>
      <c r="C140" s="8"/>
      <c r="D140" s="8"/>
      <c r="E140" s="7"/>
      <c r="F140" s="7"/>
      <c r="G140" s="8"/>
      <c r="H140" s="7"/>
      <c r="I140" s="6"/>
      <c r="J140" s="6"/>
      <c r="K140" s="5"/>
      <c r="L140" s="4" t="str">
        <f t="shared" si="5"/>
        <v/>
      </c>
      <c r="M140" s="3"/>
    </row>
    <row r="141" spans="1:13" x14ac:dyDescent="0.4">
      <c r="A141" s="7"/>
      <c r="B141" s="7"/>
      <c r="C141" s="8"/>
      <c r="D141" s="8"/>
      <c r="E141" s="7"/>
      <c r="F141" s="7"/>
      <c r="G141" s="8"/>
      <c r="H141" s="7"/>
      <c r="I141" s="6"/>
      <c r="J141" s="6"/>
      <c r="K141" s="5"/>
      <c r="L141" s="4" t="str">
        <f t="shared" si="5"/>
        <v/>
      </c>
      <c r="M141" s="3"/>
    </row>
    <row r="142" spans="1:13" x14ac:dyDescent="0.4">
      <c r="A142" s="7"/>
      <c r="B142" s="7"/>
      <c r="C142" s="8"/>
      <c r="D142" s="8"/>
      <c r="E142" s="7"/>
      <c r="F142" s="7"/>
      <c r="G142" s="8"/>
      <c r="H142" s="7"/>
      <c r="I142" s="6"/>
      <c r="J142" s="6"/>
      <c r="K142" s="5"/>
      <c r="L142" s="4" t="str">
        <f t="shared" si="5"/>
        <v/>
      </c>
      <c r="M142" s="3"/>
    </row>
    <row r="143" spans="1:13" x14ac:dyDescent="0.4">
      <c r="A143" s="7"/>
      <c r="B143" s="7"/>
      <c r="C143" s="8"/>
      <c r="D143" s="8"/>
      <c r="E143" s="7"/>
      <c r="F143" s="7"/>
      <c r="G143" s="8"/>
      <c r="H143" s="7"/>
      <c r="I143" s="6"/>
      <c r="J143" s="6"/>
      <c r="K143" s="5"/>
      <c r="L143" s="4" t="str">
        <f t="shared" si="5"/>
        <v/>
      </c>
      <c r="M143" s="3"/>
    </row>
    <row r="144" spans="1:13" x14ac:dyDescent="0.4">
      <c r="A144" s="7"/>
      <c r="B144" s="7"/>
      <c r="C144" s="8"/>
      <c r="D144" s="8"/>
      <c r="E144" s="7"/>
      <c r="F144" s="7"/>
      <c r="G144" s="8"/>
      <c r="H144" s="7"/>
      <c r="I144" s="6"/>
      <c r="J144" s="6"/>
      <c r="K144" s="5"/>
      <c r="L144" s="4" t="str">
        <f t="shared" si="5"/>
        <v/>
      </c>
      <c r="M144" s="3"/>
    </row>
    <row r="145" spans="1:13" x14ac:dyDescent="0.4">
      <c r="A145" s="7"/>
      <c r="B145" s="7"/>
      <c r="C145" s="8"/>
      <c r="D145" s="8"/>
      <c r="E145" s="7"/>
      <c r="F145" s="7"/>
      <c r="G145" s="8"/>
      <c r="H145" s="7"/>
      <c r="I145" s="6"/>
      <c r="J145" s="6"/>
      <c r="K145" s="5"/>
      <c r="L145" s="4" t="str">
        <f t="shared" si="5"/>
        <v/>
      </c>
      <c r="M145" s="3"/>
    </row>
    <row r="146" spans="1:13" x14ac:dyDescent="0.4">
      <c r="A146" s="7"/>
      <c r="B146" s="7"/>
      <c r="C146" s="8"/>
      <c r="D146" s="8"/>
      <c r="E146" s="7"/>
      <c r="F146" s="7"/>
      <c r="G146" s="8"/>
      <c r="H146" s="7"/>
      <c r="I146" s="6"/>
      <c r="J146" s="6"/>
      <c r="K146" s="5"/>
      <c r="L146" s="4" t="str">
        <f t="shared" ref="L146:L177" si="6">IF(K146="","",(K146/(J146-I146))/H146)</f>
        <v/>
      </c>
      <c r="M146" s="3"/>
    </row>
    <row r="147" spans="1:13" x14ac:dyDescent="0.4">
      <c r="A147" s="7"/>
      <c r="B147" s="7"/>
      <c r="C147" s="8"/>
      <c r="D147" s="8"/>
      <c r="E147" s="7"/>
      <c r="F147" s="7"/>
      <c r="G147" s="8"/>
      <c r="H147" s="7"/>
      <c r="I147" s="6"/>
      <c r="J147" s="6"/>
      <c r="K147" s="5"/>
      <c r="L147" s="4" t="str">
        <f t="shared" si="6"/>
        <v/>
      </c>
      <c r="M147" s="3"/>
    </row>
    <row r="148" spans="1:13" x14ac:dyDescent="0.4">
      <c r="A148" s="7"/>
      <c r="B148" s="7"/>
      <c r="C148" s="8"/>
      <c r="D148" s="8"/>
      <c r="E148" s="7"/>
      <c r="F148" s="7"/>
      <c r="G148" s="8"/>
      <c r="H148" s="7"/>
      <c r="I148" s="6"/>
      <c r="J148" s="6"/>
      <c r="K148" s="5"/>
      <c r="L148" s="4" t="str">
        <f t="shared" si="6"/>
        <v/>
      </c>
      <c r="M148" s="3"/>
    </row>
    <row r="149" spans="1:13" x14ac:dyDescent="0.4">
      <c r="A149" s="7"/>
      <c r="B149" s="7"/>
      <c r="C149" s="8"/>
      <c r="D149" s="8"/>
      <c r="E149" s="7"/>
      <c r="F149" s="7"/>
      <c r="G149" s="8"/>
      <c r="H149" s="7"/>
      <c r="I149" s="6"/>
      <c r="J149" s="6"/>
      <c r="K149" s="5"/>
      <c r="L149" s="4" t="str">
        <f t="shared" si="6"/>
        <v/>
      </c>
      <c r="M149" s="3"/>
    </row>
    <row r="150" spans="1:13" x14ac:dyDescent="0.4">
      <c r="A150" s="7"/>
      <c r="B150" s="7"/>
      <c r="C150" s="8"/>
      <c r="D150" s="8"/>
      <c r="E150" s="7"/>
      <c r="F150" s="7"/>
      <c r="G150" s="8"/>
      <c r="H150" s="7"/>
      <c r="I150" s="6"/>
      <c r="J150" s="6"/>
      <c r="K150" s="5"/>
      <c r="L150" s="4" t="str">
        <f t="shared" si="6"/>
        <v/>
      </c>
      <c r="M150" s="3"/>
    </row>
    <row r="151" spans="1:13" x14ac:dyDescent="0.4">
      <c r="A151" s="7"/>
      <c r="B151" s="7"/>
      <c r="C151" s="8"/>
      <c r="D151" s="8"/>
      <c r="E151" s="7"/>
      <c r="F151" s="7"/>
      <c r="G151" s="8"/>
      <c r="H151" s="7"/>
      <c r="I151" s="6"/>
      <c r="J151" s="6"/>
      <c r="K151" s="5"/>
      <c r="L151" s="4" t="str">
        <f t="shared" si="6"/>
        <v/>
      </c>
      <c r="M151" s="3"/>
    </row>
    <row r="152" spans="1:13" x14ac:dyDescent="0.4">
      <c r="A152" s="7"/>
      <c r="B152" s="7"/>
      <c r="C152" s="8"/>
      <c r="D152" s="8"/>
      <c r="E152" s="7"/>
      <c r="F152" s="7"/>
      <c r="G152" s="8"/>
      <c r="H152" s="7"/>
      <c r="I152" s="6"/>
      <c r="J152" s="6"/>
      <c r="K152" s="5"/>
      <c r="L152" s="4" t="str">
        <f t="shared" si="6"/>
        <v/>
      </c>
      <c r="M152" s="3"/>
    </row>
    <row r="153" spans="1:13" x14ac:dyDescent="0.4">
      <c r="A153" s="7"/>
      <c r="B153" s="7"/>
      <c r="C153" s="8"/>
      <c r="D153" s="8"/>
      <c r="E153" s="7"/>
      <c r="F153" s="7"/>
      <c r="G153" s="8"/>
      <c r="H153" s="7"/>
      <c r="I153" s="6"/>
      <c r="J153" s="6"/>
      <c r="K153" s="5"/>
      <c r="L153" s="4" t="str">
        <f t="shared" si="6"/>
        <v/>
      </c>
      <c r="M153" s="3"/>
    </row>
    <row r="154" spans="1:13" x14ac:dyDescent="0.4">
      <c r="A154" s="7"/>
      <c r="B154" s="7"/>
      <c r="C154" s="8"/>
      <c r="D154" s="8"/>
      <c r="E154" s="7"/>
      <c r="F154" s="7"/>
      <c r="G154" s="8"/>
      <c r="H154" s="7"/>
      <c r="I154" s="6"/>
      <c r="J154" s="6"/>
      <c r="K154" s="5"/>
      <c r="L154" s="4" t="str">
        <f t="shared" si="6"/>
        <v/>
      </c>
      <c r="M154" s="3"/>
    </row>
    <row r="155" spans="1:13" x14ac:dyDescent="0.4">
      <c r="A155" s="7"/>
      <c r="B155" s="7"/>
      <c r="C155" s="8"/>
      <c r="D155" s="8"/>
      <c r="E155" s="7"/>
      <c r="F155" s="7"/>
      <c r="G155" s="8"/>
      <c r="H155" s="7"/>
      <c r="I155" s="6"/>
      <c r="J155" s="6"/>
      <c r="K155" s="5"/>
      <c r="L155" s="4" t="str">
        <f t="shared" si="6"/>
        <v/>
      </c>
      <c r="M155" s="3"/>
    </row>
    <row r="156" spans="1:13" x14ac:dyDescent="0.4">
      <c r="A156" s="7"/>
      <c r="B156" s="7"/>
      <c r="C156" s="8"/>
      <c r="D156" s="8"/>
      <c r="E156" s="7"/>
      <c r="F156" s="7"/>
      <c r="G156" s="8"/>
      <c r="H156" s="7"/>
      <c r="I156" s="6"/>
      <c r="J156" s="6"/>
      <c r="K156" s="5"/>
      <c r="L156" s="4" t="str">
        <f t="shared" si="6"/>
        <v/>
      </c>
      <c r="M156" s="3"/>
    </row>
    <row r="157" spans="1:13" x14ac:dyDescent="0.4">
      <c r="A157" s="7"/>
      <c r="B157" s="7"/>
      <c r="C157" s="8"/>
      <c r="D157" s="8"/>
      <c r="E157" s="7"/>
      <c r="F157" s="7"/>
      <c r="G157" s="8"/>
      <c r="H157" s="7"/>
      <c r="I157" s="6"/>
      <c r="J157" s="6"/>
      <c r="K157" s="5"/>
      <c r="L157" s="4" t="str">
        <f t="shared" si="6"/>
        <v/>
      </c>
      <c r="M157" s="3"/>
    </row>
    <row r="158" spans="1:13" x14ac:dyDescent="0.4">
      <c r="A158" s="7"/>
      <c r="B158" s="7"/>
      <c r="C158" s="8"/>
      <c r="D158" s="8"/>
      <c r="E158" s="7"/>
      <c r="F158" s="7"/>
      <c r="G158" s="8"/>
      <c r="H158" s="7"/>
      <c r="I158" s="6"/>
      <c r="J158" s="6"/>
      <c r="K158" s="5"/>
      <c r="L158" s="4" t="str">
        <f t="shared" si="6"/>
        <v/>
      </c>
      <c r="M158" s="3"/>
    </row>
    <row r="159" spans="1:13" x14ac:dyDescent="0.4">
      <c r="A159" s="7"/>
      <c r="B159" s="7"/>
      <c r="C159" s="8"/>
      <c r="D159" s="8"/>
      <c r="E159" s="7"/>
      <c r="F159" s="7"/>
      <c r="G159" s="8"/>
      <c r="H159" s="7"/>
      <c r="I159" s="6"/>
      <c r="J159" s="6"/>
      <c r="K159" s="5"/>
      <c r="L159" s="4" t="str">
        <f t="shared" si="6"/>
        <v/>
      </c>
      <c r="M159" s="3"/>
    </row>
    <row r="160" spans="1:13" x14ac:dyDescent="0.4">
      <c r="A160" s="7"/>
      <c r="B160" s="7"/>
      <c r="C160" s="8"/>
      <c r="D160" s="8"/>
      <c r="E160" s="7"/>
      <c r="F160" s="7"/>
      <c r="G160" s="8"/>
      <c r="H160" s="7"/>
      <c r="I160" s="6"/>
      <c r="J160" s="6"/>
      <c r="K160" s="5"/>
      <c r="L160" s="4" t="str">
        <f t="shared" si="6"/>
        <v/>
      </c>
      <c r="M160" s="3"/>
    </row>
    <row r="161" spans="1:13" x14ac:dyDescent="0.4">
      <c r="A161" s="7"/>
      <c r="B161" s="7"/>
      <c r="C161" s="8"/>
      <c r="D161" s="8"/>
      <c r="E161" s="7"/>
      <c r="F161" s="7"/>
      <c r="G161" s="8"/>
      <c r="H161" s="7"/>
      <c r="I161" s="6"/>
      <c r="J161" s="6"/>
      <c r="K161" s="5"/>
      <c r="L161" s="4" t="str">
        <f t="shared" si="6"/>
        <v/>
      </c>
      <c r="M161" s="3"/>
    </row>
    <row r="162" spans="1:13" x14ac:dyDescent="0.4">
      <c r="A162" s="7"/>
      <c r="B162" s="7"/>
      <c r="C162" s="8"/>
      <c r="D162" s="8"/>
      <c r="E162" s="7"/>
      <c r="F162" s="7"/>
      <c r="G162" s="8"/>
      <c r="H162" s="7"/>
      <c r="I162" s="6"/>
      <c r="J162" s="6"/>
      <c r="K162" s="5"/>
      <c r="L162" s="4" t="str">
        <f t="shared" si="6"/>
        <v/>
      </c>
      <c r="M162" s="3"/>
    </row>
    <row r="163" spans="1:13" x14ac:dyDescent="0.4">
      <c r="A163" s="7"/>
      <c r="B163" s="7"/>
      <c r="C163" s="8"/>
      <c r="D163" s="8"/>
      <c r="E163" s="7"/>
      <c r="F163" s="7"/>
      <c r="G163" s="8"/>
      <c r="H163" s="7"/>
      <c r="I163" s="6"/>
      <c r="J163" s="6"/>
      <c r="K163" s="5"/>
      <c r="L163" s="4" t="str">
        <f t="shared" si="6"/>
        <v/>
      </c>
      <c r="M163" s="3"/>
    </row>
    <row r="164" spans="1:13" x14ac:dyDescent="0.4">
      <c r="A164" s="7"/>
      <c r="B164" s="7"/>
      <c r="C164" s="8"/>
      <c r="D164" s="8"/>
      <c r="E164" s="7"/>
      <c r="F164" s="7"/>
      <c r="G164" s="8"/>
      <c r="H164" s="7"/>
      <c r="I164" s="6"/>
      <c r="J164" s="6"/>
      <c r="K164" s="5"/>
      <c r="L164" s="4" t="str">
        <f t="shared" si="6"/>
        <v/>
      </c>
      <c r="M164" s="3"/>
    </row>
    <row r="165" spans="1:13" x14ac:dyDescent="0.4">
      <c r="A165" s="7"/>
      <c r="B165" s="7"/>
      <c r="C165" s="8"/>
      <c r="D165" s="8"/>
      <c r="E165" s="7"/>
      <c r="F165" s="7"/>
      <c r="G165" s="8"/>
      <c r="H165" s="7"/>
      <c r="I165" s="6"/>
      <c r="J165" s="6"/>
      <c r="K165" s="5"/>
      <c r="L165" s="4" t="str">
        <f t="shared" si="6"/>
        <v/>
      </c>
      <c r="M165" s="3"/>
    </row>
    <row r="166" spans="1:13" x14ac:dyDescent="0.4">
      <c r="A166" s="7"/>
      <c r="B166" s="7"/>
      <c r="C166" s="8"/>
      <c r="D166" s="8"/>
      <c r="E166" s="7"/>
      <c r="F166" s="7"/>
      <c r="G166" s="8"/>
      <c r="H166" s="7"/>
      <c r="I166" s="6"/>
      <c r="J166" s="6"/>
      <c r="K166" s="5"/>
      <c r="L166" s="4" t="str">
        <f t="shared" si="6"/>
        <v/>
      </c>
      <c r="M166" s="3"/>
    </row>
    <row r="167" spans="1:13" x14ac:dyDescent="0.4">
      <c r="A167" s="7"/>
      <c r="B167" s="7"/>
      <c r="C167" s="8"/>
      <c r="D167" s="8"/>
      <c r="E167" s="7"/>
      <c r="F167" s="7"/>
      <c r="G167" s="8"/>
      <c r="H167" s="7"/>
      <c r="I167" s="6"/>
      <c r="J167" s="6"/>
      <c r="K167" s="5"/>
      <c r="L167" s="4" t="str">
        <f t="shared" si="6"/>
        <v/>
      </c>
      <c r="M167" s="3"/>
    </row>
    <row r="168" spans="1:13" x14ac:dyDescent="0.4">
      <c r="A168" s="7"/>
      <c r="B168" s="7"/>
      <c r="C168" s="8"/>
      <c r="D168" s="8"/>
      <c r="E168" s="7"/>
      <c r="F168" s="7"/>
      <c r="G168" s="8"/>
      <c r="H168" s="7"/>
      <c r="I168" s="6"/>
      <c r="J168" s="6"/>
      <c r="K168" s="5"/>
      <c r="L168" s="4" t="str">
        <f t="shared" si="6"/>
        <v/>
      </c>
      <c r="M168" s="3"/>
    </row>
    <row r="169" spans="1:13" x14ac:dyDescent="0.4">
      <c r="A169" s="7"/>
      <c r="B169" s="7"/>
      <c r="C169" s="8"/>
      <c r="D169" s="8"/>
      <c r="E169" s="7"/>
      <c r="F169" s="7"/>
      <c r="G169" s="8"/>
      <c r="H169" s="7"/>
      <c r="I169" s="6"/>
      <c r="J169" s="6"/>
      <c r="K169" s="5"/>
      <c r="L169" s="4" t="str">
        <f t="shared" si="6"/>
        <v/>
      </c>
      <c r="M169" s="3"/>
    </row>
    <row r="170" spans="1:13" x14ac:dyDescent="0.4">
      <c r="A170" s="7"/>
      <c r="B170" s="7"/>
      <c r="C170" s="8"/>
      <c r="D170" s="8"/>
      <c r="E170" s="7"/>
      <c r="F170" s="7"/>
      <c r="G170" s="8"/>
      <c r="H170" s="7"/>
      <c r="I170" s="6"/>
      <c r="J170" s="6"/>
      <c r="K170" s="5"/>
      <c r="L170" s="4" t="str">
        <f t="shared" si="6"/>
        <v/>
      </c>
      <c r="M170" s="3"/>
    </row>
    <row r="171" spans="1:13" x14ac:dyDescent="0.4">
      <c r="A171" s="7"/>
      <c r="B171" s="7"/>
      <c r="C171" s="8"/>
      <c r="D171" s="8"/>
      <c r="E171" s="7"/>
      <c r="F171" s="7"/>
      <c r="G171" s="8"/>
      <c r="H171" s="7"/>
      <c r="I171" s="6"/>
      <c r="J171" s="6"/>
      <c r="K171" s="5"/>
      <c r="L171" s="4" t="str">
        <f t="shared" si="6"/>
        <v/>
      </c>
      <c r="M171" s="3"/>
    </row>
    <row r="172" spans="1:13" x14ac:dyDescent="0.4">
      <c r="A172" s="7"/>
      <c r="B172" s="7"/>
      <c r="C172" s="8"/>
      <c r="D172" s="8"/>
      <c r="E172" s="7"/>
      <c r="F172" s="7"/>
      <c r="G172" s="8"/>
      <c r="H172" s="7"/>
      <c r="I172" s="6"/>
      <c r="J172" s="6"/>
      <c r="K172" s="5"/>
      <c r="L172" s="4" t="str">
        <f t="shared" si="6"/>
        <v/>
      </c>
      <c r="M172" s="3"/>
    </row>
    <row r="173" spans="1:13" x14ac:dyDescent="0.4">
      <c r="A173" s="7"/>
      <c r="B173" s="7"/>
      <c r="C173" s="8"/>
      <c r="D173" s="8"/>
      <c r="E173" s="7"/>
      <c r="F173" s="7"/>
      <c r="G173" s="8"/>
      <c r="H173" s="7"/>
      <c r="I173" s="6"/>
      <c r="J173" s="6"/>
      <c r="K173" s="5"/>
      <c r="L173" s="4" t="str">
        <f t="shared" si="6"/>
        <v/>
      </c>
      <c r="M173" s="3"/>
    </row>
    <row r="174" spans="1:13" x14ac:dyDescent="0.4">
      <c r="A174" s="7"/>
      <c r="B174" s="7"/>
      <c r="C174" s="8"/>
      <c r="D174" s="8"/>
      <c r="E174" s="7"/>
      <c r="F174" s="7"/>
      <c r="G174" s="8"/>
      <c r="H174" s="7"/>
      <c r="I174" s="6"/>
      <c r="J174" s="6"/>
      <c r="K174" s="5"/>
      <c r="L174" s="4" t="str">
        <f t="shared" si="6"/>
        <v/>
      </c>
      <c r="M174" s="3"/>
    </row>
    <row r="175" spans="1:13" x14ac:dyDescent="0.4">
      <c r="A175" s="7"/>
      <c r="B175" s="7"/>
      <c r="C175" s="8"/>
      <c r="D175" s="8"/>
      <c r="E175" s="7"/>
      <c r="F175" s="7"/>
      <c r="G175" s="8"/>
      <c r="H175" s="7"/>
      <c r="I175" s="6"/>
      <c r="J175" s="6"/>
      <c r="K175" s="5"/>
      <c r="L175" s="4" t="str">
        <f t="shared" si="6"/>
        <v/>
      </c>
      <c r="M175" s="3"/>
    </row>
    <row r="176" spans="1:13" x14ac:dyDescent="0.4">
      <c r="A176" s="7"/>
      <c r="B176" s="7"/>
      <c r="C176" s="8"/>
      <c r="D176" s="8"/>
      <c r="E176" s="7"/>
      <c r="F176" s="7"/>
      <c r="G176" s="8"/>
      <c r="H176" s="7"/>
      <c r="I176" s="6"/>
      <c r="J176" s="6"/>
      <c r="K176" s="5"/>
      <c r="L176" s="4" t="str">
        <f t="shared" si="6"/>
        <v/>
      </c>
      <c r="M176" s="3"/>
    </row>
    <row r="177" spans="1:13" x14ac:dyDescent="0.4">
      <c r="A177" s="7"/>
      <c r="B177" s="7"/>
      <c r="C177" s="8"/>
      <c r="D177" s="8"/>
      <c r="E177" s="7"/>
      <c r="F177" s="7"/>
      <c r="G177" s="8"/>
      <c r="H177" s="7"/>
      <c r="I177" s="6"/>
      <c r="J177" s="6"/>
      <c r="K177" s="5"/>
      <c r="L177" s="4" t="str">
        <f t="shared" si="6"/>
        <v/>
      </c>
      <c r="M177" s="3"/>
    </row>
    <row r="178" spans="1:13" x14ac:dyDescent="0.4">
      <c r="A178" s="7"/>
      <c r="B178" s="7"/>
      <c r="C178" s="8"/>
      <c r="D178" s="8"/>
      <c r="E178" s="7"/>
      <c r="F178" s="7"/>
      <c r="G178" s="8"/>
      <c r="H178" s="7"/>
      <c r="I178" s="6"/>
      <c r="J178" s="6"/>
      <c r="K178" s="5"/>
      <c r="L178" s="4" t="str">
        <f t="shared" ref="L178:L209" si="7">IF(K178="","",(K178/(J178-I178))/H178)</f>
        <v/>
      </c>
      <c r="M178" s="3"/>
    </row>
    <row r="179" spans="1:13" x14ac:dyDescent="0.4">
      <c r="A179" s="7"/>
      <c r="B179" s="7"/>
      <c r="C179" s="8"/>
      <c r="D179" s="8"/>
      <c r="E179" s="7"/>
      <c r="F179" s="7"/>
      <c r="G179" s="8"/>
      <c r="H179" s="7"/>
      <c r="I179" s="6"/>
      <c r="J179" s="6"/>
      <c r="K179" s="5"/>
      <c r="L179" s="4" t="str">
        <f t="shared" si="7"/>
        <v/>
      </c>
      <c r="M179" s="3"/>
    </row>
    <row r="180" spans="1:13" x14ac:dyDescent="0.4">
      <c r="A180" s="7"/>
      <c r="B180" s="7"/>
      <c r="C180" s="8"/>
      <c r="D180" s="8"/>
      <c r="E180" s="7"/>
      <c r="F180" s="7"/>
      <c r="G180" s="8"/>
      <c r="H180" s="7"/>
      <c r="I180" s="6"/>
      <c r="J180" s="6"/>
      <c r="K180" s="5"/>
      <c r="L180" s="4" t="str">
        <f t="shared" si="7"/>
        <v/>
      </c>
      <c r="M180" s="3"/>
    </row>
    <row r="181" spans="1:13" x14ac:dyDescent="0.4">
      <c r="A181" s="7"/>
      <c r="B181" s="7"/>
      <c r="C181" s="8"/>
      <c r="D181" s="8"/>
      <c r="E181" s="7"/>
      <c r="F181" s="7"/>
      <c r="G181" s="8"/>
      <c r="H181" s="7"/>
      <c r="I181" s="6"/>
      <c r="J181" s="6"/>
      <c r="K181" s="5"/>
      <c r="L181" s="4" t="str">
        <f t="shared" si="7"/>
        <v/>
      </c>
      <c r="M181" s="3"/>
    </row>
    <row r="182" spans="1:13" x14ac:dyDescent="0.4">
      <c r="A182" s="7"/>
      <c r="B182" s="7"/>
      <c r="C182" s="8"/>
      <c r="D182" s="8"/>
      <c r="E182" s="7"/>
      <c r="F182" s="7"/>
      <c r="G182" s="8"/>
      <c r="H182" s="7"/>
      <c r="I182" s="6"/>
      <c r="J182" s="6"/>
      <c r="K182" s="5"/>
      <c r="L182" s="4" t="str">
        <f t="shared" si="7"/>
        <v/>
      </c>
      <c r="M182" s="3"/>
    </row>
    <row r="183" spans="1:13" x14ac:dyDescent="0.4">
      <c r="A183" s="7"/>
      <c r="B183" s="7"/>
      <c r="C183" s="8"/>
      <c r="D183" s="8"/>
      <c r="E183" s="7"/>
      <c r="F183" s="7"/>
      <c r="G183" s="8"/>
      <c r="H183" s="7"/>
      <c r="I183" s="6"/>
      <c r="J183" s="6"/>
      <c r="K183" s="5"/>
      <c r="L183" s="4" t="str">
        <f t="shared" si="7"/>
        <v/>
      </c>
      <c r="M183" s="3"/>
    </row>
    <row r="184" spans="1:13" x14ac:dyDescent="0.4">
      <c r="A184" s="7"/>
      <c r="B184" s="7"/>
      <c r="C184" s="8"/>
      <c r="D184" s="8"/>
      <c r="E184" s="7"/>
      <c r="F184" s="7"/>
      <c r="G184" s="8"/>
      <c r="H184" s="7"/>
      <c r="I184" s="6"/>
      <c r="J184" s="6"/>
      <c r="K184" s="5"/>
      <c r="L184" s="4" t="str">
        <f t="shared" si="7"/>
        <v/>
      </c>
      <c r="M184" s="3"/>
    </row>
    <row r="185" spans="1:13" x14ac:dyDescent="0.4">
      <c r="A185" s="7"/>
      <c r="B185" s="7"/>
      <c r="C185" s="8"/>
      <c r="D185" s="8"/>
      <c r="E185" s="7"/>
      <c r="F185" s="7"/>
      <c r="G185" s="8"/>
      <c r="H185" s="7"/>
      <c r="I185" s="6"/>
      <c r="J185" s="6"/>
      <c r="K185" s="5"/>
      <c r="L185" s="4" t="str">
        <f t="shared" si="7"/>
        <v/>
      </c>
      <c r="M185" s="3"/>
    </row>
    <row r="186" spans="1:13" x14ac:dyDescent="0.4">
      <c r="A186" s="7"/>
      <c r="B186" s="7"/>
      <c r="C186" s="8"/>
      <c r="D186" s="8"/>
      <c r="E186" s="7"/>
      <c r="F186" s="7"/>
      <c r="G186" s="8"/>
      <c r="H186" s="7"/>
      <c r="I186" s="6"/>
      <c r="J186" s="6"/>
      <c r="K186" s="5"/>
      <c r="L186" s="4" t="str">
        <f t="shared" si="7"/>
        <v/>
      </c>
      <c r="M186" s="3"/>
    </row>
    <row r="187" spans="1:13" x14ac:dyDescent="0.4">
      <c r="A187" s="7"/>
      <c r="B187" s="7"/>
      <c r="C187" s="8"/>
      <c r="D187" s="8"/>
      <c r="E187" s="7"/>
      <c r="F187" s="7"/>
      <c r="G187" s="8"/>
      <c r="H187" s="7"/>
      <c r="I187" s="6"/>
      <c r="J187" s="6"/>
      <c r="K187" s="5"/>
      <c r="L187" s="4" t="str">
        <f t="shared" si="7"/>
        <v/>
      </c>
      <c r="M187" s="3"/>
    </row>
    <row r="188" spans="1:13" x14ac:dyDescent="0.4">
      <c r="A188" s="7"/>
      <c r="B188" s="7"/>
      <c r="C188" s="8"/>
      <c r="D188" s="8"/>
      <c r="E188" s="7"/>
      <c r="F188" s="7"/>
      <c r="G188" s="8"/>
      <c r="H188" s="7"/>
      <c r="I188" s="6"/>
      <c r="J188" s="6"/>
      <c r="K188" s="5"/>
      <c r="L188" s="4" t="str">
        <f t="shared" si="7"/>
        <v/>
      </c>
      <c r="M188" s="3"/>
    </row>
    <row r="189" spans="1:13" x14ac:dyDescent="0.4">
      <c r="A189" s="7"/>
      <c r="B189" s="7"/>
      <c r="C189" s="8"/>
      <c r="D189" s="8"/>
      <c r="E189" s="7"/>
      <c r="F189" s="7"/>
      <c r="G189" s="8"/>
      <c r="H189" s="7"/>
      <c r="I189" s="6"/>
      <c r="J189" s="6"/>
      <c r="K189" s="5"/>
      <c r="L189" s="4" t="str">
        <f t="shared" si="7"/>
        <v/>
      </c>
      <c r="M189" s="3"/>
    </row>
    <row r="190" spans="1:13" x14ac:dyDescent="0.4">
      <c r="A190" s="7"/>
      <c r="B190" s="7"/>
      <c r="C190" s="8"/>
      <c r="D190" s="8"/>
      <c r="E190" s="7"/>
      <c r="F190" s="7"/>
      <c r="G190" s="8"/>
      <c r="H190" s="7"/>
      <c r="I190" s="6"/>
      <c r="J190" s="6"/>
      <c r="K190" s="5"/>
      <c r="L190" s="4" t="str">
        <f t="shared" si="7"/>
        <v/>
      </c>
      <c r="M190" s="3"/>
    </row>
    <row r="191" spans="1:13" x14ac:dyDescent="0.4">
      <c r="A191" s="7"/>
      <c r="B191" s="7"/>
      <c r="C191" s="8"/>
      <c r="D191" s="8"/>
      <c r="E191" s="7"/>
      <c r="F191" s="7"/>
      <c r="G191" s="8"/>
      <c r="H191" s="7"/>
      <c r="I191" s="6"/>
      <c r="J191" s="6"/>
      <c r="K191" s="5"/>
      <c r="L191" s="4" t="str">
        <f t="shared" si="7"/>
        <v/>
      </c>
      <c r="M191" s="3"/>
    </row>
    <row r="192" spans="1:13" x14ac:dyDescent="0.4">
      <c r="A192" s="7"/>
      <c r="B192" s="7"/>
      <c r="C192" s="8"/>
      <c r="D192" s="8"/>
      <c r="E192" s="7"/>
      <c r="F192" s="7"/>
      <c r="G192" s="8"/>
      <c r="H192" s="7"/>
      <c r="I192" s="6"/>
      <c r="J192" s="6"/>
      <c r="K192" s="5"/>
      <c r="L192" s="4" t="str">
        <f t="shared" si="7"/>
        <v/>
      </c>
      <c r="M192" s="3"/>
    </row>
    <row r="193" spans="1:13" x14ac:dyDescent="0.4">
      <c r="A193" s="7"/>
      <c r="B193" s="7"/>
      <c r="C193" s="8"/>
      <c r="D193" s="8"/>
      <c r="E193" s="7"/>
      <c r="F193" s="7"/>
      <c r="G193" s="8"/>
      <c r="H193" s="7"/>
      <c r="I193" s="6"/>
      <c r="J193" s="6"/>
      <c r="K193" s="5"/>
      <c r="L193" s="4" t="str">
        <f t="shared" si="7"/>
        <v/>
      </c>
      <c r="M193" s="3"/>
    </row>
    <row r="194" spans="1:13" x14ac:dyDescent="0.4">
      <c r="A194" s="7"/>
      <c r="B194" s="7"/>
      <c r="C194" s="8"/>
      <c r="D194" s="8"/>
      <c r="E194" s="7"/>
      <c r="F194" s="7"/>
      <c r="G194" s="8"/>
      <c r="H194" s="7"/>
      <c r="I194" s="6"/>
      <c r="J194" s="6"/>
      <c r="K194" s="5"/>
      <c r="L194" s="4" t="str">
        <f t="shared" si="7"/>
        <v/>
      </c>
      <c r="M194" s="3"/>
    </row>
    <row r="195" spans="1:13" x14ac:dyDescent="0.4">
      <c r="A195" s="7"/>
      <c r="B195" s="7"/>
      <c r="C195" s="8"/>
      <c r="D195" s="8"/>
      <c r="E195" s="7"/>
      <c r="F195" s="7"/>
      <c r="G195" s="8"/>
      <c r="H195" s="7"/>
      <c r="I195" s="6"/>
      <c r="J195" s="6"/>
      <c r="K195" s="5"/>
      <c r="L195" s="4" t="str">
        <f t="shared" si="7"/>
        <v/>
      </c>
      <c r="M195" s="3"/>
    </row>
    <row r="196" spans="1:13" x14ac:dyDescent="0.4">
      <c r="A196" s="7"/>
      <c r="B196" s="7"/>
      <c r="C196" s="8"/>
      <c r="D196" s="8"/>
      <c r="E196" s="7"/>
      <c r="F196" s="7"/>
      <c r="G196" s="8"/>
      <c r="H196" s="7"/>
      <c r="I196" s="6"/>
      <c r="J196" s="6"/>
      <c r="K196" s="5"/>
      <c r="L196" s="4" t="str">
        <f t="shared" si="7"/>
        <v/>
      </c>
      <c r="M196" s="3"/>
    </row>
    <row r="197" spans="1:13" x14ac:dyDescent="0.4">
      <c r="A197" s="7"/>
      <c r="B197" s="7"/>
      <c r="C197" s="8"/>
      <c r="D197" s="8"/>
      <c r="E197" s="7"/>
      <c r="F197" s="7"/>
      <c r="G197" s="8"/>
      <c r="H197" s="7"/>
      <c r="I197" s="6"/>
      <c r="J197" s="6"/>
      <c r="K197" s="5"/>
      <c r="L197" s="4" t="str">
        <f t="shared" si="7"/>
        <v/>
      </c>
      <c r="M197" s="3"/>
    </row>
    <row r="198" spans="1:13" x14ac:dyDescent="0.4">
      <c r="A198" s="7"/>
      <c r="B198" s="7"/>
      <c r="C198" s="8"/>
      <c r="D198" s="8"/>
      <c r="E198" s="7"/>
      <c r="F198" s="7"/>
      <c r="G198" s="8"/>
      <c r="H198" s="7"/>
      <c r="I198" s="6"/>
      <c r="J198" s="6"/>
      <c r="K198" s="5"/>
      <c r="L198" s="4" t="str">
        <f t="shared" si="7"/>
        <v/>
      </c>
      <c r="M198" s="3"/>
    </row>
    <row r="199" spans="1:13" x14ac:dyDescent="0.4">
      <c r="A199" s="7"/>
      <c r="B199" s="7"/>
      <c r="C199" s="8"/>
      <c r="D199" s="8"/>
      <c r="E199" s="7"/>
      <c r="F199" s="7"/>
      <c r="G199" s="8"/>
      <c r="H199" s="7"/>
      <c r="I199" s="6"/>
      <c r="J199" s="6"/>
      <c r="K199" s="5"/>
      <c r="L199" s="4" t="str">
        <f t="shared" si="7"/>
        <v/>
      </c>
      <c r="M199" s="3"/>
    </row>
    <row r="200" spans="1:13" x14ac:dyDescent="0.4">
      <c r="A200" s="7"/>
      <c r="B200" s="7"/>
      <c r="C200" s="8"/>
      <c r="D200" s="8"/>
      <c r="E200" s="7"/>
      <c r="F200" s="7"/>
      <c r="G200" s="8"/>
      <c r="H200" s="7"/>
      <c r="I200" s="6"/>
      <c r="J200" s="6"/>
      <c r="K200" s="5"/>
      <c r="L200" s="4" t="str">
        <f t="shared" si="7"/>
        <v/>
      </c>
      <c r="M200" s="3"/>
    </row>
    <row r="201" spans="1:13" x14ac:dyDescent="0.4">
      <c r="A201" s="7"/>
      <c r="B201" s="7"/>
      <c r="C201" s="8"/>
      <c r="D201" s="8"/>
      <c r="E201" s="7"/>
      <c r="F201" s="7"/>
      <c r="G201" s="8"/>
      <c r="H201" s="7"/>
      <c r="I201" s="6"/>
      <c r="J201" s="6"/>
      <c r="K201" s="5"/>
      <c r="L201" s="4" t="str">
        <f t="shared" si="7"/>
        <v/>
      </c>
      <c r="M201" s="3"/>
    </row>
    <row r="202" spans="1:13" x14ac:dyDescent="0.4">
      <c r="A202" s="7"/>
      <c r="B202" s="7"/>
      <c r="C202" s="8"/>
      <c r="D202" s="8"/>
      <c r="E202" s="7"/>
      <c r="F202" s="7"/>
      <c r="G202" s="8"/>
      <c r="H202" s="7"/>
      <c r="I202" s="6"/>
      <c r="J202" s="6"/>
      <c r="K202" s="5"/>
      <c r="L202" s="4" t="str">
        <f t="shared" si="7"/>
        <v/>
      </c>
      <c r="M202" s="3"/>
    </row>
    <row r="203" spans="1:13" x14ac:dyDescent="0.4">
      <c r="A203" s="7"/>
      <c r="B203" s="7"/>
      <c r="C203" s="8"/>
      <c r="D203" s="8"/>
      <c r="E203" s="7"/>
      <c r="F203" s="7"/>
      <c r="G203" s="8"/>
      <c r="H203" s="7"/>
      <c r="I203" s="6"/>
      <c r="J203" s="6"/>
      <c r="K203" s="5"/>
      <c r="L203" s="4" t="str">
        <f t="shared" si="7"/>
        <v/>
      </c>
      <c r="M203" s="3"/>
    </row>
    <row r="204" spans="1:13" x14ac:dyDescent="0.4">
      <c r="A204" s="7"/>
      <c r="B204" s="7"/>
      <c r="C204" s="8"/>
      <c r="D204" s="8"/>
      <c r="E204" s="7"/>
      <c r="F204" s="7"/>
      <c r="G204" s="8"/>
      <c r="H204" s="7"/>
      <c r="I204" s="6"/>
      <c r="J204" s="6"/>
      <c r="K204" s="5"/>
      <c r="L204" s="4" t="str">
        <f t="shared" si="7"/>
        <v/>
      </c>
      <c r="M204" s="3"/>
    </row>
    <row r="205" spans="1:13" x14ac:dyDescent="0.4">
      <c r="A205" s="7"/>
      <c r="B205" s="7"/>
      <c r="C205" s="8"/>
      <c r="D205" s="8"/>
      <c r="E205" s="7"/>
      <c r="F205" s="7"/>
      <c r="G205" s="8"/>
      <c r="H205" s="7"/>
      <c r="I205" s="6"/>
      <c r="J205" s="6"/>
      <c r="K205" s="5"/>
      <c r="L205" s="4" t="str">
        <f t="shared" si="7"/>
        <v/>
      </c>
      <c r="M205" s="3"/>
    </row>
    <row r="206" spans="1:13" x14ac:dyDescent="0.4">
      <c r="A206" s="7"/>
      <c r="B206" s="7"/>
      <c r="C206" s="8"/>
      <c r="D206" s="8"/>
      <c r="E206" s="7"/>
      <c r="F206" s="7"/>
      <c r="G206" s="8"/>
      <c r="H206" s="7"/>
      <c r="I206" s="6"/>
      <c r="J206" s="6"/>
      <c r="K206" s="5"/>
      <c r="L206" s="4" t="str">
        <f t="shared" si="7"/>
        <v/>
      </c>
      <c r="M206" s="3"/>
    </row>
    <row r="207" spans="1:13" x14ac:dyDescent="0.4">
      <c r="A207" s="7"/>
      <c r="B207" s="7"/>
      <c r="C207" s="8"/>
      <c r="D207" s="8"/>
      <c r="E207" s="7"/>
      <c r="F207" s="7"/>
      <c r="G207" s="8"/>
      <c r="H207" s="7"/>
      <c r="I207" s="6"/>
      <c r="J207" s="6"/>
      <c r="K207" s="5"/>
      <c r="L207" s="4" t="str">
        <f t="shared" si="7"/>
        <v/>
      </c>
      <c r="M207" s="3"/>
    </row>
    <row r="208" spans="1:13" x14ac:dyDescent="0.4">
      <c r="A208" s="7"/>
      <c r="B208" s="7"/>
      <c r="C208" s="8"/>
      <c r="D208" s="8"/>
      <c r="E208" s="7"/>
      <c r="F208" s="7"/>
      <c r="G208" s="8"/>
      <c r="H208" s="7"/>
      <c r="I208" s="6"/>
      <c r="J208" s="6"/>
      <c r="K208" s="5"/>
      <c r="L208" s="4" t="str">
        <f t="shared" si="7"/>
        <v/>
      </c>
      <c r="M208" s="3"/>
    </row>
  </sheetData>
  <sheetProtection formatCells="0" formatColumns="0" formatRows="0" selectLockedCells="1"/>
  <autoFilter ref="A3:M208" xr:uid="{83F9AC19-E1C0-45FD-BD56-4E00BDF113B8}"/>
  <mergeCells count="20">
    <mergeCell ref="A1:M1"/>
    <mergeCell ref="A2:M2"/>
    <mergeCell ref="A3:A5"/>
    <mergeCell ref="B3:B5"/>
    <mergeCell ref="C3:C5"/>
    <mergeCell ref="D3:D5"/>
    <mergeCell ref="E3:E5"/>
    <mergeCell ref="F3:F5"/>
    <mergeCell ref="G3:G5"/>
    <mergeCell ref="M3:M5"/>
    <mergeCell ref="H3:H5"/>
    <mergeCell ref="I3:I5"/>
    <mergeCell ref="J3:J5"/>
    <mergeCell ref="K3:K5"/>
    <mergeCell ref="L3:L5"/>
    <mergeCell ref="M108:M109"/>
    <mergeCell ref="A108:A109"/>
    <mergeCell ref="B108:B109"/>
    <mergeCell ref="D108:D109"/>
    <mergeCell ref="F108:F109"/>
  </mergeCells>
  <phoneticPr fontId="2"/>
  <conditionalFormatting sqref="H91">
    <cfRule type="containsBlanks" dxfId="1" priority="1" stopIfTrue="1">
      <formula>LEN(TRIM(H91))=0</formula>
    </cfRule>
  </conditionalFormatting>
  <conditionalFormatting sqref="G91">
    <cfRule type="containsBlanks" dxfId="0" priority="2" stopIfTrue="1">
      <formula>LEN(TRIM(G91))=0</formula>
    </cfRule>
  </conditionalFormatting>
  <dataValidations count="17">
    <dataValidation type="custom" allowBlank="1" showInputMessage="1" showErrorMessage="1" errorTitle="オリジナル" error="全角で入力入力してください" sqref="M87:M90" xr:uid="{B4C7DD81-FA27-422F-AB19-2F743CF8BFCA}">
      <formula1>AND(M87:M207=DBCS(M87:M207))</formula1>
    </dataValidation>
    <dataValidation type="custom" allowBlank="1" showInputMessage="1" errorTitle="オリジナル" error="全角で入力入力してください" sqref="M113" xr:uid="{FF9F42CD-9898-470A-8FDC-531E1C95B4E8}">
      <formula1>AND(M113:M256=DBCS(M113:M256))</formula1>
    </dataValidation>
    <dataValidation type="custom" allowBlank="1" showInputMessage="1" showErrorMessage="1" errorTitle="オリジナル" error="全角で入力入力してください" sqref="M108 M110:M112" xr:uid="{1CE501AC-4495-4248-A008-34D67E46FC34}">
      <formula1>AND(M108:M251=DBCS(M108:M251))</formula1>
    </dataValidation>
    <dataValidation type="custom" allowBlank="1" showInputMessage="1" showErrorMessage="1" errorTitle="オリジナル" error="全角で入力入力してください" sqref="M91" xr:uid="{18434761-8516-4C81-9705-A6D0755F7A49}">
      <formula1>AND(M91:M212=DBCS(M91:M212))</formula1>
    </dataValidation>
    <dataValidation allowBlank="1" showInputMessage="1" showErrorMessage="1" errorTitle="オリジナル" error="全角で入力入力してください" sqref="M52" xr:uid="{7AF5DA76-412E-4CBF-B68A-073956ADFCF1}"/>
    <dataValidation type="custom" allowBlank="1" showInputMessage="1" showErrorMessage="1" errorTitle="オリジナル" error="全角で入力入力してください" sqref="M65:M66" xr:uid="{08425854-7F66-49A0-9E07-76A2EEB6FCEF}">
      <formula1>AND(M65:M179=DBCS(M65:M179))</formula1>
    </dataValidation>
    <dataValidation type="custom" allowBlank="1" showInputMessage="1" showErrorMessage="1" errorTitle="オリジナル" error="全角で入力入力してください" sqref="M82:M84" xr:uid="{C43B11EB-B1DC-4D8F-9160-73E82D5DFC5D}">
      <formula1>AND(M82:M200=DBCS(M82:M200))</formula1>
    </dataValidation>
    <dataValidation type="custom" allowBlank="1" showInputMessage="1" showErrorMessage="1" errorTitle="オリジナル" error="全角で入力入力してください" sqref="M85:M86" xr:uid="{5A515DC5-FD42-4E9E-A9D0-C44A79DE83C1}">
      <formula1>AND(M85:M204=DBCS(M85:M204))</formula1>
    </dataValidation>
    <dataValidation type="custom" allowBlank="1" showInputMessage="1" showErrorMessage="1" errorTitle="オリジナル" error="全角で入力入力してください" sqref="M99:M107" xr:uid="{8E8689A6-AEDE-46F6-B276-3F6D9D19946A}">
      <formula1>AND(M99:M229=DBCS(M99:M229))</formula1>
    </dataValidation>
    <dataValidation type="custom" allowBlank="1" showInputMessage="1" showErrorMessage="1" errorTitle="オリジナル" error="全角で入力入力してください" sqref="M6:M51 M92:M98" xr:uid="{EA01082E-8856-4DE1-88EB-8815010D5687}">
      <formula1>AND(M6:M137=DBCS(M6:M137))</formula1>
    </dataValidation>
    <dataValidation type="custom" allowBlank="1" showInputMessage="1" showErrorMessage="1" errorTitle="オリジナル" error="全角で入力入力してください" sqref="M114:M120" xr:uid="{6F787103-5C22-4F80-8445-68D40706010D}">
      <formula1>AND(M114:M242=DBCS(M114:M242))</formula1>
    </dataValidation>
    <dataValidation type="custom" allowBlank="1" showInputMessage="1" showErrorMessage="1" errorTitle="オリジナル" error="全角で入力入力してください" sqref="M122" xr:uid="{3469C33D-8A5C-42E3-91C7-BBBD65A2C970}">
      <formula1>AND(M122:M249=DBCS(M122:M249))</formula1>
    </dataValidation>
    <dataValidation type="custom" allowBlank="1" showInputMessage="1" showErrorMessage="1" errorTitle="オリジナル" error="全角で入力入力してください" sqref="M53:M64" xr:uid="{8C870FF2-A12C-40B7-A7A1-2C2788BD4473}">
      <formula1>AND(M53:M165=DBCS(M53:M165))</formula1>
    </dataValidation>
    <dataValidation type="custom" allowBlank="1" showInputMessage="1" showErrorMessage="1" errorTitle="オリジナル" error="全角で入力入力してください" sqref="M67:M76" xr:uid="{209C4DF1-0A78-44BE-B902-D078E6554356}">
      <formula1>AND(M67:M182=DBCS(M67:M182))</formula1>
    </dataValidation>
    <dataValidation type="custom" allowBlank="1" showInputMessage="1" showErrorMessage="1" errorTitle="オリジナル" error="全角で入力入力してください" sqref="M121 M123:M126" xr:uid="{BE5E8154-C370-4DAD-81FF-84F46BE5A809}">
      <formula1>AND(M121:M245=DBCS(M121:M245))</formula1>
    </dataValidation>
    <dataValidation type="custom" allowBlank="1" showInputMessage="1" showErrorMessage="1" errorTitle="オリジナル" error="全角で入力入力してください" sqref="M77:M81" xr:uid="{78C0BA4A-203E-4397-9A6C-4CC6E3250380}">
      <formula1>AND(M77:M193=DBCS(M77:M193))</formula1>
    </dataValidation>
    <dataValidation type="custom" allowBlank="1" showInputMessage="1" showErrorMessage="1" errorTitle="オリジナル" error="全角で入力入力してください" sqref="M127:M208" xr:uid="{BB48FCC8-BE9E-48D8-9EE6-B1730F6D919A}">
      <formula1>AND(M127:M431=DBCS(M127:M431))</formula1>
    </dataValidation>
  </dataValidations>
  <printOptions horizontalCentered="1"/>
  <pageMargins left="0.59055118110236227" right="0.59055118110236227" top="0.98425196850393704" bottom="0.39370078740157483" header="0.31496062992125984" footer="0.31496062992125984"/>
  <pageSetup paperSize="9" scale="48" fitToHeight="0" orientation="portrait" cellComments="asDisplayed" r:id="rId1"/>
  <headerFooter>
    <oddFooter xml:space="preserve">&amp;C&amp;P / &amp;N </oddFooter>
  </headerFooter>
  <extLst>
    <ext xmlns:x14="http://schemas.microsoft.com/office/spreadsheetml/2009/9/main" uri="{CCE6A557-97BC-4b89-ADB6-D9C93CAAB3DF}">
      <x14:dataValidations xmlns:xm="http://schemas.microsoft.com/office/excel/2006/main" count="30">
        <x14:dataValidation type="list" allowBlank="1" showInputMessage="1" showErrorMessage="1" xr:uid="{3019EF66-935B-43D1-A6B9-2F1D0AC509E4}">
          <x14:formula1>
            <xm:f>'\\10.130.25.229\建築指導課３-旧１\【防災係】\【防災耐震班】\11 ひょう住ま\23 実績\R5\HP公表_R4実績\04 HP公表\[01 R4集計.xlsx]Sheet1'!#REF!</xm:f>
          </x14:formula1>
          <xm:sqref>B127:D208</xm:sqref>
        </x14:dataValidation>
        <x14:dataValidation type="list" allowBlank="1" showInputMessage="1" showErrorMessage="1" xr:uid="{0A345759-624B-47AB-B19C-6D22EAEE9B3A}">
          <x14:formula1>
            <xm:f>'\\10.130.25.227\建築指導課2\【防災耐震班】\R4\10 ひょう住ま\12　実績公表\02 回答\[【11加古川市】様式.xlsx]Sheet1'!#REF!</xm:f>
          </x14:formula1>
          <xm:sqref>B114:D116</xm:sqref>
        </x14:dataValidation>
        <x14:dataValidation type="list" allowBlank="1" showInputMessage="1" showErrorMessage="1" xr:uid="{B70F865D-9422-4A9B-9816-5B05609E9109}">
          <x14:formula1>
            <xm:f>'\\10.130.25.227\建築指導課2\【防災耐震班】\R4\10 ひょう住ま\12　実績公表\02 回答\[【12高砂市】様式.xlsx]Sheet1'!#REF!</xm:f>
          </x14:formula1>
          <xm:sqref>B117:D117</xm:sqref>
        </x14:dataValidation>
        <x14:dataValidation type="list" allowBlank="1" showInputMessage="1" showErrorMessage="1" xr:uid="{08806D2F-E58F-4E07-881C-0BAD2260E344}">
          <x14:formula1>
            <xm:f>'\\10.130.25.227\建築指導課2\【防災耐震班】\R4\10 ひょう住ま\12　実績公表\02 回答\[【13稲美町】様式.xlsx]Sheet1'!#REF!</xm:f>
          </x14:formula1>
          <xm:sqref>B118:D118</xm:sqref>
        </x14:dataValidation>
        <x14:dataValidation type="list" allowBlank="1" showInputMessage="1" showErrorMessage="1" xr:uid="{B50AC56C-FFF0-4110-9EAD-CD3440B1334C}">
          <x14:formula1>
            <xm:f>'\\10.130.25.227\建築指導課2\【防災耐震班】\R4\10 ひょう住ま\12　実績公表\02 回答\[【14播磨町】様式.xlsx]Sheet1'!#REF!</xm:f>
          </x14:formula1>
          <xm:sqref>B119:D119</xm:sqref>
        </x14:dataValidation>
        <x14:dataValidation type="list" allowBlank="1" showInputMessage="1" showErrorMessage="1" xr:uid="{6366A80F-2D46-4A74-BD1B-0743DFFB51A5}">
          <x14:formula1>
            <xm:f>'\\10.130.25.227\建築指導課2\【防災耐震班】\R4\10 ひょう住ま\12　実績公表\02 回答\[【15西脇市】様式.xlsx]Sheet1'!#REF!</xm:f>
          </x14:formula1>
          <xm:sqref>B120:D120</xm:sqref>
        </x14:dataValidation>
        <x14:dataValidation type="list" allowBlank="1" showInputMessage="1" showErrorMessage="1" xr:uid="{7B1AC1F4-9802-4274-BF17-78D6B0B55846}">
          <x14:formula1>
            <xm:f>'\\10.130.25.227\建築指導課2\【防災耐震班】\R4\10 ひょう住ま\12　実績公表\02 回答\[【20多可町】様式.xlsx]Sheet1'!#REF!</xm:f>
          </x14:formula1>
          <xm:sqref>B122:D122</xm:sqref>
        </x14:dataValidation>
        <x14:dataValidation type="list" allowBlank="1" showInputMessage="1" showErrorMessage="1" xr:uid="{1AD83927-7AC3-4894-AD8F-918062DCBBD7}">
          <x14:formula1>
            <xm:f>'\\10.130.25.227\建築指導課2\【防災耐震班】\R4\10 ひょう住ま\12　実績公表\02 回答\[【21姫路市】様式.xlsx]Sheet1'!#REF!</xm:f>
          </x14:formula1>
          <xm:sqref>C26:D29 B26:B28 B108:D112 B123:D126</xm:sqref>
        </x14:dataValidation>
        <x14:dataValidation type="list" allowBlank="1" showInputMessage="1" showErrorMessage="1" xr:uid="{4A535256-C33E-4A0F-A799-CACBBAA337A8}">
          <x14:formula1>
            <xm:f>'\\10.130.25.227\建築指導課2\【防災耐震班】\R4\10 ひょう住ま\12　実績公表\02 回答\[【24福崎町】様式.xlsx]Sheet1'!#REF!</xm:f>
          </x14:formula1>
          <xm:sqref>B113:D113</xm:sqref>
        </x14:dataValidation>
        <x14:dataValidation type="list" allowBlank="1" showInputMessage="1" showErrorMessage="1" xr:uid="{1351218E-2C7B-4BEB-84BB-C61E71E48C15}">
          <x14:formula1>
            <xm:f>'[【18加西市】様式 - コピー.xlsx]Sheet1'!#REF!</xm:f>
          </x14:formula1>
          <xm:sqref>B121:D121</xm:sqref>
        </x14:dataValidation>
        <x14:dataValidation type="list" allowBlank="1" showInputMessage="1" showErrorMessage="1" xr:uid="{07A1A33C-1D8C-4674-B6F9-2D6BD9CBA186}">
          <x14:formula1>
            <xm:f>'\\10.130.25.227\建築指導課2\【防災耐震班】\11 ひょう住ま\23 実績\R5\HP公表_R4実績\02 回答\[【三木市】回答様式.xlsx]Sheet1'!#REF!</xm:f>
          </x14:formula1>
          <xm:sqref>B98:D98 B6:D6</xm:sqref>
        </x14:dataValidation>
        <x14:dataValidation type="list" allowBlank="1" showInputMessage="1" showErrorMessage="1" xr:uid="{B4314FEB-1239-4982-B558-BD1D816E7A32}">
          <x14:formula1>
            <xm:f>'\\10.130.25.227\建築指導課2\【防災耐震班】\11 ひょう住ま\23 実績\R5\HP公表_R4実績\02 回答\[【三田市】回答様式.xlsx]Sheet1'!#REF!</xm:f>
          </x14:formula1>
          <xm:sqref>B29 B7:D11</xm:sqref>
        </x14:dataValidation>
        <x14:dataValidation type="list" allowBlank="1" showInputMessage="1" showErrorMessage="1" xr:uid="{FC2F865E-4A81-4037-8A98-CBAB13A63FDA}">
          <x14:formula1>
            <xm:f>'\\10.130.25.227\建築指導課2\【防災耐震班】\11 ひょう住ま\23 実績\R5\HP公表_R4実績\02 回答\[【丹波市】回答様式.xlsx]Sheet1'!#REF!</xm:f>
          </x14:formula1>
          <xm:sqref>B12:D13</xm:sqref>
        </x14:dataValidation>
        <x14:dataValidation type="list" allowBlank="1" showInputMessage="1" showErrorMessage="1" xr:uid="{E63E5D5D-94A3-4522-82D1-8855DFA92147}">
          <x14:formula1>
            <xm:f>'\\10.130.25.227\建築指導課2\【防災耐震班】\11 ひょう住ま\23 実績\R5\HP公表_R4実績\02 回答\[【丹波篠山市】回答様式.xlsx]Sheet1'!#REF!</xm:f>
          </x14:formula1>
          <xm:sqref>B14:D15</xm:sqref>
        </x14:dataValidation>
        <x14:dataValidation type="list" allowBlank="1" showInputMessage="1" showErrorMessage="1" xr:uid="{ED9DFE07-92D3-400C-8503-B58222B1E6C8}">
          <x14:formula1>
            <xm:f>'\\10.130.25.227\建築指導課2\【防災耐震班】\11 ひょう住ま\23 実績\R5\HP公表_R4実績\02 回答\[【伊丹市】回答様式.xlsx]Sheet1'!#REF!</xm:f>
          </x14:formula1>
          <xm:sqref>B16:D19</xm:sqref>
        </x14:dataValidation>
        <x14:dataValidation type="list" allowBlank="1" showInputMessage="1" showErrorMessage="1" xr:uid="{F0B32369-C81A-43E9-A660-5DCFF33ACDCA}">
          <x14:formula1>
            <xm:f>'\\10.130.25.227\建築指導課2\【防災耐震班】\11 ひょう住ま\23 実績\R5\HP公表_R4実績\02 回答\[【加古川市】回答様式 .xlsx]Sheet1'!#REF!</xm:f>
          </x14:formula1>
          <xm:sqref>B20:D24</xm:sqref>
        </x14:dataValidation>
        <x14:dataValidation type="list" allowBlank="1" showInputMessage="1" showErrorMessage="1" xr:uid="{6710DCE0-5285-4AFB-B11B-FFFA3E951085}">
          <x14:formula1>
            <xm:f>'\\10.130.25.227\建築指導課2\【防災耐震班】\11 ひょう住ま\23 実績\R5\HP公表_R4実績\02 回答\[【南あわじ市】回答様式.xlsx]Sheet1'!#REF!</xm:f>
          </x14:formula1>
          <xm:sqref>B25:D25</xm:sqref>
        </x14:dataValidation>
        <x14:dataValidation type="list" allowBlank="1" showInputMessage="1" showErrorMessage="1" xr:uid="{9E21AB24-CF0F-494C-AD79-CEEB762AC2B2}">
          <x14:formula1>
            <xm:f>'\\10.130.25.227\建築指導課2\【防災耐震班】\11 ひょう住ま\23 実績\R5\HP公表_R4実績\02 回答\[【宍粟市】回答様式.xlsx]Sheet1'!#REF!</xm:f>
          </x14:formula1>
          <xm:sqref>B30:D30</xm:sqref>
        </x14:dataValidation>
        <x14:dataValidation type="list" allowBlank="1" showInputMessage="1" showErrorMessage="1" xr:uid="{D5CF1A52-DE65-475C-A887-CC5696829D69}">
          <x14:formula1>
            <xm:f>'\\10.130.25.227\建築指導課2\【防災耐震班】\11 ひょう住ま\23 実績\R5\HP公表_R4実績\02 回答\[【宝塚市】回答様式.xlsx]Sheet1'!#REF!</xm:f>
          </x14:formula1>
          <xm:sqref>B31:D39</xm:sqref>
        </x14:dataValidation>
        <x14:dataValidation type="list" allowBlank="1" showInputMessage="1" showErrorMessage="1" xr:uid="{683C2798-853A-48B0-9568-C6C02FBFCA91}">
          <x14:formula1>
            <xm:f>'\\10.130.25.227\建築指導課2\【防災耐震班】\11 ひょう住ま\23 実績\R5\HP公表_R4実績\02 回答\[【小野市】回答様式.xlsx]Sheet1'!#REF!</xm:f>
          </x14:formula1>
          <xm:sqref>B40:D40</xm:sqref>
        </x14:dataValidation>
        <x14:dataValidation type="list" allowBlank="1" showInputMessage="1" showErrorMessage="1" xr:uid="{D847DA84-A116-4DFF-A2FC-22D5D729B4CC}">
          <x14:formula1>
            <xm:f>'\\10.130.25.227\建築指導課2\【防災耐震班】\11 ひょう住ま\23 実績\R5\HP公表_R4実績\02 回答\[【尼崎市】回答様式.xlsx]Sheet1'!#REF!</xm:f>
          </x14:formula1>
          <xm:sqref>B41:D42</xm:sqref>
        </x14:dataValidation>
        <x14:dataValidation type="list" allowBlank="1" showInputMessage="1" showErrorMessage="1" xr:uid="{89AF7F99-C736-4ABA-A53C-DCE32AF6A5B8}">
          <x14:formula1>
            <xm:f>'\\10.130.25.227\建築指導課2\【防災耐震班】\11 ひょう住ま\23 実績\R5\HP公表_R4実績\02 回答\[【川西市】回答様式.xlsx]Sheet1'!#REF!</xm:f>
          </x14:formula1>
          <xm:sqref>B43:D47</xm:sqref>
        </x14:dataValidation>
        <x14:dataValidation type="list" allowBlank="1" showInputMessage="1" showErrorMessage="1" xr:uid="{6817DF03-69EF-4B6B-8012-A33DBC301234}">
          <x14:formula1>
            <xm:f>'\\10.130.25.227\建築指導課2\【防災耐震班】\11 ひょう住ま\23 実績\R5\HP公表_R4実績\02 回答\[【淡路市】回答様式.xlsx]Sheet1'!#REF!</xm:f>
          </x14:formula1>
          <xm:sqref>B48:D51</xm:sqref>
        </x14:dataValidation>
        <x14:dataValidation type="list" allowBlank="1" showInputMessage="1" showErrorMessage="1" xr:uid="{4DDD9602-9403-4CA6-B13D-DD1D7D259423}">
          <x14:formula1>
            <xm:f>'\\10.130.25.227\建築指導課2\【防災耐震班】\11 ひょう住ま\23 実績\R5\HP公表_R4実績\02 回答\[【相生市】回答様式.xlsx]Sheet1'!#REF!</xm:f>
          </x14:formula1>
          <xm:sqref>B52:D52</xm:sqref>
        </x14:dataValidation>
        <x14:dataValidation type="list" allowBlank="1" showInputMessage="1" showErrorMessage="1" xr:uid="{B03C231B-F76A-4D3C-B37E-28B8BCE389E4}">
          <x14:formula1>
            <xm:f>'\\10.130.25.227\建築指導課2\【防災耐震班】\11 ひょう住ま\23 実績\R5\HP公表_R4実績\02 回答\[【神戸市町】回答様式.xlsx]Sheet1'!#REF!</xm:f>
          </x14:formula1>
          <xm:sqref>B53:D91</xm:sqref>
        </x14:dataValidation>
        <x14:dataValidation type="list" allowBlank="1" showInputMessage="1" showErrorMessage="1" xr:uid="{D1B75060-35AC-4F2D-B030-8EC1D1A1E4DD}">
          <x14:formula1>
            <xm:f>'\\10.130.25.227\建築指導課2\【防災耐震班】\11 ひょう住ま\23 実績\R5\HP公表_R4実績\02 回答\[【福崎町】回答様式.xlsx]Sheet1'!#REF!</xm:f>
          </x14:formula1>
          <xm:sqref>B92:D92</xm:sqref>
        </x14:dataValidation>
        <x14:dataValidation type="list" allowBlank="1" showInputMessage="1" showErrorMessage="1" xr:uid="{4D243E5F-9419-4C0A-A840-8FCDE08119EE}">
          <x14:formula1>
            <xm:f>'\\10.130.25.227\建築指導課2\【防災耐震班】\11 ひょう住ま\23 実績\R5\HP公表_R4実績\02 回答\[【稲美町】回答様式.xlsx]Sheet1'!#REF!</xm:f>
          </x14:formula1>
          <xm:sqref>B93:D93</xm:sqref>
        </x14:dataValidation>
        <x14:dataValidation type="list" allowBlank="1" showInputMessage="1" showErrorMessage="1" xr:uid="{E8C5F327-74C0-44C1-A9BE-4E873050E8DB}">
          <x14:formula1>
            <xm:f>'\\10.130.25.227\建築指導課2\【防災耐震班】\11 ひょう住ま\23 実績\R5\HP公表_R4実績\02 回答\[【西宮市】回答様式.xlsx]Sheet1'!#REF!</xm:f>
          </x14:formula1>
          <xm:sqref>B94:D97 B99:D100</xm:sqref>
        </x14:dataValidation>
        <x14:dataValidation type="list" allowBlank="1" showInputMessage="1" showErrorMessage="1" xr:uid="{F355200F-558F-445D-94FD-D2C0E18F9A06}">
          <x14:formula1>
            <xm:f>'\\10.130.25.227\建築指導課2\【防災耐震班】\11 ひょう住ま\23 実績\R5\HP公表_R4実績\02 回答\[【豊岡市】回答様式.xlsx]Sheet1'!#REF!</xm:f>
          </x14:formula1>
          <xm:sqref>B101:D103</xm:sqref>
        </x14:dataValidation>
        <x14:dataValidation type="list" allowBlank="1" showInputMessage="1" showErrorMessage="1" xr:uid="{1C433C4E-3A3B-4CA9-B993-223D745D5913}">
          <x14:formula1>
            <xm:f>'\\10.130.25.227\建築指導課2\【防災耐震班】\11 ひょう住ま\23 実績\R5\HP公表_R4実績\02 回答\[【高砂市】回答様式.xlsx]Sheet1'!#REF!</xm:f>
          </x14:formula1>
          <xm:sqref>B104:D113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R4_案件別工事実績一覧表</vt:lpstr>
      <vt:lpstr>'R4_案件別工事実績一覧表'!Print_Area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2023-12-28T00:02:36Z</cp:lastPrinted>
  <dcterms:created xsi:type="dcterms:W3CDTF">2023-12-27T07:41:21Z</dcterms:created>
  <dcterms:modified xsi:type="dcterms:W3CDTF">2023-12-28T00:02:36Z</dcterms:modified>
</cp:coreProperties>
</file>