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7235" windowHeight="7380"/>
  </bookViews>
  <sheets>
    <sheet name="H30一覧表" sheetId="5" r:id="rId1"/>
  </sheets>
  <externalReferences>
    <externalReference r:id="rId2"/>
  </externalReferences>
  <definedNames>
    <definedName name="_xlnm._FilterDatabase" localSheetId="0" hidden="1">H30一覧表!$A$3:$M$199</definedName>
    <definedName name="_xlnm.Print_Area" localSheetId="0">H30一覧表!$A$1:$M$199</definedName>
    <definedName name="_xlnm.Print_Titles" localSheetId="0">H30一覧表!$1:$3</definedName>
    <definedName name="建築年">[1]リスト!$E$4:$E$100</definedName>
  </definedNames>
  <calcPr calcId="145621"/>
</workbook>
</file>

<file path=xl/calcChain.xml><?xml version="1.0" encoding="utf-8"?>
<calcChain xmlns="http://schemas.openxmlformats.org/spreadsheetml/2006/main">
  <c r="L198" i="5" l="1"/>
  <c r="L196" i="5"/>
  <c r="L195" i="5"/>
  <c r="L194" i="5"/>
  <c r="L197" i="5"/>
  <c r="L193" i="5"/>
  <c r="L191" i="5"/>
  <c r="L190" i="5"/>
  <c r="L192" i="5"/>
  <c r="L189" i="5"/>
  <c r="L188" i="5"/>
  <c r="L187" i="5"/>
  <c r="L186" i="5"/>
  <c r="L185" i="5"/>
  <c r="L184" i="5"/>
  <c r="L183" i="5"/>
  <c r="L182" i="5"/>
  <c r="L181" i="5"/>
  <c r="L180" i="5"/>
  <c r="L179" i="5"/>
  <c r="L178" i="5"/>
  <c r="L177" i="5"/>
  <c r="L176" i="5"/>
  <c r="L175" i="5"/>
  <c r="L174" i="5"/>
  <c r="L173" i="5"/>
  <c r="L172" i="5"/>
  <c r="L171" i="5"/>
  <c r="L170" i="5"/>
  <c r="L169" i="5"/>
  <c r="L168" i="5"/>
  <c r="L167" i="5"/>
  <c r="L159" i="5"/>
  <c r="L160" i="5"/>
  <c r="L161" i="5"/>
  <c r="L162" i="5"/>
  <c r="L163" i="5"/>
  <c r="L164" i="5"/>
  <c r="L154" i="5"/>
  <c r="L158" i="5"/>
  <c r="L157" i="5"/>
  <c r="L156" i="5"/>
  <c r="L153" i="5"/>
  <c r="L152" i="5"/>
  <c r="L151" i="5"/>
  <c r="L149" i="5"/>
  <c r="L148" i="5"/>
  <c r="L147" i="5"/>
  <c r="L138" i="5"/>
  <c r="L139" i="5"/>
  <c r="L140" i="5"/>
  <c r="L141" i="5"/>
  <c r="L142" i="5"/>
  <c r="L143" i="5"/>
  <c r="L144" i="5"/>
  <c r="L145" i="5"/>
  <c r="L137" i="5"/>
  <c r="L136" i="5"/>
  <c r="L135" i="5"/>
  <c r="L120" i="5"/>
  <c r="L121" i="5"/>
  <c r="L122" i="5"/>
  <c r="L123" i="5"/>
  <c r="L124" i="5"/>
  <c r="L125" i="5"/>
  <c r="L126" i="5"/>
  <c r="L127" i="5"/>
  <c r="L128" i="5"/>
  <c r="L129" i="5"/>
  <c r="L130" i="5"/>
  <c r="L131" i="5"/>
  <c r="L132" i="5"/>
  <c r="L133" i="5"/>
  <c r="L119" i="5"/>
  <c r="L118" i="5"/>
  <c r="L117" i="5"/>
  <c r="L115" i="5"/>
  <c r="L114" i="5"/>
  <c r="L113" i="5"/>
  <c r="L112" i="5"/>
  <c r="L111" i="5"/>
  <c r="L108" i="5"/>
  <c r="L107" i="5"/>
  <c r="L94" i="5"/>
  <c r="L95" i="5"/>
  <c r="L96" i="5"/>
  <c r="L97" i="5"/>
  <c r="L98" i="5"/>
  <c r="L99" i="5"/>
  <c r="L100" i="5"/>
  <c r="L101" i="5"/>
  <c r="L109" i="5"/>
  <c r="L102" i="5"/>
  <c r="L103" i="5"/>
  <c r="L104" i="5"/>
  <c r="L105" i="5"/>
  <c r="L106" i="5"/>
  <c r="L90" i="5"/>
  <c r="L89" i="5"/>
  <c r="L88"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7" i="5"/>
  <c r="L70" i="5"/>
  <c r="L71" i="5"/>
  <c r="L78" i="5"/>
  <c r="L72" i="5"/>
  <c r="L73" i="5"/>
  <c r="L74" i="5"/>
  <c r="L75" i="5"/>
  <c r="L76" i="5"/>
  <c r="L79" i="5"/>
  <c r="L80" i="5"/>
  <c r="L81" i="5"/>
  <c r="L82" i="5"/>
  <c r="L83" i="5"/>
  <c r="L84" i="5"/>
  <c r="L85" i="5"/>
  <c r="L86" i="5"/>
  <c r="L87" i="5"/>
  <c r="L91" i="5"/>
  <c r="L92" i="5"/>
  <c r="L7" i="5"/>
  <c r="L6" i="5"/>
  <c r="L5" i="5"/>
  <c r="L4" i="5"/>
</calcChain>
</file>

<file path=xl/sharedStrings.xml><?xml version="1.0" encoding="utf-8"?>
<sst xmlns="http://schemas.openxmlformats.org/spreadsheetml/2006/main" count="1211" uniqueCount="205">
  <si>
    <t>補助種別</t>
    <rPh sb="0" eb="2">
      <t>ホジョ</t>
    </rPh>
    <rPh sb="2" eb="4">
      <t>シュベツ</t>
    </rPh>
    <phoneticPr fontId="2"/>
  </si>
  <si>
    <t>構造</t>
    <rPh sb="0" eb="2">
      <t>コウゾウ</t>
    </rPh>
    <phoneticPr fontId="2"/>
  </si>
  <si>
    <t>建て方</t>
    <rPh sb="0" eb="1">
      <t>タ</t>
    </rPh>
    <rPh sb="2" eb="3">
      <t>カタ</t>
    </rPh>
    <phoneticPr fontId="1"/>
  </si>
  <si>
    <t>階数</t>
    <rPh sb="0" eb="2">
      <t>カイスウ</t>
    </rPh>
    <phoneticPr fontId="2"/>
  </si>
  <si>
    <t>戸数</t>
    <rPh sb="0" eb="2">
      <t>コスウ</t>
    </rPh>
    <phoneticPr fontId="2"/>
  </si>
  <si>
    <t>建築
年月</t>
    <rPh sb="0" eb="2">
      <t>ケンチク</t>
    </rPh>
    <rPh sb="3" eb="5">
      <t>ネンゲツ</t>
    </rPh>
    <phoneticPr fontId="2"/>
  </si>
  <si>
    <t>改修前
評点</t>
    <rPh sb="0" eb="2">
      <t>カイシュウ</t>
    </rPh>
    <rPh sb="2" eb="3">
      <t>マエ</t>
    </rPh>
    <rPh sb="4" eb="6">
      <t>ヒョウテン</t>
    </rPh>
    <phoneticPr fontId="2"/>
  </si>
  <si>
    <t>改修後
評点</t>
    <rPh sb="0" eb="2">
      <t>カイシュウ</t>
    </rPh>
    <rPh sb="2" eb="3">
      <t>ゴ</t>
    </rPh>
    <rPh sb="4" eb="6">
      <t>ヒョウテン</t>
    </rPh>
    <phoneticPr fontId="2"/>
  </si>
  <si>
    <t>工事業者</t>
    <rPh sb="0" eb="2">
      <t>コウジ</t>
    </rPh>
    <rPh sb="2" eb="4">
      <t>ギョウシャ</t>
    </rPh>
    <phoneticPr fontId="2"/>
  </si>
  <si>
    <t>神戸市</t>
    <rPh sb="0" eb="3">
      <t>コウベシ</t>
    </rPh>
    <phoneticPr fontId="1"/>
  </si>
  <si>
    <t>住宅耐震改修工事費補助</t>
  </si>
  <si>
    <t>木造</t>
  </si>
  <si>
    <t>戸建</t>
    <rPh sb="0" eb="2">
      <t>コダテ</t>
    </rPh>
    <phoneticPr fontId="1"/>
  </si>
  <si>
    <t>S44</t>
  </si>
  <si>
    <t>S37</t>
  </si>
  <si>
    <t>S55</t>
  </si>
  <si>
    <t>S48</t>
  </si>
  <si>
    <t>S54</t>
  </si>
  <si>
    <t>S50</t>
  </si>
  <si>
    <t>S47</t>
  </si>
  <si>
    <t>S52</t>
  </si>
  <si>
    <t>S43</t>
  </si>
  <si>
    <t>S53</t>
  </si>
  <si>
    <t>S49</t>
  </si>
  <si>
    <t>S41</t>
  </si>
  <si>
    <t>S36</t>
  </si>
  <si>
    <t>S56</t>
  </si>
  <si>
    <t>S42</t>
  </si>
  <si>
    <t>S45</t>
  </si>
  <si>
    <t>S26</t>
  </si>
  <si>
    <t>S38</t>
  </si>
  <si>
    <t>S40</t>
  </si>
  <si>
    <t>S51</t>
  </si>
  <si>
    <t>S46</t>
  </si>
  <si>
    <t>共同</t>
    <rPh sb="0" eb="2">
      <t>キョウドウ</t>
    </rPh>
    <phoneticPr fontId="1"/>
  </si>
  <si>
    <t>S39</t>
  </si>
  <si>
    <t>芦屋市</t>
  </si>
  <si>
    <t>屋根軽量化工事費補助</t>
    <rPh sb="0" eb="2">
      <t>ヤネ</t>
    </rPh>
    <rPh sb="2" eb="5">
      <t>ケイリョウカ</t>
    </rPh>
    <rPh sb="5" eb="7">
      <t>コウジ</t>
    </rPh>
    <rPh sb="7" eb="8">
      <t>ヒ</t>
    </rPh>
    <rPh sb="8" eb="10">
      <t>ホジョ</t>
    </rPh>
    <phoneticPr fontId="1"/>
  </si>
  <si>
    <t>S30</t>
  </si>
  <si>
    <t>S1</t>
  </si>
  <si>
    <t>物件場所
（市町名）</t>
    <rPh sb="0" eb="2">
      <t>ブッケン</t>
    </rPh>
    <rPh sb="2" eb="4">
      <t>バショ</t>
    </rPh>
    <rPh sb="6" eb="8">
      <t>シチョウ</t>
    </rPh>
    <rPh sb="8" eb="9">
      <t>メイ</t>
    </rPh>
    <phoneticPr fontId="2"/>
  </si>
  <si>
    <r>
      <t xml:space="preserve">単位費用
</t>
    </r>
    <r>
      <rPr>
        <sz val="8"/>
        <rFont val="ＭＳ Ｐゴシック"/>
        <family val="3"/>
        <charset val="128"/>
        <scheme val="minor"/>
      </rPr>
      <t>(円/㎡・評点)</t>
    </r>
    <rPh sb="0" eb="2">
      <t>タンイ</t>
    </rPh>
    <rPh sb="2" eb="4">
      <t>ヒヨウ</t>
    </rPh>
    <rPh sb="6" eb="7">
      <t>エン</t>
    </rPh>
    <rPh sb="10" eb="12">
      <t>ヒョウテン</t>
    </rPh>
    <phoneticPr fontId="1"/>
  </si>
  <si>
    <t>木造</t>
    <rPh sb="0" eb="2">
      <t>モクゾウ</t>
    </rPh>
    <phoneticPr fontId="1"/>
  </si>
  <si>
    <t>戸建</t>
    <rPh sb="0" eb="2">
      <t>コダ</t>
    </rPh>
    <phoneticPr fontId="1"/>
  </si>
  <si>
    <t>簡易耐震改修工事費補助</t>
  </si>
  <si>
    <t>宝塚市</t>
    <rPh sb="0" eb="3">
      <t>タカラヅカシ</t>
    </rPh>
    <phoneticPr fontId="1"/>
  </si>
  <si>
    <t>川西市</t>
    <rPh sb="0" eb="3">
      <t>カワニシシ</t>
    </rPh>
    <phoneticPr fontId="1"/>
  </si>
  <si>
    <t>三田市</t>
    <rPh sb="0" eb="3">
      <t>サンダシ</t>
    </rPh>
    <phoneticPr fontId="1"/>
  </si>
  <si>
    <t>明石市</t>
    <rPh sb="0" eb="3">
      <t>アカシシ</t>
    </rPh>
    <phoneticPr fontId="1"/>
  </si>
  <si>
    <t>高砂市</t>
    <rPh sb="0" eb="2">
      <t>タカサゴ</t>
    </rPh>
    <rPh sb="2" eb="3">
      <t>シ</t>
    </rPh>
    <phoneticPr fontId="1"/>
  </si>
  <si>
    <t>稲美町</t>
    <rPh sb="0" eb="3">
      <t>イナミチョウ</t>
    </rPh>
    <phoneticPr fontId="1"/>
  </si>
  <si>
    <t>小野市</t>
    <rPh sb="0" eb="3">
      <t>オノシ</t>
    </rPh>
    <phoneticPr fontId="1"/>
  </si>
  <si>
    <t>加西市</t>
    <rPh sb="0" eb="3">
      <t>カサイシ</t>
    </rPh>
    <phoneticPr fontId="1"/>
  </si>
  <si>
    <t>姫路市</t>
    <rPh sb="0" eb="3">
      <t>ヒメジシ</t>
    </rPh>
    <phoneticPr fontId="1"/>
  </si>
  <si>
    <t>福崎町</t>
    <rPh sb="0" eb="3">
      <t>フクサキチョウ</t>
    </rPh>
    <phoneticPr fontId="1"/>
  </si>
  <si>
    <t>相生市</t>
    <rPh sb="0" eb="3">
      <t>アイオイシ</t>
    </rPh>
    <phoneticPr fontId="1"/>
  </si>
  <si>
    <t>たつの市</t>
    <rPh sb="3" eb="4">
      <t>シ</t>
    </rPh>
    <phoneticPr fontId="1"/>
  </si>
  <si>
    <t>赤穂市</t>
    <rPh sb="0" eb="3">
      <t>アコウシ</t>
    </rPh>
    <phoneticPr fontId="1"/>
  </si>
  <si>
    <t>宍粟市</t>
    <rPh sb="0" eb="3">
      <t>シソウシ</t>
    </rPh>
    <phoneticPr fontId="1"/>
  </si>
  <si>
    <t>洲本市</t>
    <rPh sb="0" eb="3">
      <t>スモトシ</t>
    </rPh>
    <phoneticPr fontId="1"/>
  </si>
  <si>
    <t>S29</t>
  </si>
  <si>
    <t>S22</t>
  </si>
  <si>
    <t>平成30年度ひょうご住まいの耐震化促進事業による案件別工事実績一覧表</t>
    <rPh sb="0" eb="2">
      <t>ヘイセイ</t>
    </rPh>
    <rPh sb="4" eb="6">
      <t>ネンド</t>
    </rPh>
    <rPh sb="24" eb="26">
      <t>アンケン</t>
    </rPh>
    <rPh sb="26" eb="27">
      <t>ベツ</t>
    </rPh>
    <rPh sb="27" eb="29">
      <t>コウジ</t>
    </rPh>
    <rPh sb="29" eb="31">
      <t>ジッセキ</t>
    </rPh>
    <rPh sb="31" eb="33">
      <t>イチラン</t>
    </rPh>
    <rPh sb="33" eb="34">
      <t>ヒョウ</t>
    </rPh>
    <phoneticPr fontId="1"/>
  </si>
  <si>
    <t>ＲＣ造</t>
    <rPh sb="2" eb="3">
      <t>ゾウ</t>
    </rPh>
    <phoneticPr fontId="1"/>
  </si>
  <si>
    <t>S35</t>
  </si>
  <si>
    <t>S28</t>
  </si>
  <si>
    <t>（有）アール建築</t>
    <rPh sb="1" eb="2">
      <t>ア</t>
    </rPh>
    <rPh sb="6" eb="8">
      <t>ケンチク</t>
    </rPh>
    <phoneticPr fontId="2"/>
  </si>
  <si>
    <t>（株）河原工房</t>
    <rPh sb="3" eb="5">
      <t>カワハラ</t>
    </rPh>
    <rPh sb="5" eb="7">
      <t>コウボウ</t>
    </rPh>
    <phoneticPr fontId="2"/>
  </si>
  <si>
    <t>（株）平塚工務店</t>
    <rPh sb="3" eb="5">
      <t>ヒラツカ</t>
    </rPh>
    <rPh sb="5" eb="8">
      <t>コウムテン</t>
    </rPh>
    <phoneticPr fontId="2"/>
  </si>
  <si>
    <t>（株）匠一級建築士事務所</t>
    <rPh sb="3" eb="4">
      <t>タクミ</t>
    </rPh>
    <rPh sb="4" eb="6">
      <t>イッキュウ</t>
    </rPh>
    <rPh sb="6" eb="9">
      <t>ケンチクシ</t>
    </rPh>
    <rPh sb="9" eb="11">
      <t>ジム</t>
    </rPh>
    <rPh sb="11" eb="12">
      <t>ショ</t>
    </rPh>
    <phoneticPr fontId="2"/>
  </si>
  <si>
    <t>（有）ウネ住</t>
    <rPh sb="5" eb="6">
      <t>ス</t>
    </rPh>
    <phoneticPr fontId="2"/>
  </si>
  <si>
    <t>（株）アートテック</t>
  </si>
  <si>
    <t>（株）中居工務店</t>
    <rPh sb="3" eb="5">
      <t>ナカイ</t>
    </rPh>
    <rPh sb="5" eb="8">
      <t>コウムテン</t>
    </rPh>
    <phoneticPr fontId="2"/>
  </si>
  <si>
    <t>（株）天竹工務店</t>
    <rPh sb="3" eb="4">
      <t>アマ</t>
    </rPh>
    <rPh sb="4" eb="5">
      <t>タケ</t>
    </rPh>
    <rPh sb="5" eb="8">
      <t>コウムテン</t>
    </rPh>
    <phoneticPr fontId="2"/>
  </si>
  <si>
    <t>（有）松美堂</t>
    <rPh sb="3" eb="4">
      <t>マツ</t>
    </rPh>
    <rPh sb="4" eb="5">
      <t>ウツク</t>
    </rPh>
    <rPh sb="5" eb="6">
      <t>ドウ</t>
    </rPh>
    <phoneticPr fontId="2"/>
  </si>
  <si>
    <t>コープ住宅（株）</t>
    <rPh sb="3" eb="5">
      <t>ジュウタク</t>
    </rPh>
    <phoneticPr fontId="2"/>
  </si>
  <si>
    <t>（株）アルプロス</t>
  </si>
  <si>
    <t>（株）レンゴー建設</t>
    <rPh sb="7" eb="9">
      <t>ケンセツ</t>
    </rPh>
    <phoneticPr fontId="2"/>
  </si>
  <si>
    <t>（株）パナシィア</t>
  </si>
  <si>
    <t>（株）タケナカ</t>
  </si>
  <si>
    <t>住友不動産（株）</t>
  </si>
  <si>
    <t>（株）林工務店</t>
    <rPh sb="3" eb="4">
      <t>ハヤシ</t>
    </rPh>
    <rPh sb="4" eb="7">
      <t>コウムテン</t>
    </rPh>
    <phoneticPr fontId="2"/>
  </si>
  <si>
    <t>（株）トムコリフォーム</t>
  </si>
  <si>
    <t>（株）松下工務店</t>
    <rPh sb="3" eb="5">
      <t>マツシタ</t>
    </rPh>
    <rPh sb="5" eb="8">
      <t>コウムテン</t>
    </rPh>
    <phoneticPr fontId="2"/>
  </si>
  <si>
    <t>（株）キャプテン</t>
  </si>
  <si>
    <t>（株）セレクトホーム</t>
  </si>
  <si>
    <t>（株）プラスパーホーム</t>
  </si>
  <si>
    <t>(有）建築工房ＳＡＴＯ</t>
    <rPh sb="3" eb="5">
      <t>ケンチク</t>
    </rPh>
    <rPh sb="5" eb="7">
      <t>コウボウ</t>
    </rPh>
    <phoneticPr fontId="2"/>
  </si>
  <si>
    <t>（株）匠建築工房</t>
    <rPh sb="3" eb="4">
      <t>タクミ</t>
    </rPh>
    <rPh sb="4" eb="6">
      <t>ケンチク</t>
    </rPh>
    <rPh sb="6" eb="8">
      <t>コウボウ</t>
    </rPh>
    <phoneticPr fontId="2"/>
  </si>
  <si>
    <t>（株）天竹工務店</t>
    <rPh sb="3" eb="4">
      <t>テン</t>
    </rPh>
    <rPh sb="4" eb="5">
      <t>タケ</t>
    </rPh>
    <rPh sb="5" eb="8">
      <t>コウムテン</t>
    </rPh>
    <phoneticPr fontId="2"/>
  </si>
  <si>
    <t>橋本建設（株）</t>
    <rPh sb="0" eb="2">
      <t>ハシモト</t>
    </rPh>
    <rPh sb="2" eb="4">
      <t>ケンセツ</t>
    </rPh>
    <phoneticPr fontId="2"/>
  </si>
  <si>
    <t>尼崎市</t>
    <rPh sb="0" eb="3">
      <t>アマガサキシ</t>
    </rPh>
    <phoneticPr fontId="1"/>
  </si>
  <si>
    <t>S33</t>
  </si>
  <si>
    <t>S19</t>
  </si>
  <si>
    <t>住友不動産（株）</t>
    <rPh sb="0" eb="2">
      <t>スミトモ</t>
    </rPh>
    <rPh sb="2" eb="5">
      <t>フドウサン</t>
    </rPh>
    <rPh sb="5" eb="8">
      <t>カブ</t>
    </rPh>
    <phoneticPr fontId="1"/>
  </si>
  <si>
    <t>大和ハウスリフォーム（株）</t>
    <rPh sb="0" eb="2">
      <t>ダイワ</t>
    </rPh>
    <rPh sb="10" eb="13">
      <t>カブ</t>
    </rPh>
    <phoneticPr fontId="1"/>
  </si>
  <si>
    <t>（株）正建工業</t>
    <rPh sb="0" eb="3">
      <t>カブ</t>
    </rPh>
    <rPh sb="3" eb="4">
      <t>マサ</t>
    </rPh>
    <rPh sb="4" eb="5">
      <t>ケン</t>
    </rPh>
    <rPh sb="5" eb="7">
      <t>コウギョウ</t>
    </rPh>
    <phoneticPr fontId="1"/>
  </si>
  <si>
    <t>（株）アートテック</t>
    <rPh sb="0" eb="3">
      <t>カブ</t>
    </rPh>
    <phoneticPr fontId="1"/>
  </si>
  <si>
    <t>（株）河原工房</t>
    <rPh sb="0" eb="3">
      <t>カブ</t>
    </rPh>
    <rPh sb="3" eb="5">
      <t>カワハラ</t>
    </rPh>
    <rPh sb="5" eb="7">
      <t>コウボウ</t>
    </rPh>
    <phoneticPr fontId="1"/>
  </si>
  <si>
    <t>（有）ひとがしゅ</t>
    <rPh sb="1" eb="2">
      <t>ユウ</t>
    </rPh>
    <phoneticPr fontId="1"/>
  </si>
  <si>
    <t>西宮市</t>
    <rPh sb="0" eb="3">
      <t>ニシノミヤシ</t>
    </rPh>
    <phoneticPr fontId="1"/>
  </si>
  <si>
    <t>（株）ダイドーコーポレーション</t>
    <rPh sb="0" eb="3">
      <t>カブ</t>
    </rPh>
    <phoneticPr fontId="1"/>
  </si>
  <si>
    <t>（株）匠一級建築士事務所</t>
    <rPh sb="0" eb="3">
      <t>カブ</t>
    </rPh>
    <rPh sb="3" eb="4">
      <t>タクミ</t>
    </rPh>
    <rPh sb="4" eb="6">
      <t>イッキュウ</t>
    </rPh>
    <rPh sb="6" eb="9">
      <t>ケンチクシ</t>
    </rPh>
    <rPh sb="9" eb="11">
      <t>ジム</t>
    </rPh>
    <rPh sb="11" eb="12">
      <t>ショ</t>
    </rPh>
    <phoneticPr fontId="1"/>
  </si>
  <si>
    <t>住友林業ホームテック（株）</t>
    <rPh sb="0" eb="4">
      <t>スミトモリンギョウ</t>
    </rPh>
    <rPh sb="10" eb="13">
      <t>カブ</t>
    </rPh>
    <phoneticPr fontId="1"/>
  </si>
  <si>
    <t>（株）宮本工業</t>
    <rPh sb="0" eb="3">
      <t>カブ</t>
    </rPh>
    <rPh sb="3" eb="5">
      <t>ミヤモト</t>
    </rPh>
    <rPh sb="5" eb="7">
      <t>コウギョウ</t>
    </rPh>
    <phoneticPr fontId="1"/>
  </si>
  <si>
    <t>森工務店</t>
    <rPh sb="0" eb="4">
      <t>モリコウムテン</t>
    </rPh>
    <phoneticPr fontId="1"/>
  </si>
  <si>
    <t>山田建設興業（株）</t>
    <rPh sb="0" eb="2">
      <t>ヤマダ</t>
    </rPh>
    <rPh sb="2" eb="4">
      <t>ケンセツ</t>
    </rPh>
    <rPh sb="4" eb="6">
      <t>コウギョウ</t>
    </rPh>
    <rPh sb="6" eb="9">
      <t>カブ</t>
    </rPh>
    <phoneticPr fontId="1"/>
  </si>
  <si>
    <t>住友不動産（株）</t>
    <rPh sb="0" eb="5">
      <t>スミトモフドウサン</t>
    </rPh>
    <rPh sb="5" eb="8">
      <t>カブ</t>
    </rPh>
    <phoneticPr fontId="1"/>
  </si>
  <si>
    <t>コープ住宅（株）</t>
    <rPh sb="3" eb="5">
      <t>ジュウタク</t>
    </rPh>
    <rPh sb="5" eb="8">
      <t>カブ</t>
    </rPh>
    <phoneticPr fontId="1"/>
  </si>
  <si>
    <t>（株）新名工務店</t>
    <rPh sb="0" eb="3">
      <t>カブ</t>
    </rPh>
    <rPh sb="3" eb="5">
      <t>シンメイ</t>
    </rPh>
    <rPh sb="5" eb="8">
      <t>コウムテン</t>
    </rPh>
    <phoneticPr fontId="1"/>
  </si>
  <si>
    <t>一吉工業（株）</t>
    <rPh sb="0" eb="2">
      <t>イチヨシ</t>
    </rPh>
    <rPh sb="2" eb="4">
      <t>コウギョウ</t>
    </rPh>
    <rPh sb="4" eb="7">
      <t>カブ</t>
    </rPh>
    <phoneticPr fontId="1"/>
  </si>
  <si>
    <t>（株）シンエイ</t>
    <rPh sb="0" eb="3">
      <t>カブ</t>
    </rPh>
    <phoneticPr fontId="1"/>
  </si>
  <si>
    <t>芦屋市</t>
    <rPh sb="0" eb="3">
      <t>アシヤシ</t>
    </rPh>
    <phoneticPr fontId="1"/>
  </si>
  <si>
    <t>（株）匠一級建築士事務所</t>
    <rPh sb="3" eb="4">
      <t>タクミ</t>
    </rPh>
    <rPh sb="4" eb="6">
      <t>イッキュウ</t>
    </rPh>
    <rPh sb="6" eb="8">
      <t>ケンチク</t>
    </rPh>
    <rPh sb="8" eb="9">
      <t>シ</t>
    </rPh>
    <rPh sb="9" eb="11">
      <t>ジム</t>
    </rPh>
    <rPh sb="11" eb="12">
      <t>ショ</t>
    </rPh>
    <phoneticPr fontId="1"/>
  </si>
  <si>
    <t>伊丹市</t>
    <rPh sb="0" eb="3">
      <t>イタミシ</t>
    </rPh>
    <phoneticPr fontId="1"/>
  </si>
  <si>
    <t>（有）森川一級建築士事務所</t>
    <rPh sb="1" eb="2">
      <t>ユウ</t>
    </rPh>
    <rPh sb="3" eb="5">
      <t>モリカワ</t>
    </rPh>
    <rPh sb="5" eb="7">
      <t>イッキュウ</t>
    </rPh>
    <rPh sb="7" eb="10">
      <t>ケンチクシ</t>
    </rPh>
    <rPh sb="10" eb="12">
      <t>ジム</t>
    </rPh>
    <rPh sb="12" eb="13">
      <t>ショ</t>
    </rPh>
    <phoneticPr fontId="1"/>
  </si>
  <si>
    <t>（株）ナカタ</t>
    <rPh sb="0" eb="3">
      <t>カブ</t>
    </rPh>
    <phoneticPr fontId="1"/>
  </si>
  <si>
    <t>（株）アートテック</t>
    <rPh sb="1" eb="2">
      <t>カブ</t>
    </rPh>
    <phoneticPr fontId="1"/>
  </si>
  <si>
    <t>（株）小林工務店</t>
    <rPh sb="1" eb="2">
      <t>カブ</t>
    </rPh>
    <rPh sb="3" eb="5">
      <t>コバヤシ</t>
    </rPh>
    <rPh sb="5" eb="8">
      <t>コウムテン</t>
    </rPh>
    <phoneticPr fontId="1"/>
  </si>
  <si>
    <t>住友不動産（株）</t>
    <rPh sb="0" eb="2">
      <t>スミトモ</t>
    </rPh>
    <rPh sb="2" eb="5">
      <t>フドウサン</t>
    </rPh>
    <rPh sb="6" eb="7">
      <t>カブ</t>
    </rPh>
    <phoneticPr fontId="1"/>
  </si>
  <si>
    <t>春建築工房</t>
    <rPh sb="0" eb="1">
      <t>ハル</t>
    </rPh>
    <rPh sb="1" eb="3">
      <t>ケンチク</t>
    </rPh>
    <rPh sb="3" eb="5">
      <t>コウボウ</t>
    </rPh>
    <phoneticPr fontId="1"/>
  </si>
  <si>
    <t>住友林業ホームテック（株）</t>
    <rPh sb="0" eb="2">
      <t>スミトモ</t>
    </rPh>
    <rPh sb="2" eb="4">
      <t>リンギョウ</t>
    </rPh>
    <rPh sb="11" eb="12">
      <t>カブ</t>
    </rPh>
    <phoneticPr fontId="1"/>
  </si>
  <si>
    <t>（株）匠一級建築士事務所</t>
    <rPh sb="1" eb="2">
      <t>カブ</t>
    </rPh>
    <rPh sb="3" eb="4">
      <t>タクミ</t>
    </rPh>
    <rPh sb="4" eb="6">
      <t>イッキュウ</t>
    </rPh>
    <rPh sb="6" eb="9">
      <t>ケンチクシ</t>
    </rPh>
    <rPh sb="9" eb="11">
      <t>ジム</t>
    </rPh>
    <rPh sb="11" eb="12">
      <t>ショ</t>
    </rPh>
    <phoneticPr fontId="1"/>
  </si>
  <si>
    <t>-</t>
  </si>
  <si>
    <t>（株）タイシンホーム</t>
    <rPh sb="1" eb="2">
      <t>カブ</t>
    </rPh>
    <phoneticPr fontId="1"/>
  </si>
  <si>
    <t>（株）ハウスプラン匠</t>
    <rPh sb="1" eb="2">
      <t>カブ</t>
    </rPh>
    <rPh sb="9" eb="10">
      <t>タクミ</t>
    </rPh>
    <phoneticPr fontId="1"/>
  </si>
  <si>
    <t>一級建築士事務所　ピヨネット</t>
    <rPh sb="0" eb="2">
      <t>イッキュウ</t>
    </rPh>
    <rPh sb="2" eb="5">
      <t>ケンチクシ</t>
    </rPh>
    <rPh sb="5" eb="7">
      <t>ジム</t>
    </rPh>
    <rPh sb="7" eb="8">
      <t>ショ</t>
    </rPh>
    <phoneticPr fontId="1"/>
  </si>
  <si>
    <t>祐工務店</t>
    <rPh sb="0" eb="1">
      <t>ユウ</t>
    </rPh>
    <rPh sb="1" eb="4">
      <t>コウムテン</t>
    </rPh>
    <phoneticPr fontId="1"/>
  </si>
  <si>
    <t>門田建設（株）</t>
    <rPh sb="0" eb="2">
      <t>カドタ</t>
    </rPh>
    <rPh sb="2" eb="4">
      <t>ケンセツ</t>
    </rPh>
    <rPh sb="4" eb="7">
      <t>カブ</t>
    </rPh>
    <phoneticPr fontId="1"/>
  </si>
  <si>
    <t>（有）ウッドホーム</t>
    <rPh sb="0" eb="3">
      <t>ユウゲンガイシャ</t>
    </rPh>
    <phoneticPr fontId="1"/>
  </si>
  <si>
    <t>中川住研</t>
    <rPh sb="0" eb="2">
      <t>ナカガワ</t>
    </rPh>
    <rPh sb="2" eb="3">
      <t>スミ</t>
    </rPh>
    <rPh sb="3" eb="4">
      <t>ケン</t>
    </rPh>
    <phoneticPr fontId="1"/>
  </si>
  <si>
    <t>加古川市</t>
    <rPh sb="0" eb="3">
      <t>カコガワ</t>
    </rPh>
    <rPh sb="3" eb="4">
      <t>シ</t>
    </rPh>
    <phoneticPr fontId="1"/>
  </si>
  <si>
    <t>（株）宮宅建設</t>
    <rPh sb="1" eb="2">
      <t>カブ</t>
    </rPh>
    <rPh sb="3" eb="4">
      <t>ミヤ</t>
    </rPh>
    <rPh sb="4" eb="5">
      <t>タク</t>
    </rPh>
    <rPh sb="5" eb="7">
      <t>ケンセツ</t>
    </rPh>
    <phoneticPr fontId="1"/>
  </si>
  <si>
    <t>（株）ＣＯＮＹ　ＪＡＰＡＮ</t>
    <rPh sb="1" eb="2">
      <t>カブ</t>
    </rPh>
    <phoneticPr fontId="1"/>
  </si>
  <si>
    <t>東播建築工藝（株）</t>
    <rPh sb="0" eb="2">
      <t>トウバン</t>
    </rPh>
    <rPh sb="2" eb="4">
      <t>ケンチク</t>
    </rPh>
    <rPh sb="4" eb="6">
      <t>コウゲイ</t>
    </rPh>
    <phoneticPr fontId="1"/>
  </si>
  <si>
    <t>（有）モリモト</t>
    <rPh sb="1" eb="2">
      <t>アリ</t>
    </rPh>
    <phoneticPr fontId="1"/>
  </si>
  <si>
    <t>（株）匠一級建築士事務所</t>
    <rPh sb="3" eb="4">
      <t>タクミ</t>
    </rPh>
    <rPh sb="4" eb="5">
      <t>１</t>
    </rPh>
    <rPh sb="5" eb="6">
      <t>キュウ</t>
    </rPh>
    <rPh sb="6" eb="9">
      <t>ケンチクシ</t>
    </rPh>
    <rPh sb="9" eb="11">
      <t>ジム</t>
    </rPh>
    <rPh sb="11" eb="12">
      <t>ショ</t>
    </rPh>
    <phoneticPr fontId="1"/>
  </si>
  <si>
    <t>（株）林工務店</t>
    <rPh sb="0" eb="3">
      <t>カブ</t>
    </rPh>
    <rPh sb="3" eb="4">
      <t>ハヤシ</t>
    </rPh>
    <rPh sb="4" eb="7">
      <t>コウムテン</t>
    </rPh>
    <phoneticPr fontId="1"/>
  </si>
  <si>
    <t>高浜酸素（株）</t>
    <rPh sb="0" eb="1">
      <t>タカ</t>
    </rPh>
    <rPh sb="1" eb="2">
      <t>ハマ</t>
    </rPh>
    <rPh sb="2" eb="4">
      <t>サンソ</t>
    </rPh>
    <rPh sb="5" eb="6">
      <t>カブ</t>
    </rPh>
    <phoneticPr fontId="1"/>
  </si>
  <si>
    <t>（株）加納工務店</t>
    <rPh sb="3" eb="5">
      <t>カノウ</t>
    </rPh>
    <rPh sb="5" eb="8">
      <t>コウムテン</t>
    </rPh>
    <phoneticPr fontId="1"/>
  </si>
  <si>
    <t>（有）モリモト</t>
    <rPh sb="1" eb="2">
      <t>ユウ</t>
    </rPh>
    <phoneticPr fontId="1"/>
  </si>
  <si>
    <t>（株）林工務店</t>
    <rPh sb="1" eb="2">
      <t>カブ</t>
    </rPh>
    <rPh sb="3" eb="4">
      <t>ハヤシ</t>
    </rPh>
    <rPh sb="4" eb="7">
      <t>コウムテン</t>
    </rPh>
    <phoneticPr fontId="1"/>
  </si>
  <si>
    <t>三木市</t>
    <rPh sb="0" eb="2">
      <t>ミキ</t>
    </rPh>
    <rPh sb="2" eb="3">
      <t>シ</t>
    </rPh>
    <phoneticPr fontId="1"/>
  </si>
  <si>
    <t>Ｓ47</t>
  </si>
  <si>
    <t>土田建築</t>
    <rPh sb="0" eb="1">
      <t>ツチ</t>
    </rPh>
    <rPh sb="1" eb="2">
      <t>ダ</t>
    </rPh>
    <rPh sb="2" eb="4">
      <t>ケンチク</t>
    </rPh>
    <phoneticPr fontId="1"/>
  </si>
  <si>
    <t>Ｓ36</t>
  </si>
  <si>
    <t>Ｓ49</t>
  </si>
  <si>
    <t>Ｓ56</t>
  </si>
  <si>
    <t>Ｓ54</t>
  </si>
  <si>
    <t>Ｓ39</t>
  </si>
  <si>
    <t>Ｓ55</t>
  </si>
  <si>
    <t>Ｓ48</t>
  </si>
  <si>
    <t>Ｓ51</t>
  </si>
  <si>
    <t>Ｓ52</t>
  </si>
  <si>
    <t>ミナト建築</t>
    <rPh sb="3" eb="5">
      <t>ケンチク</t>
    </rPh>
    <phoneticPr fontId="1"/>
  </si>
  <si>
    <t>（株）小田製材所</t>
    <rPh sb="1" eb="2">
      <t>カブ</t>
    </rPh>
    <rPh sb="3" eb="5">
      <t>オダ</t>
    </rPh>
    <rPh sb="5" eb="8">
      <t>セイザイショ</t>
    </rPh>
    <phoneticPr fontId="1"/>
  </si>
  <si>
    <t>Ｓ55</t>
    <phoneticPr fontId="1"/>
  </si>
  <si>
    <t>杉本工務店</t>
    <rPh sb="0" eb="2">
      <t>スギモト</t>
    </rPh>
    <rPh sb="2" eb="5">
      <t>コウムテン</t>
    </rPh>
    <phoneticPr fontId="1"/>
  </si>
  <si>
    <t>（有）和高住宅</t>
    <rPh sb="1" eb="2">
      <t>ユウ</t>
    </rPh>
    <rPh sb="3" eb="4">
      <t>ワ</t>
    </rPh>
    <rPh sb="4" eb="5">
      <t>ダカ</t>
    </rPh>
    <rPh sb="5" eb="7">
      <t>ジュウタク</t>
    </rPh>
    <phoneticPr fontId="1"/>
  </si>
  <si>
    <t>エムティ建設</t>
    <rPh sb="4" eb="6">
      <t>ケンセツ</t>
    </rPh>
    <phoneticPr fontId="1"/>
  </si>
  <si>
    <t>太子町</t>
    <rPh sb="0" eb="3">
      <t>タイシチョウ</t>
    </rPh>
    <phoneticPr fontId="1"/>
  </si>
  <si>
    <t>上郡町</t>
    <rPh sb="0" eb="3">
      <t>カミゴオリチョウ</t>
    </rPh>
    <phoneticPr fontId="2"/>
  </si>
  <si>
    <t>木造</t>
    <rPh sb="0" eb="2">
      <t>モクゾウ</t>
    </rPh>
    <phoneticPr fontId="2"/>
  </si>
  <si>
    <t>戸建</t>
    <rPh sb="0" eb="2">
      <t>コダ</t>
    </rPh>
    <phoneticPr fontId="2"/>
  </si>
  <si>
    <t>（株）三建</t>
    <rPh sb="0" eb="3">
      <t>カブ</t>
    </rPh>
    <rPh sb="3" eb="4">
      <t>サン</t>
    </rPh>
    <rPh sb="4" eb="5">
      <t>タテ</t>
    </rPh>
    <phoneticPr fontId="2"/>
  </si>
  <si>
    <t>豊岡市</t>
  </si>
  <si>
    <t>T10</t>
  </si>
  <si>
    <t>（株）クレス</t>
  </si>
  <si>
    <t>丹波篠山市</t>
    <rPh sb="0" eb="2">
      <t>タンバ</t>
    </rPh>
    <rPh sb="2" eb="5">
      <t>ササヤマシ</t>
    </rPh>
    <phoneticPr fontId="1"/>
  </si>
  <si>
    <t>丹波篠山市</t>
  </si>
  <si>
    <t>原田建設（株）</t>
    <rPh sb="0" eb="2">
      <t>ハラダ</t>
    </rPh>
    <rPh sb="2" eb="4">
      <t>ケンセツ</t>
    </rPh>
    <rPh sb="5" eb="6">
      <t>カブ</t>
    </rPh>
    <phoneticPr fontId="1"/>
  </si>
  <si>
    <t>（株）池内工務店</t>
    <rPh sb="0" eb="3">
      <t>カブ</t>
    </rPh>
    <rPh sb="3" eb="5">
      <t>イケウチ</t>
    </rPh>
    <rPh sb="5" eb="8">
      <t>コウムテン</t>
    </rPh>
    <phoneticPr fontId="1"/>
  </si>
  <si>
    <t>前川建設（株）</t>
    <phoneticPr fontId="1"/>
  </si>
  <si>
    <t>前川建設（株）</t>
    <phoneticPr fontId="1"/>
  </si>
  <si>
    <t>（有）トロブ建築工匠</t>
    <rPh sb="0" eb="3">
      <t>ユウ</t>
    </rPh>
    <rPh sb="6" eb="8">
      <t>ケンチク</t>
    </rPh>
    <rPh sb="8" eb="10">
      <t>コウショウ</t>
    </rPh>
    <phoneticPr fontId="2"/>
  </si>
  <si>
    <t>（有）宮脇建築</t>
    <rPh sb="0" eb="3">
      <t>ユウ</t>
    </rPh>
    <rPh sb="3" eb="5">
      <t>ミヤワキ</t>
    </rPh>
    <rPh sb="5" eb="7">
      <t>ケンチク</t>
    </rPh>
    <phoneticPr fontId="1"/>
  </si>
  <si>
    <t>（株）アートテック</t>
    <rPh sb="0" eb="3">
      <t>カブ</t>
    </rPh>
    <phoneticPr fontId="1"/>
  </si>
  <si>
    <t>（株）モリシタ・アット・リフォーム</t>
    <rPh sb="0" eb="3">
      <t>カブ</t>
    </rPh>
    <phoneticPr fontId="1"/>
  </si>
  <si>
    <t>（株）クレス</t>
    <phoneticPr fontId="1"/>
  </si>
  <si>
    <t>（株）塩田製材</t>
    <rPh sb="0" eb="3">
      <t>カブ</t>
    </rPh>
    <rPh sb="3" eb="5">
      <t>シオタ</t>
    </rPh>
    <rPh sb="5" eb="7">
      <t>セイザイ</t>
    </rPh>
    <phoneticPr fontId="1"/>
  </si>
  <si>
    <t>（株）ＣＯＮＹ　ＪＡＰＡＮ</t>
    <rPh sb="0" eb="3">
      <t>カブ</t>
    </rPh>
    <phoneticPr fontId="1"/>
  </si>
  <si>
    <t>住友林業ホームテック（株）</t>
    <rPh sb="0" eb="2">
      <t>スミトモ</t>
    </rPh>
    <rPh sb="2" eb="4">
      <t>リンギョウ</t>
    </rPh>
    <rPh sb="10" eb="13">
      <t>カブ</t>
    </rPh>
    <phoneticPr fontId="1"/>
  </si>
  <si>
    <t>パナソニックリフォーム（株）</t>
    <rPh sb="11" eb="14">
      <t>カブ</t>
    </rPh>
    <phoneticPr fontId="1"/>
  </si>
  <si>
    <t>住友不動産（株）</t>
    <phoneticPr fontId="1"/>
  </si>
  <si>
    <t>（株）ナカタ</t>
    <phoneticPr fontId="1"/>
  </si>
  <si>
    <t>（株）ゆとり</t>
    <phoneticPr fontId="1"/>
  </si>
  <si>
    <t>（有）ウネ住</t>
    <rPh sb="5" eb="6">
      <t>ジュウ</t>
    </rPh>
    <phoneticPr fontId="2"/>
  </si>
  <si>
    <t>（株）アートテック</t>
    <phoneticPr fontId="1"/>
  </si>
  <si>
    <t>ニットクメンテ（株）</t>
    <phoneticPr fontId="2"/>
  </si>
  <si>
    <t>（株）Ｃｏｎｎｎｅｘｉｏ　ｈｏｍｅ</t>
    <phoneticPr fontId="1"/>
  </si>
  <si>
    <t>（有）住建藤田工務店</t>
    <rPh sb="0" eb="3">
      <t>ユウ</t>
    </rPh>
    <rPh sb="3" eb="5">
      <t>ジュウケン</t>
    </rPh>
    <rPh sb="5" eb="7">
      <t>フジタ</t>
    </rPh>
    <rPh sb="7" eb="10">
      <t>コウムテン</t>
    </rPh>
    <phoneticPr fontId="2"/>
  </si>
  <si>
    <t>（株）トムコリフォーム</t>
    <phoneticPr fontId="1"/>
  </si>
  <si>
    <t>（有）宗野工務店</t>
    <rPh sb="0" eb="3">
      <t>ユウ</t>
    </rPh>
    <rPh sb="3" eb="4">
      <t>ソウ</t>
    </rPh>
    <rPh sb="4" eb="5">
      <t>ノ</t>
    </rPh>
    <rPh sb="5" eb="8">
      <t>コウムテン</t>
    </rPh>
    <phoneticPr fontId="1"/>
  </si>
  <si>
    <t>（株）谷垣工業</t>
    <phoneticPr fontId="1"/>
  </si>
  <si>
    <t>竹村建築</t>
    <phoneticPr fontId="1"/>
  </si>
  <si>
    <t>Ａｔｅｌｉｅｒ　Ｇｒｕｅ　一級建築士事務所</t>
    <rPh sb="13" eb="15">
      <t>イッキュウ</t>
    </rPh>
    <rPh sb="15" eb="18">
      <t>ケンチクシ</t>
    </rPh>
    <rPh sb="18" eb="21">
      <t>ジムショ</t>
    </rPh>
    <phoneticPr fontId="1"/>
  </si>
  <si>
    <t>-</t>
    <phoneticPr fontId="1"/>
  </si>
  <si>
    <t>-</t>
    <phoneticPr fontId="1"/>
  </si>
  <si>
    <t>（株）よしだ展創</t>
    <rPh sb="0" eb="3">
      <t>カブ</t>
    </rPh>
    <rPh sb="6" eb="7">
      <t>テン</t>
    </rPh>
    <rPh sb="7" eb="8">
      <t>ハジメ</t>
    </rPh>
    <phoneticPr fontId="1"/>
  </si>
  <si>
    <t>（株）カジワラリフォーム</t>
    <rPh sb="0" eb="3">
      <t>カブ</t>
    </rPh>
    <phoneticPr fontId="1"/>
  </si>
  <si>
    <t>丹波市</t>
    <phoneticPr fontId="1"/>
  </si>
  <si>
    <t>延べ面積の合計（㎡）</t>
    <rPh sb="0" eb="1">
      <t>ノ</t>
    </rPh>
    <rPh sb="2" eb="4">
      <t>メンセキ</t>
    </rPh>
    <rPh sb="5" eb="7">
      <t>ゴウケイ</t>
    </rPh>
    <phoneticPr fontId="2"/>
  </si>
  <si>
    <t>（株）吉住工務店</t>
    <phoneticPr fontId="1"/>
  </si>
  <si>
    <t>耐震改修工事費(円）</t>
    <rPh sb="0" eb="2">
      <t>タイシン</t>
    </rPh>
    <rPh sb="2" eb="4">
      <t>カイシュウ</t>
    </rPh>
    <rPh sb="4" eb="7">
      <t>コウジヒ</t>
    </rPh>
    <rPh sb="8" eb="9">
      <t>エン</t>
    </rPh>
    <phoneticPr fontId="2"/>
  </si>
  <si>
    <t>○この一覧表は、「兵庫県耐震改修促進計画」に基づき、県民が安心して適切な選択と判断ができるよう、平成30年度に「ひょうご住まいの耐震化促進事業」補助金を
　 受けて行われた耐震改修工事実績を記載したものです。耐震改修を計画する上で、実際に耐震改修工事が行われた例として参考としてください。
○参考にお示しするもので、県としてこの一覧表に記載した業者を保証・推奨するものではなく、この業者との間で生じた契約上の紛争等一切について、 県が責任を
　 負うものではありません。
○工事業者からの報告等を基に作成しておりますが、その正確性を保証するものではありませんので、あくまで参考情報としてご利用ください。
○工事業者名は、「住宅改修業者登録制度（http://reform.hyogo-jkc.or.jp/）」に登録されている情報を基に記載しています（この一覧表の公表後、登録の更新に伴
　 い、名称が変更される場合や、登録の更新をしなかった、廃業等の届出をしたなどの理由により、登録が抹消される場合があります。）
○市町ごと・補助種別ごとに記載しています（「工事業者」の所在地が「物件場所」の市町にあるとは限りません。）。
○「補助種別」については、以下のとおりです。
　 住宅耐震改修工事費補助…地震に対する十分な安全性を確保するために改修する工事への補助
　 簡易耐震改修工事費補助…住宅の瞬時倒壊防止のために部分的に改修する工事への補助
　 屋根軽量化工事費補助…住宅耐震化のために屋根を軽量化する工事への補助
○「単位費用」とは、延べ面積の合計（各階の床面積の合計）１平方メートル当り、評点（地震に対する強さを表す指標）の上昇値当りに必要な耐震改修工事費を下式
　 により算出したものです。
　 単位費用＝耐震改修工事費÷延べ面積の合計÷（改修後評点－改修前評点）
　 耐震改修工事費…補助対象となった耐震改修工事に要する経費で、住宅の規模や改修前評点、改修後評点、補強方法などにより金額に差があります。
　　　　　　　　　　　　　 また、耐震改修工事と同時に実施されたリフォーム工事が一部含まれています（簡易耐震改修工事費補助には、耐震診断及び設計の費用が一
　　　　　　　　　　　　　 部含まれています）。
○改修前が簡易耐震診断等による評点で、改修後が一般診断又は精密診断による評点の場合など、改修前後で診断の方法が異なる場合は改修前評点を「－」と
　 表記しています。
○この一覧表を用いて、強引な販売手法や県民に事実誤認を与えるような営業活動･表示等を行うことを禁止します。</t>
    <rPh sb="397" eb="399">
      <t>メイショウ</t>
    </rPh>
    <rPh sb="458" eb="460">
      <t>シチョウ</t>
    </rPh>
    <rPh sb="463" eb="465">
      <t>ホジョ</t>
    </rPh>
    <rPh sb="465" eb="467">
      <t>シュベツ</t>
    </rPh>
    <rPh sb="470" eb="472">
      <t>キサイ</t>
    </rPh>
    <rPh sb="479" eb="481">
      <t>コウジ</t>
    </rPh>
    <rPh sb="481" eb="483">
      <t>ギョウシャ</t>
    </rPh>
    <rPh sb="485" eb="488">
      <t>ショザイチ</t>
    </rPh>
    <rPh sb="490" eb="492">
      <t>ブッケン</t>
    </rPh>
    <rPh sb="492" eb="494">
      <t>バショ</t>
    </rPh>
    <rPh sb="496" eb="498">
      <t>シチョウ</t>
    </rPh>
    <rPh sb="503" eb="504">
      <t>カギ</t>
    </rPh>
    <rPh sb="525" eb="527">
      <t>イカ</t>
    </rPh>
    <rPh sb="582" eb="593">
      <t>カンイ</t>
    </rPh>
    <rPh sb="607" eb="610">
      <t>ブブンテキ</t>
    </rPh>
    <rPh sb="671" eb="673">
      <t>メンセキ</t>
    </rPh>
    <rPh sb="674" eb="676">
      <t>ゴウケイ</t>
    </rPh>
    <rPh sb="752" eb="754">
      <t>タンイ</t>
    </rPh>
    <rPh sb="754" eb="756">
      <t>ヒヨウ</t>
    </rPh>
    <rPh sb="757" eb="759">
      <t>タイシン</t>
    </rPh>
    <rPh sb="759" eb="761">
      <t>カイシュウ</t>
    </rPh>
    <rPh sb="761" eb="764">
      <t>コウジヒ</t>
    </rPh>
    <rPh sb="770" eb="772">
      <t>ゴウケイ</t>
    </rPh>
    <rPh sb="774" eb="777">
      <t>カイシュウゴ</t>
    </rPh>
    <rPh sb="777" eb="779">
      <t>ヒョウテン</t>
    </rPh>
    <rPh sb="783" eb="785">
      <t>ヒョウテン</t>
    </rPh>
    <rPh sb="789" eb="791">
      <t>タイシン</t>
    </rPh>
    <rPh sb="791" eb="793">
      <t>カイシュウ</t>
    </rPh>
    <rPh sb="793" eb="796">
      <t>コウジヒ</t>
    </rPh>
    <rPh sb="961" eb="963">
      <t>カイシュウ</t>
    </rPh>
    <rPh sb="963" eb="964">
      <t>マエ</t>
    </rPh>
    <rPh sb="965" eb="967">
      <t>カンイ</t>
    </rPh>
    <rPh sb="967" eb="969">
      <t>タイシン</t>
    </rPh>
    <rPh sb="969" eb="971">
      <t>シンダン</t>
    </rPh>
    <rPh sb="971" eb="972">
      <t>ナド</t>
    </rPh>
    <rPh sb="975" eb="977">
      <t>ヒョウテン</t>
    </rPh>
    <rPh sb="979" eb="982">
      <t>カイシュウゴ</t>
    </rPh>
    <rPh sb="983" eb="985">
      <t>イッパン</t>
    </rPh>
    <rPh sb="985" eb="987">
      <t>シンダン</t>
    </rPh>
    <rPh sb="987" eb="988">
      <t>マタ</t>
    </rPh>
    <rPh sb="989" eb="991">
      <t>セイミツ</t>
    </rPh>
    <rPh sb="991" eb="993">
      <t>シンダン</t>
    </rPh>
    <rPh sb="996" eb="998">
      <t>ヒョウテン</t>
    </rPh>
    <rPh sb="999" eb="1001">
      <t>バアイ</t>
    </rPh>
    <rPh sb="1004" eb="1006">
      <t>カイシュウ</t>
    </rPh>
    <rPh sb="1006" eb="1008">
      <t>ゼンゴ</t>
    </rPh>
    <rPh sb="1009" eb="1011">
      <t>シンダン</t>
    </rPh>
    <rPh sb="1012" eb="1014">
      <t>ホウホウ</t>
    </rPh>
    <rPh sb="1015" eb="1016">
      <t>コト</t>
    </rPh>
    <rPh sb="1018" eb="1020">
      <t>バアイ</t>
    </rPh>
    <rPh sb="1021" eb="1023">
      <t>カイシュウ</t>
    </rPh>
    <rPh sb="1023" eb="1024">
      <t>マエ</t>
    </rPh>
    <rPh sb="1024" eb="1026">
      <t>ヒョウテン</t>
    </rPh>
    <rPh sb="1034" eb="1036">
      <t>ヒョウキ</t>
    </rPh>
    <rPh sb="1046" eb="1049">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</si>
</sst>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_ "/>
    <numFmt numFmtId="178" formatCode="m/d;@"/>
    <numFmt numFmtId="179" formatCode="#,##0.00_);[Red]\(#,##0.00\)"/>
    <numFmt numFmtId="180" formatCode="0.00_);[Red]\(0.00\)"/>
    <numFmt numFmtId="181" formatCode="0.00_ "/>
  </numFmts>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10">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3" fillId="0" borderId="0"/>
    <xf numFmtId="38" fontId="4" fillId="0" borderId="0" applyFont="0" applyFill="0" applyBorder="0" applyAlignment="0" applyProtection="0">
      <alignment vertical="center"/>
    </xf>
    <xf numFmtId="0" fontId="3" fillId="0" borderId="0"/>
  </cellStyleXfs>
  <cellXfs count="67">
    <xf numFmtId="0" fontId="0" fillId="0" borderId="0" xfId="0">
      <alignment vertical="center"/>
    </xf>
    <xf numFmtId="0" fontId="0" fillId="0" borderId="7" xfId="0" applyFill="1" applyBorder="1" applyAlignment="1" applyProtection="1"/>
    <xf numFmtId="176" fontId="0" fillId="0" borderId="7" xfId="0" applyNumberFormat="1" applyFill="1" applyBorder="1" applyAlignment="1" applyProtection="1"/>
    <xf numFmtId="178" fontId="0" fillId="0" borderId="7" xfId="0" applyNumberFormat="1" applyFill="1" applyBorder="1" applyAlignment="1" applyProtection="1"/>
    <xf numFmtId="179" fontId="0" fillId="0" borderId="7" xfId="0" applyNumberFormat="1" applyFill="1" applyBorder="1" applyAlignment="1" applyProtection="1"/>
    <xf numFmtId="179" fontId="0" fillId="0" borderId="0" xfId="0" applyNumberFormat="1">
      <alignment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179" fontId="6" fillId="0" borderId="7" xfId="0" applyNumberFormat="1" applyFont="1" applyBorder="1" applyAlignment="1">
      <alignment horizontal="center" vertical="center" wrapText="1"/>
    </xf>
    <xf numFmtId="0" fontId="6" fillId="0" borderId="7" xfId="0" applyFont="1" applyFill="1" applyBorder="1" applyAlignment="1" applyProtection="1"/>
    <xf numFmtId="179" fontId="0" fillId="0" borderId="0" xfId="0" applyNumberFormat="1" applyAlignment="1">
      <alignment horizontal="right" vertical="center"/>
    </xf>
    <xf numFmtId="0" fontId="6" fillId="0" borderId="7" xfId="0" applyFont="1" applyFill="1" applyBorder="1" applyAlignment="1" applyProtection="1">
      <protection locked="0"/>
    </xf>
    <xf numFmtId="0" fontId="6" fillId="0" borderId="7" xfId="3" applyNumberFormat="1" applyFont="1" applyFill="1" applyBorder="1" applyAlignment="1" applyProtection="1">
      <alignment horizontal="center"/>
      <protection locked="0"/>
    </xf>
    <xf numFmtId="178" fontId="8" fillId="0" borderId="7" xfId="0" applyNumberFormat="1" applyFont="1" applyFill="1" applyBorder="1" applyAlignment="1" applyProtection="1">
      <protection locked="0"/>
    </xf>
    <xf numFmtId="0" fontId="3" fillId="0" borderId="7" xfId="3" applyNumberFormat="1" applyFont="1" applyFill="1" applyBorder="1" applyAlignment="1" applyProtection="1">
      <alignment horizontal="center"/>
      <protection locked="0"/>
    </xf>
    <xf numFmtId="0" fontId="3" fillId="0" borderId="7" xfId="3" applyNumberFormat="1" applyFont="1" applyFill="1" applyBorder="1" applyAlignment="1" applyProtection="1">
      <alignment horizontal="center" shrinkToFit="1"/>
      <protection locked="0"/>
    </xf>
    <xf numFmtId="0" fontId="0" fillId="0" borderId="7" xfId="0" applyFill="1" applyBorder="1" applyAlignment="1" applyProtection="1">
      <protection locked="0"/>
    </xf>
    <xf numFmtId="176" fontId="0" fillId="0" borderId="7" xfId="0" applyNumberFormat="1" applyFill="1" applyBorder="1" applyAlignment="1" applyProtection="1">
      <protection locked="0"/>
    </xf>
    <xf numFmtId="178" fontId="0" fillId="0" borderId="7" xfId="0" applyNumberFormat="1" applyFill="1" applyBorder="1" applyAlignment="1" applyProtection="1">
      <protection locked="0"/>
    </xf>
    <xf numFmtId="180" fontId="0" fillId="0" borderId="7" xfId="0" applyNumberFormat="1" applyFill="1" applyBorder="1" applyAlignment="1" applyProtection="1">
      <protection locked="0"/>
    </xf>
    <xf numFmtId="0" fontId="8" fillId="0" borderId="7" xfId="0" applyFont="1" applyFill="1" applyBorder="1" applyAlignment="1" applyProtection="1">
      <protection locked="0"/>
    </xf>
    <xf numFmtId="0" fontId="0" fillId="0" borderId="7" xfId="0" applyNumberFormat="1" applyFill="1" applyBorder="1" applyAlignment="1" applyProtection="1">
      <alignment horizontal="center"/>
      <protection locked="0"/>
    </xf>
    <xf numFmtId="179" fontId="0" fillId="0" borderId="7" xfId="0" applyNumberFormat="1" applyFill="1" applyBorder="1" applyAlignment="1" applyProtection="1">
      <protection locked="0"/>
    </xf>
    <xf numFmtId="0" fontId="6" fillId="0" borderId="7" xfId="0" applyFont="1" applyFill="1" applyBorder="1" applyAlignment="1" applyProtection="1">
      <alignment horizontal="center"/>
    </xf>
    <xf numFmtId="0" fontId="6" fillId="0" borderId="7" xfId="0" applyNumberFormat="1" applyFont="1" applyFill="1" applyBorder="1" applyAlignment="1" applyProtection="1">
      <alignment horizontal="center"/>
    </xf>
    <xf numFmtId="179" fontId="6" fillId="0" borderId="7" xfId="0" applyNumberFormat="1" applyFont="1" applyFill="1" applyBorder="1" applyAlignment="1" applyProtection="1"/>
    <xf numFmtId="180" fontId="6" fillId="0" borderId="7" xfId="0" applyNumberFormat="1" applyFont="1" applyFill="1" applyBorder="1" applyAlignment="1" applyProtection="1"/>
    <xf numFmtId="176" fontId="6" fillId="0" borderId="7" xfId="0" applyNumberFormat="1" applyFont="1" applyFill="1" applyBorder="1" applyAlignment="1" applyProtection="1"/>
    <xf numFmtId="178" fontId="6" fillId="0" borderId="7" xfId="0" applyNumberFormat="1" applyFont="1" applyFill="1" applyBorder="1" applyAlignment="1" applyProtection="1"/>
    <xf numFmtId="0" fontId="8" fillId="0" borderId="7" xfId="0" applyFont="1" applyFill="1" applyBorder="1" applyAlignment="1" applyProtection="1"/>
    <xf numFmtId="0" fontId="0" fillId="0" borderId="7" xfId="0" applyNumberFormat="1" applyFill="1" applyBorder="1" applyAlignment="1" applyProtection="1">
      <alignment horizontal="center"/>
    </xf>
    <xf numFmtId="180" fontId="0" fillId="0" borderId="7" xfId="0" applyNumberFormat="1" applyFill="1" applyBorder="1" applyAlignment="1" applyProtection="1"/>
    <xf numFmtId="180" fontId="0" fillId="0" borderId="7" xfId="0" applyNumberFormat="1" applyFill="1" applyBorder="1" applyAlignment="1" applyProtection="1">
      <alignment horizontal="center"/>
    </xf>
    <xf numFmtId="178" fontId="5" fillId="0" borderId="7" xfId="0" applyNumberFormat="1" applyFont="1" applyFill="1" applyBorder="1" applyAlignment="1" applyProtection="1">
      <protection locked="0"/>
    </xf>
    <xf numFmtId="49" fontId="6" fillId="0" borderId="7" xfId="0" applyNumberFormat="1" applyFont="1" applyFill="1" applyBorder="1" applyAlignment="1" applyProtection="1"/>
    <xf numFmtId="180" fontId="0" fillId="0" borderId="7" xfId="0" applyNumberFormat="1" applyFill="1" applyBorder="1" applyAlignment="1" applyProtection="1">
      <alignment horizontal="center"/>
      <protection locked="0"/>
    </xf>
    <xf numFmtId="180" fontId="3" fillId="0" borderId="7" xfId="3" applyNumberFormat="1" applyFont="1" applyFill="1" applyBorder="1" applyAlignment="1" applyProtection="1">
      <protection locked="0"/>
    </xf>
    <xf numFmtId="176" fontId="3" fillId="0" borderId="7" xfId="2" applyNumberFormat="1" applyFont="1" applyFill="1" applyBorder="1" applyAlignment="1" applyProtection="1">
      <protection locked="0"/>
    </xf>
    <xf numFmtId="181" fontId="3" fillId="0" borderId="7" xfId="3" applyNumberFormat="1" applyFont="1" applyFill="1" applyBorder="1" applyAlignment="1" applyProtection="1">
      <protection locked="0"/>
    </xf>
    <xf numFmtId="181" fontId="3" fillId="0" borderId="7" xfId="0" applyNumberFormat="1" applyFont="1" applyFill="1" applyBorder="1" applyAlignment="1" applyProtection="1">
      <protection locked="0"/>
    </xf>
    <xf numFmtId="180" fontId="3" fillId="0" borderId="7" xfId="3" applyNumberFormat="1" applyFont="1" applyFill="1" applyBorder="1" applyAlignment="1" applyProtection="1">
      <alignment shrinkToFit="1"/>
      <protection locked="0"/>
    </xf>
    <xf numFmtId="180" fontId="3" fillId="0" borderId="7" xfId="0" applyNumberFormat="1" applyFont="1" applyFill="1" applyBorder="1" applyAlignment="1" applyProtection="1">
      <protection locked="0"/>
    </xf>
    <xf numFmtId="179" fontId="6" fillId="0" borderId="7" xfId="3" applyNumberFormat="1" applyFont="1" applyFill="1" applyBorder="1" applyAlignment="1" applyProtection="1">
      <protection locked="0"/>
    </xf>
    <xf numFmtId="179" fontId="6" fillId="0" borderId="7" xfId="0" applyNumberFormat="1" applyFont="1" applyFill="1" applyBorder="1" applyAlignment="1" applyProtection="1">
      <protection locked="0"/>
    </xf>
    <xf numFmtId="177" fontId="8" fillId="0" borderId="7" xfId="0" applyNumberFormat="1" applyFont="1" applyFill="1" applyBorder="1" applyAlignment="1" applyProtection="1">
      <protection locked="0"/>
    </xf>
    <xf numFmtId="0" fontId="6" fillId="0" borderId="7" xfId="0" applyNumberFormat="1" applyFont="1" applyFill="1" applyBorder="1" applyAlignment="1" applyProtection="1">
      <alignment horizontal="center"/>
      <protection locked="0"/>
    </xf>
    <xf numFmtId="176" fontId="6" fillId="0" borderId="7" xfId="2" applyNumberFormat="1" applyFont="1" applyFill="1" applyBorder="1" applyAlignment="1" applyProtection="1">
      <protection locked="0"/>
    </xf>
    <xf numFmtId="181" fontId="6" fillId="0" borderId="7" xfId="0" applyNumberFormat="1" applyFont="1" applyFill="1" applyBorder="1" applyAlignment="1" applyProtection="1">
      <protection locked="0"/>
    </xf>
    <xf numFmtId="180" fontId="6" fillId="0" borderId="7" xfId="0" applyNumberFormat="1" applyFont="1" applyFill="1" applyBorder="1" applyAlignment="1" applyProtection="1">
      <protection locked="0"/>
    </xf>
    <xf numFmtId="177" fontId="0" fillId="0" borderId="7" xfId="0" applyNumberFormat="1" applyFill="1" applyBorder="1" applyAlignment="1" applyProtection="1">
      <protection locked="0"/>
    </xf>
    <xf numFmtId="177" fontId="0" fillId="0" borderId="7" xfId="0" applyNumberFormat="1" applyFont="1" applyFill="1" applyBorder="1" applyAlignment="1"/>
    <xf numFmtId="177" fontId="0" fillId="0" borderId="7" xfId="0" applyNumberFormat="1" applyFill="1" applyBorder="1" applyAlignment="1"/>
    <xf numFmtId="180" fontId="3" fillId="0" borderId="7" xfId="0" applyNumberFormat="1" applyFont="1" applyFill="1" applyBorder="1" applyAlignment="1" applyProtection="1">
      <alignment horizontal="center"/>
      <protection locked="0"/>
    </xf>
    <xf numFmtId="177" fontId="8" fillId="0" borderId="7" xfId="0" applyNumberFormat="1" applyFont="1" applyFill="1" applyBorder="1" applyAlignment="1" applyProtection="1">
      <alignment horizontal="center"/>
      <protection locked="0"/>
    </xf>
    <xf numFmtId="177" fontId="0" fillId="0" borderId="7" xfId="0" applyNumberFormat="1" applyFill="1" applyBorder="1" applyAlignment="1" applyProtection="1">
      <alignment horizontal="center"/>
      <protection locked="0"/>
    </xf>
    <xf numFmtId="177" fontId="0" fillId="0" borderId="7" xfId="0" applyNumberFormat="1" applyFont="1" applyFill="1" applyBorder="1" applyAlignment="1">
      <alignment horizontal="center"/>
    </xf>
    <xf numFmtId="177" fontId="0" fillId="0" borderId="7" xfId="0" applyNumberFormat="1" applyFill="1" applyBorder="1" applyAlignment="1">
      <alignment horizont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cellXfs>
  <cellStyles count="4">
    <cellStyle name="桁区切り" xfId="2" builtinId="6"/>
    <cellStyle name="標準" xfId="0" builtinId="0"/>
    <cellStyle name="標準 2" xfId="1"/>
    <cellStyle name="標準_■（更新）H24.5.30耐震改修申請受付簿（H24年度）"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117;&#24066;&#35336;&#30011;&#37096;&#24314;&#31689;&#23433;&#20840;&#25285;&#24403;/&#9733;&#32784;&#38663;&#25285;&#24403;/014-&#20303;&#23429;&#32784;&#38663;&#25913;&#20462;&#20419;&#36914;&#20107;&#26989;/&#20303;&#23429;&#32784;&#38663;&#25913;&#20462;&#20419;&#36914;&#20107;&#26989;&#12288;&#21488;&#24115;&#65288;H29&#24180;&#2423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ﾞｰﾀ入力表"/>
      <sheetName val="様式第１号"/>
      <sheetName val="様式第２号"/>
      <sheetName val="補助事業実績一覧"/>
      <sheetName val="宛名"/>
      <sheetName val="リスト"/>
      <sheetName val="予算管理"/>
    </sheetNames>
    <sheetDataSet>
      <sheetData sheetId="0"/>
      <sheetData sheetId="1"/>
      <sheetData sheetId="2"/>
      <sheetData sheetId="3"/>
      <sheetData sheetId="4"/>
      <sheetData sheetId="5">
        <row r="4">
          <cell r="E4" t="str">
            <v>S1</v>
          </cell>
        </row>
        <row r="5">
          <cell r="E5" t="str">
            <v>S2</v>
          </cell>
        </row>
        <row r="6">
          <cell r="E6" t="str">
            <v>S3</v>
          </cell>
        </row>
        <row r="7">
          <cell r="E7" t="str">
            <v>S4</v>
          </cell>
        </row>
        <row r="8">
          <cell r="E8" t="str">
            <v>S5</v>
          </cell>
        </row>
        <row r="9">
          <cell r="E9" t="str">
            <v>S6</v>
          </cell>
        </row>
        <row r="10">
          <cell r="E10" t="str">
            <v>S7</v>
          </cell>
        </row>
        <row r="11">
          <cell r="E11" t="str">
            <v>S8</v>
          </cell>
        </row>
        <row r="12">
          <cell r="E12" t="str">
            <v>S9</v>
          </cell>
        </row>
        <row r="13">
          <cell r="E13" t="str">
            <v>S10</v>
          </cell>
        </row>
        <row r="14">
          <cell r="E14" t="str">
            <v>S11</v>
          </cell>
        </row>
        <row r="15">
          <cell r="E15" t="str">
            <v>S12</v>
          </cell>
        </row>
        <row r="16">
          <cell r="E16" t="str">
            <v>S13</v>
          </cell>
        </row>
        <row r="17">
          <cell r="E17" t="str">
            <v>S14</v>
          </cell>
        </row>
        <row r="18">
          <cell r="E18" t="str">
            <v>S15</v>
          </cell>
        </row>
        <row r="19">
          <cell r="E19" t="str">
            <v>S16</v>
          </cell>
        </row>
        <row r="20">
          <cell r="E20" t="str">
            <v>S17</v>
          </cell>
        </row>
        <row r="21">
          <cell r="E21" t="str">
            <v>S18</v>
          </cell>
        </row>
        <row r="22">
          <cell r="E22" t="str">
            <v>S19</v>
          </cell>
        </row>
        <row r="23">
          <cell r="E23" t="str">
            <v>S20</v>
          </cell>
        </row>
        <row r="24">
          <cell r="E24" t="str">
            <v>S21</v>
          </cell>
        </row>
        <row r="25">
          <cell r="E25" t="str">
            <v>S22</v>
          </cell>
        </row>
        <row r="26">
          <cell r="E26" t="str">
            <v>S23</v>
          </cell>
        </row>
        <row r="27">
          <cell r="E27" t="str">
            <v>S24</v>
          </cell>
        </row>
        <row r="28">
          <cell r="E28" t="str">
            <v>S25</v>
          </cell>
        </row>
        <row r="29">
          <cell r="E29" t="str">
            <v>S26</v>
          </cell>
        </row>
        <row r="30">
          <cell r="E30" t="str">
            <v>S27</v>
          </cell>
        </row>
        <row r="31">
          <cell r="E31" t="str">
            <v>S28</v>
          </cell>
        </row>
        <row r="32">
          <cell r="E32" t="str">
            <v>S29</v>
          </cell>
        </row>
        <row r="33">
          <cell r="E33" t="str">
            <v>S30</v>
          </cell>
        </row>
        <row r="34">
          <cell r="E34" t="str">
            <v>S31</v>
          </cell>
        </row>
        <row r="35">
          <cell r="E35" t="str">
            <v>S32</v>
          </cell>
        </row>
        <row r="36">
          <cell r="E36" t="str">
            <v>S33</v>
          </cell>
        </row>
        <row r="37">
          <cell r="E37" t="str">
            <v>S34</v>
          </cell>
        </row>
        <row r="38">
          <cell r="E38" t="str">
            <v>S35</v>
          </cell>
        </row>
        <row r="39">
          <cell r="E39" t="str">
            <v>S36</v>
          </cell>
        </row>
        <row r="40">
          <cell r="E40" t="str">
            <v>S37</v>
          </cell>
        </row>
        <row r="41">
          <cell r="E41" t="str">
            <v>S38</v>
          </cell>
        </row>
        <row r="42">
          <cell r="E42" t="str">
            <v>S39</v>
          </cell>
        </row>
        <row r="43">
          <cell r="E43" t="str">
            <v>S40</v>
          </cell>
        </row>
        <row r="44">
          <cell r="E44" t="str">
            <v>S41</v>
          </cell>
        </row>
        <row r="45">
          <cell r="E45" t="str">
            <v>S42</v>
          </cell>
        </row>
        <row r="46">
          <cell r="E46" t="str">
            <v>S43</v>
          </cell>
        </row>
        <row r="47">
          <cell r="E47" t="str">
            <v>S44</v>
          </cell>
        </row>
        <row r="48">
          <cell r="E48" t="str">
            <v>S45</v>
          </cell>
        </row>
        <row r="49">
          <cell r="E49" t="str">
            <v>S46</v>
          </cell>
        </row>
        <row r="50">
          <cell r="E50" t="str">
            <v>S47</v>
          </cell>
        </row>
        <row r="51">
          <cell r="E51" t="str">
            <v>S48</v>
          </cell>
        </row>
        <row r="52">
          <cell r="E52" t="str">
            <v>S49</v>
          </cell>
        </row>
        <row r="53">
          <cell r="E53" t="str">
            <v>S50</v>
          </cell>
        </row>
        <row r="54">
          <cell r="E54" t="str">
            <v>S51</v>
          </cell>
        </row>
        <row r="55">
          <cell r="E55" t="str">
            <v>S52</v>
          </cell>
        </row>
        <row r="56">
          <cell r="E56" t="str">
            <v>S53</v>
          </cell>
        </row>
        <row r="57">
          <cell r="E57" t="str">
            <v>S54</v>
          </cell>
        </row>
        <row r="58">
          <cell r="E58" t="str">
            <v>S55</v>
          </cell>
        </row>
        <row r="59">
          <cell r="E59" t="str">
            <v>S56</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9"/>
  <sheetViews>
    <sheetView tabSelected="1" view="pageBreakPreview" zoomScale="96" zoomScaleNormal="85" zoomScaleSheetLayoutView="96" workbookViewId="0">
      <selection sqref="A1:M1"/>
    </sheetView>
  </sheetViews>
  <sheetFormatPr defaultRowHeight="13.5" x14ac:dyDescent="0.15"/>
  <cols>
    <col min="1" max="1" width="11.125" bestFit="1" customWidth="1"/>
    <col min="2" max="2" width="23.5" bestFit="1" customWidth="1"/>
    <col min="3" max="3" width="5.875" bestFit="1" customWidth="1"/>
    <col min="4" max="4" width="7" bestFit="1" customWidth="1"/>
    <col min="5" max="7" width="5.25" bestFit="1" customWidth="1"/>
    <col min="8" max="8" width="9.875" bestFit="1" customWidth="1"/>
    <col min="9" max="9" width="7.125" style="5" bestFit="1" customWidth="1"/>
    <col min="10" max="10" width="7.125" style="14" bestFit="1" customWidth="1"/>
    <col min="11" max="11" width="11" bestFit="1" customWidth="1"/>
    <col min="13" max="13" width="32" bestFit="1" customWidth="1"/>
  </cols>
  <sheetData>
    <row r="1" spans="1:13" x14ac:dyDescent="0.15">
      <c r="A1" s="61" t="s">
        <v>62</v>
      </c>
      <c r="B1" s="62"/>
      <c r="C1" s="62"/>
      <c r="D1" s="62"/>
      <c r="E1" s="62"/>
      <c r="F1" s="62"/>
      <c r="G1" s="62"/>
      <c r="H1" s="62"/>
      <c r="I1" s="62"/>
      <c r="J1" s="62"/>
      <c r="K1" s="62"/>
      <c r="L1" s="62"/>
      <c r="M1" s="63"/>
    </row>
    <row r="2" spans="1:13" ht="300" customHeight="1" x14ac:dyDescent="0.15">
      <c r="A2" s="64" t="s">
        <v>204</v>
      </c>
      <c r="B2" s="65"/>
      <c r="C2" s="65"/>
      <c r="D2" s="65"/>
      <c r="E2" s="65"/>
      <c r="F2" s="65"/>
      <c r="G2" s="65"/>
      <c r="H2" s="65"/>
      <c r="I2" s="65"/>
      <c r="J2" s="65"/>
      <c r="K2" s="65"/>
      <c r="L2" s="65"/>
      <c r="M2" s="66"/>
    </row>
    <row r="3" spans="1:13" ht="40.5" x14ac:dyDescent="0.15">
      <c r="A3" s="6" t="s">
        <v>40</v>
      </c>
      <c r="B3" s="7" t="s">
        <v>0</v>
      </c>
      <c r="C3" s="8" t="s">
        <v>1</v>
      </c>
      <c r="D3" s="8" t="s">
        <v>2</v>
      </c>
      <c r="E3" s="9" t="s">
        <v>3</v>
      </c>
      <c r="F3" s="10" t="s">
        <v>4</v>
      </c>
      <c r="G3" s="11" t="s">
        <v>5</v>
      </c>
      <c r="H3" s="11" t="s">
        <v>201</v>
      </c>
      <c r="I3" s="12" t="s">
        <v>6</v>
      </c>
      <c r="J3" s="12" t="s">
        <v>7</v>
      </c>
      <c r="K3" s="6" t="s">
        <v>203</v>
      </c>
      <c r="L3" s="11" t="s">
        <v>41</v>
      </c>
      <c r="M3" s="7" t="s">
        <v>8</v>
      </c>
    </row>
    <row r="4" spans="1:13" ht="13.5" customHeight="1" x14ac:dyDescent="0.15">
      <c r="A4" s="15" t="s">
        <v>9</v>
      </c>
      <c r="B4" s="38" t="s">
        <v>10</v>
      </c>
      <c r="C4" s="27" t="s">
        <v>42</v>
      </c>
      <c r="D4" s="27" t="s">
        <v>34</v>
      </c>
      <c r="E4" s="15">
        <v>2</v>
      </c>
      <c r="F4" s="15">
        <v>4</v>
      </c>
      <c r="G4" s="16" t="s">
        <v>19</v>
      </c>
      <c r="H4" s="47">
        <v>139.12</v>
      </c>
      <c r="I4" s="40">
        <v>0.48</v>
      </c>
      <c r="J4" s="40">
        <v>1.02</v>
      </c>
      <c r="K4" s="41">
        <v>3036322</v>
      </c>
      <c r="L4" s="48">
        <f>ROUNDDOWN(IF(K4="","",(K4/(J4-I4))/H4),0)</f>
        <v>40417</v>
      </c>
      <c r="M4" s="17" t="s">
        <v>66</v>
      </c>
    </row>
    <row r="5" spans="1:13" ht="13.5" customHeight="1" x14ac:dyDescent="0.15">
      <c r="A5" s="15" t="s">
        <v>9</v>
      </c>
      <c r="B5" s="38" t="s">
        <v>10</v>
      </c>
      <c r="C5" s="27" t="s">
        <v>63</v>
      </c>
      <c r="D5" s="27" t="s">
        <v>34</v>
      </c>
      <c r="E5" s="15">
        <v>5</v>
      </c>
      <c r="F5" s="15">
        <v>10</v>
      </c>
      <c r="G5" s="49" t="s">
        <v>17</v>
      </c>
      <c r="H5" s="47">
        <v>1625.74</v>
      </c>
      <c r="I5" s="40">
        <v>0.53</v>
      </c>
      <c r="J5" s="40">
        <v>0.7</v>
      </c>
      <c r="K5" s="41">
        <v>3171636</v>
      </c>
      <c r="L5" s="48">
        <f>ROUNDDOWN(IF(K5="","",(K5/(J5-I5))/H5),0)</f>
        <v>11475</v>
      </c>
      <c r="M5" s="17" t="s">
        <v>188</v>
      </c>
    </row>
    <row r="6" spans="1:13" ht="13.5" customHeight="1" x14ac:dyDescent="0.15">
      <c r="A6" s="15" t="s">
        <v>9</v>
      </c>
      <c r="B6" s="38" t="s">
        <v>10</v>
      </c>
      <c r="C6" s="27" t="s">
        <v>42</v>
      </c>
      <c r="D6" s="27" t="s">
        <v>43</v>
      </c>
      <c r="E6" s="15">
        <v>2</v>
      </c>
      <c r="F6" s="15">
        <v>1</v>
      </c>
      <c r="G6" s="16" t="s">
        <v>64</v>
      </c>
      <c r="H6" s="47">
        <v>84.71</v>
      </c>
      <c r="I6" s="40">
        <v>0.13</v>
      </c>
      <c r="J6" s="40">
        <v>1.4</v>
      </c>
      <c r="K6" s="41">
        <v>4510000</v>
      </c>
      <c r="L6" s="48">
        <f>ROUNDDOWN(IF(K6="","",(K6/(J6-I6))/H6),0)</f>
        <v>41921</v>
      </c>
      <c r="M6" s="17" t="s">
        <v>67</v>
      </c>
    </row>
    <row r="7" spans="1:13" ht="13.5" customHeight="1" x14ac:dyDescent="0.15">
      <c r="A7" s="15" t="s">
        <v>9</v>
      </c>
      <c r="B7" s="38" t="s">
        <v>10</v>
      </c>
      <c r="C7" s="27" t="s">
        <v>42</v>
      </c>
      <c r="D7" s="27" t="s">
        <v>43</v>
      </c>
      <c r="E7" s="15">
        <v>2</v>
      </c>
      <c r="F7" s="15">
        <v>1</v>
      </c>
      <c r="G7" s="16" t="s">
        <v>14</v>
      </c>
      <c r="H7" s="47">
        <v>168.02</v>
      </c>
      <c r="I7" s="40">
        <v>0.34</v>
      </c>
      <c r="J7" s="40">
        <v>1.02</v>
      </c>
      <c r="K7" s="41">
        <v>3561840</v>
      </c>
      <c r="L7" s="48">
        <f>ROUNDDOWN(IF(K7="","",(K7/(J7-I7))/H7),0)</f>
        <v>31174</v>
      </c>
      <c r="M7" s="17" t="s">
        <v>68</v>
      </c>
    </row>
    <row r="8" spans="1:13" ht="13.5" customHeight="1" x14ac:dyDescent="0.15">
      <c r="A8" s="15" t="s">
        <v>9</v>
      </c>
      <c r="B8" s="38" t="s">
        <v>10</v>
      </c>
      <c r="C8" s="27" t="s">
        <v>42</v>
      </c>
      <c r="D8" s="27" t="s">
        <v>43</v>
      </c>
      <c r="E8" s="15">
        <v>2</v>
      </c>
      <c r="F8" s="15">
        <v>1</v>
      </c>
      <c r="G8" s="18" t="s">
        <v>32</v>
      </c>
      <c r="H8" s="47">
        <v>144.08000000000001</v>
      </c>
      <c r="I8" s="40">
        <v>0.51</v>
      </c>
      <c r="J8" s="40">
        <v>1.04</v>
      </c>
      <c r="K8" s="41">
        <v>3780000</v>
      </c>
      <c r="L8" s="48">
        <f t="shared" ref="L8:L70" si="0">ROUNDDOWN(IF(K8="","",(K8/(J8-I8))/H8),0)</f>
        <v>49500</v>
      </c>
      <c r="M8" s="17" t="s">
        <v>69</v>
      </c>
    </row>
    <row r="9" spans="1:13" ht="13.5" customHeight="1" x14ac:dyDescent="0.15">
      <c r="A9" s="15" t="s">
        <v>9</v>
      </c>
      <c r="B9" s="38" t="s">
        <v>10</v>
      </c>
      <c r="C9" s="27" t="s">
        <v>42</v>
      </c>
      <c r="D9" s="27" t="s">
        <v>43</v>
      </c>
      <c r="E9" s="15">
        <v>2</v>
      </c>
      <c r="F9" s="15">
        <v>1</v>
      </c>
      <c r="G9" s="18" t="s">
        <v>16</v>
      </c>
      <c r="H9" s="47">
        <v>66.825000000000003</v>
      </c>
      <c r="I9" s="40">
        <v>0.44</v>
      </c>
      <c r="J9" s="40">
        <v>1.05</v>
      </c>
      <c r="K9" s="41">
        <v>2019114</v>
      </c>
      <c r="L9" s="48">
        <f t="shared" si="0"/>
        <v>49532</v>
      </c>
      <c r="M9" s="17" t="s">
        <v>70</v>
      </c>
    </row>
    <row r="10" spans="1:13" ht="13.5" customHeight="1" x14ac:dyDescent="0.15">
      <c r="A10" s="15" t="s">
        <v>9</v>
      </c>
      <c r="B10" s="38" t="s">
        <v>10</v>
      </c>
      <c r="C10" s="27" t="s">
        <v>42</v>
      </c>
      <c r="D10" s="27" t="s">
        <v>43</v>
      </c>
      <c r="E10" s="15">
        <v>2</v>
      </c>
      <c r="F10" s="15">
        <v>1</v>
      </c>
      <c r="G10" s="18" t="s">
        <v>26</v>
      </c>
      <c r="H10" s="47">
        <v>93.69</v>
      </c>
      <c r="I10" s="40">
        <v>0.55000000000000004</v>
      </c>
      <c r="J10" s="40">
        <v>1</v>
      </c>
      <c r="K10" s="41">
        <v>2451600</v>
      </c>
      <c r="L10" s="48">
        <f t="shared" si="0"/>
        <v>58149</v>
      </c>
      <c r="M10" s="17" t="s">
        <v>187</v>
      </c>
    </row>
    <row r="11" spans="1:13" ht="13.5" customHeight="1" x14ac:dyDescent="0.15">
      <c r="A11" s="15" t="s">
        <v>9</v>
      </c>
      <c r="B11" s="38" t="s">
        <v>10</v>
      </c>
      <c r="C11" s="27" t="s">
        <v>42</v>
      </c>
      <c r="D11" s="27" t="s">
        <v>43</v>
      </c>
      <c r="E11" s="15">
        <v>2</v>
      </c>
      <c r="F11" s="15">
        <v>1</v>
      </c>
      <c r="G11" s="16" t="s">
        <v>23</v>
      </c>
      <c r="H11" s="47">
        <v>119.661</v>
      </c>
      <c r="I11" s="40">
        <v>0.49</v>
      </c>
      <c r="J11" s="40">
        <v>1.04</v>
      </c>
      <c r="K11" s="41">
        <v>4692092</v>
      </c>
      <c r="L11" s="48">
        <f t="shared" si="0"/>
        <v>71293</v>
      </c>
      <c r="M11" s="17" t="s">
        <v>185</v>
      </c>
    </row>
    <row r="12" spans="1:13" ht="13.5" customHeight="1" x14ac:dyDescent="0.15">
      <c r="A12" s="15" t="s">
        <v>9</v>
      </c>
      <c r="B12" s="38" t="s">
        <v>10</v>
      </c>
      <c r="C12" s="27" t="s">
        <v>42</v>
      </c>
      <c r="D12" s="27" t="s">
        <v>43</v>
      </c>
      <c r="E12" s="15">
        <v>2</v>
      </c>
      <c r="F12" s="15">
        <v>1</v>
      </c>
      <c r="G12" s="16" t="s">
        <v>17</v>
      </c>
      <c r="H12" s="47">
        <v>95.24</v>
      </c>
      <c r="I12" s="40">
        <v>0.33</v>
      </c>
      <c r="J12" s="40">
        <v>1.04</v>
      </c>
      <c r="K12" s="41">
        <v>4166685</v>
      </c>
      <c r="L12" s="48">
        <f t="shared" si="0"/>
        <v>61618</v>
      </c>
      <c r="M12" s="17" t="s">
        <v>72</v>
      </c>
    </row>
    <row r="13" spans="1:13" ht="13.5" customHeight="1" x14ac:dyDescent="0.15">
      <c r="A13" s="15" t="s">
        <v>9</v>
      </c>
      <c r="B13" s="38" t="s">
        <v>10</v>
      </c>
      <c r="C13" s="27" t="s">
        <v>42</v>
      </c>
      <c r="D13" s="27" t="s">
        <v>43</v>
      </c>
      <c r="E13" s="15">
        <v>2</v>
      </c>
      <c r="F13" s="15">
        <v>1</v>
      </c>
      <c r="G13" s="49" t="s">
        <v>17</v>
      </c>
      <c r="H13" s="47">
        <v>62.37</v>
      </c>
      <c r="I13" s="40">
        <v>0.19</v>
      </c>
      <c r="J13" s="40">
        <v>1.1000000000000001</v>
      </c>
      <c r="K13" s="41">
        <v>3167913</v>
      </c>
      <c r="L13" s="48">
        <f t="shared" si="0"/>
        <v>55815</v>
      </c>
      <c r="M13" s="17" t="s">
        <v>72</v>
      </c>
    </row>
    <row r="14" spans="1:13" ht="13.5" customHeight="1" x14ac:dyDescent="0.15">
      <c r="A14" s="15" t="s">
        <v>9</v>
      </c>
      <c r="B14" s="38" t="s">
        <v>10</v>
      </c>
      <c r="C14" s="27" t="s">
        <v>42</v>
      </c>
      <c r="D14" s="27" t="s">
        <v>43</v>
      </c>
      <c r="E14" s="15">
        <v>2</v>
      </c>
      <c r="F14" s="15">
        <v>1</v>
      </c>
      <c r="G14" s="16" t="s">
        <v>19</v>
      </c>
      <c r="H14" s="47">
        <v>88.61</v>
      </c>
      <c r="I14" s="40">
        <v>0.18</v>
      </c>
      <c r="J14" s="40">
        <v>1.0900000000000001</v>
      </c>
      <c r="K14" s="41">
        <v>2052000</v>
      </c>
      <c r="L14" s="48">
        <f t="shared" si="0"/>
        <v>25447</v>
      </c>
      <c r="M14" s="17" t="s">
        <v>189</v>
      </c>
    </row>
    <row r="15" spans="1:13" ht="13.5" customHeight="1" x14ac:dyDescent="0.15">
      <c r="A15" s="15" t="s">
        <v>9</v>
      </c>
      <c r="B15" s="38" t="s">
        <v>10</v>
      </c>
      <c r="C15" s="27" t="s">
        <v>42</v>
      </c>
      <c r="D15" s="27" t="s">
        <v>43</v>
      </c>
      <c r="E15" s="15">
        <v>2</v>
      </c>
      <c r="F15" s="15">
        <v>1</v>
      </c>
      <c r="G15" s="16" t="s">
        <v>15</v>
      </c>
      <c r="H15" s="47">
        <v>92.76</v>
      </c>
      <c r="I15" s="40">
        <v>0.46</v>
      </c>
      <c r="J15" s="40">
        <v>1.01</v>
      </c>
      <c r="K15" s="41">
        <v>2268000</v>
      </c>
      <c r="L15" s="48">
        <f t="shared" si="0"/>
        <v>44454</v>
      </c>
      <c r="M15" s="17" t="s">
        <v>73</v>
      </c>
    </row>
    <row r="16" spans="1:13" ht="13.5" customHeight="1" x14ac:dyDescent="0.15">
      <c r="A16" s="15" t="s">
        <v>9</v>
      </c>
      <c r="B16" s="38" t="s">
        <v>10</v>
      </c>
      <c r="C16" s="27" t="s">
        <v>42</v>
      </c>
      <c r="D16" s="27" t="s">
        <v>43</v>
      </c>
      <c r="E16" s="15">
        <v>2</v>
      </c>
      <c r="F16" s="15">
        <v>1</v>
      </c>
      <c r="G16" s="16" t="s">
        <v>17</v>
      </c>
      <c r="H16" s="47">
        <v>116.07</v>
      </c>
      <c r="I16" s="40">
        <v>0.56999999999999995</v>
      </c>
      <c r="J16" s="40">
        <v>1.01</v>
      </c>
      <c r="K16" s="41">
        <v>2246400</v>
      </c>
      <c r="L16" s="48">
        <f t="shared" si="0"/>
        <v>43985</v>
      </c>
      <c r="M16" s="17" t="s">
        <v>69</v>
      </c>
    </row>
    <row r="17" spans="1:13" ht="13.5" customHeight="1" x14ac:dyDescent="0.15">
      <c r="A17" s="15" t="s">
        <v>9</v>
      </c>
      <c r="B17" s="38" t="s">
        <v>10</v>
      </c>
      <c r="C17" s="27" t="s">
        <v>42</v>
      </c>
      <c r="D17" s="27" t="s">
        <v>43</v>
      </c>
      <c r="E17" s="15">
        <v>2</v>
      </c>
      <c r="F17" s="15">
        <v>1</v>
      </c>
      <c r="G17" s="49" t="s">
        <v>31</v>
      </c>
      <c r="H17" s="47">
        <v>44.82</v>
      </c>
      <c r="I17" s="40">
        <v>0.42</v>
      </c>
      <c r="J17" s="40">
        <v>1.08</v>
      </c>
      <c r="K17" s="41">
        <v>1610280</v>
      </c>
      <c r="L17" s="48">
        <f t="shared" si="0"/>
        <v>54435</v>
      </c>
      <c r="M17" s="17" t="s">
        <v>74</v>
      </c>
    </row>
    <row r="18" spans="1:13" ht="13.5" customHeight="1" x14ac:dyDescent="0.15">
      <c r="A18" s="15" t="s">
        <v>9</v>
      </c>
      <c r="B18" s="38" t="s">
        <v>10</v>
      </c>
      <c r="C18" s="27" t="s">
        <v>42</v>
      </c>
      <c r="D18" s="27" t="s">
        <v>43</v>
      </c>
      <c r="E18" s="15">
        <v>2</v>
      </c>
      <c r="F18" s="15">
        <v>1</v>
      </c>
      <c r="G18" s="16" t="s">
        <v>19</v>
      </c>
      <c r="H18" s="47">
        <v>48.62</v>
      </c>
      <c r="I18" s="40">
        <v>0.06</v>
      </c>
      <c r="J18" s="40">
        <v>1.06</v>
      </c>
      <c r="K18" s="41">
        <v>3016225</v>
      </c>
      <c r="L18" s="48">
        <f t="shared" si="0"/>
        <v>62036</v>
      </c>
      <c r="M18" s="17" t="s">
        <v>75</v>
      </c>
    </row>
    <row r="19" spans="1:13" ht="13.5" customHeight="1" x14ac:dyDescent="0.15">
      <c r="A19" s="15" t="s">
        <v>9</v>
      </c>
      <c r="B19" s="38" t="s">
        <v>10</v>
      </c>
      <c r="C19" s="27" t="s">
        <v>42</v>
      </c>
      <c r="D19" s="27" t="s">
        <v>43</v>
      </c>
      <c r="E19" s="15">
        <v>2</v>
      </c>
      <c r="F19" s="15">
        <v>1</v>
      </c>
      <c r="G19" s="16" t="s">
        <v>18</v>
      </c>
      <c r="H19" s="47">
        <v>118.24</v>
      </c>
      <c r="I19" s="40">
        <v>0.55000000000000004</v>
      </c>
      <c r="J19" s="40">
        <v>1.01</v>
      </c>
      <c r="K19" s="50">
        <v>2179764</v>
      </c>
      <c r="L19" s="48">
        <f t="shared" si="0"/>
        <v>40076</v>
      </c>
      <c r="M19" s="17" t="s">
        <v>76</v>
      </c>
    </row>
    <row r="20" spans="1:13" ht="13.5" customHeight="1" x14ac:dyDescent="0.15">
      <c r="A20" s="15" t="s">
        <v>9</v>
      </c>
      <c r="B20" s="38" t="s">
        <v>10</v>
      </c>
      <c r="C20" s="27" t="s">
        <v>42</v>
      </c>
      <c r="D20" s="27" t="s">
        <v>43</v>
      </c>
      <c r="E20" s="15">
        <v>2</v>
      </c>
      <c r="F20" s="15">
        <v>1</v>
      </c>
      <c r="G20" s="16" t="s">
        <v>21</v>
      </c>
      <c r="H20" s="47">
        <v>109.44</v>
      </c>
      <c r="I20" s="40">
        <v>0.19</v>
      </c>
      <c r="J20" s="40">
        <v>1.04</v>
      </c>
      <c r="K20" s="41">
        <v>3120922</v>
      </c>
      <c r="L20" s="48">
        <f t="shared" si="0"/>
        <v>33549</v>
      </c>
      <c r="M20" s="17" t="s">
        <v>72</v>
      </c>
    </row>
    <row r="21" spans="1:13" ht="13.5" customHeight="1" x14ac:dyDescent="0.15">
      <c r="A21" s="15" t="s">
        <v>9</v>
      </c>
      <c r="B21" s="38" t="s">
        <v>10</v>
      </c>
      <c r="C21" s="27" t="s">
        <v>42</v>
      </c>
      <c r="D21" s="27" t="s">
        <v>43</v>
      </c>
      <c r="E21" s="15">
        <v>2</v>
      </c>
      <c r="F21" s="15">
        <v>1</v>
      </c>
      <c r="G21" s="16" t="s">
        <v>15</v>
      </c>
      <c r="H21" s="47">
        <v>79.08</v>
      </c>
      <c r="I21" s="40">
        <v>0.43</v>
      </c>
      <c r="J21" s="40">
        <v>1.04</v>
      </c>
      <c r="K21" s="41">
        <v>2084400</v>
      </c>
      <c r="L21" s="48">
        <f t="shared" si="0"/>
        <v>43210</v>
      </c>
      <c r="M21" s="17" t="s">
        <v>69</v>
      </c>
    </row>
    <row r="22" spans="1:13" ht="13.5" customHeight="1" x14ac:dyDescent="0.15">
      <c r="A22" s="15" t="s">
        <v>9</v>
      </c>
      <c r="B22" s="38" t="s">
        <v>10</v>
      </c>
      <c r="C22" s="27" t="s">
        <v>42</v>
      </c>
      <c r="D22" s="27" t="s">
        <v>43</v>
      </c>
      <c r="E22" s="15">
        <v>2</v>
      </c>
      <c r="F22" s="15">
        <v>1</v>
      </c>
      <c r="G22" s="16" t="s">
        <v>15</v>
      </c>
      <c r="H22" s="47">
        <v>77.760000000000005</v>
      </c>
      <c r="I22" s="40">
        <v>0.45</v>
      </c>
      <c r="J22" s="40">
        <v>1.0900000000000001</v>
      </c>
      <c r="K22" s="41">
        <v>3209803</v>
      </c>
      <c r="L22" s="48">
        <f t="shared" si="0"/>
        <v>64497</v>
      </c>
      <c r="M22" s="17" t="s">
        <v>77</v>
      </c>
    </row>
    <row r="23" spans="1:13" ht="13.5" customHeight="1" x14ac:dyDescent="0.15">
      <c r="A23" s="15" t="s">
        <v>9</v>
      </c>
      <c r="B23" s="38" t="s">
        <v>10</v>
      </c>
      <c r="C23" s="27" t="s">
        <v>42</v>
      </c>
      <c r="D23" s="27" t="s">
        <v>43</v>
      </c>
      <c r="E23" s="15">
        <v>2</v>
      </c>
      <c r="F23" s="15">
        <v>1</v>
      </c>
      <c r="G23" s="16" t="s">
        <v>18</v>
      </c>
      <c r="H23" s="47">
        <v>81.14</v>
      </c>
      <c r="I23" s="40">
        <v>0.81</v>
      </c>
      <c r="J23" s="40">
        <v>1.49</v>
      </c>
      <c r="K23" s="41">
        <v>3400000</v>
      </c>
      <c r="L23" s="48">
        <f t="shared" si="0"/>
        <v>61621</v>
      </c>
      <c r="M23" s="17" t="s">
        <v>173</v>
      </c>
    </row>
    <row r="24" spans="1:13" ht="13.5" customHeight="1" x14ac:dyDescent="0.15">
      <c r="A24" s="15" t="s">
        <v>9</v>
      </c>
      <c r="B24" s="38" t="s">
        <v>10</v>
      </c>
      <c r="C24" s="27" t="s">
        <v>42</v>
      </c>
      <c r="D24" s="27" t="s">
        <v>43</v>
      </c>
      <c r="E24" s="15">
        <v>2</v>
      </c>
      <c r="F24" s="15">
        <v>1</v>
      </c>
      <c r="G24" s="49" t="s">
        <v>22</v>
      </c>
      <c r="H24" s="47">
        <v>75.33</v>
      </c>
      <c r="I24" s="40">
        <v>0.49</v>
      </c>
      <c r="J24" s="40">
        <v>1.05</v>
      </c>
      <c r="K24" s="41">
        <v>607869</v>
      </c>
      <c r="L24" s="48">
        <f t="shared" si="0"/>
        <v>14409</v>
      </c>
      <c r="M24" s="17" t="s">
        <v>184</v>
      </c>
    </row>
    <row r="25" spans="1:13" ht="13.5" customHeight="1" x14ac:dyDescent="0.15">
      <c r="A25" s="15" t="s">
        <v>9</v>
      </c>
      <c r="B25" s="38" t="s">
        <v>10</v>
      </c>
      <c r="C25" s="27" t="s">
        <v>42</v>
      </c>
      <c r="D25" s="27" t="s">
        <v>43</v>
      </c>
      <c r="E25" s="15">
        <v>2</v>
      </c>
      <c r="F25" s="15">
        <v>1</v>
      </c>
      <c r="G25" s="49" t="s">
        <v>65</v>
      </c>
      <c r="H25" s="47">
        <v>128.05000000000001</v>
      </c>
      <c r="I25" s="40">
        <v>0.67</v>
      </c>
      <c r="J25" s="40">
        <v>1.02</v>
      </c>
      <c r="K25" s="41">
        <v>3101085</v>
      </c>
      <c r="L25" s="48">
        <f t="shared" si="0"/>
        <v>69193</v>
      </c>
      <c r="M25" s="17" t="s">
        <v>78</v>
      </c>
    </row>
    <row r="26" spans="1:13" ht="13.5" customHeight="1" x14ac:dyDescent="0.15">
      <c r="A26" s="15" t="s">
        <v>9</v>
      </c>
      <c r="B26" s="38" t="s">
        <v>10</v>
      </c>
      <c r="C26" s="27" t="s">
        <v>42</v>
      </c>
      <c r="D26" s="27" t="s">
        <v>43</v>
      </c>
      <c r="E26" s="15">
        <v>2</v>
      </c>
      <c r="F26" s="15">
        <v>1</v>
      </c>
      <c r="G26" s="49" t="s">
        <v>22</v>
      </c>
      <c r="H26" s="47">
        <v>96.68</v>
      </c>
      <c r="I26" s="40">
        <v>0.21</v>
      </c>
      <c r="J26" s="40">
        <v>1.1499999999999999</v>
      </c>
      <c r="K26" s="41">
        <v>3834000</v>
      </c>
      <c r="L26" s="48">
        <f t="shared" si="0"/>
        <v>42187</v>
      </c>
      <c r="M26" s="17" t="s">
        <v>79</v>
      </c>
    </row>
    <row r="27" spans="1:13" ht="13.5" customHeight="1" x14ac:dyDescent="0.15">
      <c r="A27" s="15" t="s">
        <v>9</v>
      </c>
      <c r="B27" s="38" t="s">
        <v>10</v>
      </c>
      <c r="C27" s="27" t="s">
        <v>42</v>
      </c>
      <c r="D27" s="27" t="s">
        <v>43</v>
      </c>
      <c r="E27" s="15">
        <v>2</v>
      </c>
      <c r="F27" s="15">
        <v>1</v>
      </c>
      <c r="G27" s="49" t="s">
        <v>20</v>
      </c>
      <c r="H27" s="47">
        <v>62.92</v>
      </c>
      <c r="I27" s="40">
        <v>0.4</v>
      </c>
      <c r="J27" s="40">
        <v>1.02</v>
      </c>
      <c r="K27" s="41">
        <v>2076840</v>
      </c>
      <c r="L27" s="48">
        <f t="shared" si="0"/>
        <v>53238</v>
      </c>
      <c r="M27" s="17" t="s">
        <v>71</v>
      </c>
    </row>
    <row r="28" spans="1:13" ht="13.5" customHeight="1" x14ac:dyDescent="0.15">
      <c r="A28" s="15" t="s">
        <v>9</v>
      </c>
      <c r="B28" s="38" t="s">
        <v>10</v>
      </c>
      <c r="C28" s="27" t="s">
        <v>42</v>
      </c>
      <c r="D28" s="27" t="s">
        <v>43</v>
      </c>
      <c r="E28" s="15">
        <v>2</v>
      </c>
      <c r="F28" s="15">
        <v>1</v>
      </c>
      <c r="G28" s="49" t="s">
        <v>24</v>
      </c>
      <c r="H28" s="47">
        <v>65.33</v>
      </c>
      <c r="I28" s="40">
        <v>0.4</v>
      </c>
      <c r="J28" s="40">
        <v>1.05</v>
      </c>
      <c r="K28" s="41">
        <v>3473582</v>
      </c>
      <c r="L28" s="48">
        <f t="shared" si="0"/>
        <v>81799</v>
      </c>
      <c r="M28" s="17" t="s">
        <v>183</v>
      </c>
    </row>
    <row r="29" spans="1:13" ht="13.5" customHeight="1" x14ac:dyDescent="0.15">
      <c r="A29" s="15" t="s">
        <v>9</v>
      </c>
      <c r="B29" s="38" t="s">
        <v>10</v>
      </c>
      <c r="C29" s="27" t="s">
        <v>42</v>
      </c>
      <c r="D29" s="27" t="s">
        <v>43</v>
      </c>
      <c r="E29" s="15">
        <v>2</v>
      </c>
      <c r="F29" s="15">
        <v>1</v>
      </c>
      <c r="G29" s="16" t="s">
        <v>20</v>
      </c>
      <c r="H29" s="47">
        <v>136.49</v>
      </c>
      <c r="I29" s="40">
        <v>0.42</v>
      </c>
      <c r="J29" s="40">
        <v>1.08</v>
      </c>
      <c r="K29" s="41">
        <v>4270227</v>
      </c>
      <c r="L29" s="48">
        <f t="shared" si="0"/>
        <v>47403</v>
      </c>
      <c r="M29" s="17" t="s">
        <v>73</v>
      </c>
    </row>
    <row r="30" spans="1:13" ht="13.5" customHeight="1" x14ac:dyDescent="0.15">
      <c r="A30" s="15" t="s">
        <v>9</v>
      </c>
      <c r="B30" s="38" t="s">
        <v>10</v>
      </c>
      <c r="C30" s="27" t="s">
        <v>42</v>
      </c>
      <c r="D30" s="27" t="s">
        <v>43</v>
      </c>
      <c r="E30" s="15">
        <v>2</v>
      </c>
      <c r="F30" s="15">
        <v>1</v>
      </c>
      <c r="G30" s="49" t="s">
        <v>15</v>
      </c>
      <c r="H30" s="47">
        <v>127.17</v>
      </c>
      <c r="I30" s="40">
        <v>0.9</v>
      </c>
      <c r="J30" s="40">
        <v>1.18</v>
      </c>
      <c r="K30" s="41">
        <v>1298160</v>
      </c>
      <c r="L30" s="48">
        <f t="shared" si="0"/>
        <v>36457</v>
      </c>
      <c r="M30" s="17" t="s">
        <v>71</v>
      </c>
    </row>
    <row r="31" spans="1:13" ht="13.5" customHeight="1" x14ac:dyDescent="0.15">
      <c r="A31" s="15" t="s">
        <v>9</v>
      </c>
      <c r="B31" s="38" t="s">
        <v>10</v>
      </c>
      <c r="C31" s="27" t="s">
        <v>42</v>
      </c>
      <c r="D31" s="27" t="s">
        <v>43</v>
      </c>
      <c r="E31" s="15">
        <v>2</v>
      </c>
      <c r="F31" s="15">
        <v>1</v>
      </c>
      <c r="G31" s="49" t="s">
        <v>22</v>
      </c>
      <c r="H31" s="47">
        <v>70.47</v>
      </c>
      <c r="I31" s="40">
        <v>0.24</v>
      </c>
      <c r="J31" s="40">
        <v>1.1000000000000001</v>
      </c>
      <c r="K31" s="41">
        <v>2126520</v>
      </c>
      <c r="L31" s="48">
        <f t="shared" si="0"/>
        <v>35088</v>
      </c>
      <c r="M31" s="17" t="s">
        <v>74</v>
      </c>
    </row>
    <row r="32" spans="1:13" ht="13.5" customHeight="1" x14ac:dyDescent="0.15">
      <c r="A32" s="15" t="s">
        <v>9</v>
      </c>
      <c r="B32" s="38" t="s">
        <v>10</v>
      </c>
      <c r="C32" s="27" t="s">
        <v>42</v>
      </c>
      <c r="D32" s="27" t="s">
        <v>43</v>
      </c>
      <c r="E32" s="15">
        <v>2</v>
      </c>
      <c r="F32" s="15">
        <v>1</v>
      </c>
      <c r="G32" s="49" t="s">
        <v>31</v>
      </c>
      <c r="H32" s="47">
        <v>121.65</v>
      </c>
      <c r="I32" s="40">
        <v>0.36399999999999999</v>
      </c>
      <c r="J32" s="40">
        <v>1.089</v>
      </c>
      <c r="K32" s="41">
        <v>4084180</v>
      </c>
      <c r="L32" s="48">
        <f t="shared" si="0"/>
        <v>46307</v>
      </c>
      <c r="M32" s="17" t="s">
        <v>80</v>
      </c>
    </row>
    <row r="33" spans="1:13" ht="13.5" customHeight="1" x14ac:dyDescent="0.15">
      <c r="A33" s="15" t="s">
        <v>9</v>
      </c>
      <c r="B33" s="38" t="s">
        <v>10</v>
      </c>
      <c r="C33" s="27" t="s">
        <v>42</v>
      </c>
      <c r="D33" s="27" t="s">
        <v>43</v>
      </c>
      <c r="E33" s="15">
        <v>2</v>
      </c>
      <c r="F33" s="15">
        <v>1</v>
      </c>
      <c r="G33" s="49" t="s">
        <v>24</v>
      </c>
      <c r="H33" s="47">
        <v>100.7</v>
      </c>
      <c r="I33" s="40">
        <v>0.43</v>
      </c>
      <c r="J33" s="40">
        <v>1.21</v>
      </c>
      <c r="K33" s="41">
        <v>3021196</v>
      </c>
      <c r="L33" s="48">
        <f t="shared" si="0"/>
        <v>38464</v>
      </c>
      <c r="M33" s="17" t="s">
        <v>75</v>
      </c>
    </row>
    <row r="34" spans="1:13" ht="13.5" customHeight="1" x14ac:dyDescent="0.15">
      <c r="A34" s="15" t="s">
        <v>9</v>
      </c>
      <c r="B34" s="38" t="s">
        <v>10</v>
      </c>
      <c r="C34" s="27" t="s">
        <v>42</v>
      </c>
      <c r="D34" s="27" t="s">
        <v>43</v>
      </c>
      <c r="E34" s="15">
        <v>2</v>
      </c>
      <c r="F34" s="15">
        <v>1</v>
      </c>
      <c r="G34" s="49" t="s">
        <v>23</v>
      </c>
      <c r="H34" s="47">
        <v>86.69</v>
      </c>
      <c r="I34" s="40">
        <v>0.59</v>
      </c>
      <c r="J34" s="40">
        <v>1.18</v>
      </c>
      <c r="K34" s="41">
        <v>3014727</v>
      </c>
      <c r="L34" s="48">
        <f t="shared" si="0"/>
        <v>58942</v>
      </c>
      <c r="M34" s="17" t="s">
        <v>75</v>
      </c>
    </row>
    <row r="35" spans="1:13" ht="13.5" customHeight="1" x14ac:dyDescent="0.15">
      <c r="A35" s="15" t="s">
        <v>9</v>
      </c>
      <c r="B35" s="38" t="s">
        <v>10</v>
      </c>
      <c r="C35" s="27" t="s">
        <v>42</v>
      </c>
      <c r="D35" s="27" t="s">
        <v>43</v>
      </c>
      <c r="E35" s="15">
        <v>2</v>
      </c>
      <c r="F35" s="15">
        <v>1</v>
      </c>
      <c r="G35" s="49" t="s">
        <v>18</v>
      </c>
      <c r="H35" s="47">
        <v>158.16</v>
      </c>
      <c r="I35" s="40">
        <v>0.19</v>
      </c>
      <c r="J35" s="40">
        <v>1.07</v>
      </c>
      <c r="K35" s="41">
        <v>5400000</v>
      </c>
      <c r="L35" s="48">
        <f t="shared" si="0"/>
        <v>38798</v>
      </c>
      <c r="M35" s="17" t="s">
        <v>190</v>
      </c>
    </row>
    <row r="36" spans="1:13" ht="13.5" customHeight="1" x14ac:dyDescent="0.15">
      <c r="A36" s="15" t="s">
        <v>9</v>
      </c>
      <c r="B36" s="38" t="s">
        <v>10</v>
      </c>
      <c r="C36" s="27" t="s">
        <v>42</v>
      </c>
      <c r="D36" s="27" t="s">
        <v>43</v>
      </c>
      <c r="E36" s="15">
        <v>2</v>
      </c>
      <c r="F36" s="15">
        <v>1</v>
      </c>
      <c r="G36" s="49" t="s">
        <v>22</v>
      </c>
      <c r="H36" s="47">
        <v>104.34</v>
      </c>
      <c r="I36" s="40">
        <v>0.32100000000000001</v>
      </c>
      <c r="J36" s="40">
        <v>1.101</v>
      </c>
      <c r="K36" s="41">
        <v>3322740</v>
      </c>
      <c r="L36" s="48">
        <f t="shared" si="0"/>
        <v>40827</v>
      </c>
      <c r="M36" s="17" t="s">
        <v>80</v>
      </c>
    </row>
    <row r="37" spans="1:13" ht="13.5" customHeight="1" x14ac:dyDescent="0.15">
      <c r="A37" s="15" t="s">
        <v>9</v>
      </c>
      <c r="B37" s="38" t="s">
        <v>10</v>
      </c>
      <c r="C37" s="27" t="s">
        <v>42</v>
      </c>
      <c r="D37" s="27" t="s">
        <v>43</v>
      </c>
      <c r="E37" s="15">
        <v>2</v>
      </c>
      <c r="F37" s="15">
        <v>1</v>
      </c>
      <c r="G37" s="49" t="s">
        <v>33</v>
      </c>
      <c r="H37" s="47">
        <v>68.209999999999994</v>
      </c>
      <c r="I37" s="40">
        <v>0.34</v>
      </c>
      <c r="J37" s="40">
        <v>1.02</v>
      </c>
      <c r="K37" s="41">
        <v>3755311</v>
      </c>
      <c r="L37" s="48">
        <f t="shared" si="0"/>
        <v>80963</v>
      </c>
      <c r="M37" s="17" t="s">
        <v>73</v>
      </c>
    </row>
    <row r="38" spans="1:13" ht="13.5" customHeight="1" x14ac:dyDescent="0.15">
      <c r="A38" s="15" t="s">
        <v>9</v>
      </c>
      <c r="B38" s="38" t="s">
        <v>10</v>
      </c>
      <c r="C38" s="27" t="s">
        <v>42</v>
      </c>
      <c r="D38" s="27" t="s">
        <v>43</v>
      </c>
      <c r="E38" s="15">
        <v>1</v>
      </c>
      <c r="F38" s="15">
        <v>1</v>
      </c>
      <c r="G38" s="49" t="s">
        <v>35</v>
      </c>
      <c r="H38" s="47">
        <v>111.05</v>
      </c>
      <c r="I38" s="40">
        <v>0.85</v>
      </c>
      <c r="J38" s="40">
        <v>1.1100000000000001</v>
      </c>
      <c r="K38" s="41">
        <v>1162080</v>
      </c>
      <c r="L38" s="48">
        <f t="shared" si="0"/>
        <v>40247</v>
      </c>
      <c r="M38" s="17" t="s">
        <v>71</v>
      </c>
    </row>
    <row r="39" spans="1:13" ht="13.5" customHeight="1" x14ac:dyDescent="0.15">
      <c r="A39" s="15" t="s">
        <v>9</v>
      </c>
      <c r="B39" s="38" t="s">
        <v>10</v>
      </c>
      <c r="C39" s="27" t="s">
        <v>42</v>
      </c>
      <c r="D39" s="27" t="s">
        <v>43</v>
      </c>
      <c r="E39" s="15">
        <v>2</v>
      </c>
      <c r="F39" s="15">
        <v>1</v>
      </c>
      <c r="G39" s="49" t="s">
        <v>13</v>
      </c>
      <c r="H39" s="47">
        <v>158.63999999999999</v>
      </c>
      <c r="I39" s="40">
        <v>0.24</v>
      </c>
      <c r="J39" s="40">
        <v>1.02</v>
      </c>
      <c r="K39" s="41">
        <v>3200000</v>
      </c>
      <c r="L39" s="48">
        <f t="shared" si="0"/>
        <v>25860</v>
      </c>
      <c r="M39" s="17" t="s">
        <v>81</v>
      </c>
    </row>
    <row r="40" spans="1:13" ht="13.5" customHeight="1" x14ac:dyDescent="0.15">
      <c r="A40" s="15" t="s">
        <v>9</v>
      </c>
      <c r="B40" s="38" t="s">
        <v>10</v>
      </c>
      <c r="C40" s="27" t="s">
        <v>42</v>
      </c>
      <c r="D40" s="27" t="s">
        <v>43</v>
      </c>
      <c r="E40" s="15">
        <v>2</v>
      </c>
      <c r="F40" s="15">
        <v>1</v>
      </c>
      <c r="G40" s="49" t="s">
        <v>17</v>
      </c>
      <c r="H40" s="47">
        <v>150.08000000000001</v>
      </c>
      <c r="I40" s="40">
        <v>0.38</v>
      </c>
      <c r="J40" s="40">
        <v>1.02</v>
      </c>
      <c r="K40" s="41">
        <v>3186183</v>
      </c>
      <c r="L40" s="48">
        <f t="shared" si="0"/>
        <v>33171</v>
      </c>
      <c r="M40" s="17" t="s">
        <v>191</v>
      </c>
    </row>
    <row r="41" spans="1:13" ht="13.5" customHeight="1" x14ac:dyDescent="0.15">
      <c r="A41" s="15" t="s">
        <v>9</v>
      </c>
      <c r="B41" s="38" t="s">
        <v>10</v>
      </c>
      <c r="C41" s="27" t="s">
        <v>42</v>
      </c>
      <c r="D41" s="27" t="s">
        <v>43</v>
      </c>
      <c r="E41" s="15">
        <v>2</v>
      </c>
      <c r="F41" s="15">
        <v>1</v>
      </c>
      <c r="G41" s="49" t="s">
        <v>18</v>
      </c>
      <c r="H41" s="47">
        <v>131.25</v>
      </c>
      <c r="I41" s="40">
        <v>7.0000000000000007E-2</v>
      </c>
      <c r="J41" s="40">
        <v>1.1299999999999999</v>
      </c>
      <c r="K41" s="41">
        <v>7950414</v>
      </c>
      <c r="L41" s="48">
        <f t="shared" si="0"/>
        <v>57145</v>
      </c>
      <c r="M41" s="17" t="s">
        <v>83</v>
      </c>
    </row>
    <row r="42" spans="1:13" ht="13.5" customHeight="1" x14ac:dyDescent="0.15">
      <c r="A42" s="15" t="s">
        <v>9</v>
      </c>
      <c r="B42" s="38" t="s">
        <v>10</v>
      </c>
      <c r="C42" s="27" t="s">
        <v>42</v>
      </c>
      <c r="D42" s="27" t="s">
        <v>43</v>
      </c>
      <c r="E42" s="15">
        <v>2</v>
      </c>
      <c r="F42" s="15">
        <v>1</v>
      </c>
      <c r="G42" s="49" t="s">
        <v>22</v>
      </c>
      <c r="H42" s="47">
        <v>115.94</v>
      </c>
      <c r="I42" s="40">
        <v>0.49</v>
      </c>
      <c r="J42" s="40">
        <v>1.01</v>
      </c>
      <c r="K42" s="41">
        <v>3391200</v>
      </c>
      <c r="L42" s="48">
        <f t="shared" si="0"/>
        <v>56249</v>
      </c>
      <c r="M42" s="17" t="s">
        <v>69</v>
      </c>
    </row>
    <row r="43" spans="1:13" ht="13.5" customHeight="1" x14ac:dyDescent="0.15">
      <c r="A43" s="15" t="s">
        <v>9</v>
      </c>
      <c r="B43" s="38" t="s">
        <v>10</v>
      </c>
      <c r="C43" s="27" t="s">
        <v>42</v>
      </c>
      <c r="D43" s="27" t="s">
        <v>43</v>
      </c>
      <c r="E43" s="15">
        <v>2</v>
      </c>
      <c r="F43" s="15">
        <v>1</v>
      </c>
      <c r="G43" s="49" t="s">
        <v>17</v>
      </c>
      <c r="H43" s="47">
        <v>110.13</v>
      </c>
      <c r="I43" s="40">
        <v>0.32</v>
      </c>
      <c r="J43" s="40">
        <v>1.06</v>
      </c>
      <c r="K43" s="41">
        <v>2808000</v>
      </c>
      <c r="L43" s="48">
        <f t="shared" si="0"/>
        <v>34455</v>
      </c>
      <c r="M43" s="17" t="s">
        <v>81</v>
      </c>
    </row>
    <row r="44" spans="1:13" ht="13.5" customHeight="1" x14ac:dyDescent="0.15">
      <c r="A44" s="15" t="s">
        <v>9</v>
      </c>
      <c r="B44" s="38" t="s">
        <v>10</v>
      </c>
      <c r="C44" s="27" t="s">
        <v>42</v>
      </c>
      <c r="D44" s="27" t="s">
        <v>43</v>
      </c>
      <c r="E44" s="15">
        <v>2</v>
      </c>
      <c r="F44" s="15">
        <v>1</v>
      </c>
      <c r="G44" s="49" t="s">
        <v>15</v>
      </c>
      <c r="H44" s="47">
        <v>87.3</v>
      </c>
      <c r="I44" s="40">
        <v>0.71</v>
      </c>
      <c r="J44" s="40">
        <v>1.44</v>
      </c>
      <c r="K44" s="41">
        <v>3333133</v>
      </c>
      <c r="L44" s="48">
        <f t="shared" si="0"/>
        <v>52301</v>
      </c>
      <c r="M44" s="17" t="s">
        <v>84</v>
      </c>
    </row>
    <row r="45" spans="1:13" ht="13.5" customHeight="1" x14ac:dyDescent="0.15">
      <c r="A45" s="15" t="s">
        <v>9</v>
      </c>
      <c r="B45" s="38" t="s">
        <v>10</v>
      </c>
      <c r="C45" s="27" t="s">
        <v>42</v>
      </c>
      <c r="D45" s="27" t="s">
        <v>43</v>
      </c>
      <c r="E45" s="15">
        <v>2</v>
      </c>
      <c r="F45" s="15">
        <v>1</v>
      </c>
      <c r="G45" s="16" t="s">
        <v>33</v>
      </c>
      <c r="H45" s="47">
        <v>134.44999999999999</v>
      </c>
      <c r="I45" s="40">
        <v>0.2</v>
      </c>
      <c r="J45" s="40">
        <v>1.19</v>
      </c>
      <c r="K45" s="41">
        <v>6989922</v>
      </c>
      <c r="L45" s="48">
        <f t="shared" si="0"/>
        <v>52514</v>
      </c>
      <c r="M45" s="17" t="s">
        <v>85</v>
      </c>
    </row>
    <row r="46" spans="1:13" ht="13.5" customHeight="1" x14ac:dyDescent="0.15">
      <c r="A46" s="15" t="s">
        <v>9</v>
      </c>
      <c r="B46" s="38" t="s">
        <v>10</v>
      </c>
      <c r="C46" s="27" t="s">
        <v>42</v>
      </c>
      <c r="D46" s="27" t="s">
        <v>43</v>
      </c>
      <c r="E46" s="15">
        <v>2</v>
      </c>
      <c r="F46" s="15">
        <v>1</v>
      </c>
      <c r="G46" s="49" t="s">
        <v>22</v>
      </c>
      <c r="H46" s="47">
        <v>102.11</v>
      </c>
      <c r="I46" s="40">
        <v>0.57999999999999996</v>
      </c>
      <c r="J46" s="40">
        <v>1.02</v>
      </c>
      <c r="K46" s="41">
        <v>2541726</v>
      </c>
      <c r="L46" s="48">
        <f t="shared" si="0"/>
        <v>56572</v>
      </c>
      <c r="M46" s="17" t="s">
        <v>172</v>
      </c>
    </row>
    <row r="47" spans="1:13" ht="13.5" customHeight="1" x14ac:dyDescent="0.15">
      <c r="A47" s="15" t="s">
        <v>9</v>
      </c>
      <c r="B47" s="38" t="s">
        <v>10</v>
      </c>
      <c r="C47" s="27" t="s">
        <v>42</v>
      </c>
      <c r="D47" s="27" t="s">
        <v>43</v>
      </c>
      <c r="E47" s="15">
        <v>2</v>
      </c>
      <c r="F47" s="15">
        <v>1</v>
      </c>
      <c r="G47" s="49" t="s">
        <v>33</v>
      </c>
      <c r="H47" s="47">
        <v>126.43</v>
      </c>
      <c r="I47" s="40">
        <v>0.22</v>
      </c>
      <c r="J47" s="40">
        <v>1.31</v>
      </c>
      <c r="K47" s="41">
        <v>6719047</v>
      </c>
      <c r="L47" s="48">
        <f t="shared" si="0"/>
        <v>48756</v>
      </c>
      <c r="M47" s="17" t="s">
        <v>86</v>
      </c>
    </row>
    <row r="48" spans="1:13" ht="13.5" customHeight="1" x14ac:dyDescent="0.15">
      <c r="A48" s="15" t="s">
        <v>9</v>
      </c>
      <c r="B48" s="38" t="s">
        <v>10</v>
      </c>
      <c r="C48" s="27" t="s">
        <v>42</v>
      </c>
      <c r="D48" s="27" t="s">
        <v>43</v>
      </c>
      <c r="E48" s="15">
        <v>2</v>
      </c>
      <c r="F48" s="15">
        <v>1</v>
      </c>
      <c r="G48" s="49" t="s">
        <v>16</v>
      </c>
      <c r="H48" s="47">
        <v>62.93</v>
      </c>
      <c r="I48" s="40">
        <v>0.36</v>
      </c>
      <c r="J48" s="40">
        <v>1.02</v>
      </c>
      <c r="K48" s="41">
        <v>3232000</v>
      </c>
      <c r="L48" s="48">
        <f t="shared" si="0"/>
        <v>77816</v>
      </c>
      <c r="M48" s="17" t="s">
        <v>82</v>
      </c>
    </row>
    <row r="49" spans="1:13" ht="13.5" customHeight="1" x14ac:dyDescent="0.15">
      <c r="A49" s="15" t="s">
        <v>9</v>
      </c>
      <c r="B49" s="38" t="s">
        <v>10</v>
      </c>
      <c r="C49" s="27" t="s">
        <v>42</v>
      </c>
      <c r="D49" s="27" t="s">
        <v>43</v>
      </c>
      <c r="E49" s="15">
        <v>2</v>
      </c>
      <c r="F49" s="15">
        <v>1</v>
      </c>
      <c r="G49" s="49" t="s">
        <v>17</v>
      </c>
      <c r="H49" s="47">
        <v>74.52</v>
      </c>
      <c r="I49" s="40">
        <v>0.79</v>
      </c>
      <c r="J49" s="40">
        <v>1.05</v>
      </c>
      <c r="K49" s="41">
        <v>706320</v>
      </c>
      <c r="L49" s="48">
        <f t="shared" si="0"/>
        <v>36454</v>
      </c>
      <c r="M49" s="17" t="s">
        <v>71</v>
      </c>
    </row>
    <row r="50" spans="1:13" ht="13.5" customHeight="1" x14ac:dyDescent="0.15">
      <c r="A50" s="15" t="s">
        <v>9</v>
      </c>
      <c r="B50" s="38" t="s">
        <v>10</v>
      </c>
      <c r="C50" s="27" t="s">
        <v>42</v>
      </c>
      <c r="D50" s="27" t="s">
        <v>43</v>
      </c>
      <c r="E50" s="15">
        <v>2</v>
      </c>
      <c r="F50" s="15">
        <v>1</v>
      </c>
      <c r="G50" s="49" t="s">
        <v>22</v>
      </c>
      <c r="H50" s="47">
        <v>113.06</v>
      </c>
      <c r="I50" s="40">
        <v>0.28000000000000003</v>
      </c>
      <c r="J50" s="40">
        <v>1.01</v>
      </c>
      <c r="K50" s="50">
        <v>3434250</v>
      </c>
      <c r="L50" s="48">
        <f t="shared" si="0"/>
        <v>41610</v>
      </c>
      <c r="M50" s="17" t="s">
        <v>82</v>
      </c>
    </row>
    <row r="51" spans="1:13" ht="13.5" customHeight="1" x14ac:dyDescent="0.15">
      <c r="A51" s="15" t="s">
        <v>9</v>
      </c>
      <c r="B51" s="38" t="s">
        <v>10</v>
      </c>
      <c r="C51" s="27" t="s">
        <v>42</v>
      </c>
      <c r="D51" s="27" t="s">
        <v>43</v>
      </c>
      <c r="E51" s="15">
        <v>2</v>
      </c>
      <c r="F51" s="15">
        <v>1</v>
      </c>
      <c r="G51" s="49" t="s">
        <v>32</v>
      </c>
      <c r="H51" s="47">
        <v>88.04</v>
      </c>
      <c r="I51" s="40">
        <v>0.16500000000000001</v>
      </c>
      <c r="J51" s="40">
        <v>1.1200000000000001</v>
      </c>
      <c r="K51" s="41">
        <v>3501274</v>
      </c>
      <c r="L51" s="48">
        <f t="shared" si="0"/>
        <v>41643</v>
      </c>
      <c r="M51" s="17" t="s">
        <v>87</v>
      </c>
    </row>
    <row r="52" spans="1:13" ht="13.5" customHeight="1" x14ac:dyDescent="0.15">
      <c r="A52" s="15" t="s">
        <v>9</v>
      </c>
      <c r="B52" s="38" t="s">
        <v>10</v>
      </c>
      <c r="C52" s="27" t="s">
        <v>42</v>
      </c>
      <c r="D52" s="27" t="s">
        <v>43</v>
      </c>
      <c r="E52" s="15">
        <v>2</v>
      </c>
      <c r="F52" s="15">
        <v>1</v>
      </c>
      <c r="G52" s="49" t="s">
        <v>61</v>
      </c>
      <c r="H52" s="47">
        <v>185.09</v>
      </c>
      <c r="I52" s="40">
        <v>0.57999999999999996</v>
      </c>
      <c r="J52" s="40">
        <v>1.01</v>
      </c>
      <c r="K52" s="41">
        <v>2633040</v>
      </c>
      <c r="L52" s="48">
        <f t="shared" si="0"/>
        <v>33083</v>
      </c>
      <c r="M52" s="17" t="s">
        <v>174</v>
      </c>
    </row>
    <row r="53" spans="1:13" ht="13.5" customHeight="1" x14ac:dyDescent="0.15">
      <c r="A53" s="15" t="s">
        <v>9</v>
      </c>
      <c r="B53" s="38" t="s">
        <v>44</v>
      </c>
      <c r="C53" s="27" t="s">
        <v>42</v>
      </c>
      <c r="D53" s="27" t="s">
        <v>43</v>
      </c>
      <c r="E53" s="15">
        <v>2</v>
      </c>
      <c r="F53" s="15">
        <v>1</v>
      </c>
      <c r="G53" s="49" t="s">
        <v>16</v>
      </c>
      <c r="H53" s="47">
        <v>98.32</v>
      </c>
      <c r="I53" s="40">
        <v>0.65</v>
      </c>
      <c r="J53" s="40">
        <v>0.79</v>
      </c>
      <c r="K53" s="41">
        <v>1146960</v>
      </c>
      <c r="L53" s="48">
        <f t="shared" si="0"/>
        <v>83325</v>
      </c>
      <c r="M53" s="17" t="s">
        <v>71</v>
      </c>
    </row>
    <row r="54" spans="1:13" ht="13.5" customHeight="1" x14ac:dyDescent="0.15">
      <c r="A54" s="15" t="s">
        <v>9</v>
      </c>
      <c r="B54" s="38" t="s">
        <v>44</v>
      </c>
      <c r="C54" s="27" t="s">
        <v>42</v>
      </c>
      <c r="D54" s="27" t="s">
        <v>43</v>
      </c>
      <c r="E54" s="15">
        <v>2</v>
      </c>
      <c r="F54" s="15">
        <v>1</v>
      </c>
      <c r="G54" s="49" t="s">
        <v>17</v>
      </c>
      <c r="H54" s="47">
        <v>81.23</v>
      </c>
      <c r="I54" s="40">
        <v>0.23</v>
      </c>
      <c r="J54" s="40">
        <v>0.83</v>
      </c>
      <c r="K54" s="41">
        <v>1814400</v>
      </c>
      <c r="L54" s="48">
        <f t="shared" si="0"/>
        <v>37227</v>
      </c>
      <c r="M54" s="17" t="s">
        <v>186</v>
      </c>
    </row>
    <row r="55" spans="1:13" ht="13.5" customHeight="1" x14ac:dyDescent="0.15">
      <c r="A55" s="15" t="s">
        <v>9</v>
      </c>
      <c r="B55" s="38" t="s">
        <v>44</v>
      </c>
      <c r="C55" s="27" t="s">
        <v>42</v>
      </c>
      <c r="D55" s="27" t="s">
        <v>43</v>
      </c>
      <c r="E55" s="15">
        <v>2</v>
      </c>
      <c r="F55" s="15">
        <v>1</v>
      </c>
      <c r="G55" s="49" t="s">
        <v>20</v>
      </c>
      <c r="H55" s="47">
        <v>123.11</v>
      </c>
      <c r="I55" s="40">
        <v>0.65</v>
      </c>
      <c r="J55" s="40">
        <v>0.72</v>
      </c>
      <c r="K55" s="41">
        <v>1542240</v>
      </c>
      <c r="L55" s="48">
        <f t="shared" si="0"/>
        <v>178961</v>
      </c>
      <c r="M55" s="17" t="s">
        <v>71</v>
      </c>
    </row>
    <row r="56" spans="1:13" ht="13.5" customHeight="1" x14ac:dyDescent="0.15">
      <c r="A56" s="15" t="s">
        <v>9</v>
      </c>
      <c r="B56" s="38" t="s">
        <v>44</v>
      </c>
      <c r="C56" s="27" t="s">
        <v>42</v>
      </c>
      <c r="D56" s="27" t="s">
        <v>43</v>
      </c>
      <c r="E56" s="15">
        <v>2</v>
      </c>
      <c r="F56" s="15">
        <v>1</v>
      </c>
      <c r="G56" s="49" t="s">
        <v>64</v>
      </c>
      <c r="H56" s="47">
        <v>103.16</v>
      </c>
      <c r="I56" s="40">
        <v>0.31</v>
      </c>
      <c r="J56" s="40">
        <v>0.73</v>
      </c>
      <c r="K56" s="41">
        <v>1729404</v>
      </c>
      <c r="L56" s="48">
        <f t="shared" si="0"/>
        <v>39914</v>
      </c>
      <c r="M56" s="17" t="s">
        <v>71</v>
      </c>
    </row>
    <row r="57" spans="1:13" ht="13.5" customHeight="1" x14ac:dyDescent="0.15">
      <c r="A57" s="15" t="s">
        <v>9</v>
      </c>
      <c r="B57" s="38" t="s">
        <v>44</v>
      </c>
      <c r="C57" s="27" t="s">
        <v>42</v>
      </c>
      <c r="D57" s="27" t="s">
        <v>43</v>
      </c>
      <c r="E57" s="15">
        <v>2</v>
      </c>
      <c r="F57" s="15">
        <v>1</v>
      </c>
      <c r="G57" s="49" t="s">
        <v>26</v>
      </c>
      <c r="H57" s="47">
        <v>73.19</v>
      </c>
      <c r="I57" s="40">
        <v>0.56999999999999995</v>
      </c>
      <c r="J57" s="40">
        <v>0.83</v>
      </c>
      <c r="K57" s="41">
        <v>719280</v>
      </c>
      <c r="L57" s="48">
        <f t="shared" si="0"/>
        <v>37798</v>
      </c>
      <c r="M57" s="17" t="s">
        <v>71</v>
      </c>
    </row>
    <row r="58" spans="1:13" ht="13.5" customHeight="1" x14ac:dyDescent="0.15">
      <c r="A58" s="15" t="s">
        <v>9</v>
      </c>
      <c r="B58" s="38" t="s">
        <v>44</v>
      </c>
      <c r="C58" s="27" t="s">
        <v>42</v>
      </c>
      <c r="D58" s="27" t="s">
        <v>43</v>
      </c>
      <c r="E58" s="15">
        <v>2</v>
      </c>
      <c r="F58" s="15">
        <v>1</v>
      </c>
      <c r="G58" s="49" t="s">
        <v>32</v>
      </c>
      <c r="H58" s="47">
        <v>85.3</v>
      </c>
      <c r="I58" s="40">
        <v>0.28000000000000003</v>
      </c>
      <c r="J58" s="40">
        <v>0.73</v>
      </c>
      <c r="K58" s="41">
        <v>3887094</v>
      </c>
      <c r="L58" s="48">
        <f t="shared" si="0"/>
        <v>101265</v>
      </c>
      <c r="M58" s="17" t="s">
        <v>72</v>
      </c>
    </row>
    <row r="59" spans="1:13" ht="13.5" customHeight="1" x14ac:dyDescent="0.15">
      <c r="A59" s="15" t="s">
        <v>9</v>
      </c>
      <c r="B59" s="38" t="s">
        <v>44</v>
      </c>
      <c r="C59" s="27" t="s">
        <v>42</v>
      </c>
      <c r="D59" s="27" t="s">
        <v>43</v>
      </c>
      <c r="E59" s="15">
        <v>2</v>
      </c>
      <c r="F59" s="15">
        <v>1</v>
      </c>
      <c r="G59" s="49" t="s">
        <v>17</v>
      </c>
      <c r="H59" s="47">
        <v>151.6</v>
      </c>
      <c r="I59" s="40">
        <v>0.33</v>
      </c>
      <c r="J59" s="40">
        <v>0.71</v>
      </c>
      <c r="K59" s="41">
        <v>3800000</v>
      </c>
      <c r="L59" s="48">
        <f t="shared" si="0"/>
        <v>65963</v>
      </c>
      <c r="M59" s="17" t="s">
        <v>78</v>
      </c>
    </row>
    <row r="60" spans="1:13" ht="13.5" customHeight="1" x14ac:dyDescent="0.15">
      <c r="A60" s="15" t="s">
        <v>9</v>
      </c>
      <c r="B60" s="38" t="s">
        <v>44</v>
      </c>
      <c r="C60" s="27" t="s">
        <v>42</v>
      </c>
      <c r="D60" s="27" t="s">
        <v>43</v>
      </c>
      <c r="E60" s="15">
        <v>2</v>
      </c>
      <c r="F60" s="15">
        <v>1</v>
      </c>
      <c r="G60" s="49" t="s">
        <v>22</v>
      </c>
      <c r="H60" s="47">
        <v>83.62</v>
      </c>
      <c r="I60" s="40">
        <v>0.33</v>
      </c>
      <c r="J60" s="40">
        <v>0.71</v>
      </c>
      <c r="K60" s="41">
        <v>1325019</v>
      </c>
      <c r="L60" s="48">
        <f t="shared" si="0"/>
        <v>41699</v>
      </c>
      <c r="M60" s="17" t="s">
        <v>88</v>
      </c>
    </row>
    <row r="61" spans="1:13" ht="13.5" customHeight="1" x14ac:dyDescent="0.15">
      <c r="A61" s="15" t="s">
        <v>9</v>
      </c>
      <c r="B61" s="38" t="s">
        <v>44</v>
      </c>
      <c r="C61" s="27" t="s">
        <v>42</v>
      </c>
      <c r="D61" s="27" t="s">
        <v>43</v>
      </c>
      <c r="E61" s="15">
        <v>2</v>
      </c>
      <c r="F61" s="15">
        <v>1</v>
      </c>
      <c r="G61" s="49" t="s">
        <v>38</v>
      </c>
      <c r="H61" s="47">
        <v>74.45</v>
      </c>
      <c r="I61" s="40">
        <v>0.42</v>
      </c>
      <c r="J61" s="40">
        <v>1.1100000000000001</v>
      </c>
      <c r="K61" s="41">
        <v>928800</v>
      </c>
      <c r="L61" s="48">
        <f t="shared" si="0"/>
        <v>18080</v>
      </c>
      <c r="M61" s="17" t="s">
        <v>69</v>
      </c>
    </row>
    <row r="62" spans="1:13" ht="13.5" customHeight="1" x14ac:dyDescent="0.15">
      <c r="A62" s="15" t="s">
        <v>9</v>
      </c>
      <c r="B62" s="38" t="s">
        <v>44</v>
      </c>
      <c r="C62" s="27" t="s">
        <v>42</v>
      </c>
      <c r="D62" s="27" t="s">
        <v>43</v>
      </c>
      <c r="E62" s="15">
        <v>2</v>
      </c>
      <c r="F62" s="15">
        <v>1</v>
      </c>
      <c r="G62" s="49" t="s">
        <v>25</v>
      </c>
      <c r="H62" s="47">
        <v>96.89</v>
      </c>
      <c r="I62" s="40">
        <v>0.59</v>
      </c>
      <c r="J62" s="40">
        <v>1.05</v>
      </c>
      <c r="K62" s="41">
        <v>1512000</v>
      </c>
      <c r="L62" s="48">
        <f t="shared" si="0"/>
        <v>33924</v>
      </c>
      <c r="M62" s="17" t="s">
        <v>69</v>
      </c>
    </row>
    <row r="63" spans="1:13" ht="13.5" customHeight="1" x14ac:dyDescent="0.15">
      <c r="A63" s="15" t="s">
        <v>9</v>
      </c>
      <c r="B63" s="38" t="s">
        <v>44</v>
      </c>
      <c r="C63" s="27" t="s">
        <v>42</v>
      </c>
      <c r="D63" s="27" t="s">
        <v>43</v>
      </c>
      <c r="E63" s="15">
        <v>2</v>
      </c>
      <c r="F63" s="15">
        <v>1</v>
      </c>
      <c r="G63" s="49" t="s">
        <v>17</v>
      </c>
      <c r="H63" s="47">
        <v>83.64</v>
      </c>
      <c r="I63" s="40">
        <v>0.52</v>
      </c>
      <c r="J63" s="40">
        <v>0.85</v>
      </c>
      <c r="K63" s="41">
        <v>766800</v>
      </c>
      <c r="L63" s="48">
        <f t="shared" si="0"/>
        <v>27781</v>
      </c>
      <c r="M63" s="17" t="s">
        <v>69</v>
      </c>
    </row>
    <row r="64" spans="1:13" ht="13.5" customHeight="1" x14ac:dyDescent="0.15">
      <c r="A64" s="15" t="s">
        <v>9</v>
      </c>
      <c r="B64" s="38" t="s">
        <v>44</v>
      </c>
      <c r="C64" s="27" t="s">
        <v>42</v>
      </c>
      <c r="D64" s="27" t="s">
        <v>43</v>
      </c>
      <c r="E64" s="15">
        <v>2</v>
      </c>
      <c r="F64" s="15">
        <v>1</v>
      </c>
      <c r="G64" s="49" t="s">
        <v>20</v>
      </c>
      <c r="H64" s="47">
        <v>64.42</v>
      </c>
      <c r="I64" s="40">
        <v>0.49</v>
      </c>
      <c r="J64" s="40">
        <v>0.75</v>
      </c>
      <c r="K64" s="41">
        <v>1497193</v>
      </c>
      <c r="L64" s="48">
        <f t="shared" si="0"/>
        <v>89388</v>
      </c>
      <c r="M64" s="17" t="s">
        <v>89</v>
      </c>
    </row>
    <row r="65" spans="1:13" ht="13.5" customHeight="1" x14ac:dyDescent="0.15">
      <c r="A65" s="15" t="s">
        <v>9</v>
      </c>
      <c r="B65" s="38" t="s">
        <v>44</v>
      </c>
      <c r="C65" s="27" t="s">
        <v>42</v>
      </c>
      <c r="D65" s="27" t="s">
        <v>43</v>
      </c>
      <c r="E65" s="15">
        <v>2</v>
      </c>
      <c r="F65" s="15">
        <v>1</v>
      </c>
      <c r="G65" s="49" t="s">
        <v>30</v>
      </c>
      <c r="H65" s="47">
        <v>81.55</v>
      </c>
      <c r="I65" s="40">
        <v>0.35</v>
      </c>
      <c r="J65" s="40">
        <v>0.72</v>
      </c>
      <c r="K65" s="41">
        <v>1590027</v>
      </c>
      <c r="L65" s="48">
        <f t="shared" si="0"/>
        <v>52696</v>
      </c>
      <c r="M65" s="17" t="s">
        <v>191</v>
      </c>
    </row>
    <row r="66" spans="1:13" ht="13.5" customHeight="1" x14ac:dyDescent="0.15">
      <c r="A66" s="15" t="s">
        <v>9</v>
      </c>
      <c r="B66" s="38" t="s">
        <v>44</v>
      </c>
      <c r="C66" s="27" t="s">
        <v>42</v>
      </c>
      <c r="D66" s="27" t="s">
        <v>43</v>
      </c>
      <c r="E66" s="15">
        <v>2</v>
      </c>
      <c r="F66" s="15">
        <v>1</v>
      </c>
      <c r="G66" s="49" t="s">
        <v>32</v>
      </c>
      <c r="H66" s="47">
        <v>115.97</v>
      </c>
      <c r="I66" s="40">
        <v>0.44</v>
      </c>
      <c r="J66" s="40">
        <v>0.77</v>
      </c>
      <c r="K66" s="41">
        <v>520560</v>
      </c>
      <c r="L66" s="48">
        <f t="shared" si="0"/>
        <v>13602</v>
      </c>
      <c r="M66" s="17" t="s">
        <v>89</v>
      </c>
    </row>
    <row r="67" spans="1:13" ht="13.5" customHeight="1" x14ac:dyDescent="0.15">
      <c r="A67" s="15" t="s">
        <v>9</v>
      </c>
      <c r="B67" s="38" t="s">
        <v>44</v>
      </c>
      <c r="C67" s="27" t="s">
        <v>42</v>
      </c>
      <c r="D67" s="27" t="s">
        <v>43</v>
      </c>
      <c r="E67" s="15">
        <v>2</v>
      </c>
      <c r="F67" s="15">
        <v>1</v>
      </c>
      <c r="G67" s="49" t="s">
        <v>20</v>
      </c>
      <c r="H67" s="47">
        <v>99.09</v>
      </c>
      <c r="I67" s="40">
        <v>0.19</v>
      </c>
      <c r="J67" s="40">
        <v>0.78</v>
      </c>
      <c r="K67" s="41">
        <v>1954854</v>
      </c>
      <c r="L67" s="48">
        <f t="shared" si="0"/>
        <v>33437</v>
      </c>
      <c r="M67" s="17" t="s">
        <v>90</v>
      </c>
    </row>
    <row r="68" spans="1:13" ht="13.5" customHeight="1" x14ac:dyDescent="0.15">
      <c r="A68" s="15" t="s">
        <v>91</v>
      </c>
      <c r="B68" s="38" t="s">
        <v>10</v>
      </c>
      <c r="C68" s="27" t="s">
        <v>42</v>
      </c>
      <c r="D68" s="27" t="s">
        <v>43</v>
      </c>
      <c r="E68" s="15">
        <v>1</v>
      </c>
      <c r="F68" s="15">
        <v>1</v>
      </c>
      <c r="G68" s="49" t="s">
        <v>92</v>
      </c>
      <c r="H68" s="47">
        <v>111.44</v>
      </c>
      <c r="I68" s="40">
        <v>0.51600000000000001</v>
      </c>
      <c r="J68" s="40">
        <v>1.147</v>
      </c>
      <c r="K68" s="41">
        <v>6465744</v>
      </c>
      <c r="L68" s="48">
        <f t="shared" si="0"/>
        <v>91949</v>
      </c>
      <c r="M68" s="17" t="s">
        <v>94</v>
      </c>
    </row>
    <row r="69" spans="1:13" ht="13.5" customHeight="1" x14ac:dyDescent="0.15">
      <c r="A69" s="15" t="s">
        <v>91</v>
      </c>
      <c r="B69" s="38" t="s">
        <v>10</v>
      </c>
      <c r="C69" s="27" t="s">
        <v>42</v>
      </c>
      <c r="D69" s="27" t="s">
        <v>43</v>
      </c>
      <c r="E69" s="15">
        <v>2</v>
      </c>
      <c r="F69" s="15">
        <v>1</v>
      </c>
      <c r="G69" s="49" t="s">
        <v>20</v>
      </c>
      <c r="H69" s="47">
        <v>63.36</v>
      </c>
      <c r="I69" s="40">
        <v>0.39800000000000002</v>
      </c>
      <c r="J69" s="40">
        <v>1.129</v>
      </c>
      <c r="K69" s="41">
        <v>3038535</v>
      </c>
      <c r="L69" s="48">
        <f t="shared" si="0"/>
        <v>65604</v>
      </c>
      <c r="M69" s="17" t="s">
        <v>94</v>
      </c>
    </row>
    <row r="70" spans="1:13" ht="13.5" customHeight="1" x14ac:dyDescent="0.15">
      <c r="A70" s="15" t="s">
        <v>91</v>
      </c>
      <c r="B70" s="38" t="s">
        <v>10</v>
      </c>
      <c r="C70" s="27" t="s">
        <v>42</v>
      </c>
      <c r="D70" s="27" t="s">
        <v>43</v>
      </c>
      <c r="E70" s="15">
        <v>2</v>
      </c>
      <c r="F70" s="15">
        <v>1</v>
      </c>
      <c r="G70" s="49" t="s">
        <v>32</v>
      </c>
      <c r="H70" s="47">
        <v>55.08</v>
      </c>
      <c r="I70" s="40">
        <v>0.05</v>
      </c>
      <c r="J70" s="40">
        <v>1.085</v>
      </c>
      <c r="K70" s="41">
        <v>1366292</v>
      </c>
      <c r="L70" s="48">
        <f t="shared" si="0"/>
        <v>23966</v>
      </c>
      <c r="M70" s="17" t="s">
        <v>94</v>
      </c>
    </row>
    <row r="71" spans="1:13" ht="13.5" customHeight="1" x14ac:dyDescent="0.15">
      <c r="A71" s="15" t="s">
        <v>91</v>
      </c>
      <c r="B71" s="38" t="s">
        <v>10</v>
      </c>
      <c r="C71" s="27" t="s">
        <v>42</v>
      </c>
      <c r="D71" s="27" t="s">
        <v>43</v>
      </c>
      <c r="E71" s="15">
        <v>2</v>
      </c>
      <c r="F71" s="15">
        <v>1</v>
      </c>
      <c r="G71" s="49" t="s">
        <v>24</v>
      </c>
      <c r="H71" s="47">
        <v>86.07</v>
      </c>
      <c r="I71" s="42">
        <v>0.311</v>
      </c>
      <c r="J71" s="42">
        <v>1.0509999999999999</v>
      </c>
      <c r="K71" s="41">
        <v>4698057</v>
      </c>
      <c r="L71" s="48">
        <f t="shared" ref="L71:L135" si="1">ROUNDDOWN(IF(K71="","",(K71/(J71-I71))/H71),0)</f>
        <v>73762</v>
      </c>
      <c r="M71" s="17" t="s">
        <v>80</v>
      </c>
    </row>
    <row r="72" spans="1:13" ht="13.5" customHeight="1" x14ac:dyDescent="0.15">
      <c r="A72" s="15" t="s">
        <v>91</v>
      </c>
      <c r="B72" s="38" t="s">
        <v>10</v>
      </c>
      <c r="C72" s="27" t="s">
        <v>42</v>
      </c>
      <c r="D72" s="27" t="s">
        <v>43</v>
      </c>
      <c r="E72" s="15">
        <v>2</v>
      </c>
      <c r="F72" s="15">
        <v>1</v>
      </c>
      <c r="G72" s="49" t="s">
        <v>18</v>
      </c>
      <c r="H72" s="47">
        <v>43.06</v>
      </c>
      <c r="I72" s="51">
        <v>0.27200000000000002</v>
      </c>
      <c r="J72" s="51">
        <v>1.1870000000000001</v>
      </c>
      <c r="K72" s="50">
        <v>2609841</v>
      </c>
      <c r="L72" s="48">
        <f t="shared" si="1"/>
        <v>66239</v>
      </c>
      <c r="M72" s="17" t="s">
        <v>80</v>
      </c>
    </row>
    <row r="73" spans="1:13" ht="13.5" customHeight="1" x14ac:dyDescent="0.15">
      <c r="A73" s="15" t="s">
        <v>91</v>
      </c>
      <c r="B73" s="38" t="s">
        <v>10</v>
      </c>
      <c r="C73" s="27" t="s">
        <v>42</v>
      </c>
      <c r="D73" s="27" t="s">
        <v>43</v>
      </c>
      <c r="E73" s="15">
        <v>2</v>
      </c>
      <c r="F73" s="15">
        <v>1</v>
      </c>
      <c r="G73" s="49" t="s">
        <v>23</v>
      </c>
      <c r="H73" s="47">
        <v>136.54</v>
      </c>
      <c r="I73" s="51">
        <v>0.40600000000000003</v>
      </c>
      <c r="J73" s="51">
        <v>1.083</v>
      </c>
      <c r="K73" s="50">
        <v>4385927</v>
      </c>
      <c r="L73" s="48">
        <f t="shared" si="1"/>
        <v>47447</v>
      </c>
      <c r="M73" s="17" t="s">
        <v>96</v>
      </c>
    </row>
    <row r="74" spans="1:13" ht="13.5" customHeight="1" x14ac:dyDescent="0.15">
      <c r="A74" s="15" t="s">
        <v>91</v>
      </c>
      <c r="B74" s="38" t="s">
        <v>10</v>
      </c>
      <c r="C74" s="27" t="s">
        <v>42</v>
      </c>
      <c r="D74" s="27" t="s">
        <v>34</v>
      </c>
      <c r="E74" s="15">
        <v>2</v>
      </c>
      <c r="F74" s="15">
        <v>3</v>
      </c>
      <c r="G74" s="49" t="s">
        <v>24</v>
      </c>
      <c r="H74" s="47">
        <v>145.78</v>
      </c>
      <c r="I74" s="51">
        <v>0.65</v>
      </c>
      <c r="J74" s="51">
        <v>1.03</v>
      </c>
      <c r="K74" s="50">
        <v>4119000</v>
      </c>
      <c r="L74" s="48">
        <f t="shared" si="1"/>
        <v>74355</v>
      </c>
      <c r="M74" s="17" t="s">
        <v>97</v>
      </c>
    </row>
    <row r="75" spans="1:13" ht="13.5" customHeight="1" x14ac:dyDescent="0.15">
      <c r="A75" s="15" t="s">
        <v>91</v>
      </c>
      <c r="B75" s="38" t="s">
        <v>10</v>
      </c>
      <c r="C75" s="27" t="s">
        <v>42</v>
      </c>
      <c r="D75" s="27" t="s">
        <v>43</v>
      </c>
      <c r="E75" s="15">
        <v>2</v>
      </c>
      <c r="F75" s="15">
        <v>1</v>
      </c>
      <c r="G75" s="49" t="s">
        <v>20</v>
      </c>
      <c r="H75" s="47">
        <v>90.1</v>
      </c>
      <c r="I75" s="42">
        <v>0.21</v>
      </c>
      <c r="J75" s="42">
        <v>1.26</v>
      </c>
      <c r="K75" s="50">
        <v>3055556</v>
      </c>
      <c r="L75" s="48">
        <f t="shared" si="1"/>
        <v>32298</v>
      </c>
      <c r="M75" s="17" t="s">
        <v>98</v>
      </c>
    </row>
    <row r="76" spans="1:13" ht="13.5" customHeight="1" x14ac:dyDescent="0.15">
      <c r="A76" s="15" t="s">
        <v>91</v>
      </c>
      <c r="B76" s="38" t="s">
        <v>10</v>
      </c>
      <c r="C76" s="27" t="s">
        <v>42</v>
      </c>
      <c r="D76" s="27" t="s">
        <v>43</v>
      </c>
      <c r="E76" s="15">
        <v>2</v>
      </c>
      <c r="F76" s="15">
        <v>1</v>
      </c>
      <c r="G76" s="49" t="s">
        <v>19</v>
      </c>
      <c r="H76" s="47">
        <v>79.040000000000006</v>
      </c>
      <c r="I76" s="42">
        <v>0.15</v>
      </c>
      <c r="J76" s="42">
        <v>1.04</v>
      </c>
      <c r="K76" s="50">
        <v>3761000</v>
      </c>
      <c r="L76" s="48">
        <f t="shared" si="1"/>
        <v>53464</v>
      </c>
      <c r="M76" s="17" t="s">
        <v>99</v>
      </c>
    </row>
    <row r="77" spans="1:13" ht="13.5" customHeight="1" x14ac:dyDescent="0.15">
      <c r="A77" s="15" t="s">
        <v>91</v>
      </c>
      <c r="B77" s="38" t="s">
        <v>44</v>
      </c>
      <c r="C77" s="27" t="s">
        <v>42</v>
      </c>
      <c r="D77" s="27" t="s">
        <v>43</v>
      </c>
      <c r="E77" s="15">
        <v>2</v>
      </c>
      <c r="F77" s="15">
        <v>1</v>
      </c>
      <c r="G77" s="16" t="s">
        <v>93</v>
      </c>
      <c r="H77" s="47">
        <v>102.83</v>
      </c>
      <c r="I77" s="40">
        <v>0.24</v>
      </c>
      <c r="J77" s="40">
        <v>0.73</v>
      </c>
      <c r="K77" s="41">
        <v>510000</v>
      </c>
      <c r="L77" s="48">
        <f>ROUNDDOWN(IF(K77="","",(K77/(J77-I77))/H77),0)</f>
        <v>10121</v>
      </c>
      <c r="M77" s="17" t="s">
        <v>95</v>
      </c>
    </row>
    <row r="78" spans="1:13" ht="13.5" customHeight="1" x14ac:dyDescent="0.15">
      <c r="A78" s="15" t="s">
        <v>91</v>
      </c>
      <c r="B78" s="38" t="s">
        <v>44</v>
      </c>
      <c r="C78" s="27" t="s">
        <v>42</v>
      </c>
      <c r="D78" s="27" t="s">
        <v>43</v>
      </c>
      <c r="E78" s="15">
        <v>2</v>
      </c>
      <c r="F78" s="15">
        <v>1</v>
      </c>
      <c r="G78" s="49" t="s">
        <v>26</v>
      </c>
      <c r="H78" s="47">
        <v>64.94</v>
      </c>
      <c r="I78" s="42">
        <v>6.5000000000000002E-2</v>
      </c>
      <c r="J78" s="42">
        <v>0.80500000000000005</v>
      </c>
      <c r="K78" s="41">
        <v>500000</v>
      </c>
      <c r="L78" s="48">
        <f>ROUNDDOWN(IF(K78="","",(K78/(J78-I78))/H78),0)</f>
        <v>10404</v>
      </c>
      <c r="M78" s="17" t="s">
        <v>80</v>
      </c>
    </row>
    <row r="79" spans="1:13" ht="13.5" customHeight="1" x14ac:dyDescent="0.15">
      <c r="A79" s="15" t="s">
        <v>100</v>
      </c>
      <c r="B79" s="38" t="s">
        <v>10</v>
      </c>
      <c r="C79" s="27" t="s">
        <v>11</v>
      </c>
      <c r="D79" s="27" t="s">
        <v>43</v>
      </c>
      <c r="E79" s="15">
        <v>2</v>
      </c>
      <c r="F79" s="15">
        <v>1</v>
      </c>
      <c r="G79" s="49" t="s">
        <v>23</v>
      </c>
      <c r="H79" s="47">
        <v>93.96</v>
      </c>
      <c r="I79" s="42">
        <v>0.71</v>
      </c>
      <c r="J79" s="42">
        <v>1.04</v>
      </c>
      <c r="K79" s="50">
        <v>1695600</v>
      </c>
      <c r="L79" s="48">
        <f t="shared" si="1"/>
        <v>54684</v>
      </c>
      <c r="M79" s="17" t="s">
        <v>97</v>
      </c>
    </row>
    <row r="80" spans="1:13" ht="13.5" customHeight="1" x14ac:dyDescent="0.15">
      <c r="A80" s="15" t="s">
        <v>100</v>
      </c>
      <c r="B80" s="38" t="s">
        <v>10</v>
      </c>
      <c r="C80" s="27" t="s">
        <v>42</v>
      </c>
      <c r="D80" s="27" t="s">
        <v>43</v>
      </c>
      <c r="E80" s="15">
        <v>2</v>
      </c>
      <c r="F80" s="15">
        <v>1</v>
      </c>
      <c r="G80" s="49" t="s">
        <v>23</v>
      </c>
      <c r="H80" s="47">
        <v>180.59</v>
      </c>
      <c r="I80" s="42">
        <v>0.25</v>
      </c>
      <c r="J80" s="42">
        <v>1</v>
      </c>
      <c r="K80" s="50">
        <v>4667436</v>
      </c>
      <c r="L80" s="48">
        <f t="shared" si="1"/>
        <v>34460</v>
      </c>
      <c r="M80" s="17" t="s">
        <v>97</v>
      </c>
    </row>
    <row r="81" spans="1:13" ht="13.5" customHeight="1" x14ac:dyDescent="0.15">
      <c r="A81" s="15" t="s">
        <v>100</v>
      </c>
      <c r="B81" s="38" t="s">
        <v>10</v>
      </c>
      <c r="C81" s="27" t="s">
        <v>42</v>
      </c>
      <c r="D81" s="27" t="s">
        <v>43</v>
      </c>
      <c r="E81" s="15">
        <v>2</v>
      </c>
      <c r="F81" s="15">
        <v>1</v>
      </c>
      <c r="G81" s="49" t="s">
        <v>19</v>
      </c>
      <c r="H81" s="47">
        <v>186.51</v>
      </c>
      <c r="I81" s="42">
        <v>0.46</v>
      </c>
      <c r="J81" s="42">
        <v>1.08</v>
      </c>
      <c r="K81" s="50">
        <v>3374222</v>
      </c>
      <c r="L81" s="48">
        <f t="shared" si="1"/>
        <v>29179</v>
      </c>
      <c r="M81" s="17" t="s">
        <v>101</v>
      </c>
    </row>
    <row r="82" spans="1:13" ht="13.5" customHeight="1" x14ac:dyDescent="0.15">
      <c r="A82" s="15" t="s">
        <v>100</v>
      </c>
      <c r="B82" s="38" t="s">
        <v>10</v>
      </c>
      <c r="C82" s="27" t="s">
        <v>42</v>
      </c>
      <c r="D82" s="27" t="s">
        <v>43</v>
      </c>
      <c r="E82" s="15">
        <v>2</v>
      </c>
      <c r="F82" s="15">
        <v>1</v>
      </c>
      <c r="G82" s="49" t="s">
        <v>33</v>
      </c>
      <c r="H82" s="47">
        <v>69.62</v>
      </c>
      <c r="I82" s="42">
        <v>0.61</v>
      </c>
      <c r="J82" s="42">
        <v>1.02</v>
      </c>
      <c r="K82" s="50">
        <v>1080000</v>
      </c>
      <c r="L82" s="48">
        <f t="shared" si="1"/>
        <v>37836</v>
      </c>
      <c r="M82" s="17" t="s">
        <v>102</v>
      </c>
    </row>
    <row r="83" spans="1:13" ht="13.5" customHeight="1" x14ac:dyDescent="0.15">
      <c r="A83" s="15" t="s">
        <v>100</v>
      </c>
      <c r="B83" s="38" t="s">
        <v>10</v>
      </c>
      <c r="C83" s="27" t="s">
        <v>42</v>
      </c>
      <c r="D83" s="27" t="s">
        <v>43</v>
      </c>
      <c r="E83" s="15">
        <v>2</v>
      </c>
      <c r="F83" s="15">
        <v>1</v>
      </c>
      <c r="G83" s="19" t="s">
        <v>22</v>
      </c>
      <c r="H83" s="52">
        <v>77.44</v>
      </c>
      <c r="I83" s="43">
        <v>0.21</v>
      </c>
      <c r="J83" s="43">
        <v>1.05</v>
      </c>
      <c r="K83" s="41">
        <v>3103303</v>
      </c>
      <c r="L83" s="48">
        <f t="shared" si="1"/>
        <v>47706</v>
      </c>
      <c r="M83" s="17" t="s">
        <v>103</v>
      </c>
    </row>
    <row r="84" spans="1:13" ht="13.5" customHeight="1" x14ac:dyDescent="0.15">
      <c r="A84" s="15" t="s">
        <v>100</v>
      </c>
      <c r="B84" s="38" t="s">
        <v>10</v>
      </c>
      <c r="C84" s="27" t="s">
        <v>42</v>
      </c>
      <c r="D84" s="27" t="s">
        <v>43</v>
      </c>
      <c r="E84" s="15">
        <v>2</v>
      </c>
      <c r="F84" s="15">
        <v>1</v>
      </c>
      <c r="G84" s="19" t="s">
        <v>32</v>
      </c>
      <c r="H84" s="44">
        <v>84.78</v>
      </c>
      <c r="I84" s="43">
        <v>0.23</v>
      </c>
      <c r="J84" s="43">
        <v>1.06</v>
      </c>
      <c r="K84" s="41">
        <v>3854937</v>
      </c>
      <c r="L84" s="48">
        <f t="shared" si="1"/>
        <v>54782</v>
      </c>
      <c r="M84" s="17" t="s">
        <v>104</v>
      </c>
    </row>
    <row r="85" spans="1:13" ht="13.5" customHeight="1" x14ac:dyDescent="0.15">
      <c r="A85" s="15" t="s">
        <v>100</v>
      </c>
      <c r="B85" s="38" t="s">
        <v>10</v>
      </c>
      <c r="C85" s="27" t="s">
        <v>42</v>
      </c>
      <c r="D85" s="27" t="s">
        <v>34</v>
      </c>
      <c r="E85" s="15">
        <v>2</v>
      </c>
      <c r="F85" s="15">
        <v>2</v>
      </c>
      <c r="G85" s="19" t="s">
        <v>22</v>
      </c>
      <c r="H85" s="44">
        <v>76.180000000000007</v>
      </c>
      <c r="I85" s="45">
        <v>0.6</v>
      </c>
      <c r="J85" s="45">
        <v>1.07</v>
      </c>
      <c r="K85" s="41">
        <v>2139156</v>
      </c>
      <c r="L85" s="48">
        <f t="shared" si="1"/>
        <v>59745</v>
      </c>
      <c r="M85" s="17" t="s">
        <v>105</v>
      </c>
    </row>
    <row r="86" spans="1:13" ht="13.5" customHeight="1" x14ac:dyDescent="0.15">
      <c r="A86" s="15" t="s">
        <v>100</v>
      </c>
      <c r="B86" s="38" t="s">
        <v>10</v>
      </c>
      <c r="C86" s="27" t="s">
        <v>42</v>
      </c>
      <c r="D86" s="27" t="s">
        <v>43</v>
      </c>
      <c r="E86" s="15">
        <v>2</v>
      </c>
      <c r="F86" s="15">
        <v>1</v>
      </c>
      <c r="G86" s="19" t="s">
        <v>28</v>
      </c>
      <c r="H86" s="44">
        <v>59.94</v>
      </c>
      <c r="I86" s="45">
        <v>0.22</v>
      </c>
      <c r="J86" s="45">
        <v>1.03</v>
      </c>
      <c r="K86" s="41">
        <v>3294000</v>
      </c>
      <c r="L86" s="48">
        <f t="shared" si="1"/>
        <v>67845</v>
      </c>
      <c r="M86" s="17" t="s">
        <v>106</v>
      </c>
    </row>
    <row r="87" spans="1:13" ht="13.5" customHeight="1" x14ac:dyDescent="0.15">
      <c r="A87" s="15" t="s">
        <v>100</v>
      </c>
      <c r="B87" s="38" t="s">
        <v>10</v>
      </c>
      <c r="C87" s="27" t="s">
        <v>42</v>
      </c>
      <c r="D87" s="27" t="s">
        <v>43</v>
      </c>
      <c r="E87" s="15">
        <v>2</v>
      </c>
      <c r="F87" s="15">
        <v>1</v>
      </c>
      <c r="G87" s="19" t="s">
        <v>32</v>
      </c>
      <c r="H87" s="44">
        <v>78.67</v>
      </c>
      <c r="I87" s="45">
        <v>0.25600000000000001</v>
      </c>
      <c r="J87" s="45">
        <v>1.099</v>
      </c>
      <c r="K87" s="41">
        <v>4386048</v>
      </c>
      <c r="L87" s="48">
        <f t="shared" si="1"/>
        <v>66135</v>
      </c>
      <c r="M87" s="17" t="s">
        <v>107</v>
      </c>
    </row>
    <row r="88" spans="1:13" ht="13.5" customHeight="1" x14ac:dyDescent="0.15">
      <c r="A88" s="15" t="s">
        <v>100</v>
      </c>
      <c r="B88" s="38" t="s">
        <v>10</v>
      </c>
      <c r="C88" s="27" t="s">
        <v>42</v>
      </c>
      <c r="D88" s="27" t="s">
        <v>43</v>
      </c>
      <c r="E88" s="15">
        <v>2</v>
      </c>
      <c r="F88" s="15">
        <v>1</v>
      </c>
      <c r="G88" s="49" t="s">
        <v>27</v>
      </c>
      <c r="H88" s="47">
        <v>102.28</v>
      </c>
      <c r="I88" s="51">
        <v>0.25</v>
      </c>
      <c r="J88" s="51">
        <v>1.04</v>
      </c>
      <c r="K88" s="50">
        <v>2766640</v>
      </c>
      <c r="L88" s="48">
        <f t="shared" si="1"/>
        <v>34240</v>
      </c>
      <c r="M88" s="17" t="s">
        <v>110</v>
      </c>
    </row>
    <row r="89" spans="1:13" ht="13.5" customHeight="1" x14ac:dyDescent="0.15">
      <c r="A89" s="15" t="s">
        <v>100</v>
      </c>
      <c r="B89" s="38" t="s">
        <v>10</v>
      </c>
      <c r="C89" s="27" t="s">
        <v>42</v>
      </c>
      <c r="D89" s="27" t="s">
        <v>43</v>
      </c>
      <c r="E89" s="15">
        <v>1</v>
      </c>
      <c r="F89" s="15">
        <v>1</v>
      </c>
      <c r="G89" s="49" t="s">
        <v>16</v>
      </c>
      <c r="H89" s="47">
        <v>39.75</v>
      </c>
      <c r="I89" s="51">
        <v>0.48</v>
      </c>
      <c r="J89" s="51">
        <v>1.6</v>
      </c>
      <c r="K89" s="50">
        <v>6461672</v>
      </c>
      <c r="L89" s="48">
        <f t="shared" si="1"/>
        <v>145140</v>
      </c>
      <c r="M89" s="17" t="s">
        <v>111</v>
      </c>
    </row>
    <row r="90" spans="1:13" ht="13.5" customHeight="1" x14ac:dyDescent="0.15">
      <c r="A90" s="15" t="s">
        <v>100</v>
      </c>
      <c r="B90" s="38" t="s">
        <v>10</v>
      </c>
      <c r="C90" s="27" t="s">
        <v>42</v>
      </c>
      <c r="D90" s="27" t="s">
        <v>43</v>
      </c>
      <c r="E90" s="15">
        <v>2</v>
      </c>
      <c r="F90" s="15">
        <v>1</v>
      </c>
      <c r="G90" s="49" t="s">
        <v>15</v>
      </c>
      <c r="H90" s="47">
        <v>113.22</v>
      </c>
      <c r="I90" s="51">
        <v>0.42</v>
      </c>
      <c r="J90" s="51">
        <v>1.29</v>
      </c>
      <c r="K90" s="50">
        <v>3500000</v>
      </c>
      <c r="L90" s="48">
        <f t="shared" si="1"/>
        <v>35532</v>
      </c>
      <c r="M90" s="17" t="s">
        <v>98</v>
      </c>
    </row>
    <row r="91" spans="1:13" ht="13.5" customHeight="1" x14ac:dyDescent="0.15">
      <c r="A91" s="15" t="s">
        <v>100</v>
      </c>
      <c r="B91" s="38" t="s">
        <v>44</v>
      </c>
      <c r="C91" s="27" t="s">
        <v>42</v>
      </c>
      <c r="D91" s="27" t="s">
        <v>43</v>
      </c>
      <c r="E91" s="15">
        <v>2</v>
      </c>
      <c r="F91" s="15">
        <v>1</v>
      </c>
      <c r="G91" s="19" t="s">
        <v>28</v>
      </c>
      <c r="H91" s="46">
        <v>65.83</v>
      </c>
      <c r="I91" s="45">
        <v>0.48</v>
      </c>
      <c r="J91" s="45">
        <v>0.73</v>
      </c>
      <c r="K91" s="41">
        <v>982800</v>
      </c>
      <c r="L91" s="48">
        <f>ROUNDDOWN(IF(K91="","",(K91/(J91-I91))/H91),0)</f>
        <v>59717</v>
      </c>
      <c r="M91" s="17" t="s">
        <v>102</v>
      </c>
    </row>
    <row r="92" spans="1:13" ht="13.5" customHeight="1" x14ac:dyDescent="0.15">
      <c r="A92" s="15" t="s">
        <v>100</v>
      </c>
      <c r="B92" s="38" t="s">
        <v>44</v>
      </c>
      <c r="C92" s="27" t="s">
        <v>42</v>
      </c>
      <c r="D92" s="27" t="s">
        <v>43</v>
      </c>
      <c r="E92" s="15">
        <v>2</v>
      </c>
      <c r="F92" s="15">
        <v>1</v>
      </c>
      <c r="G92" s="19" t="s">
        <v>17</v>
      </c>
      <c r="H92" s="46">
        <v>147.69999999999999</v>
      </c>
      <c r="I92" s="45">
        <v>0.47</v>
      </c>
      <c r="J92" s="45">
        <v>0.71</v>
      </c>
      <c r="K92" s="41">
        <v>3170227</v>
      </c>
      <c r="L92" s="48">
        <f>ROUNDDOWN(IF(K92="","",(K92/(J92-I92))/H92),0)</f>
        <v>89433</v>
      </c>
      <c r="M92" s="17" t="s">
        <v>108</v>
      </c>
    </row>
    <row r="93" spans="1:13" ht="13.5" customHeight="1" x14ac:dyDescent="0.15">
      <c r="A93" s="15" t="s">
        <v>100</v>
      </c>
      <c r="B93" s="38" t="s">
        <v>37</v>
      </c>
      <c r="C93" s="27" t="s">
        <v>42</v>
      </c>
      <c r="D93" s="27" t="s">
        <v>43</v>
      </c>
      <c r="E93" s="15">
        <v>2</v>
      </c>
      <c r="F93" s="15">
        <v>1</v>
      </c>
      <c r="G93" s="19" t="s">
        <v>32</v>
      </c>
      <c r="H93" s="47">
        <v>59.42</v>
      </c>
      <c r="I93" s="45">
        <v>0.74</v>
      </c>
      <c r="J93" s="56" t="s">
        <v>196</v>
      </c>
      <c r="K93" s="41">
        <v>1388910</v>
      </c>
      <c r="L93" s="57" t="s">
        <v>196</v>
      </c>
      <c r="M93" s="17" t="s">
        <v>109</v>
      </c>
    </row>
    <row r="94" spans="1:13" ht="13.5" customHeight="1" x14ac:dyDescent="0.15">
      <c r="A94" s="15" t="s">
        <v>112</v>
      </c>
      <c r="B94" s="38" t="s">
        <v>10</v>
      </c>
      <c r="C94" s="27" t="s">
        <v>42</v>
      </c>
      <c r="D94" s="27" t="s">
        <v>34</v>
      </c>
      <c r="E94" s="15">
        <v>2</v>
      </c>
      <c r="F94" s="15">
        <v>7</v>
      </c>
      <c r="G94" s="49" t="s">
        <v>32</v>
      </c>
      <c r="H94" s="47">
        <v>136.9</v>
      </c>
      <c r="I94" s="51">
        <v>0.42</v>
      </c>
      <c r="J94" s="51">
        <v>1.1000000000000001</v>
      </c>
      <c r="K94" s="50">
        <v>1767960</v>
      </c>
      <c r="L94" s="48">
        <f t="shared" si="1"/>
        <v>18991</v>
      </c>
      <c r="M94" s="17" t="s">
        <v>97</v>
      </c>
    </row>
    <row r="95" spans="1:13" ht="13.5" customHeight="1" x14ac:dyDescent="0.15">
      <c r="A95" s="15" t="s">
        <v>36</v>
      </c>
      <c r="B95" s="38" t="s">
        <v>10</v>
      </c>
      <c r="C95" s="27" t="s">
        <v>42</v>
      </c>
      <c r="D95" s="27" t="s">
        <v>43</v>
      </c>
      <c r="E95" s="15">
        <v>2</v>
      </c>
      <c r="F95" s="15">
        <v>1</v>
      </c>
      <c r="G95" s="49" t="s">
        <v>28</v>
      </c>
      <c r="H95" s="47">
        <v>58.71</v>
      </c>
      <c r="I95" s="51">
        <v>0.62</v>
      </c>
      <c r="J95" s="51">
        <v>1.0900000000000001</v>
      </c>
      <c r="K95" s="50">
        <v>1555200</v>
      </c>
      <c r="L95" s="48">
        <f t="shared" si="1"/>
        <v>56360</v>
      </c>
      <c r="M95" s="17" t="s">
        <v>113</v>
      </c>
    </row>
    <row r="96" spans="1:13" ht="13.5" customHeight="1" x14ac:dyDescent="0.15">
      <c r="A96" s="15" t="s">
        <v>114</v>
      </c>
      <c r="B96" s="38" t="s">
        <v>10</v>
      </c>
      <c r="C96" s="27" t="s">
        <v>11</v>
      </c>
      <c r="D96" s="27" t="s">
        <v>43</v>
      </c>
      <c r="E96" s="15">
        <v>2</v>
      </c>
      <c r="F96" s="15">
        <v>1</v>
      </c>
      <c r="G96" s="49" t="s">
        <v>19</v>
      </c>
      <c r="H96" s="47">
        <v>72.36</v>
      </c>
      <c r="I96" s="51">
        <v>0.24</v>
      </c>
      <c r="J96" s="51">
        <v>1.08</v>
      </c>
      <c r="K96" s="50">
        <v>3003411</v>
      </c>
      <c r="L96" s="48">
        <f t="shared" si="1"/>
        <v>49412</v>
      </c>
      <c r="M96" s="17" t="s">
        <v>115</v>
      </c>
    </row>
    <row r="97" spans="1:13" ht="13.5" customHeight="1" x14ac:dyDescent="0.15">
      <c r="A97" s="15" t="s">
        <v>114</v>
      </c>
      <c r="B97" s="38" t="s">
        <v>10</v>
      </c>
      <c r="C97" s="27" t="s">
        <v>11</v>
      </c>
      <c r="D97" s="27" t="s">
        <v>12</v>
      </c>
      <c r="E97" s="15">
        <v>2</v>
      </c>
      <c r="F97" s="15">
        <v>1</v>
      </c>
      <c r="G97" s="49" t="s">
        <v>20</v>
      </c>
      <c r="H97" s="47">
        <v>72.63</v>
      </c>
      <c r="I97" s="51">
        <v>0.76100000000000001</v>
      </c>
      <c r="J97" s="51">
        <v>1.149</v>
      </c>
      <c r="K97" s="50">
        <v>1000234</v>
      </c>
      <c r="L97" s="48">
        <f t="shared" si="1"/>
        <v>35493</v>
      </c>
      <c r="M97" s="17" t="s">
        <v>116</v>
      </c>
    </row>
    <row r="98" spans="1:13" ht="13.5" customHeight="1" x14ac:dyDescent="0.15">
      <c r="A98" s="15" t="s">
        <v>114</v>
      </c>
      <c r="B98" s="38" t="s">
        <v>10</v>
      </c>
      <c r="C98" s="27" t="s">
        <v>11</v>
      </c>
      <c r="D98" s="27" t="s">
        <v>12</v>
      </c>
      <c r="E98" s="15">
        <v>2</v>
      </c>
      <c r="F98" s="15">
        <v>1</v>
      </c>
      <c r="G98" s="49" t="s">
        <v>29</v>
      </c>
      <c r="H98" s="47">
        <v>209.38</v>
      </c>
      <c r="I98" s="51">
        <v>0.6</v>
      </c>
      <c r="J98" s="51">
        <v>1</v>
      </c>
      <c r="K98" s="50">
        <v>3147120</v>
      </c>
      <c r="L98" s="48">
        <f t="shared" si="1"/>
        <v>37576</v>
      </c>
      <c r="M98" s="17" t="s">
        <v>117</v>
      </c>
    </row>
    <row r="99" spans="1:13" ht="13.5" customHeight="1" x14ac:dyDescent="0.15">
      <c r="A99" s="15" t="s">
        <v>114</v>
      </c>
      <c r="B99" s="38" t="s">
        <v>10</v>
      </c>
      <c r="C99" s="27" t="s">
        <v>11</v>
      </c>
      <c r="D99" s="27" t="s">
        <v>43</v>
      </c>
      <c r="E99" s="15">
        <v>2</v>
      </c>
      <c r="F99" s="15">
        <v>1</v>
      </c>
      <c r="G99" s="49" t="s">
        <v>13</v>
      </c>
      <c r="H99" s="47">
        <v>120.73</v>
      </c>
      <c r="I99" s="51">
        <v>0.12</v>
      </c>
      <c r="J99" s="51">
        <v>1.05</v>
      </c>
      <c r="K99" s="50">
        <v>4546723</v>
      </c>
      <c r="L99" s="48">
        <f t="shared" si="1"/>
        <v>40494</v>
      </c>
      <c r="M99" s="17" t="s">
        <v>118</v>
      </c>
    </row>
    <row r="100" spans="1:13" ht="13.5" customHeight="1" x14ac:dyDescent="0.15">
      <c r="A100" s="15" t="s">
        <v>114</v>
      </c>
      <c r="B100" s="38" t="s">
        <v>10</v>
      </c>
      <c r="C100" s="27" t="s">
        <v>11</v>
      </c>
      <c r="D100" s="27" t="s">
        <v>12</v>
      </c>
      <c r="E100" s="15">
        <v>2</v>
      </c>
      <c r="F100" s="15">
        <v>1</v>
      </c>
      <c r="G100" s="49" t="s">
        <v>13</v>
      </c>
      <c r="H100" s="47">
        <v>73.16</v>
      </c>
      <c r="I100" s="51">
        <v>0.36199999999999999</v>
      </c>
      <c r="J100" s="51">
        <v>1.022</v>
      </c>
      <c r="K100" s="50">
        <v>3426874</v>
      </c>
      <c r="L100" s="48">
        <f t="shared" si="1"/>
        <v>70970</v>
      </c>
      <c r="M100" s="17" t="s">
        <v>119</v>
      </c>
    </row>
    <row r="101" spans="1:13" ht="13.5" customHeight="1" x14ac:dyDescent="0.15">
      <c r="A101" s="15" t="s">
        <v>114</v>
      </c>
      <c r="B101" s="38" t="s">
        <v>10</v>
      </c>
      <c r="C101" s="27" t="s">
        <v>11</v>
      </c>
      <c r="D101" s="27" t="s">
        <v>12</v>
      </c>
      <c r="E101" s="15">
        <v>2</v>
      </c>
      <c r="F101" s="15">
        <v>1</v>
      </c>
      <c r="G101" s="49" t="s">
        <v>22</v>
      </c>
      <c r="H101" s="47">
        <v>101.89</v>
      </c>
      <c r="I101" s="51">
        <v>0.14000000000000001</v>
      </c>
      <c r="J101" s="51">
        <v>1.1599999999999999</v>
      </c>
      <c r="K101" s="50">
        <v>4484160</v>
      </c>
      <c r="L101" s="48">
        <f t="shared" si="1"/>
        <v>43146</v>
      </c>
      <c r="M101" s="17" t="s">
        <v>120</v>
      </c>
    </row>
    <row r="102" spans="1:13" ht="13.5" customHeight="1" x14ac:dyDescent="0.15">
      <c r="A102" s="24" t="s">
        <v>114</v>
      </c>
      <c r="B102" s="38" t="s">
        <v>10</v>
      </c>
      <c r="C102" s="27" t="s">
        <v>11</v>
      </c>
      <c r="D102" s="27" t="s">
        <v>12</v>
      </c>
      <c r="E102" s="20">
        <v>2</v>
      </c>
      <c r="F102" s="20">
        <v>1</v>
      </c>
      <c r="G102" s="25" t="s">
        <v>22</v>
      </c>
      <c r="H102" s="26">
        <v>109.86</v>
      </c>
      <c r="I102" s="23">
        <v>0.35</v>
      </c>
      <c r="J102" s="23">
        <v>1.1100000000000001</v>
      </c>
      <c r="K102" s="21">
        <v>5471928</v>
      </c>
      <c r="L102" s="48">
        <f t="shared" si="1"/>
        <v>65537</v>
      </c>
      <c r="M102" s="22" t="s">
        <v>121</v>
      </c>
    </row>
    <row r="103" spans="1:13" ht="13.5" customHeight="1" x14ac:dyDescent="0.15">
      <c r="A103" s="24" t="s">
        <v>114</v>
      </c>
      <c r="B103" s="38" t="s">
        <v>10</v>
      </c>
      <c r="C103" s="27" t="s">
        <v>11</v>
      </c>
      <c r="D103" s="27" t="s">
        <v>12</v>
      </c>
      <c r="E103" s="20">
        <v>1</v>
      </c>
      <c r="F103" s="20">
        <v>1</v>
      </c>
      <c r="G103" s="25" t="s">
        <v>24</v>
      </c>
      <c r="H103" s="26">
        <v>62.97</v>
      </c>
      <c r="I103" s="23">
        <v>0.45</v>
      </c>
      <c r="J103" s="23">
        <v>1.1200000000000001</v>
      </c>
      <c r="K103" s="21">
        <v>1458000</v>
      </c>
      <c r="L103" s="48">
        <f t="shared" si="1"/>
        <v>34558</v>
      </c>
      <c r="M103" s="22" t="s">
        <v>122</v>
      </c>
    </row>
    <row r="104" spans="1:13" ht="13.5" customHeight="1" x14ac:dyDescent="0.15">
      <c r="A104" s="24" t="s">
        <v>114</v>
      </c>
      <c r="B104" s="38" t="s">
        <v>10</v>
      </c>
      <c r="C104" s="27" t="s">
        <v>11</v>
      </c>
      <c r="D104" s="27" t="s">
        <v>12</v>
      </c>
      <c r="E104" s="20">
        <v>2</v>
      </c>
      <c r="F104" s="20">
        <v>1</v>
      </c>
      <c r="G104" s="25" t="s">
        <v>19</v>
      </c>
      <c r="H104" s="26">
        <v>68.72</v>
      </c>
      <c r="I104" s="23">
        <v>0.3</v>
      </c>
      <c r="J104" s="23">
        <v>1.1200000000000001</v>
      </c>
      <c r="K104" s="21">
        <v>2570702</v>
      </c>
      <c r="L104" s="48">
        <f t="shared" si="1"/>
        <v>45619</v>
      </c>
      <c r="M104" s="22" t="s">
        <v>115</v>
      </c>
    </row>
    <row r="105" spans="1:13" ht="13.5" customHeight="1" x14ac:dyDescent="0.15">
      <c r="A105" s="24" t="s">
        <v>114</v>
      </c>
      <c r="B105" s="38" t="s">
        <v>10</v>
      </c>
      <c r="C105" s="27" t="s">
        <v>42</v>
      </c>
      <c r="D105" s="27" t="s">
        <v>12</v>
      </c>
      <c r="E105" s="20">
        <v>2</v>
      </c>
      <c r="F105" s="20">
        <v>1</v>
      </c>
      <c r="G105" s="25" t="s">
        <v>22</v>
      </c>
      <c r="H105" s="26">
        <v>73.709999999999994</v>
      </c>
      <c r="I105" s="23">
        <v>0.62</v>
      </c>
      <c r="J105" s="23">
        <v>1.1599999999999999</v>
      </c>
      <c r="K105" s="21">
        <v>2388990</v>
      </c>
      <c r="L105" s="48">
        <f t="shared" si="1"/>
        <v>60019</v>
      </c>
      <c r="M105" s="22" t="s">
        <v>115</v>
      </c>
    </row>
    <row r="106" spans="1:13" ht="13.5" customHeight="1" x14ac:dyDescent="0.15">
      <c r="A106" s="24" t="s">
        <v>114</v>
      </c>
      <c r="B106" s="38" t="s">
        <v>10</v>
      </c>
      <c r="C106" s="27" t="s">
        <v>42</v>
      </c>
      <c r="D106" s="27" t="s">
        <v>12</v>
      </c>
      <c r="E106" s="20">
        <v>2</v>
      </c>
      <c r="F106" s="20">
        <v>1</v>
      </c>
      <c r="G106" s="25" t="s">
        <v>13</v>
      </c>
      <c r="H106" s="26">
        <v>91.49</v>
      </c>
      <c r="I106" s="23">
        <v>0.42</v>
      </c>
      <c r="J106" s="23">
        <v>1.04</v>
      </c>
      <c r="K106" s="21">
        <v>3240000</v>
      </c>
      <c r="L106" s="48">
        <f t="shared" si="1"/>
        <v>57118</v>
      </c>
      <c r="M106" s="22" t="s">
        <v>122</v>
      </c>
    </row>
    <row r="107" spans="1:13" ht="13.5" customHeight="1" x14ac:dyDescent="0.15">
      <c r="A107" s="24" t="s">
        <v>114</v>
      </c>
      <c r="B107" s="38" t="s">
        <v>10</v>
      </c>
      <c r="C107" s="27" t="s">
        <v>42</v>
      </c>
      <c r="D107" s="27" t="s">
        <v>12</v>
      </c>
      <c r="E107" s="20">
        <v>2</v>
      </c>
      <c r="F107" s="20">
        <v>1</v>
      </c>
      <c r="G107" s="25" t="s">
        <v>32</v>
      </c>
      <c r="H107" s="26">
        <v>98.12</v>
      </c>
      <c r="I107" s="23">
        <v>0.3</v>
      </c>
      <c r="J107" s="23">
        <v>1.06</v>
      </c>
      <c r="K107" s="21">
        <v>2904887</v>
      </c>
      <c r="L107" s="53">
        <f t="shared" si="1"/>
        <v>38954</v>
      </c>
      <c r="M107" s="22" t="s">
        <v>115</v>
      </c>
    </row>
    <row r="108" spans="1:13" ht="13.5" customHeight="1" x14ac:dyDescent="0.15">
      <c r="A108" s="24" t="s">
        <v>114</v>
      </c>
      <c r="B108" s="38" t="s">
        <v>10</v>
      </c>
      <c r="C108" s="27" t="s">
        <v>42</v>
      </c>
      <c r="D108" s="27" t="s">
        <v>12</v>
      </c>
      <c r="E108" s="20">
        <v>2</v>
      </c>
      <c r="F108" s="20">
        <v>1</v>
      </c>
      <c r="G108" s="25" t="s">
        <v>32</v>
      </c>
      <c r="H108" s="26">
        <v>52.16</v>
      </c>
      <c r="I108" s="23">
        <v>0.48</v>
      </c>
      <c r="J108" s="23">
        <v>1.03</v>
      </c>
      <c r="K108" s="21">
        <v>2052000</v>
      </c>
      <c r="L108" s="53">
        <f t="shared" si="1"/>
        <v>71528</v>
      </c>
      <c r="M108" s="22" t="s">
        <v>122</v>
      </c>
    </row>
    <row r="109" spans="1:13" ht="13.5" customHeight="1" x14ac:dyDescent="0.15">
      <c r="A109" s="15" t="s">
        <v>114</v>
      </c>
      <c r="B109" s="38" t="s">
        <v>44</v>
      </c>
      <c r="C109" s="27" t="s">
        <v>11</v>
      </c>
      <c r="D109" s="27" t="s">
        <v>12</v>
      </c>
      <c r="E109" s="15">
        <v>2</v>
      </c>
      <c r="F109" s="15">
        <v>1</v>
      </c>
      <c r="G109" s="49" t="s">
        <v>35</v>
      </c>
      <c r="H109" s="47">
        <v>219.28</v>
      </c>
      <c r="I109" s="51">
        <v>0.27</v>
      </c>
      <c r="J109" s="51">
        <v>0.7</v>
      </c>
      <c r="K109" s="50">
        <v>6343920</v>
      </c>
      <c r="L109" s="48">
        <f>ROUNDDOWN(IF(K109="","",(K109/(J109-I109))/H109),0)</f>
        <v>67280</v>
      </c>
      <c r="M109" s="17" t="s">
        <v>117</v>
      </c>
    </row>
    <row r="110" spans="1:13" ht="13.5" customHeight="1" x14ac:dyDescent="0.15">
      <c r="A110" s="24" t="s">
        <v>114</v>
      </c>
      <c r="B110" s="38" t="s">
        <v>37</v>
      </c>
      <c r="C110" s="27" t="s">
        <v>42</v>
      </c>
      <c r="D110" s="27" t="s">
        <v>12</v>
      </c>
      <c r="E110" s="20">
        <v>2</v>
      </c>
      <c r="F110" s="20">
        <v>1</v>
      </c>
      <c r="G110" s="25" t="s">
        <v>33</v>
      </c>
      <c r="H110" s="26">
        <v>50.27</v>
      </c>
      <c r="I110" s="23">
        <v>0.95</v>
      </c>
      <c r="J110" s="39" t="s">
        <v>123</v>
      </c>
      <c r="K110" s="21">
        <v>975000</v>
      </c>
      <c r="L110" s="58" t="s">
        <v>197</v>
      </c>
      <c r="M110" s="22" t="s">
        <v>124</v>
      </c>
    </row>
    <row r="111" spans="1:13" ht="13.5" customHeight="1" x14ac:dyDescent="0.15">
      <c r="A111" s="24" t="s">
        <v>45</v>
      </c>
      <c r="B111" s="38" t="s">
        <v>10</v>
      </c>
      <c r="C111" s="27" t="s">
        <v>42</v>
      </c>
      <c r="D111" s="27" t="s">
        <v>43</v>
      </c>
      <c r="E111" s="20">
        <v>2</v>
      </c>
      <c r="F111" s="20">
        <v>1</v>
      </c>
      <c r="G111" s="25" t="s">
        <v>13</v>
      </c>
      <c r="H111" s="26">
        <v>127.73</v>
      </c>
      <c r="I111" s="23">
        <v>0.19400000000000001</v>
      </c>
      <c r="J111" s="23">
        <v>1.129</v>
      </c>
      <c r="K111" s="21">
        <v>10891632</v>
      </c>
      <c r="L111" s="53">
        <f t="shared" si="1"/>
        <v>91198</v>
      </c>
      <c r="M111" s="22" t="s">
        <v>125</v>
      </c>
    </row>
    <row r="112" spans="1:13" x14ac:dyDescent="0.15">
      <c r="A112" s="24" t="s">
        <v>45</v>
      </c>
      <c r="B112" s="38" t="s">
        <v>10</v>
      </c>
      <c r="C112" s="27" t="s">
        <v>42</v>
      </c>
      <c r="D112" s="27" t="s">
        <v>43</v>
      </c>
      <c r="E112" s="20">
        <v>2</v>
      </c>
      <c r="F112" s="20">
        <v>1</v>
      </c>
      <c r="G112" s="25" t="s">
        <v>20</v>
      </c>
      <c r="H112" s="26">
        <v>93.74</v>
      </c>
      <c r="I112" s="23">
        <v>0.15</v>
      </c>
      <c r="J112" s="23">
        <v>1.01</v>
      </c>
      <c r="K112" s="21">
        <v>3200000</v>
      </c>
      <c r="L112" s="53">
        <f t="shared" si="1"/>
        <v>39694</v>
      </c>
      <c r="M112" s="22" t="s">
        <v>126</v>
      </c>
    </row>
    <row r="113" spans="1:13" ht="13.5" customHeight="1" x14ac:dyDescent="0.15">
      <c r="A113" s="24" t="s">
        <v>45</v>
      </c>
      <c r="B113" s="38" t="s">
        <v>10</v>
      </c>
      <c r="C113" s="27" t="s">
        <v>42</v>
      </c>
      <c r="D113" s="27" t="s">
        <v>43</v>
      </c>
      <c r="E113" s="20">
        <v>2</v>
      </c>
      <c r="F113" s="20">
        <v>1</v>
      </c>
      <c r="G113" s="25" t="s">
        <v>23</v>
      </c>
      <c r="H113" s="26">
        <v>91.91</v>
      </c>
      <c r="I113" s="23">
        <v>0.31</v>
      </c>
      <c r="J113" s="23">
        <v>1.03</v>
      </c>
      <c r="K113" s="21">
        <v>3792960</v>
      </c>
      <c r="L113" s="53">
        <f t="shared" si="1"/>
        <v>57316</v>
      </c>
      <c r="M113" s="22" t="s">
        <v>127</v>
      </c>
    </row>
    <row r="114" spans="1:13" ht="13.5" customHeight="1" x14ac:dyDescent="0.15">
      <c r="A114" s="24" t="s">
        <v>45</v>
      </c>
      <c r="B114" s="38" t="s">
        <v>10</v>
      </c>
      <c r="C114" s="27" t="s">
        <v>42</v>
      </c>
      <c r="D114" s="27" t="s">
        <v>43</v>
      </c>
      <c r="E114" s="20">
        <v>2</v>
      </c>
      <c r="F114" s="20">
        <v>1</v>
      </c>
      <c r="G114" s="25" t="s">
        <v>23</v>
      </c>
      <c r="H114" s="26">
        <v>80.86</v>
      </c>
      <c r="I114" s="23">
        <v>0.379</v>
      </c>
      <c r="J114" s="23">
        <v>1.056</v>
      </c>
      <c r="K114" s="21">
        <v>3925495</v>
      </c>
      <c r="L114" s="53">
        <f t="shared" si="1"/>
        <v>71708</v>
      </c>
      <c r="M114" s="22" t="s">
        <v>119</v>
      </c>
    </row>
    <row r="115" spans="1:13" ht="13.5" customHeight="1" x14ac:dyDescent="0.15">
      <c r="A115" s="24" t="s">
        <v>45</v>
      </c>
      <c r="B115" s="38" t="s">
        <v>10</v>
      </c>
      <c r="C115" s="27" t="s">
        <v>42</v>
      </c>
      <c r="D115" s="27" t="s">
        <v>43</v>
      </c>
      <c r="E115" s="20">
        <v>1</v>
      </c>
      <c r="F115" s="20">
        <v>1</v>
      </c>
      <c r="G115" s="25" t="s">
        <v>22</v>
      </c>
      <c r="H115" s="26">
        <v>67.09</v>
      </c>
      <c r="I115" s="23">
        <v>0.26100000000000001</v>
      </c>
      <c r="J115" s="23">
        <v>1.141</v>
      </c>
      <c r="K115" s="21">
        <v>3410067</v>
      </c>
      <c r="L115" s="53">
        <f t="shared" si="1"/>
        <v>57759</v>
      </c>
      <c r="M115" s="22" t="s">
        <v>119</v>
      </c>
    </row>
    <row r="116" spans="1:13" x14ac:dyDescent="0.15">
      <c r="A116" s="24" t="s">
        <v>45</v>
      </c>
      <c r="B116" s="38" t="s">
        <v>37</v>
      </c>
      <c r="C116" s="27" t="s">
        <v>42</v>
      </c>
      <c r="D116" s="27" t="s">
        <v>43</v>
      </c>
      <c r="E116" s="20">
        <v>2</v>
      </c>
      <c r="F116" s="20">
        <v>1</v>
      </c>
      <c r="G116" s="25" t="s">
        <v>20</v>
      </c>
      <c r="H116" s="26">
        <v>78.040000000000006</v>
      </c>
      <c r="I116" s="23">
        <v>0.8</v>
      </c>
      <c r="J116" s="39" t="s">
        <v>123</v>
      </c>
      <c r="K116" s="21">
        <v>1439000</v>
      </c>
      <c r="L116" s="58" t="s">
        <v>197</v>
      </c>
      <c r="M116" s="22" t="s">
        <v>126</v>
      </c>
    </row>
    <row r="117" spans="1:13" ht="13.5" customHeight="1" x14ac:dyDescent="0.15">
      <c r="A117" s="24" t="s">
        <v>46</v>
      </c>
      <c r="B117" s="38" t="s">
        <v>10</v>
      </c>
      <c r="C117" s="27" t="s">
        <v>42</v>
      </c>
      <c r="D117" s="27" t="s">
        <v>43</v>
      </c>
      <c r="E117" s="20">
        <v>2</v>
      </c>
      <c r="F117" s="20">
        <v>1</v>
      </c>
      <c r="G117" s="25" t="s">
        <v>14</v>
      </c>
      <c r="H117" s="26">
        <v>67.09</v>
      </c>
      <c r="I117" s="23">
        <v>0.68</v>
      </c>
      <c r="J117" s="23">
        <v>1</v>
      </c>
      <c r="K117" s="21">
        <v>2023920</v>
      </c>
      <c r="L117" s="53">
        <f t="shared" si="1"/>
        <v>94272</v>
      </c>
      <c r="M117" s="22" t="s">
        <v>97</v>
      </c>
    </row>
    <row r="118" spans="1:13" ht="13.5" customHeight="1" x14ac:dyDescent="0.15">
      <c r="A118" s="24" t="s">
        <v>46</v>
      </c>
      <c r="B118" s="38" t="s">
        <v>10</v>
      </c>
      <c r="C118" s="27" t="s">
        <v>42</v>
      </c>
      <c r="D118" s="27" t="s">
        <v>43</v>
      </c>
      <c r="E118" s="20">
        <v>2</v>
      </c>
      <c r="F118" s="20">
        <v>1</v>
      </c>
      <c r="G118" s="25" t="s">
        <v>28</v>
      </c>
      <c r="H118" s="26">
        <v>106.78</v>
      </c>
      <c r="I118" s="23">
        <v>0.72</v>
      </c>
      <c r="J118" s="23">
        <v>1.07</v>
      </c>
      <c r="K118" s="21">
        <v>1156000</v>
      </c>
      <c r="L118" s="53">
        <f t="shared" si="1"/>
        <v>30931</v>
      </c>
      <c r="M118" s="37" t="s">
        <v>128</v>
      </c>
    </row>
    <row r="119" spans="1:13" ht="13.5" customHeight="1" x14ac:dyDescent="0.15">
      <c r="A119" s="24" t="s">
        <v>46</v>
      </c>
      <c r="B119" s="38" t="s">
        <v>10</v>
      </c>
      <c r="C119" s="27" t="s">
        <v>42</v>
      </c>
      <c r="D119" s="27" t="s">
        <v>43</v>
      </c>
      <c r="E119" s="20">
        <v>2</v>
      </c>
      <c r="F119" s="20">
        <v>1</v>
      </c>
      <c r="G119" s="25" t="s">
        <v>18</v>
      </c>
      <c r="H119" s="26">
        <v>57.51</v>
      </c>
      <c r="I119" s="23">
        <v>0.43</v>
      </c>
      <c r="J119" s="23">
        <v>1.3</v>
      </c>
      <c r="K119" s="21">
        <v>3400000</v>
      </c>
      <c r="L119" s="53">
        <f t="shared" si="1"/>
        <v>67954</v>
      </c>
      <c r="M119" s="22" t="s">
        <v>128</v>
      </c>
    </row>
    <row r="120" spans="1:13" ht="13.5" customHeight="1" x14ac:dyDescent="0.15">
      <c r="A120" s="24" t="s">
        <v>46</v>
      </c>
      <c r="B120" s="38" t="s">
        <v>10</v>
      </c>
      <c r="C120" s="27" t="s">
        <v>42</v>
      </c>
      <c r="D120" s="27" t="s">
        <v>43</v>
      </c>
      <c r="E120" s="20">
        <v>2</v>
      </c>
      <c r="F120" s="20">
        <v>1</v>
      </c>
      <c r="G120" s="25" t="s">
        <v>22</v>
      </c>
      <c r="H120" s="26">
        <v>118.4</v>
      </c>
      <c r="I120" s="23">
        <v>0.85</v>
      </c>
      <c r="J120" s="23">
        <v>1.1000000000000001</v>
      </c>
      <c r="K120" s="21">
        <v>3144465</v>
      </c>
      <c r="L120" s="53">
        <f t="shared" si="1"/>
        <v>106231</v>
      </c>
      <c r="M120" s="22" t="s">
        <v>129</v>
      </c>
    </row>
    <row r="121" spans="1:13" ht="13.5" customHeight="1" x14ac:dyDescent="0.15">
      <c r="A121" s="24" t="s">
        <v>46</v>
      </c>
      <c r="B121" s="38" t="s">
        <v>10</v>
      </c>
      <c r="C121" s="27" t="s">
        <v>42</v>
      </c>
      <c r="D121" s="27" t="s">
        <v>43</v>
      </c>
      <c r="E121" s="20">
        <v>2</v>
      </c>
      <c r="F121" s="20">
        <v>1</v>
      </c>
      <c r="G121" s="25" t="s">
        <v>33</v>
      </c>
      <c r="H121" s="26">
        <v>63.48</v>
      </c>
      <c r="I121" s="23">
        <v>0.08</v>
      </c>
      <c r="J121" s="23">
        <v>1.35</v>
      </c>
      <c r="K121" s="21">
        <v>3946579</v>
      </c>
      <c r="L121" s="53">
        <f t="shared" si="1"/>
        <v>48953</v>
      </c>
      <c r="M121" s="22" t="s">
        <v>110</v>
      </c>
    </row>
    <row r="122" spans="1:13" ht="13.5" customHeight="1" x14ac:dyDescent="0.15">
      <c r="A122" s="24" t="s">
        <v>46</v>
      </c>
      <c r="B122" s="38" t="s">
        <v>10</v>
      </c>
      <c r="C122" s="27" t="s">
        <v>42</v>
      </c>
      <c r="D122" s="27" t="s">
        <v>43</v>
      </c>
      <c r="E122" s="20">
        <v>2</v>
      </c>
      <c r="F122" s="20">
        <v>1</v>
      </c>
      <c r="G122" s="25" t="s">
        <v>17</v>
      </c>
      <c r="H122" s="26">
        <v>68.290000000000006</v>
      </c>
      <c r="I122" s="23">
        <v>0.24</v>
      </c>
      <c r="J122" s="23">
        <v>1.07</v>
      </c>
      <c r="K122" s="21">
        <v>3032000</v>
      </c>
      <c r="L122" s="53">
        <f t="shared" si="1"/>
        <v>53492</v>
      </c>
      <c r="M122" s="22" t="s">
        <v>128</v>
      </c>
    </row>
    <row r="123" spans="1:13" ht="13.5" customHeight="1" x14ac:dyDescent="0.15">
      <c r="A123" s="24" t="s">
        <v>46</v>
      </c>
      <c r="B123" s="38" t="s">
        <v>10</v>
      </c>
      <c r="C123" s="27" t="s">
        <v>42</v>
      </c>
      <c r="D123" s="27" t="s">
        <v>43</v>
      </c>
      <c r="E123" s="20">
        <v>2</v>
      </c>
      <c r="F123" s="20">
        <v>1</v>
      </c>
      <c r="G123" s="25" t="s">
        <v>22</v>
      </c>
      <c r="H123" s="26">
        <v>96.46</v>
      </c>
      <c r="I123" s="23">
        <v>0.3</v>
      </c>
      <c r="J123" s="23">
        <v>1.02</v>
      </c>
      <c r="K123" s="21">
        <v>2615000</v>
      </c>
      <c r="L123" s="53">
        <f t="shared" si="1"/>
        <v>37652</v>
      </c>
      <c r="M123" s="22" t="s">
        <v>128</v>
      </c>
    </row>
    <row r="124" spans="1:13" ht="13.5" customHeight="1" x14ac:dyDescent="0.15">
      <c r="A124" s="24" t="s">
        <v>46</v>
      </c>
      <c r="B124" s="38" t="s">
        <v>10</v>
      </c>
      <c r="C124" s="27" t="s">
        <v>42</v>
      </c>
      <c r="D124" s="27" t="s">
        <v>43</v>
      </c>
      <c r="E124" s="20">
        <v>2</v>
      </c>
      <c r="F124" s="20">
        <v>1</v>
      </c>
      <c r="G124" s="25" t="s">
        <v>17</v>
      </c>
      <c r="H124" s="26">
        <v>151.51</v>
      </c>
      <c r="I124" s="23">
        <v>0.85</v>
      </c>
      <c r="J124" s="23">
        <v>1</v>
      </c>
      <c r="K124" s="21">
        <v>762482</v>
      </c>
      <c r="L124" s="53">
        <f t="shared" si="1"/>
        <v>33550</v>
      </c>
      <c r="M124" s="22" t="s">
        <v>129</v>
      </c>
    </row>
    <row r="125" spans="1:13" ht="13.5" customHeight="1" x14ac:dyDescent="0.15">
      <c r="A125" s="15" t="s">
        <v>46</v>
      </c>
      <c r="B125" s="38" t="s">
        <v>10</v>
      </c>
      <c r="C125" s="27" t="s">
        <v>42</v>
      </c>
      <c r="D125" s="27" t="s">
        <v>43</v>
      </c>
      <c r="E125" s="20">
        <v>2</v>
      </c>
      <c r="F125" s="20">
        <v>1</v>
      </c>
      <c r="G125" s="25" t="s">
        <v>24</v>
      </c>
      <c r="H125" s="26">
        <v>52.84</v>
      </c>
      <c r="I125" s="23">
        <v>0.13</v>
      </c>
      <c r="J125" s="23">
        <v>1.1299999999999999</v>
      </c>
      <c r="K125" s="21">
        <v>3036294</v>
      </c>
      <c r="L125" s="53">
        <f t="shared" si="1"/>
        <v>57462</v>
      </c>
      <c r="M125" s="22" t="s">
        <v>110</v>
      </c>
    </row>
    <row r="126" spans="1:13" ht="13.5" customHeight="1" x14ac:dyDescent="0.15">
      <c r="A126" s="15" t="s">
        <v>46</v>
      </c>
      <c r="B126" s="38" t="s">
        <v>10</v>
      </c>
      <c r="C126" s="27" t="s">
        <v>42</v>
      </c>
      <c r="D126" s="27" t="s">
        <v>43</v>
      </c>
      <c r="E126" s="20">
        <v>2</v>
      </c>
      <c r="F126" s="20">
        <v>1</v>
      </c>
      <c r="G126" s="25" t="s">
        <v>19</v>
      </c>
      <c r="H126" s="26">
        <v>65.61</v>
      </c>
      <c r="I126" s="23">
        <v>0.27</v>
      </c>
      <c r="J126" s="23">
        <v>1.05</v>
      </c>
      <c r="K126" s="21">
        <v>2050000</v>
      </c>
      <c r="L126" s="53">
        <f t="shared" si="1"/>
        <v>40057</v>
      </c>
      <c r="M126" s="22" t="s">
        <v>128</v>
      </c>
    </row>
    <row r="127" spans="1:13" ht="13.5" customHeight="1" x14ac:dyDescent="0.15">
      <c r="A127" s="15" t="s">
        <v>46</v>
      </c>
      <c r="B127" s="38" t="s">
        <v>10</v>
      </c>
      <c r="C127" s="27" t="s">
        <v>42</v>
      </c>
      <c r="D127" s="27" t="s">
        <v>43</v>
      </c>
      <c r="E127" s="20">
        <v>2</v>
      </c>
      <c r="F127" s="20">
        <v>1</v>
      </c>
      <c r="G127" s="25" t="s">
        <v>17</v>
      </c>
      <c r="H127" s="26">
        <v>87.27</v>
      </c>
      <c r="I127" s="23">
        <v>0.47</v>
      </c>
      <c r="J127" s="23">
        <v>1.1100000000000001</v>
      </c>
      <c r="K127" s="21">
        <v>2290000</v>
      </c>
      <c r="L127" s="53">
        <f t="shared" si="1"/>
        <v>41000</v>
      </c>
      <c r="M127" s="22" t="s">
        <v>128</v>
      </c>
    </row>
    <row r="128" spans="1:13" ht="13.5" customHeight="1" x14ac:dyDescent="0.15">
      <c r="A128" s="13" t="s">
        <v>46</v>
      </c>
      <c r="B128" s="38" t="s">
        <v>10</v>
      </c>
      <c r="C128" s="27" t="s">
        <v>42</v>
      </c>
      <c r="D128" s="27" t="s">
        <v>43</v>
      </c>
      <c r="E128" s="13">
        <v>2</v>
      </c>
      <c r="F128" s="13">
        <v>1</v>
      </c>
      <c r="G128" s="28" t="s">
        <v>20</v>
      </c>
      <c r="H128" s="29">
        <v>138.27000000000001</v>
      </c>
      <c r="I128" s="30">
        <v>0.67</v>
      </c>
      <c r="J128" s="30">
        <v>1.28</v>
      </c>
      <c r="K128" s="31">
        <v>5384000</v>
      </c>
      <c r="L128" s="53">
        <f t="shared" si="1"/>
        <v>63833</v>
      </c>
      <c r="M128" s="32" t="s">
        <v>128</v>
      </c>
    </row>
    <row r="129" spans="1:13" ht="13.5" customHeight="1" x14ac:dyDescent="0.15">
      <c r="A129" s="13" t="s">
        <v>46</v>
      </c>
      <c r="B129" s="38" t="s">
        <v>10</v>
      </c>
      <c r="C129" s="27" t="s">
        <v>42</v>
      </c>
      <c r="D129" s="27" t="s">
        <v>43</v>
      </c>
      <c r="E129" s="13">
        <v>2</v>
      </c>
      <c r="F129" s="13">
        <v>1</v>
      </c>
      <c r="G129" s="28" t="s">
        <v>22</v>
      </c>
      <c r="H129" s="29">
        <v>80.44</v>
      </c>
      <c r="I129" s="30">
        <v>7.0000000000000007E-2</v>
      </c>
      <c r="J129" s="30">
        <v>1.0900000000000001</v>
      </c>
      <c r="K129" s="31">
        <v>3193375</v>
      </c>
      <c r="L129" s="53">
        <f t="shared" si="1"/>
        <v>38920</v>
      </c>
      <c r="M129" s="32" t="s">
        <v>110</v>
      </c>
    </row>
    <row r="130" spans="1:13" ht="13.5" customHeight="1" x14ac:dyDescent="0.15">
      <c r="A130" s="13" t="s">
        <v>47</v>
      </c>
      <c r="B130" s="38" t="s">
        <v>10</v>
      </c>
      <c r="C130" s="27" t="s">
        <v>42</v>
      </c>
      <c r="D130" s="27" t="s">
        <v>43</v>
      </c>
      <c r="E130" s="13">
        <v>2</v>
      </c>
      <c r="F130" s="13">
        <v>1</v>
      </c>
      <c r="G130" s="28" t="s">
        <v>32</v>
      </c>
      <c r="H130" s="29">
        <v>161.68</v>
      </c>
      <c r="I130" s="30">
        <v>0.81</v>
      </c>
      <c r="J130" s="30">
        <v>1</v>
      </c>
      <c r="K130" s="31">
        <v>1002000</v>
      </c>
      <c r="L130" s="53">
        <f t="shared" si="1"/>
        <v>32618</v>
      </c>
      <c r="M130" s="32" t="s">
        <v>130</v>
      </c>
    </row>
    <row r="131" spans="1:13" ht="13.5" customHeight="1" x14ac:dyDescent="0.15">
      <c r="A131" s="13" t="s">
        <v>47</v>
      </c>
      <c r="B131" s="38" t="s">
        <v>44</v>
      </c>
      <c r="C131" s="27" t="s">
        <v>42</v>
      </c>
      <c r="D131" s="27" t="s">
        <v>43</v>
      </c>
      <c r="E131" s="13">
        <v>2</v>
      </c>
      <c r="F131" s="13">
        <v>1</v>
      </c>
      <c r="G131" s="28" t="s">
        <v>23</v>
      </c>
      <c r="H131" s="29">
        <v>208.91</v>
      </c>
      <c r="I131" s="30">
        <v>0.23</v>
      </c>
      <c r="J131" s="30">
        <v>0.73</v>
      </c>
      <c r="K131" s="31">
        <v>2727648</v>
      </c>
      <c r="L131" s="53">
        <f t="shared" si="1"/>
        <v>26113</v>
      </c>
      <c r="M131" s="32" t="s">
        <v>97</v>
      </c>
    </row>
    <row r="132" spans="1:13" ht="13.5" customHeight="1" x14ac:dyDescent="0.15">
      <c r="A132" s="33" t="s">
        <v>47</v>
      </c>
      <c r="B132" s="38" t="s">
        <v>44</v>
      </c>
      <c r="C132" s="27" t="s">
        <v>42</v>
      </c>
      <c r="D132" s="27" t="s">
        <v>43</v>
      </c>
      <c r="E132" s="1">
        <v>2</v>
      </c>
      <c r="F132" s="1">
        <v>1</v>
      </c>
      <c r="G132" s="34" t="s">
        <v>60</v>
      </c>
      <c r="H132" s="4">
        <v>162.46</v>
      </c>
      <c r="I132" s="35">
        <v>0.46</v>
      </c>
      <c r="J132" s="35">
        <v>0.72</v>
      </c>
      <c r="K132" s="2">
        <v>855000</v>
      </c>
      <c r="L132" s="53">
        <f t="shared" si="1"/>
        <v>20241</v>
      </c>
      <c r="M132" s="3" t="s">
        <v>130</v>
      </c>
    </row>
    <row r="133" spans="1:13" ht="13.5" customHeight="1" x14ac:dyDescent="0.15">
      <c r="A133" s="33" t="s">
        <v>47</v>
      </c>
      <c r="B133" s="38" t="s">
        <v>44</v>
      </c>
      <c r="C133" s="27" t="s">
        <v>42</v>
      </c>
      <c r="D133" s="27" t="s">
        <v>43</v>
      </c>
      <c r="E133" s="1">
        <v>2</v>
      </c>
      <c r="F133" s="1">
        <v>1</v>
      </c>
      <c r="G133" s="34" t="s">
        <v>19</v>
      </c>
      <c r="H133" s="4">
        <v>120.26</v>
      </c>
      <c r="I133" s="35">
        <v>0.54</v>
      </c>
      <c r="J133" s="35">
        <v>1.02</v>
      </c>
      <c r="K133" s="2">
        <v>939384</v>
      </c>
      <c r="L133" s="53">
        <f t="shared" si="1"/>
        <v>16273</v>
      </c>
      <c r="M133" s="3" t="s">
        <v>97</v>
      </c>
    </row>
    <row r="134" spans="1:13" ht="13.5" customHeight="1" x14ac:dyDescent="0.15">
      <c r="A134" s="33" t="s">
        <v>47</v>
      </c>
      <c r="B134" s="38" t="s">
        <v>37</v>
      </c>
      <c r="C134" s="27" t="s">
        <v>42</v>
      </c>
      <c r="D134" s="27" t="s">
        <v>43</v>
      </c>
      <c r="E134" s="1">
        <v>2</v>
      </c>
      <c r="F134" s="1">
        <v>1</v>
      </c>
      <c r="G134" s="34" t="s">
        <v>18</v>
      </c>
      <c r="H134" s="4">
        <v>56.27</v>
      </c>
      <c r="I134" s="35">
        <v>0.81</v>
      </c>
      <c r="J134" s="36" t="s">
        <v>123</v>
      </c>
      <c r="K134" s="2">
        <v>2354400</v>
      </c>
      <c r="L134" s="59" t="s">
        <v>197</v>
      </c>
      <c r="M134" s="3" t="s">
        <v>179</v>
      </c>
    </row>
    <row r="135" spans="1:13" ht="13.5" customHeight="1" x14ac:dyDescent="0.15">
      <c r="A135" s="33" t="s">
        <v>48</v>
      </c>
      <c r="B135" s="38" t="s">
        <v>10</v>
      </c>
      <c r="C135" s="27" t="s">
        <v>42</v>
      </c>
      <c r="D135" s="27" t="s">
        <v>43</v>
      </c>
      <c r="E135" s="1">
        <v>2</v>
      </c>
      <c r="F135" s="1">
        <v>1</v>
      </c>
      <c r="G135" s="34" t="s">
        <v>23</v>
      </c>
      <c r="H135" s="4">
        <v>112.18</v>
      </c>
      <c r="I135" s="35">
        <v>0.67</v>
      </c>
      <c r="J135" s="35">
        <v>1.03</v>
      </c>
      <c r="K135" s="2">
        <v>3078000</v>
      </c>
      <c r="L135" s="54">
        <f t="shared" si="1"/>
        <v>76216</v>
      </c>
      <c r="M135" s="3" t="s">
        <v>102</v>
      </c>
    </row>
    <row r="136" spans="1:13" ht="13.5" customHeight="1" x14ac:dyDescent="0.15">
      <c r="A136" s="33" t="s">
        <v>48</v>
      </c>
      <c r="B136" s="38" t="s">
        <v>10</v>
      </c>
      <c r="C136" s="27" t="s">
        <v>42</v>
      </c>
      <c r="D136" s="27" t="s">
        <v>43</v>
      </c>
      <c r="E136" s="1">
        <v>2</v>
      </c>
      <c r="F136" s="1">
        <v>1</v>
      </c>
      <c r="G136" s="34" t="s">
        <v>22</v>
      </c>
      <c r="H136" s="4">
        <v>82.8</v>
      </c>
      <c r="I136" s="35">
        <v>0.24</v>
      </c>
      <c r="J136" s="35">
        <v>1.1499999999999999</v>
      </c>
      <c r="K136" s="2">
        <v>3456000</v>
      </c>
      <c r="L136" s="54">
        <f t="shared" ref="L136:L154" si="2">ROUNDDOWN(IF(K136="","",(K136/(J136-I136))/H136),0)</f>
        <v>45867</v>
      </c>
      <c r="M136" s="3" t="s">
        <v>171</v>
      </c>
    </row>
    <row r="137" spans="1:13" ht="13.5" customHeight="1" x14ac:dyDescent="0.15">
      <c r="A137" s="33" t="s">
        <v>48</v>
      </c>
      <c r="B137" s="38" t="s">
        <v>10</v>
      </c>
      <c r="C137" s="27" t="s">
        <v>42</v>
      </c>
      <c r="D137" s="27" t="s">
        <v>43</v>
      </c>
      <c r="E137" s="1">
        <v>2</v>
      </c>
      <c r="F137" s="1">
        <v>1</v>
      </c>
      <c r="G137" s="34" t="s">
        <v>27</v>
      </c>
      <c r="H137" s="4">
        <v>63.76</v>
      </c>
      <c r="I137" s="35">
        <v>0.189</v>
      </c>
      <c r="J137" s="35">
        <v>1.038</v>
      </c>
      <c r="K137" s="2">
        <v>3359250</v>
      </c>
      <c r="L137" s="54">
        <f t="shared" si="2"/>
        <v>62056</v>
      </c>
      <c r="M137" s="3" t="s">
        <v>94</v>
      </c>
    </row>
    <row r="138" spans="1:13" ht="13.5" customHeight="1" x14ac:dyDescent="0.15">
      <c r="A138" s="33" t="s">
        <v>48</v>
      </c>
      <c r="B138" s="38" t="s">
        <v>10</v>
      </c>
      <c r="C138" s="27" t="s">
        <v>42</v>
      </c>
      <c r="D138" s="27" t="s">
        <v>43</v>
      </c>
      <c r="E138" s="1">
        <v>2</v>
      </c>
      <c r="F138" s="1">
        <v>1</v>
      </c>
      <c r="G138" s="34" t="s">
        <v>18</v>
      </c>
      <c r="H138" s="4">
        <v>154.08000000000001</v>
      </c>
      <c r="I138" s="35">
        <v>0.24</v>
      </c>
      <c r="J138" s="35">
        <v>1.02</v>
      </c>
      <c r="K138" s="2">
        <v>2342692</v>
      </c>
      <c r="L138" s="54">
        <f t="shared" si="2"/>
        <v>19492</v>
      </c>
      <c r="M138" s="3" t="s">
        <v>180</v>
      </c>
    </row>
    <row r="139" spans="1:13" ht="13.5" customHeight="1" x14ac:dyDescent="0.15">
      <c r="A139" s="33" t="s">
        <v>48</v>
      </c>
      <c r="B139" s="38" t="s">
        <v>10</v>
      </c>
      <c r="C139" s="27" t="s">
        <v>42</v>
      </c>
      <c r="D139" s="27" t="s">
        <v>43</v>
      </c>
      <c r="E139" s="1">
        <v>2</v>
      </c>
      <c r="F139" s="1">
        <v>1</v>
      </c>
      <c r="G139" s="34" t="s">
        <v>17</v>
      </c>
      <c r="H139" s="4">
        <v>149.51</v>
      </c>
      <c r="I139" s="35">
        <v>0.11</v>
      </c>
      <c r="J139" s="35">
        <v>1.07</v>
      </c>
      <c r="K139" s="2">
        <v>9869412</v>
      </c>
      <c r="L139" s="54">
        <f t="shared" si="2"/>
        <v>68762</v>
      </c>
      <c r="M139" s="3" t="s">
        <v>181</v>
      </c>
    </row>
    <row r="140" spans="1:13" ht="13.5" customHeight="1" x14ac:dyDescent="0.15">
      <c r="A140" s="33" t="s">
        <v>48</v>
      </c>
      <c r="B140" s="38" t="s">
        <v>10</v>
      </c>
      <c r="C140" s="27" t="s">
        <v>42</v>
      </c>
      <c r="D140" s="27" t="s">
        <v>43</v>
      </c>
      <c r="E140" s="1">
        <v>2</v>
      </c>
      <c r="F140" s="1">
        <v>1</v>
      </c>
      <c r="G140" s="34" t="s">
        <v>15</v>
      </c>
      <c r="H140" s="4">
        <v>79.489999999999995</v>
      </c>
      <c r="I140" s="35">
        <v>0.39700000000000002</v>
      </c>
      <c r="J140" s="35">
        <v>1.196</v>
      </c>
      <c r="K140" s="2">
        <v>3723552</v>
      </c>
      <c r="L140" s="54">
        <f t="shared" si="2"/>
        <v>58627</v>
      </c>
      <c r="M140" s="3" t="s">
        <v>94</v>
      </c>
    </row>
    <row r="141" spans="1:13" ht="13.5" customHeight="1" x14ac:dyDescent="0.15">
      <c r="A141" s="33" t="s">
        <v>48</v>
      </c>
      <c r="B141" s="38" t="s">
        <v>10</v>
      </c>
      <c r="C141" s="27" t="s">
        <v>42</v>
      </c>
      <c r="D141" s="27" t="s">
        <v>43</v>
      </c>
      <c r="E141" s="1">
        <v>2</v>
      </c>
      <c r="F141" s="1">
        <v>1</v>
      </c>
      <c r="G141" s="34" t="s">
        <v>22</v>
      </c>
      <c r="H141" s="4">
        <v>81.58</v>
      </c>
      <c r="I141" s="35">
        <v>0.44</v>
      </c>
      <c r="J141" s="35">
        <v>1.01</v>
      </c>
      <c r="K141" s="2">
        <v>3845437</v>
      </c>
      <c r="L141" s="54">
        <f t="shared" si="2"/>
        <v>82696</v>
      </c>
      <c r="M141" s="3" t="s">
        <v>182</v>
      </c>
    </row>
    <row r="142" spans="1:13" ht="13.5" customHeight="1" x14ac:dyDescent="0.15">
      <c r="A142" s="33" t="s">
        <v>48</v>
      </c>
      <c r="B142" s="38" t="s">
        <v>10</v>
      </c>
      <c r="C142" s="27" t="s">
        <v>42</v>
      </c>
      <c r="D142" s="27" t="s">
        <v>43</v>
      </c>
      <c r="E142" s="1">
        <v>1</v>
      </c>
      <c r="F142" s="1">
        <v>1</v>
      </c>
      <c r="G142" s="34" t="s">
        <v>18</v>
      </c>
      <c r="H142" s="4">
        <v>83.84</v>
      </c>
      <c r="I142" s="35">
        <v>0.39800000000000002</v>
      </c>
      <c r="J142" s="35">
        <v>1.101</v>
      </c>
      <c r="K142" s="2">
        <v>3098150</v>
      </c>
      <c r="L142" s="54">
        <f t="shared" si="2"/>
        <v>52564</v>
      </c>
      <c r="M142" s="3" t="s">
        <v>94</v>
      </c>
    </row>
    <row r="143" spans="1:13" ht="13.5" customHeight="1" x14ac:dyDescent="0.15">
      <c r="A143" s="1" t="s">
        <v>48</v>
      </c>
      <c r="B143" s="38" t="s">
        <v>10</v>
      </c>
      <c r="C143" s="27" t="s">
        <v>42</v>
      </c>
      <c r="D143" s="27" t="s">
        <v>43</v>
      </c>
      <c r="E143" s="1">
        <v>2</v>
      </c>
      <c r="F143" s="1">
        <v>1</v>
      </c>
      <c r="G143" s="34" t="s">
        <v>21</v>
      </c>
      <c r="H143" s="4">
        <v>105.28</v>
      </c>
      <c r="I143" s="35">
        <v>0.54</v>
      </c>
      <c r="J143" s="35">
        <v>1</v>
      </c>
      <c r="K143" s="2">
        <v>3805920</v>
      </c>
      <c r="L143" s="54">
        <f t="shared" si="2"/>
        <v>78587</v>
      </c>
      <c r="M143" s="3" t="s">
        <v>97</v>
      </c>
    </row>
    <row r="144" spans="1:13" ht="13.5" customHeight="1" x14ac:dyDescent="0.15">
      <c r="A144" s="1" t="s">
        <v>48</v>
      </c>
      <c r="B144" s="38" t="s">
        <v>10</v>
      </c>
      <c r="C144" s="27" t="s">
        <v>42</v>
      </c>
      <c r="D144" s="27" t="s">
        <v>43</v>
      </c>
      <c r="E144" s="1">
        <v>2</v>
      </c>
      <c r="F144" s="1">
        <v>1</v>
      </c>
      <c r="G144" s="34" t="s">
        <v>17</v>
      </c>
      <c r="H144" s="4">
        <v>57.08</v>
      </c>
      <c r="I144" s="35">
        <v>0.30399999999999999</v>
      </c>
      <c r="J144" s="35">
        <v>1.036</v>
      </c>
      <c r="K144" s="2">
        <v>5111381</v>
      </c>
      <c r="L144" s="54">
        <f t="shared" si="2"/>
        <v>122332</v>
      </c>
      <c r="M144" s="3" t="s">
        <v>94</v>
      </c>
    </row>
    <row r="145" spans="1:13" ht="13.5" customHeight="1" x14ac:dyDescent="0.15">
      <c r="A145" s="1" t="s">
        <v>48</v>
      </c>
      <c r="B145" s="38" t="s">
        <v>44</v>
      </c>
      <c r="C145" s="27" t="s">
        <v>42</v>
      </c>
      <c r="D145" s="27" t="s">
        <v>43</v>
      </c>
      <c r="E145" s="1">
        <v>2</v>
      </c>
      <c r="F145" s="1">
        <v>1</v>
      </c>
      <c r="G145" s="34" t="s">
        <v>35</v>
      </c>
      <c r="H145" s="4">
        <v>139.11000000000001</v>
      </c>
      <c r="I145" s="35">
        <v>0.121</v>
      </c>
      <c r="J145" s="35">
        <v>0.76</v>
      </c>
      <c r="K145" s="2">
        <v>4887509</v>
      </c>
      <c r="L145" s="54">
        <f t="shared" si="2"/>
        <v>54982</v>
      </c>
      <c r="M145" s="3" t="s">
        <v>94</v>
      </c>
    </row>
    <row r="146" spans="1:13" ht="13.5" customHeight="1" x14ac:dyDescent="0.15">
      <c r="A146" s="1" t="s">
        <v>131</v>
      </c>
      <c r="B146" s="38" t="s">
        <v>10</v>
      </c>
      <c r="C146" s="27" t="s">
        <v>42</v>
      </c>
      <c r="D146" s="27" t="s">
        <v>43</v>
      </c>
      <c r="E146" s="1">
        <v>2</v>
      </c>
      <c r="F146" s="1">
        <v>1</v>
      </c>
      <c r="G146" s="34" t="s">
        <v>18</v>
      </c>
      <c r="H146" s="4">
        <v>107.75</v>
      </c>
      <c r="I146" s="36" t="s">
        <v>123</v>
      </c>
      <c r="J146" s="35">
        <v>1.21</v>
      </c>
      <c r="K146" s="2">
        <v>7534334</v>
      </c>
      <c r="L146" s="60" t="s">
        <v>197</v>
      </c>
      <c r="M146" s="3" t="s">
        <v>132</v>
      </c>
    </row>
    <row r="147" spans="1:13" ht="13.5" customHeight="1" x14ac:dyDescent="0.15">
      <c r="A147" s="1" t="s">
        <v>131</v>
      </c>
      <c r="B147" s="38" t="s">
        <v>10</v>
      </c>
      <c r="C147" s="27" t="s">
        <v>42</v>
      </c>
      <c r="D147" s="27" t="s">
        <v>43</v>
      </c>
      <c r="E147" s="1">
        <v>2</v>
      </c>
      <c r="F147" s="1">
        <v>1</v>
      </c>
      <c r="G147" s="34" t="s">
        <v>26</v>
      </c>
      <c r="H147" s="4">
        <v>100.19</v>
      </c>
      <c r="I147" s="35">
        <v>0.6</v>
      </c>
      <c r="J147" s="35">
        <v>1.01</v>
      </c>
      <c r="K147" s="2">
        <v>1081101</v>
      </c>
      <c r="L147" s="55">
        <f t="shared" si="2"/>
        <v>26318</v>
      </c>
      <c r="M147" s="3" t="s">
        <v>133</v>
      </c>
    </row>
    <row r="148" spans="1:13" ht="13.5" customHeight="1" x14ac:dyDescent="0.15">
      <c r="A148" s="1" t="s">
        <v>131</v>
      </c>
      <c r="B148" s="38" t="s">
        <v>10</v>
      </c>
      <c r="C148" s="27" t="s">
        <v>42</v>
      </c>
      <c r="D148" s="27" t="s">
        <v>43</v>
      </c>
      <c r="E148" s="1">
        <v>2</v>
      </c>
      <c r="F148" s="1">
        <v>1</v>
      </c>
      <c r="G148" s="34" t="s">
        <v>26</v>
      </c>
      <c r="H148" s="4">
        <v>98.53</v>
      </c>
      <c r="I148" s="35">
        <v>0.19</v>
      </c>
      <c r="J148" s="35">
        <v>1.05</v>
      </c>
      <c r="K148" s="2">
        <v>4172180</v>
      </c>
      <c r="L148" s="55">
        <f t="shared" si="2"/>
        <v>49237</v>
      </c>
      <c r="M148" s="3" t="s">
        <v>134</v>
      </c>
    </row>
    <row r="149" spans="1:13" ht="13.5" customHeight="1" x14ac:dyDescent="0.15">
      <c r="A149" s="1" t="s">
        <v>131</v>
      </c>
      <c r="B149" s="38" t="s">
        <v>10</v>
      </c>
      <c r="C149" s="27" t="s">
        <v>42</v>
      </c>
      <c r="D149" s="27" t="s">
        <v>43</v>
      </c>
      <c r="E149" s="1">
        <v>2</v>
      </c>
      <c r="F149" s="1">
        <v>1</v>
      </c>
      <c r="G149" s="34" t="s">
        <v>19</v>
      </c>
      <c r="H149" s="4">
        <v>62.68</v>
      </c>
      <c r="I149" s="35">
        <v>0.01</v>
      </c>
      <c r="J149" s="35">
        <v>1.1100000000000001</v>
      </c>
      <c r="K149" s="2">
        <v>3580362</v>
      </c>
      <c r="L149" s="55">
        <f t="shared" si="2"/>
        <v>51928</v>
      </c>
      <c r="M149" s="3" t="s">
        <v>134</v>
      </c>
    </row>
    <row r="150" spans="1:13" ht="13.5" customHeight="1" x14ac:dyDescent="0.15">
      <c r="A150" s="1" t="s">
        <v>131</v>
      </c>
      <c r="B150" s="38" t="s">
        <v>10</v>
      </c>
      <c r="C150" s="27" t="s">
        <v>42</v>
      </c>
      <c r="D150" s="27" t="s">
        <v>43</v>
      </c>
      <c r="E150" s="1">
        <v>2</v>
      </c>
      <c r="F150" s="1">
        <v>1</v>
      </c>
      <c r="G150" s="34" t="s">
        <v>33</v>
      </c>
      <c r="H150" s="4">
        <v>110.67</v>
      </c>
      <c r="I150" s="36" t="s">
        <v>123</v>
      </c>
      <c r="J150" s="35">
        <v>1.76</v>
      </c>
      <c r="K150" s="2">
        <v>2067850</v>
      </c>
      <c r="L150" s="60" t="s">
        <v>197</v>
      </c>
      <c r="M150" s="3" t="s">
        <v>135</v>
      </c>
    </row>
    <row r="151" spans="1:13" ht="13.5" customHeight="1" x14ac:dyDescent="0.15">
      <c r="A151" s="1" t="s">
        <v>131</v>
      </c>
      <c r="B151" s="38" t="s">
        <v>10</v>
      </c>
      <c r="C151" s="27" t="s">
        <v>42</v>
      </c>
      <c r="D151" s="27" t="s">
        <v>43</v>
      </c>
      <c r="E151" s="1">
        <v>2</v>
      </c>
      <c r="F151" s="1">
        <v>1</v>
      </c>
      <c r="G151" s="34" t="s">
        <v>23</v>
      </c>
      <c r="H151" s="4">
        <v>71.55</v>
      </c>
      <c r="I151" s="35">
        <v>0.51</v>
      </c>
      <c r="J151" s="35">
        <v>1.07</v>
      </c>
      <c r="K151" s="2">
        <v>2181600</v>
      </c>
      <c r="L151" s="55">
        <f t="shared" si="2"/>
        <v>54447</v>
      </c>
      <c r="M151" s="3" t="s">
        <v>136</v>
      </c>
    </row>
    <row r="152" spans="1:13" ht="13.5" customHeight="1" x14ac:dyDescent="0.15">
      <c r="A152" s="1" t="s">
        <v>131</v>
      </c>
      <c r="B152" s="38" t="s">
        <v>10</v>
      </c>
      <c r="C152" s="27" t="s">
        <v>42</v>
      </c>
      <c r="D152" s="27" t="s">
        <v>43</v>
      </c>
      <c r="E152" s="1">
        <v>2</v>
      </c>
      <c r="F152" s="1">
        <v>1</v>
      </c>
      <c r="G152" s="34" t="s">
        <v>20</v>
      </c>
      <c r="H152" s="4">
        <v>88.35</v>
      </c>
      <c r="I152" s="35">
        <v>0.1</v>
      </c>
      <c r="J152" s="35">
        <v>1.01</v>
      </c>
      <c r="K152" s="2">
        <v>3588840</v>
      </c>
      <c r="L152" s="55">
        <f t="shared" si="2"/>
        <v>44638</v>
      </c>
      <c r="M152" s="3" t="s">
        <v>137</v>
      </c>
    </row>
    <row r="153" spans="1:13" ht="13.5" customHeight="1" x14ac:dyDescent="0.15">
      <c r="A153" s="1" t="s">
        <v>131</v>
      </c>
      <c r="B153" s="38" t="s">
        <v>44</v>
      </c>
      <c r="C153" s="27" t="s">
        <v>42</v>
      </c>
      <c r="D153" s="27" t="s">
        <v>43</v>
      </c>
      <c r="E153" s="1">
        <v>2</v>
      </c>
      <c r="F153" s="1">
        <v>1</v>
      </c>
      <c r="G153" s="34" t="s">
        <v>32</v>
      </c>
      <c r="H153" s="4">
        <v>248.98</v>
      </c>
      <c r="I153" s="35">
        <v>0.41</v>
      </c>
      <c r="J153" s="35">
        <v>0.72</v>
      </c>
      <c r="K153" s="2">
        <v>4034880</v>
      </c>
      <c r="L153" s="55">
        <f t="shared" si="2"/>
        <v>52276</v>
      </c>
      <c r="M153" s="3" t="s">
        <v>71</v>
      </c>
    </row>
    <row r="154" spans="1:13" ht="13.5" customHeight="1" x14ac:dyDescent="0.15">
      <c r="A154" s="1" t="s">
        <v>131</v>
      </c>
      <c r="B154" s="38" t="s">
        <v>44</v>
      </c>
      <c r="C154" s="27" t="s">
        <v>42</v>
      </c>
      <c r="D154" s="27" t="s">
        <v>43</v>
      </c>
      <c r="E154" s="1">
        <v>2</v>
      </c>
      <c r="F154" s="1">
        <v>1</v>
      </c>
      <c r="G154" s="34" t="s">
        <v>22</v>
      </c>
      <c r="H154" s="4">
        <v>77.349999999999994</v>
      </c>
      <c r="I154" s="35">
        <v>0.28999999999999998</v>
      </c>
      <c r="J154" s="35">
        <v>0.73</v>
      </c>
      <c r="K154" s="2">
        <v>1477980</v>
      </c>
      <c r="L154" s="55">
        <f t="shared" si="2"/>
        <v>43426</v>
      </c>
      <c r="M154" s="3" t="s">
        <v>71</v>
      </c>
    </row>
    <row r="155" spans="1:13" ht="13.5" customHeight="1" x14ac:dyDescent="0.15">
      <c r="A155" s="1" t="s">
        <v>131</v>
      </c>
      <c r="B155" s="38" t="s">
        <v>37</v>
      </c>
      <c r="C155" s="27" t="s">
        <v>42</v>
      </c>
      <c r="D155" s="27" t="s">
        <v>43</v>
      </c>
      <c r="E155" s="1">
        <v>2</v>
      </c>
      <c r="F155" s="1">
        <v>1</v>
      </c>
      <c r="G155" s="34" t="s">
        <v>18</v>
      </c>
      <c r="H155" s="4">
        <v>69.55</v>
      </c>
      <c r="I155" s="35">
        <v>0.9</v>
      </c>
      <c r="J155" s="36" t="s">
        <v>123</v>
      </c>
      <c r="K155" s="2">
        <v>1468800</v>
      </c>
      <c r="L155" s="60" t="s">
        <v>197</v>
      </c>
      <c r="M155" s="3" t="s">
        <v>138</v>
      </c>
    </row>
    <row r="156" spans="1:13" ht="13.5" customHeight="1" x14ac:dyDescent="0.15">
      <c r="A156" s="1" t="s">
        <v>49</v>
      </c>
      <c r="B156" s="38" t="s">
        <v>10</v>
      </c>
      <c r="C156" s="27" t="s">
        <v>42</v>
      </c>
      <c r="D156" s="27" t="s">
        <v>43</v>
      </c>
      <c r="E156" s="1">
        <v>2</v>
      </c>
      <c r="F156" s="1">
        <v>1</v>
      </c>
      <c r="G156" s="34" t="s">
        <v>15</v>
      </c>
      <c r="H156" s="4">
        <v>228.52</v>
      </c>
      <c r="I156" s="35">
        <v>0.18</v>
      </c>
      <c r="J156" s="35">
        <v>1</v>
      </c>
      <c r="K156" s="2">
        <v>4471200</v>
      </c>
      <c r="L156" s="55">
        <f t="shared" ref="L156:L164" si="3">ROUNDDOWN(IF(K156="","",(K156/(J156-I156))/H156),0)</f>
        <v>23860</v>
      </c>
      <c r="M156" s="3" t="s">
        <v>139</v>
      </c>
    </row>
    <row r="157" spans="1:13" ht="13.5" customHeight="1" x14ac:dyDescent="0.15">
      <c r="A157" s="1" t="s">
        <v>49</v>
      </c>
      <c r="B157" s="38" t="s">
        <v>10</v>
      </c>
      <c r="C157" s="27" t="s">
        <v>42</v>
      </c>
      <c r="D157" s="27" t="s">
        <v>43</v>
      </c>
      <c r="E157" s="1">
        <v>2</v>
      </c>
      <c r="F157" s="1">
        <v>1</v>
      </c>
      <c r="G157" s="34" t="s">
        <v>20</v>
      </c>
      <c r="H157" s="4">
        <v>78.569999999999993</v>
      </c>
      <c r="I157" s="35">
        <v>0.09</v>
      </c>
      <c r="J157" s="35">
        <v>1.02</v>
      </c>
      <c r="K157" s="2">
        <v>3493800</v>
      </c>
      <c r="L157" s="55">
        <f t="shared" si="3"/>
        <v>47814</v>
      </c>
      <c r="M157" s="3" t="s">
        <v>139</v>
      </c>
    </row>
    <row r="158" spans="1:13" ht="13.5" customHeight="1" x14ac:dyDescent="0.15">
      <c r="A158" s="1" t="s">
        <v>49</v>
      </c>
      <c r="B158" s="38" t="s">
        <v>10</v>
      </c>
      <c r="C158" s="27" t="s">
        <v>42</v>
      </c>
      <c r="D158" s="27" t="s">
        <v>43</v>
      </c>
      <c r="E158" s="1">
        <v>2</v>
      </c>
      <c r="F158" s="1">
        <v>1</v>
      </c>
      <c r="G158" s="34" t="s">
        <v>15</v>
      </c>
      <c r="H158" s="4">
        <v>200.34</v>
      </c>
      <c r="I158" s="35">
        <v>0.66</v>
      </c>
      <c r="J158" s="35">
        <v>1.01</v>
      </c>
      <c r="K158" s="2">
        <v>5079857</v>
      </c>
      <c r="L158" s="55">
        <f t="shared" si="3"/>
        <v>72446</v>
      </c>
      <c r="M158" s="3" t="s">
        <v>140</v>
      </c>
    </row>
    <row r="159" spans="1:13" ht="13.5" customHeight="1" x14ac:dyDescent="0.15">
      <c r="A159" s="1" t="s">
        <v>49</v>
      </c>
      <c r="B159" s="38" t="s">
        <v>10</v>
      </c>
      <c r="C159" s="27" t="s">
        <v>42</v>
      </c>
      <c r="D159" s="27" t="s">
        <v>43</v>
      </c>
      <c r="E159" s="1">
        <v>2</v>
      </c>
      <c r="F159" s="1">
        <v>1</v>
      </c>
      <c r="G159" s="34" t="s">
        <v>15</v>
      </c>
      <c r="H159" s="4">
        <v>76.59</v>
      </c>
      <c r="I159" s="35">
        <v>0.74</v>
      </c>
      <c r="J159" s="35">
        <v>1.08</v>
      </c>
      <c r="K159" s="2">
        <v>2196153</v>
      </c>
      <c r="L159" s="55">
        <f t="shared" si="3"/>
        <v>84335</v>
      </c>
      <c r="M159" s="3" t="s">
        <v>140</v>
      </c>
    </row>
    <row r="160" spans="1:13" ht="13.5" customHeight="1" x14ac:dyDescent="0.15">
      <c r="A160" s="1" t="s">
        <v>49</v>
      </c>
      <c r="B160" s="38" t="s">
        <v>10</v>
      </c>
      <c r="C160" s="27" t="s">
        <v>42</v>
      </c>
      <c r="D160" s="27" t="s">
        <v>43</v>
      </c>
      <c r="E160" s="1">
        <v>2</v>
      </c>
      <c r="F160" s="1">
        <v>1</v>
      </c>
      <c r="G160" s="34" t="s">
        <v>23</v>
      </c>
      <c r="H160" s="4">
        <v>195.84</v>
      </c>
      <c r="I160" s="35">
        <v>0.18</v>
      </c>
      <c r="J160" s="35">
        <v>1</v>
      </c>
      <c r="K160" s="2">
        <v>3402000</v>
      </c>
      <c r="L160" s="55">
        <f t="shared" si="3"/>
        <v>21184</v>
      </c>
      <c r="M160" s="3" t="s">
        <v>139</v>
      </c>
    </row>
    <row r="161" spans="1:13" ht="13.5" customHeight="1" x14ac:dyDescent="0.15">
      <c r="A161" s="1" t="s">
        <v>49</v>
      </c>
      <c r="B161" s="38" t="s">
        <v>10</v>
      </c>
      <c r="C161" s="27" t="s">
        <v>42</v>
      </c>
      <c r="D161" s="27" t="s">
        <v>43</v>
      </c>
      <c r="E161" s="1">
        <v>2</v>
      </c>
      <c r="F161" s="1">
        <v>1</v>
      </c>
      <c r="G161" s="34" t="s">
        <v>15</v>
      </c>
      <c r="H161" s="4">
        <v>87.77</v>
      </c>
      <c r="I161" s="35">
        <v>0.84</v>
      </c>
      <c r="J161" s="35">
        <v>1.01</v>
      </c>
      <c r="K161" s="2">
        <v>2621156</v>
      </c>
      <c r="L161" s="55">
        <f t="shared" si="3"/>
        <v>175670</v>
      </c>
      <c r="M161" s="3" t="s">
        <v>140</v>
      </c>
    </row>
    <row r="162" spans="1:13" ht="13.5" customHeight="1" x14ac:dyDescent="0.15">
      <c r="A162" s="1" t="s">
        <v>50</v>
      </c>
      <c r="B162" s="38" t="s">
        <v>10</v>
      </c>
      <c r="C162" s="27" t="s">
        <v>42</v>
      </c>
      <c r="D162" s="27" t="s">
        <v>43</v>
      </c>
      <c r="E162" s="1">
        <v>2</v>
      </c>
      <c r="F162" s="1">
        <v>1</v>
      </c>
      <c r="G162" s="34" t="s">
        <v>23</v>
      </c>
      <c r="H162" s="4">
        <v>108.31</v>
      </c>
      <c r="I162" s="35">
        <v>0.28999999999999998</v>
      </c>
      <c r="J162" s="35">
        <v>1.01</v>
      </c>
      <c r="K162" s="2">
        <v>2499120</v>
      </c>
      <c r="L162" s="55">
        <f t="shared" si="3"/>
        <v>32046</v>
      </c>
      <c r="M162" s="3" t="s">
        <v>141</v>
      </c>
    </row>
    <row r="163" spans="1:13" ht="13.5" customHeight="1" x14ac:dyDescent="0.15">
      <c r="A163" s="1" t="s">
        <v>50</v>
      </c>
      <c r="B163" s="38" t="s">
        <v>10</v>
      </c>
      <c r="C163" s="27" t="s">
        <v>42</v>
      </c>
      <c r="D163" s="27" t="s">
        <v>43</v>
      </c>
      <c r="E163" s="1">
        <v>2</v>
      </c>
      <c r="F163" s="1">
        <v>1</v>
      </c>
      <c r="G163" s="34" t="s">
        <v>16</v>
      </c>
      <c r="H163" s="4">
        <v>85.73</v>
      </c>
      <c r="I163" s="35">
        <v>0.36</v>
      </c>
      <c r="J163" s="35">
        <v>1.01</v>
      </c>
      <c r="K163" s="2">
        <v>3328560</v>
      </c>
      <c r="L163" s="55">
        <f t="shared" si="3"/>
        <v>59732</v>
      </c>
      <c r="M163" s="3" t="s">
        <v>141</v>
      </c>
    </row>
    <row r="164" spans="1:13" ht="13.5" customHeight="1" x14ac:dyDescent="0.15">
      <c r="A164" s="1" t="s">
        <v>50</v>
      </c>
      <c r="B164" s="38" t="s">
        <v>10</v>
      </c>
      <c r="C164" s="27" t="s">
        <v>42</v>
      </c>
      <c r="D164" s="27" t="s">
        <v>43</v>
      </c>
      <c r="E164" s="1">
        <v>2</v>
      </c>
      <c r="F164" s="1">
        <v>1</v>
      </c>
      <c r="G164" s="34" t="s">
        <v>31</v>
      </c>
      <c r="H164" s="4">
        <v>91.21</v>
      </c>
      <c r="I164" s="35">
        <v>0.44</v>
      </c>
      <c r="J164" s="35">
        <v>1.1000000000000001</v>
      </c>
      <c r="K164" s="2">
        <v>4125600</v>
      </c>
      <c r="L164" s="55">
        <f t="shared" si="3"/>
        <v>68533</v>
      </c>
      <c r="M164" s="3" t="s">
        <v>141</v>
      </c>
    </row>
    <row r="165" spans="1:13" ht="13.5" customHeight="1" x14ac:dyDescent="0.15">
      <c r="A165" s="1" t="s">
        <v>142</v>
      </c>
      <c r="B165" s="38" t="s">
        <v>37</v>
      </c>
      <c r="C165" s="27" t="s">
        <v>42</v>
      </c>
      <c r="D165" s="27" t="s">
        <v>43</v>
      </c>
      <c r="E165" s="1">
        <v>2</v>
      </c>
      <c r="F165" s="1">
        <v>1</v>
      </c>
      <c r="G165" s="34" t="s">
        <v>143</v>
      </c>
      <c r="H165" s="4">
        <v>137.27000000000001</v>
      </c>
      <c r="I165" s="35">
        <v>0.85</v>
      </c>
      <c r="J165" s="36" t="s">
        <v>196</v>
      </c>
      <c r="K165" s="2">
        <v>4780836</v>
      </c>
      <c r="L165" s="60" t="s">
        <v>196</v>
      </c>
      <c r="M165" s="3" t="s">
        <v>144</v>
      </c>
    </row>
    <row r="166" spans="1:13" ht="13.5" customHeight="1" x14ac:dyDescent="0.15">
      <c r="A166" s="1" t="s">
        <v>51</v>
      </c>
      <c r="B166" s="38" t="s">
        <v>37</v>
      </c>
      <c r="C166" s="27" t="s">
        <v>42</v>
      </c>
      <c r="D166" s="27" t="s">
        <v>43</v>
      </c>
      <c r="E166" s="1">
        <v>2</v>
      </c>
      <c r="F166" s="1">
        <v>1</v>
      </c>
      <c r="G166" s="34" t="s">
        <v>17</v>
      </c>
      <c r="H166" s="4">
        <v>90.05</v>
      </c>
      <c r="I166" s="35">
        <v>0.85</v>
      </c>
      <c r="J166" s="36" t="s">
        <v>196</v>
      </c>
      <c r="K166" s="2">
        <v>3330000</v>
      </c>
      <c r="L166" s="60" t="s">
        <v>196</v>
      </c>
      <c r="M166" s="3" t="s">
        <v>199</v>
      </c>
    </row>
    <row r="167" spans="1:13" ht="13.5" customHeight="1" x14ac:dyDescent="0.15">
      <c r="A167" s="1" t="s">
        <v>52</v>
      </c>
      <c r="B167" s="38" t="s">
        <v>10</v>
      </c>
      <c r="C167" s="27" t="s">
        <v>42</v>
      </c>
      <c r="D167" s="27" t="s">
        <v>43</v>
      </c>
      <c r="E167" s="1">
        <v>1</v>
      </c>
      <c r="F167" s="1">
        <v>1</v>
      </c>
      <c r="G167" s="34" t="s">
        <v>13</v>
      </c>
      <c r="H167" s="4">
        <v>127.77</v>
      </c>
      <c r="I167" s="35">
        <v>0.65</v>
      </c>
      <c r="J167" s="35">
        <v>1.1599999999999999</v>
      </c>
      <c r="K167" s="2">
        <v>2646000</v>
      </c>
      <c r="L167" s="55">
        <f t="shared" ref="L167:L198" si="4">ROUNDDOWN(IF(K167="","",(K167/(J167-I167))/H167),0)</f>
        <v>40606</v>
      </c>
      <c r="M167" s="3" t="s">
        <v>175</v>
      </c>
    </row>
    <row r="168" spans="1:13" ht="13.5" customHeight="1" x14ac:dyDescent="0.15">
      <c r="A168" s="1" t="s">
        <v>53</v>
      </c>
      <c r="B168" s="38" t="s">
        <v>10</v>
      </c>
      <c r="C168" s="27" t="s">
        <v>42</v>
      </c>
      <c r="D168" s="27" t="s">
        <v>43</v>
      </c>
      <c r="E168" s="1">
        <v>2</v>
      </c>
      <c r="F168" s="1">
        <v>1</v>
      </c>
      <c r="G168" s="34" t="s">
        <v>145</v>
      </c>
      <c r="H168" s="4">
        <v>99.67</v>
      </c>
      <c r="I168" s="35">
        <v>0.35</v>
      </c>
      <c r="J168" s="35">
        <v>1.03</v>
      </c>
      <c r="K168" s="2">
        <v>1730000</v>
      </c>
      <c r="L168" s="55">
        <f t="shared" si="4"/>
        <v>25525</v>
      </c>
      <c r="M168" s="3" t="s">
        <v>176</v>
      </c>
    </row>
    <row r="169" spans="1:13" ht="13.5" customHeight="1" x14ac:dyDescent="0.15">
      <c r="A169" s="1" t="s">
        <v>53</v>
      </c>
      <c r="B169" s="38" t="s">
        <v>10</v>
      </c>
      <c r="C169" s="27" t="s">
        <v>42</v>
      </c>
      <c r="D169" s="27" t="s">
        <v>43</v>
      </c>
      <c r="E169" s="1">
        <v>2</v>
      </c>
      <c r="F169" s="1">
        <v>1</v>
      </c>
      <c r="G169" s="34" t="s">
        <v>146</v>
      </c>
      <c r="H169" s="4">
        <v>126.7</v>
      </c>
      <c r="I169" s="35">
        <v>0.2</v>
      </c>
      <c r="J169" s="35">
        <v>1.01</v>
      </c>
      <c r="K169" s="2">
        <v>4285200</v>
      </c>
      <c r="L169" s="55">
        <f t="shared" si="4"/>
        <v>41755</v>
      </c>
      <c r="M169" s="3" t="s">
        <v>176</v>
      </c>
    </row>
    <row r="170" spans="1:13" ht="13.5" customHeight="1" x14ac:dyDescent="0.15">
      <c r="A170" s="1" t="s">
        <v>53</v>
      </c>
      <c r="B170" s="38" t="s">
        <v>10</v>
      </c>
      <c r="C170" s="27" t="s">
        <v>42</v>
      </c>
      <c r="D170" s="27" t="s">
        <v>43</v>
      </c>
      <c r="E170" s="1">
        <v>2</v>
      </c>
      <c r="F170" s="1">
        <v>1</v>
      </c>
      <c r="G170" s="34" t="s">
        <v>147</v>
      </c>
      <c r="H170" s="4">
        <v>99.36</v>
      </c>
      <c r="I170" s="35">
        <v>0.26</v>
      </c>
      <c r="J170" s="35">
        <v>1.05</v>
      </c>
      <c r="K170" s="2">
        <v>4603587</v>
      </c>
      <c r="L170" s="55">
        <f t="shared" si="4"/>
        <v>58648</v>
      </c>
      <c r="M170" s="3" t="s">
        <v>94</v>
      </c>
    </row>
    <row r="171" spans="1:13" ht="13.5" customHeight="1" x14ac:dyDescent="0.15">
      <c r="A171" s="1" t="s">
        <v>53</v>
      </c>
      <c r="B171" s="38" t="s">
        <v>10</v>
      </c>
      <c r="C171" s="27" t="s">
        <v>42</v>
      </c>
      <c r="D171" s="27" t="s">
        <v>43</v>
      </c>
      <c r="E171" s="1">
        <v>2</v>
      </c>
      <c r="F171" s="1">
        <v>1</v>
      </c>
      <c r="G171" s="34" t="s">
        <v>148</v>
      </c>
      <c r="H171" s="4">
        <v>68.33</v>
      </c>
      <c r="I171" s="35">
        <v>0.74</v>
      </c>
      <c r="J171" s="35">
        <v>1.1000000000000001</v>
      </c>
      <c r="K171" s="2">
        <v>1590000</v>
      </c>
      <c r="L171" s="55">
        <f t="shared" si="4"/>
        <v>64637</v>
      </c>
      <c r="M171" s="3" t="s">
        <v>176</v>
      </c>
    </row>
    <row r="172" spans="1:13" ht="13.5" customHeight="1" x14ac:dyDescent="0.15">
      <c r="A172" s="1" t="s">
        <v>53</v>
      </c>
      <c r="B172" s="38" t="s">
        <v>10</v>
      </c>
      <c r="C172" s="27" t="s">
        <v>42</v>
      </c>
      <c r="D172" s="27" t="s">
        <v>43</v>
      </c>
      <c r="E172" s="1">
        <v>1</v>
      </c>
      <c r="F172" s="1">
        <v>1</v>
      </c>
      <c r="G172" s="34" t="s">
        <v>145</v>
      </c>
      <c r="H172" s="4">
        <v>102.46</v>
      </c>
      <c r="I172" s="35">
        <v>0.13</v>
      </c>
      <c r="J172" s="35">
        <v>1.3</v>
      </c>
      <c r="K172" s="2">
        <v>5870752</v>
      </c>
      <c r="L172" s="55">
        <f t="shared" si="4"/>
        <v>48972</v>
      </c>
      <c r="M172" s="3" t="s">
        <v>177</v>
      </c>
    </row>
    <row r="173" spans="1:13" ht="13.5" customHeight="1" x14ac:dyDescent="0.15">
      <c r="A173" s="1" t="s">
        <v>53</v>
      </c>
      <c r="B173" s="38" t="s">
        <v>10</v>
      </c>
      <c r="C173" s="27" t="s">
        <v>42</v>
      </c>
      <c r="D173" s="27" t="s">
        <v>43</v>
      </c>
      <c r="E173" s="1">
        <v>2</v>
      </c>
      <c r="F173" s="1">
        <v>1</v>
      </c>
      <c r="G173" s="34" t="s">
        <v>149</v>
      </c>
      <c r="H173" s="4">
        <v>85.33</v>
      </c>
      <c r="I173" s="35">
        <v>0.24</v>
      </c>
      <c r="J173" s="35">
        <v>1.08</v>
      </c>
      <c r="K173" s="2">
        <v>3934313</v>
      </c>
      <c r="L173" s="55">
        <f t="shared" si="4"/>
        <v>54889</v>
      </c>
      <c r="M173" s="3" t="s">
        <v>94</v>
      </c>
    </row>
    <row r="174" spans="1:13" ht="13.5" customHeight="1" x14ac:dyDescent="0.15">
      <c r="A174" s="1" t="s">
        <v>53</v>
      </c>
      <c r="B174" s="38" t="s">
        <v>10</v>
      </c>
      <c r="C174" s="27" t="s">
        <v>42</v>
      </c>
      <c r="D174" s="27" t="s">
        <v>43</v>
      </c>
      <c r="E174" s="1">
        <v>2</v>
      </c>
      <c r="F174" s="1">
        <v>1</v>
      </c>
      <c r="G174" s="34" t="s">
        <v>150</v>
      </c>
      <c r="H174" s="4">
        <v>316.52999999999997</v>
      </c>
      <c r="I174" s="35">
        <v>0.14000000000000001</v>
      </c>
      <c r="J174" s="35">
        <v>1.02</v>
      </c>
      <c r="K174" s="2">
        <v>7992660</v>
      </c>
      <c r="L174" s="55">
        <f t="shared" si="4"/>
        <v>28694</v>
      </c>
      <c r="M174" s="3" t="s">
        <v>198</v>
      </c>
    </row>
    <row r="175" spans="1:13" ht="13.5" customHeight="1" x14ac:dyDescent="0.15">
      <c r="A175" s="1" t="s">
        <v>53</v>
      </c>
      <c r="B175" s="38" t="s">
        <v>10</v>
      </c>
      <c r="C175" s="27" t="s">
        <v>42</v>
      </c>
      <c r="D175" s="27" t="s">
        <v>43</v>
      </c>
      <c r="E175" s="1">
        <v>2</v>
      </c>
      <c r="F175" s="1">
        <v>1</v>
      </c>
      <c r="G175" s="34" t="s">
        <v>151</v>
      </c>
      <c r="H175" s="4">
        <v>104.33</v>
      </c>
      <c r="I175" s="35">
        <v>0.6</v>
      </c>
      <c r="J175" s="35">
        <v>1</v>
      </c>
      <c r="K175" s="2">
        <v>2152000</v>
      </c>
      <c r="L175" s="55">
        <f t="shared" si="4"/>
        <v>51567</v>
      </c>
      <c r="M175" s="3" t="s">
        <v>154</v>
      </c>
    </row>
    <row r="176" spans="1:13" ht="13.5" customHeight="1" x14ac:dyDescent="0.15">
      <c r="A176" s="1" t="s">
        <v>53</v>
      </c>
      <c r="B176" s="38" t="s">
        <v>44</v>
      </c>
      <c r="C176" s="27" t="s">
        <v>42</v>
      </c>
      <c r="D176" s="27" t="s">
        <v>43</v>
      </c>
      <c r="E176" s="1">
        <v>2</v>
      </c>
      <c r="F176" s="1">
        <v>1</v>
      </c>
      <c r="G176" s="34" t="s">
        <v>152</v>
      </c>
      <c r="H176" s="4">
        <v>84.42</v>
      </c>
      <c r="I176" s="35">
        <v>0.65</v>
      </c>
      <c r="J176" s="35">
        <v>0.76</v>
      </c>
      <c r="K176" s="2">
        <v>664000</v>
      </c>
      <c r="L176" s="55">
        <f t="shared" si="4"/>
        <v>71503</v>
      </c>
      <c r="M176" s="3" t="s">
        <v>176</v>
      </c>
    </row>
    <row r="177" spans="1:13" ht="13.5" customHeight="1" x14ac:dyDescent="0.15">
      <c r="A177" s="1" t="s">
        <v>53</v>
      </c>
      <c r="B177" s="38" t="s">
        <v>44</v>
      </c>
      <c r="C177" s="27" t="s">
        <v>42</v>
      </c>
      <c r="D177" s="27" t="s">
        <v>43</v>
      </c>
      <c r="E177" s="1">
        <v>2</v>
      </c>
      <c r="F177" s="1">
        <v>1</v>
      </c>
      <c r="G177" s="34" t="s">
        <v>143</v>
      </c>
      <c r="H177" s="4">
        <v>168.18</v>
      </c>
      <c r="I177" s="35">
        <v>0.64</v>
      </c>
      <c r="J177" s="35">
        <v>0.74</v>
      </c>
      <c r="K177" s="2">
        <v>683000</v>
      </c>
      <c r="L177" s="55">
        <f t="shared" si="4"/>
        <v>40611</v>
      </c>
      <c r="M177" s="3" t="s">
        <v>176</v>
      </c>
    </row>
    <row r="178" spans="1:13" ht="13.5" customHeight="1" x14ac:dyDescent="0.15">
      <c r="A178" s="1" t="s">
        <v>53</v>
      </c>
      <c r="B178" s="38" t="s">
        <v>44</v>
      </c>
      <c r="C178" s="27" t="s">
        <v>42</v>
      </c>
      <c r="D178" s="27" t="s">
        <v>43</v>
      </c>
      <c r="E178" s="1">
        <v>2</v>
      </c>
      <c r="F178" s="1">
        <v>1</v>
      </c>
      <c r="G178" s="34" t="s">
        <v>147</v>
      </c>
      <c r="H178" s="4">
        <v>138.18</v>
      </c>
      <c r="I178" s="35">
        <v>0.33</v>
      </c>
      <c r="J178" s="35">
        <v>0.74</v>
      </c>
      <c r="K178" s="2">
        <v>1380000</v>
      </c>
      <c r="L178" s="55">
        <f t="shared" si="4"/>
        <v>24358</v>
      </c>
      <c r="M178" s="3" t="s">
        <v>176</v>
      </c>
    </row>
    <row r="179" spans="1:13" ht="13.5" customHeight="1" x14ac:dyDescent="0.15">
      <c r="A179" s="1" t="s">
        <v>53</v>
      </c>
      <c r="B179" s="38" t="s">
        <v>44</v>
      </c>
      <c r="C179" s="27" t="s">
        <v>42</v>
      </c>
      <c r="D179" s="27" t="s">
        <v>43</v>
      </c>
      <c r="E179" s="1">
        <v>2</v>
      </c>
      <c r="F179" s="1">
        <v>1</v>
      </c>
      <c r="G179" s="34" t="s">
        <v>153</v>
      </c>
      <c r="H179" s="4">
        <v>132.47999999999999</v>
      </c>
      <c r="I179" s="35">
        <v>0.14000000000000001</v>
      </c>
      <c r="J179" s="35">
        <v>0.7</v>
      </c>
      <c r="K179" s="2">
        <v>1391100</v>
      </c>
      <c r="L179" s="55">
        <f t="shared" si="4"/>
        <v>18750</v>
      </c>
      <c r="M179" s="3" t="s">
        <v>94</v>
      </c>
    </row>
    <row r="180" spans="1:13" ht="13.5" customHeight="1" x14ac:dyDescent="0.15">
      <c r="A180" s="1" t="s">
        <v>54</v>
      </c>
      <c r="B180" s="38" t="s">
        <v>10</v>
      </c>
      <c r="C180" s="27" t="s">
        <v>42</v>
      </c>
      <c r="D180" s="27" t="s">
        <v>43</v>
      </c>
      <c r="E180" s="1">
        <v>2</v>
      </c>
      <c r="F180" s="1">
        <v>1</v>
      </c>
      <c r="G180" s="34" t="s">
        <v>18</v>
      </c>
      <c r="H180" s="4">
        <v>146.37</v>
      </c>
      <c r="I180" s="35">
        <v>0.54</v>
      </c>
      <c r="J180" s="35">
        <v>1.1100000000000001</v>
      </c>
      <c r="K180" s="2">
        <v>4070000</v>
      </c>
      <c r="L180" s="55">
        <f t="shared" si="4"/>
        <v>48782</v>
      </c>
      <c r="M180" s="3" t="s">
        <v>155</v>
      </c>
    </row>
    <row r="181" spans="1:13" ht="13.5" customHeight="1" x14ac:dyDescent="0.15">
      <c r="A181" s="1" t="s">
        <v>55</v>
      </c>
      <c r="B181" s="38" t="s">
        <v>10</v>
      </c>
      <c r="C181" s="27" t="s">
        <v>42</v>
      </c>
      <c r="D181" s="27" t="s">
        <v>43</v>
      </c>
      <c r="E181" s="1">
        <v>1</v>
      </c>
      <c r="F181" s="1">
        <v>1</v>
      </c>
      <c r="G181" s="34" t="s">
        <v>30</v>
      </c>
      <c r="H181" s="4">
        <v>58.84</v>
      </c>
      <c r="I181" s="35">
        <v>0</v>
      </c>
      <c r="J181" s="35">
        <v>1.06</v>
      </c>
      <c r="K181" s="2">
        <v>6050000</v>
      </c>
      <c r="L181" s="55">
        <f t="shared" si="4"/>
        <v>97001</v>
      </c>
      <c r="M181" s="3" t="s">
        <v>181</v>
      </c>
    </row>
    <row r="182" spans="1:13" ht="13.5" customHeight="1" x14ac:dyDescent="0.15">
      <c r="A182" s="1" t="s">
        <v>56</v>
      </c>
      <c r="B182" s="38" t="s">
        <v>44</v>
      </c>
      <c r="C182" s="27" t="s">
        <v>42</v>
      </c>
      <c r="D182" s="27" t="s">
        <v>43</v>
      </c>
      <c r="E182" s="1">
        <v>2</v>
      </c>
      <c r="F182" s="1">
        <v>1</v>
      </c>
      <c r="G182" s="34" t="s">
        <v>156</v>
      </c>
      <c r="H182" s="4">
        <v>198.51400000000001</v>
      </c>
      <c r="I182" s="35">
        <v>0.38</v>
      </c>
      <c r="J182" s="35">
        <v>0.74</v>
      </c>
      <c r="K182" s="2">
        <v>300000</v>
      </c>
      <c r="L182" s="55">
        <f t="shared" si="4"/>
        <v>4197</v>
      </c>
      <c r="M182" s="3" t="s">
        <v>157</v>
      </c>
    </row>
    <row r="183" spans="1:13" ht="13.5" customHeight="1" x14ac:dyDescent="0.15">
      <c r="A183" s="1" t="s">
        <v>57</v>
      </c>
      <c r="B183" s="38" t="s">
        <v>10</v>
      </c>
      <c r="C183" s="27" t="s">
        <v>42</v>
      </c>
      <c r="D183" s="27" t="s">
        <v>43</v>
      </c>
      <c r="E183" s="1">
        <v>2</v>
      </c>
      <c r="F183" s="1">
        <v>1</v>
      </c>
      <c r="G183" s="34" t="s">
        <v>15</v>
      </c>
      <c r="H183" s="4">
        <v>117.19</v>
      </c>
      <c r="I183" s="35">
        <v>0.18</v>
      </c>
      <c r="J183" s="35">
        <v>1.1499999999999999</v>
      </c>
      <c r="K183" s="2">
        <v>5620000</v>
      </c>
      <c r="L183" s="55">
        <f t="shared" si="4"/>
        <v>49439</v>
      </c>
      <c r="M183" s="3" t="s">
        <v>121</v>
      </c>
    </row>
    <row r="184" spans="1:13" ht="13.5" customHeight="1" x14ac:dyDescent="0.15">
      <c r="A184" s="1" t="s">
        <v>57</v>
      </c>
      <c r="B184" s="38" t="s">
        <v>10</v>
      </c>
      <c r="C184" s="27" t="s">
        <v>42</v>
      </c>
      <c r="D184" s="27" t="s">
        <v>43</v>
      </c>
      <c r="E184" s="1">
        <v>2</v>
      </c>
      <c r="F184" s="1">
        <v>1</v>
      </c>
      <c r="G184" s="34" t="s">
        <v>21</v>
      </c>
      <c r="H184" s="4">
        <v>163.98</v>
      </c>
      <c r="I184" s="35">
        <v>0.22</v>
      </c>
      <c r="J184" s="35">
        <v>1.224</v>
      </c>
      <c r="K184" s="2">
        <v>6328000</v>
      </c>
      <c r="L184" s="55">
        <f t="shared" si="4"/>
        <v>38436</v>
      </c>
      <c r="M184" s="3" t="s">
        <v>119</v>
      </c>
    </row>
    <row r="185" spans="1:13" ht="13.5" customHeight="1" x14ac:dyDescent="0.15">
      <c r="A185" s="1" t="s">
        <v>57</v>
      </c>
      <c r="B185" s="38" t="s">
        <v>10</v>
      </c>
      <c r="C185" s="27" t="s">
        <v>42</v>
      </c>
      <c r="D185" s="27" t="s">
        <v>43</v>
      </c>
      <c r="E185" s="1">
        <v>2</v>
      </c>
      <c r="F185" s="1">
        <v>1</v>
      </c>
      <c r="G185" s="34" t="s">
        <v>21</v>
      </c>
      <c r="H185" s="4">
        <v>172.88</v>
      </c>
      <c r="I185" s="35">
        <v>0.57999999999999996</v>
      </c>
      <c r="J185" s="35">
        <v>1.01</v>
      </c>
      <c r="K185" s="2">
        <v>3148200</v>
      </c>
      <c r="L185" s="55">
        <f t="shared" si="4"/>
        <v>42349</v>
      </c>
      <c r="M185" s="3" t="s">
        <v>117</v>
      </c>
    </row>
    <row r="186" spans="1:13" ht="13.5" customHeight="1" x14ac:dyDescent="0.15">
      <c r="A186" s="1" t="s">
        <v>57</v>
      </c>
      <c r="B186" s="38" t="s">
        <v>10</v>
      </c>
      <c r="C186" s="27" t="s">
        <v>42</v>
      </c>
      <c r="D186" s="27" t="s">
        <v>43</v>
      </c>
      <c r="E186" s="1">
        <v>1</v>
      </c>
      <c r="F186" s="1">
        <v>1</v>
      </c>
      <c r="G186" s="34" t="s">
        <v>28</v>
      </c>
      <c r="H186" s="4">
        <v>151.49</v>
      </c>
      <c r="I186" s="35">
        <v>0.55000000000000004</v>
      </c>
      <c r="J186" s="35">
        <v>1.01</v>
      </c>
      <c r="K186" s="2">
        <v>3577176</v>
      </c>
      <c r="L186" s="55">
        <f t="shared" si="4"/>
        <v>51333</v>
      </c>
      <c r="M186" s="3" t="s">
        <v>158</v>
      </c>
    </row>
    <row r="187" spans="1:13" ht="13.5" customHeight="1" x14ac:dyDescent="0.15">
      <c r="A187" s="1" t="s">
        <v>58</v>
      </c>
      <c r="B187" s="38" t="s">
        <v>10</v>
      </c>
      <c r="C187" s="27" t="s">
        <v>42</v>
      </c>
      <c r="D187" s="27" t="s">
        <v>43</v>
      </c>
      <c r="E187" s="1">
        <v>2</v>
      </c>
      <c r="F187" s="1">
        <v>1</v>
      </c>
      <c r="G187" s="34" t="s">
        <v>21</v>
      </c>
      <c r="H187" s="4">
        <v>364.73</v>
      </c>
      <c r="I187" s="35">
        <v>0.41</v>
      </c>
      <c r="J187" s="35">
        <v>1</v>
      </c>
      <c r="K187" s="2">
        <v>3854000</v>
      </c>
      <c r="L187" s="55">
        <f t="shared" si="4"/>
        <v>17909</v>
      </c>
      <c r="M187" s="3" t="s">
        <v>159</v>
      </c>
    </row>
    <row r="188" spans="1:13" ht="13.5" customHeight="1" x14ac:dyDescent="0.15">
      <c r="A188" s="1" t="s">
        <v>160</v>
      </c>
      <c r="B188" s="38" t="s">
        <v>10</v>
      </c>
      <c r="C188" s="27" t="s">
        <v>42</v>
      </c>
      <c r="D188" s="27" t="s">
        <v>43</v>
      </c>
      <c r="E188" s="1">
        <v>2</v>
      </c>
      <c r="F188" s="1">
        <v>1</v>
      </c>
      <c r="G188" s="34" t="s">
        <v>18</v>
      </c>
      <c r="H188" s="4">
        <v>122.64</v>
      </c>
      <c r="I188" s="35">
        <v>0.45</v>
      </c>
      <c r="J188" s="35">
        <v>1.1100000000000001</v>
      </c>
      <c r="K188" s="2">
        <v>4254120</v>
      </c>
      <c r="L188" s="55">
        <f t="shared" si="4"/>
        <v>52557</v>
      </c>
      <c r="M188" s="3" t="s">
        <v>192</v>
      </c>
    </row>
    <row r="189" spans="1:13" ht="13.5" customHeight="1" x14ac:dyDescent="0.15">
      <c r="A189" s="1" t="s">
        <v>161</v>
      </c>
      <c r="B189" s="38" t="s">
        <v>10</v>
      </c>
      <c r="C189" s="27" t="s">
        <v>162</v>
      </c>
      <c r="D189" s="27" t="s">
        <v>163</v>
      </c>
      <c r="E189" s="1">
        <v>2</v>
      </c>
      <c r="F189" s="1">
        <v>1</v>
      </c>
      <c r="G189" s="34" t="s">
        <v>33</v>
      </c>
      <c r="H189" s="4">
        <v>171.31</v>
      </c>
      <c r="I189" s="35">
        <v>0.06</v>
      </c>
      <c r="J189" s="35">
        <v>1.0900000000000001</v>
      </c>
      <c r="K189" s="2">
        <v>8441186</v>
      </c>
      <c r="L189" s="55">
        <f t="shared" si="4"/>
        <v>47839</v>
      </c>
      <c r="M189" s="3" t="s">
        <v>164</v>
      </c>
    </row>
    <row r="190" spans="1:13" ht="13.5" customHeight="1" x14ac:dyDescent="0.15">
      <c r="A190" s="1" t="s">
        <v>165</v>
      </c>
      <c r="B190" s="38" t="s">
        <v>10</v>
      </c>
      <c r="C190" s="27" t="s">
        <v>42</v>
      </c>
      <c r="D190" s="27" t="s">
        <v>43</v>
      </c>
      <c r="E190" s="1">
        <v>2</v>
      </c>
      <c r="F190" s="1">
        <v>1</v>
      </c>
      <c r="G190" s="34" t="s">
        <v>166</v>
      </c>
      <c r="H190" s="4">
        <v>96.84</v>
      </c>
      <c r="I190" s="35">
        <v>0.15</v>
      </c>
      <c r="J190" s="35">
        <v>1.18</v>
      </c>
      <c r="K190" s="2">
        <v>3910067</v>
      </c>
      <c r="L190" s="55">
        <f t="shared" si="4"/>
        <v>39200</v>
      </c>
      <c r="M190" s="3" t="s">
        <v>193</v>
      </c>
    </row>
    <row r="191" spans="1:13" ht="13.5" customHeight="1" x14ac:dyDescent="0.15">
      <c r="A191" s="1" t="s">
        <v>165</v>
      </c>
      <c r="B191" s="38" t="s">
        <v>10</v>
      </c>
      <c r="C191" s="27" t="s">
        <v>42</v>
      </c>
      <c r="D191" s="27" t="s">
        <v>43</v>
      </c>
      <c r="E191" s="1">
        <v>2</v>
      </c>
      <c r="F191" s="1">
        <v>1</v>
      </c>
      <c r="G191" s="34" t="s">
        <v>92</v>
      </c>
      <c r="H191" s="4">
        <v>149.41999999999999</v>
      </c>
      <c r="I191" s="35">
        <v>0.17</v>
      </c>
      <c r="J191" s="35">
        <v>1.03</v>
      </c>
      <c r="K191" s="2">
        <v>4184676</v>
      </c>
      <c r="L191" s="55">
        <f t="shared" si="4"/>
        <v>32565</v>
      </c>
      <c r="M191" s="3" t="s">
        <v>194</v>
      </c>
    </row>
    <row r="192" spans="1:13" ht="13.5" customHeight="1" x14ac:dyDescent="0.15">
      <c r="A192" s="1" t="s">
        <v>165</v>
      </c>
      <c r="B192" s="38" t="s">
        <v>44</v>
      </c>
      <c r="C192" s="27" t="s">
        <v>42</v>
      </c>
      <c r="D192" s="27" t="s">
        <v>43</v>
      </c>
      <c r="E192" s="1">
        <v>2</v>
      </c>
      <c r="F192" s="1">
        <v>1</v>
      </c>
      <c r="G192" s="34" t="s">
        <v>24</v>
      </c>
      <c r="H192" s="4">
        <v>126.95</v>
      </c>
      <c r="I192" s="35">
        <v>0.18</v>
      </c>
      <c r="J192" s="35">
        <v>0.71</v>
      </c>
      <c r="K192" s="2">
        <v>2281683</v>
      </c>
      <c r="L192" s="55">
        <f>ROUNDDOWN(IF(K192="","",(K192/(J192-I192))/H192),0)</f>
        <v>33911</v>
      </c>
      <c r="M192" s="3" t="s">
        <v>178</v>
      </c>
    </row>
    <row r="193" spans="1:13" ht="13.5" customHeight="1" x14ac:dyDescent="0.15">
      <c r="A193" s="1" t="s">
        <v>165</v>
      </c>
      <c r="B193" s="38" t="s">
        <v>44</v>
      </c>
      <c r="C193" s="27" t="s">
        <v>42</v>
      </c>
      <c r="D193" s="27" t="s">
        <v>43</v>
      </c>
      <c r="E193" s="1">
        <v>2</v>
      </c>
      <c r="F193" s="1">
        <v>1</v>
      </c>
      <c r="G193" s="34" t="s">
        <v>19</v>
      </c>
      <c r="H193" s="4">
        <v>147.1</v>
      </c>
      <c r="I193" s="35">
        <v>0.14000000000000001</v>
      </c>
      <c r="J193" s="35">
        <v>0.76</v>
      </c>
      <c r="K193" s="2">
        <v>3045600</v>
      </c>
      <c r="L193" s="55">
        <f t="shared" si="4"/>
        <v>33394</v>
      </c>
      <c r="M193" s="3" t="s">
        <v>167</v>
      </c>
    </row>
    <row r="194" spans="1:13" ht="13.5" customHeight="1" x14ac:dyDescent="0.15">
      <c r="A194" s="1" t="s">
        <v>169</v>
      </c>
      <c r="B194" s="38" t="s">
        <v>10</v>
      </c>
      <c r="C194" s="27" t="s">
        <v>42</v>
      </c>
      <c r="D194" s="27" t="s">
        <v>43</v>
      </c>
      <c r="E194" s="1">
        <v>2</v>
      </c>
      <c r="F194" s="1">
        <v>1</v>
      </c>
      <c r="G194" s="34" t="s">
        <v>22</v>
      </c>
      <c r="H194" s="4">
        <v>187.72</v>
      </c>
      <c r="I194" s="35">
        <v>0.37</v>
      </c>
      <c r="J194" s="35">
        <v>1.03</v>
      </c>
      <c r="K194" s="2">
        <v>4877280</v>
      </c>
      <c r="L194" s="55">
        <f t="shared" si="4"/>
        <v>39366</v>
      </c>
      <c r="M194" s="3" t="s">
        <v>71</v>
      </c>
    </row>
    <row r="195" spans="1:13" ht="13.5" customHeight="1" x14ac:dyDescent="0.15">
      <c r="A195" s="1" t="s">
        <v>169</v>
      </c>
      <c r="B195" s="38" t="s">
        <v>10</v>
      </c>
      <c r="C195" s="27" t="s">
        <v>42</v>
      </c>
      <c r="D195" s="27" t="s">
        <v>43</v>
      </c>
      <c r="E195" s="1">
        <v>1</v>
      </c>
      <c r="F195" s="1">
        <v>1</v>
      </c>
      <c r="G195" s="34" t="s">
        <v>15</v>
      </c>
      <c r="H195" s="4">
        <v>60.16</v>
      </c>
      <c r="I195" s="35">
        <v>0.3</v>
      </c>
      <c r="J195" s="35">
        <v>1.1499999999999999</v>
      </c>
      <c r="K195" s="2">
        <v>1095120</v>
      </c>
      <c r="L195" s="55">
        <f t="shared" si="4"/>
        <v>21415</v>
      </c>
      <c r="M195" s="3" t="s">
        <v>71</v>
      </c>
    </row>
    <row r="196" spans="1:13" ht="13.5" customHeight="1" x14ac:dyDescent="0.15">
      <c r="A196" s="1" t="s">
        <v>169</v>
      </c>
      <c r="B196" s="38" t="s">
        <v>10</v>
      </c>
      <c r="C196" s="27" t="s">
        <v>42</v>
      </c>
      <c r="D196" s="27" t="s">
        <v>43</v>
      </c>
      <c r="E196" s="1">
        <v>1</v>
      </c>
      <c r="F196" s="1">
        <v>1</v>
      </c>
      <c r="G196" s="34" t="s">
        <v>39</v>
      </c>
      <c r="H196" s="4">
        <v>104.69</v>
      </c>
      <c r="I196" s="35">
        <v>0.12</v>
      </c>
      <c r="J196" s="35">
        <v>1</v>
      </c>
      <c r="K196" s="2">
        <v>4184669</v>
      </c>
      <c r="L196" s="55">
        <f t="shared" si="4"/>
        <v>45422</v>
      </c>
      <c r="M196" s="3" t="s">
        <v>195</v>
      </c>
    </row>
    <row r="197" spans="1:13" ht="13.5" customHeight="1" x14ac:dyDescent="0.15">
      <c r="A197" s="1" t="s">
        <v>168</v>
      </c>
      <c r="B197" s="38" t="s">
        <v>44</v>
      </c>
      <c r="C197" s="27" t="s">
        <v>42</v>
      </c>
      <c r="D197" s="27" t="s">
        <v>43</v>
      </c>
      <c r="E197" s="1">
        <v>2</v>
      </c>
      <c r="F197" s="1">
        <v>1</v>
      </c>
      <c r="G197" s="34" t="s">
        <v>22</v>
      </c>
      <c r="H197" s="4">
        <v>88.3</v>
      </c>
      <c r="I197" s="35">
        <v>0.69</v>
      </c>
      <c r="J197" s="35">
        <v>0.72</v>
      </c>
      <c r="K197" s="2">
        <v>1016280</v>
      </c>
      <c r="L197" s="55">
        <f>ROUNDDOWN(IF(K197="","",(K197/(J197-I197))/H197),0)</f>
        <v>383646</v>
      </c>
      <c r="M197" s="3" t="s">
        <v>97</v>
      </c>
    </row>
    <row r="198" spans="1:13" ht="13.5" customHeight="1" x14ac:dyDescent="0.15">
      <c r="A198" s="1" t="s">
        <v>200</v>
      </c>
      <c r="B198" s="38" t="s">
        <v>10</v>
      </c>
      <c r="C198" s="27" t="s">
        <v>42</v>
      </c>
      <c r="D198" s="27" t="s">
        <v>43</v>
      </c>
      <c r="E198" s="1">
        <v>1</v>
      </c>
      <c r="F198" s="1">
        <v>1</v>
      </c>
      <c r="G198" s="34" t="s">
        <v>35</v>
      </c>
      <c r="H198" s="4">
        <v>95.24</v>
      </c>
      <c r="I198" s="35">
        <v>0.48</v>
      </c>
      <c r="J198" s="35">
        <v>2.06</v>
      </c>
      <c r="K198" s="2">
        <v>3565937</v>
      </c>
      <c r="L198" s="55">
        <f t="shared" si="4"/>
        <v>23697</v>
      </c>
      <c r="M198" s="3" t="s">
        <v>202</v>
      </c>
    </row>
    <row r="199" spans="1:13" ht="13.5" customHeight="1" x14ac:dyDescent="0.15">
      <c r="A199" s="1" t="s">
        <v>59</v>
      </c>
      <c r="B199" s="38" t="s">
        <v>37</v>
      </c>
      <c r="C199" s="27" t="s">
        <v>42</v>
      </c>
      <c r="D199" s="27" t="s">
        <v>43</v>
      </c>
      <c r="E199" s="1">
        <v>2</v>
      </c>
      <c r="F199" s="1">
        <v>1</v>
      </c>
      <c r="G199" s="34" t="s">
        <v>31</v>
      </c>
      <c r="H199" s="4">
        <v>88.03</v>
      </c>
      <c r="I199" s="35">
        <v>0.7</v>
      </c>
      <c r="J199" s="36" t="s">
        <v>196</v>
      </c>
      <c r="K199" s="2">
        <v>2345040</v>
      </c>
      <c r="L199" s="60" t="s">
        <v>196</v>
      </c>
      <c r="M199" s="3" t="s">
        <v>170</v>
      </c>
    </row>
  </sheetData>
  <mergeCells count="2">
    <mergeCell ref="A1:M1"/>
    <mergeCell ref="A2:M2"/>
  </mergeCells>
  <phoneticPr fontId="1"/>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 xml:space="preserve">&amp;C&amp;P / &amp;N </oddFooter>
  </headerFooter>
  <rowBreaks count="2" manualBreakCount="2">
    <brk id="70" max="12" man="1"/>
    <brk id="13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H30一覧表</vt:lpstr>
      <vt:lpstr>H30一覧表!Print_Area</vt:lpstr>
      <vt:lpstr>H30一覧表!Print_Titles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2019-10-30T04:51:54Z</cp:lastPrinted>
  <dcterms:created xsi:type="dcterms:W3CDTF">2017-11-10T07:20:07Z</dcterms:created>
  <dcterms:modified xsi:type="dcterms:W3CDTF">2019-10-30T04:52:04Z</dcterms:modified>
</cp:coreProperties>
</file>