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170DC376-E987-47CF-B1FF-F2C6A3B8F73C}" xr6:coauthVersionLast="47" xr6:coauthVersionMax="47" xr10:uidLastSave="{00000000-0000-0000-0000-000000000000}"/>
  <bookViews>
    <workbookView xWindow="-28910" yWindow="-110" windowWidth="29020" windowHeight="15700" tabRatio="740" xr2:uid="{00000000-000D-0000-FFFF-FFFF00000000}"/>
  </bookViews>
  <sheets>
    <sheet name="様式11-1　財務状況表" sheetId="4" r:id="rId1"/>
    <sheet name="様式11-2　会計の透明性（任意）" sheetId="26" r:id="rId2"/>
    <sheet name="様式11-3　資金調達計画" sheetId="2" r:id="rId3"/>
    <sheet name="様式11-4①　公園管理事業収支計画（合計)" sheetId="19" r:id="rId4"/>
    <sheet name="様式11-4①-1　公園管理事業収支計画（HO)" sheetId="5" r:id="rId5"/>
    <sheet name="様式11-4①-2　公園管理事業収支計画 (夢舞台)" sheetId="18" r:id="rId6"/>
    <sheet name="様式11-4①-3　公園管理事業収支計画 (灘山)" sheetId="16" r:id="rId7"/>
    <sheet name="様式11-4②　収益事業収支計画（合計）" sheetId="22" r:id="rId8"/>
    <sheet name="様式11-4②-1　収益事業収支計画（HO）" sheetId="12" r:id="rId9"/>
    <sheet name="様式11-4②-2　収益事業収支計画 (夢舞台)" sheetId="20" r:id="rId10"/>
    <sheet name="様式11-4②-3　収益事業収支計画 (灘山)" sheetId="15" r:id="rId11"/>
    <sheet name="【記入例】様式11-3②　収益事業収支計画" sheetId="13" state="hidden" r:id="rId12"/>
    <sheet name="様式11-4③　業務収支計画（合計)" sheetId="24" r:id="rId13"/>
    <sheet name="様式11-4③-1　業務収支計画（HO)" sheetId="9" r:id="rId14"/>
    <sheet name="様式11-4③-2　業務収支計画 (夢舞台)" sheetId="17" r:id="rId15"/>
    <sheet name="様式11-4③-3　業務収支計画 (灘山)" sheetId="23" r:id="rId16"/>
  </sheets>
  <definedNames>
    <definedName name="_xlnm.Print_Area" localSheetId="11">'【記入例】様式11-3②　収益事業収支計画'!$B$1:$S$110</definedName>
    <definedName name="_xlnm.Print_Area" localSheetId="0">'様式11-1　財務状況表'!$A$1:$G$25</definedName>
    <definedName name="_xlnm.Print_Area" localSheetId="1">'様式11-2　会計の透明性（任意）'!$A$1:$P$64</definedName>
    <definedName name="_xlnm.Print_Area" localSheetId="2">'様式11-3　資金調達計画'!$A$1:$I$49</definedName>
    <definedName name="_xlnm.Print_Area" localSheetId="3">'様式11-4①　公園管理事業収支計画（合計)'!$A$1:$S$69</definedName>
    <definedName name="_xlnm.Print_Area" localSheetId="4">'様式11-4①-1　公園管理事業収支計画（HO)'!$A$1:$S$69</definedName>
    <definedName name="_xlnm.Print_Area" localSheetId="5">'様式11-4①-2　公園管理事業収支計画 (夢舞台)'!$A$1:$S$69</definedName>
    <definedName name="_xlnm.Print_Area" localSheetId="6">'様式11-4①-3　公園管理事業収支計画 (灘山)'!$A$1:$S$69</definedName>
    <definedName name="_xlnm.Print_Area" localSheetId="7">'様式11-4②　収益事業収支計画（合計）'!$A$1:$T$118</definedName>
    <definedName name="_xlnm.Print_Area" localSheetId="8">'様式11-4②-1　収益事業収支計画（HO）'!$A$1:$T$118</definedName>
    <definedName name="_xlnm.Print_Area" localSheetId="9">'様式11-4②-2　収益事業収支計画 (夢舞台)'!$A$1:$T$118</definedName>
    <definedName name="_xlnm.Print_Area" localSheetId="10">'様式11-4②-3　収益事業収支計画 (灘山)'!$A$1:$T$118</definedName>
    <definedName name="_xlnm.Print_Area" localSheetId="12">'様式11-4③　業務収支計画（合計)'!$A$1:$N$26</definedName>
    <definedName name="_xlnm.Print_Area" localSheetId="13">'様式11-4③-1　業務収支計画（HO)'!$A$1:$N$26</definedName>
    <definedName name="_xlnm.Print_Area" localSheetId="14">'様式11-4③-2　業務収支計画 (夢舞台)'!$A$1:$N$26</definedName>
    <definedName name="_xlnm.Print_Area" localSheetId="15">'様式11-4③-3　業務収支計画 (灘山)'!$A$1:$N$26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0" i="22" l="1"/>
  <c r="S91" i="22"/>
  <c r="S92" i="22"/>
  <c r="S93" i="22"/>
  <c r="S94" i="22"/>
  <c r="S95" i="22"/>
  <c r="S96" i="22"/>
  <c r="S97" i="22"/>
  <c r="H95" i="22"/>
  <c r="I95" i="22"/>
  <c r="J95" i="22"/>
  <c r="K95" i="22"/>
  <c r="L95" i="22"/>
  <c r="M95" i="22"/>
  <c r="N95" i="22"/>
  <c r="O95" i="22"/>
  <c r="P95" i="22"/>
  <c r="Q95" i="22"/>
  <c r="R95" i="22"/>
  <c r="S95" i="12"/>
  <c r="S95" i="20"/>
  <c r="S95" i="15"/>
  <c r="R57" i="5" l="1"/>
  <c r="R56" i="5"/>
  <c r="R55" i="5"/>
  <c r="R55" i="19" s="1"/>
  <c r="R54" i="5"/>
  <c r="R53" i="5"/>
  <c r="R52" i="5"/>
  <c r="R51" i="5"/>
  <c r="R50" i="5"/>
  <c r="R49" i="5"/>
  <c r="R48" i="5"/>
  <c r="R47" i="5"/>
  <c r="R46" i="5"/>
  <c r="R45" i="5"/>
  <c r="R44" i="5"/>
  <c r="R43" i="5"/>
  <c r="R42" i="5"/>
  <c r="R41" i="5"/>
  <c r="R40" i="5"/>
  <c r="R39" i="5"/>
  <c r="R38" i="5"/>
  <c r="R37" i="5"/>
  <c r="R36" i="5"/>
  <c r="R35" i="5"/>
  <c r="R34" i="5"/>
  <c r="R33" i="5"/>
  <c r="R33" i="19" s="1"/>
  <c r="R32" i="5"/>
  <c r="R31" i="5"/>
  <c r="R30" i="5"/>
  <c r="R29" i="5"/>
  <c r="R28" i="5"/>
  <c r="R27" i="5"/>
  <c r="R26" i="5"/>
  <c r="R25" i="5"/>
  <c r="R24" i="5"/>
  <c r="R23" i="5"/>
  <c r="R22" i="5"/>
  <c r="R22" i="19" s="1"/>
  <c r="R21" i="5"/>
  <c r="R20" i="5"/>
  <c r="R19" i="5"/>
  <c r="R18" i="5"/>
  <c r="R17" i="5"/>
  <c r="R16" i="5"/>
  <c r="R15" i="5"/>
  <c r="R14" i="5"/>
  <c r="R14" i="19" s="1"/>
  <c r="R13" i="5"/>
  <c r="R12" i="5"/>
  <c r="R11" i="5"/>
  <c r="R10" i="5"/>
  <c r="R9" i="5"/>
  <c r="R8" i="5"/>
  <c r="R58" i="5"/>
  <c r="R57" i="18"/>
  <c r="R56" i="18"/>
  <c r="R55" i="18"/>
  <c r="R54" i="18"/>
  <c r="R53" i="18"/>
  <c r="R52" i="18"/>
  <c r="R51" i="18"/>
  <c r="R50" i="18"/>
  <c r="R49" i="18"/>
  <c r="R48" i="18"/>
  <c r="R47" i="18"/>
  <c r="R46" i="18"/>
  <c r="R45" i="18"/>
  <c r="R44" i="18"/>
  <c r="R43" i="18"/>
  <c r="R42" i="18"/>
  <c r="R41" i="18"/>
  <c r="R40" i="18"/>
  <c r="R39" i="18"/>
  <c r="R38" i="18"/>
  <c r="R37" i="18"/>
  <c r="R36" i="18"/>
  <c r="R36" i="19" s="1"/>
  <c r="R35" i="18"/>
  <c r="R34" i="18"/>
  <c r="R33" i="18"/>
  <c r="R32" i="18"/>
  <c r="R31" i="18"/>
  <c r="R30" i="18"/>
  <c r="R30" i="19" s="1"/>
  <c r="R29" i="18"/>
  <c r="R28" i="18"/>
  <c r="R27" i="18"/>
  <c r="R26" i="18"/>
  <c r="R25" i="18"/>
  <c r="R24" i="18"/>
  <c r="R23" i="18"/>
  <c r="R22" i="18"/>
  <c r="R21" i="18"/>
  <c r="R20" i="18"/>
  <c r="R19" i="18"/>
  <c r="R18" i="18"/>
  <c r="R17" i="18"/>
  <c r="R16" i="18"/>
  <c r="R15" i="18"/>
  <c r="R14" i="18"/>
  <c r="R13" i="18"/>
  <c r="R12" i="18"/>
  <c r="R11" i="18"/>
  <c r="R10" i="18"/>
  <c r="R9" i="18"/>
  <c r="R8" i="18"/>
  <c r="R58" i="18"/>
  <c r="R58" i="16"/>
  <c r="R57" i="16"/>
  <c r="R56" i="16"/>
  <c r="R55" i="16"/>
  <c r="R54" i="16"/>
  <c r="R53" i="16"/>
  <c r="R52" i="16"/>
  <c r="R51" i="16"/>
  <c r="R51" i="19" s="1"/>
  <c r="R50" i="16"/>
  <c r="R50" i="19" s="1"/>
  <c r="R49" i="16"/>
  <c r="R48" i="16"/>
  <c r="R47" i="16"/>
  <c r="R46" i="16"/>
  <c r="R45" i="16"/>
  <c r="R44" i="16"/>
  <c r="R43" i="16"/>
  <c r="R42" i="16"/>
  <c r="R41" i="16"/>
  <c r="R40" i="16"/>
  <c r="R39" i="16"/>
  <c r="R38" i="16"/>
  <c r="R37" i="16"/>
  <c r="R36" i="16"/>
  <c r="R35" i="16"/>
  <c r="R35" i="19" s="1"/>
  <c r="R34" i="16"/>
  <c r="R34" i="19" s="1"/>
  <c r="R33" i="16"/>
  <c r="R32" i="16"/>
  <c r="R31" i="16"/>
  <c r="R30" i="16"/>
  <c r="R29" i="16"/>
  <c r="R28" i="16"/>
  <c r="R27" i="16"/>
  <c r="R26" i="16"/>
  <c r="R25" i="16"/>
  <c r="R24" i="16"/>
  <c r="R23" i="16"/>
  <c r="R22" i="16"/>
  <c r="R21" i="16"/>
  <c r="R20" i="16"/>
  <c r="R19" i="16"/>
  <c r="R19" i="19" s="1"/>
  <c r="R18" i="16"/>
  <c r="R18" i="19" s="1"/>
  <c r="R17" i="16"/>
  <c r="R16" i="16"/>
  <c r="R15" i="16"/>
  <c r="R14" i="16"/>
  <c r="R13" i="16"/>
  <c r="R12" i="16"/>
  <c r="R11" i="16"/>
  <c r="R10" i="16"/>
  <c r="R9" i="16"/>
  <c r="R8" i="16"/>
  <c r="R105" i="22"/>
  <c r="Q105" i="22"/>
  <c r="P105" i="22"/>
  <c r="O105" i="22"/>
  <c r="N105" i="22"/>
  <c r="M105" i="22"/>
  <c r="L105" i="22"/>
  <c r="K105" i="22"/>
  <c r="J105" i="22"/>
  <c r="I105" i="22"/>
  <c r="H105" i="22"/>
  <c r="R104" i="22"/>
  <c r="Q104" i="22"/>
  <c r="P104" i="22"/>
  <c r="O104" i="22"/>
  <c r="N104" i="22"/>
  <c r="M104" i="22"/>
  <c r="L104" i="22"/>
  <c r="K104" i="22"/>
  <c r="J104" i="22"/>
  <c r="I104" i="22"/>
  <c r="H104" i="22"/>
  <c r="R103" i="22"/>
  <c r="Q103" i="22"/>
  <c r="P103" i="22"/>
  <c r="O103" i="22"/>
  <c r="N103" i="22"/>
  <c r="M103" i="22"/>
  <c r="L103" i="22"/>
  <c r="K103" i="22"/>
  <c r="J103" i="22"/>
  <c r="I103" i="22"/>
  <c r="H103" i="22"/>
  <c r="R102" i="22"/>
  <c r="Q102" i="22"/>
  <c r="P102" i="22"/>
  <c r="O102" i="22"/>
  <c r="N102" i="22"/>
  <c r="M102" i="22"/>
  <c r="L102" i="22"/>
  <c r="K102" i="22"/>
  <c r="J102" i="22"/>
  <c r="I102" i="22"/>
  <c r="H102" i="22"/>
  <c r="R101" i="22"/>
  <c r="Q101" i="22"/>
  <c r="P101" i="22"/>
  <c r="O101" i="22"/>
  <c r="N101" i="22"/>
  <c r="M101" i="22"/>
  <c r="L101" i="22"/>
  <c r="K101" i="22"/>
  <c r="J101" i="22"/>
  <c r="I101" i="22"/>
  <c r="H101" i="22"/>
  <c r="R100" i="22"/>
  <c r="Q100" i="22"/>
  <c r="P100" i="22"/>
  <c r="O100" i="22"/>
  <c r="N100" i="22"/>
  <c r="M100" i="22"/>
  <c r="L100" i="22"/>
  <c r="K100" i="22"/>
  <c r="J100" i="22"/>
  <c r="I100" i="22"/>
  <c r="H100" i="22"/>
  <c r="R97" i="22"/>
  <c r="Q97" i="22"/>
  <c r="P97" i="22"/>
  <c r="O97" i="22"/>
  <c r="N97" i="22"/>
  <c r="M97" i="22"/>
  <c r="L97" i="22"/>
  <c r="K97" i="22"/>
  <c r="J97" i="22"/>
  <c r="I97" i="22"/>
  <c r="H97" i="22"/>
  <c r="R96" i="22"/>
  <c r="Q96" i="22"/>
  <c r="P96" i="22"/>
  <c r="O96" i="22"/>
  <c r="N96" i="22"/>
  <c r="M96" i="22"/>
  <c r="L96" i="22"/>
  <c r="K96" i="22"/>
  <c r="J96" i="22"/>
  <c r="I96" i="22"/>
  <c r="H96" i="22"/>
  <c r="R94" i="22"/>
  <c r="Q94" i="22"/>
  <c r="P94" i="22"/>
  <c r="O94" i="22"/>
  <c r="N94" i="22"/>
  <c r="M94" i="22"/>
  <c r="L94" i="22"/>
  <c r="K94" i="22"/>
  <c r="J94" i="22"/>
  <c r="I94" i="22"/>
  <c r="H94" i="22"/>
  <c r="R93" i="22"/>
  <c r="Q93" i="22"/>
  <c r="P93" i="22"/>
  <c r="O93" i="22"/>
  <c r="N93" i="22"/>
  <c r="M93" i="22"/>
  <c r="L93" i="22"/>
  <c r="K93" i="22"/>
  <c r="J93" i="22"/>
  <c r="I93" i="22"/>
  <c r="H93" i="22"/>
  <c r="R92" i="22"/>
  <c r="Q92" i="22"/>
  <c r="P92" i="22"/>
  <c r="O92" i="22"/>
  <c r="N92" i="22"/>
  <c r="M92" i="22"/>
  <c r="L92" i="22"/>
  <c r="K92" i="22"/>
  <c r="J92" i="22"/>
  <c r="I92" i="22"/>
  <c r="H92" i="22"/>
  <c r="R91" i="22"/>
  <c r="Q91" i="22"/>
  <c r="P91" i="22"/>
  <c r="O91" i="22"/>
  <c r="N91" i="22"/>
  <c r="M91" i="22"/>
  <c r="L91" i="22"/>
  <c r="K91" i="22"/>
  <c r="J91" i="22"/>
  <c r="R90" i="22"/>
  <c r="Q90" i="22"/>
  <c r="P90" i="22"/>
  <c r="O90" i="22"/>
  <c r="N90" i="22"/>
  <c r="M90" i="22"/>
  <c r="L90" i="22"/>
  <c r="K90" i="22"/>
  <c r="J90" i="22"/>
  <c r="I90" i="22"/>
  <c r="H90" i="22"/>
  <c r="R87" i="22"/>
  <c r="Q87" i="22"/>
  <c r="P87" i="22"/>
  <c r="O87" i="22"/>
  <c r="N87" i="22"/>
  <c r="M87" i="22"/>
  <c r="L87" i="22"/>
  <c r="K87" i="22"/>
  <c r="J87" i="22"/>
  <c r="I87" i="22"/>
  <c r="H87" i="22"/>
  <c r="R86" i="22"/>
  <c r="Q86" i="22"/>
  <c r="P86" i="22"/>
  <c r="O86" i="22"/>
  <c r="N86" i="22"/>
  <c r="M86" i="22"/>
  <c r="L86" i="22"/>
  <c r="K86" i="22"/>
  <c r="J86" i="22"/>
  <c r="I86" i="22"/>
  <c r="H86" i="22"/>
  <c r="R85" i="22"/>
  <c r="Q85" i="22"/>
  <c r="P85" i="22"/>
  <c r="O85" i="22"/>
  <c r="N85" i="22"/>
  <c r="M85" i="22"/>
  <c r="L85" i="22"/>
  <c r="K85" i="22"/>
  <c r="J85" i="22"/>
  <c r="I85" i="22"/>
  <c r="H85" i="22"/>
  <c r="R84" i="22"/>
  <c r="Q84" i="22"/>
  <c r="P84" i="22"/>
  <c r="O84" i="22"/>
  <c r="N84" i="22"/>
  <c r="M84" i="22"/>
  <c r="L84" i="22"/>
  <c r="K84" i="22"/>
  <c r="J84" i="22"/>
  <c r="I84" i="22"/>
  <c r="H84" i="22"/>
  <c r="R83" i="22"/>
  <c r="Q83" i="22"/>
  <c r="P83" i="22"/>
  <c r="O83" i="22"/>
  <c r="N83" i="22"/>
  <c r="M83" i="22"/>
  <c r="L83" i="22"/>
  <c r="K83" i="22"/>
  <c r="J83" i="22"/>
  <c r="R82" i="22"/>
  <c r="Q82" i="22"/>
  <c r="P82" i="22"/>
  <c r="O82" i="22"/>
  <c r="N82" i="22"/>
  <c r="M82" i="22"/>
  <c r="L82" i="22"/>
  <c r="K82" i="22"/>
  <c r="J82" i="22"/>
  <c r="I82" i="22"/>
  <c r="H82" i="22"/>
  <c r="R81" i="22"/>
  <c r="Q81" i="22"/>
  <c r="P81" i="22"/>
  <c r="O81" i="22"/>
  <c r="N81" i="22"/>
  <c r="M81" i="22"/>
  <c r="L81" i="22"/>
  <c r="K81" i="22"/>
  <c r="J81" i="22"/>
  <c r="I81" i="22"/>
  <c r="H81" i="22"/>
  <c r="R80" i="22"/>
  <c r="Q80" i="22"/>
  <c r="P80" i="22"/>
  <c r="O80" i="22"/>
  <c r="N80" i="22"/>
  <c r="M80" i="22"/>
  <c r="L80" i="22"/>
  <c r="K80" i="22"/>
  <c r="J80" i="22"/>
  <c r="I80" i="22"/>
  <c r="H80" i="22"/>
  <c r="R79" i="22"/>
  <c r="Q79" i="22"/>
  <c r="P79" i="22"/>
  <c r="O79" i="22"/>
  <c r="N79" i="22"/>
  <c r="M79" i="22"/>
  <c r="L79" i="22"/>
  <c r="K79" i="22"/>
  <c r="J79" i="22"/>
  <c r="I79" i="22"/>
  <c r="H79" i="22"/>
  <c r="R78" i="22"/>
  <c r="Q78" i="22"/>
  <c r="P78" i="22"/>
  <c r="O78" i="22"/>
  <c r="N78" i="22"/>
  <c r="M78" i="22"/>
  <c r="L78" i="22"/>
  <c r="K78" i="22"/>
  <c r="J78" i="22"/>
  <c r="I78" i="22"/>
  <c r="H78" i="22"/>
  <c r="R77" i="22"/>
  <c r="Q77" i="22"/>
  <c r="P77" i="22"/>
  <c r="O77" i="22"/>
  <c r="N77" i="22"/>
  <c r="M77" i="22"/>
  <c r="L77" i="22"/>
  <c r="K77" i="22"/>
  <c r="J77" i="22"/>
  <c r="I77" i="22"/>
  <c r="H77" i="22"/>
  <c r="R76" i="22"/>
  <c r="Q76" i="22"/>
  <c r="P76" i="22"/>
  <c r="O76" i="22"/>
  <c r="N76" i="22"/>
  <c r="M76" i="22"/>
  <c r="L76" i="22"/>
  <c r="K76" i="22"/>
  <c r="J76" i="22"/>
  <c r="I76" i="22"/>
  <c r="H76" i="22"/>
  <c r="R75" i="22"/>
  <c r="Q75" i="22"/>
  <c r="P75" i="22"/>
  <c r="O75" i="22"/>
  <c r="N75" i="22"/>
  <c r="M75" i="22"/>
  <c r="L75" i="22"/>
  <c r="K75" i="22"/>
  <c r="J75" i="22"/>
  <c r="I75" i="22"/>
  <c r="H75" i="22"/>
  <c r="R74" i="22"/>
  <c r="Q74" i="22"/>
  <c r="P74" i="22"/>
  <c r="O74" i="22"/>
  <c r="N74" i="22"/>
  <c r="M74" i="22"/>
  <c r="L74" i="22"/>
  <c r="K74" i="22"/>
  <c r="J74" i="22"/>
  <c r="I74" i="22"/>
  <c r="H74" i="22"/>
  <c r="R73" i="22"/>
  <c r="Q73" i="22"/>
  <c r="P73" i="22"/>
  <c r="O73" i="22"/>
  <c r="N73" i="22"/>
  <c r="M73" i="22"/>
  <c r="L73" i="22"/>
  <c r="K73" i="22"/>
  <c r="J73" i="22"/>
  <c r="I73" i="22"/>
  <c r="H73" i="22"/>
  <c r="R72" i="22"/>
  <c r="Q72" i="22"/>
  <c r="P72" i="22"/>
  <c r="O72" i="22"/>
  <c r="N72" i="22"/>
  <c r="M72" i="22"/>
  <c r="L72" i="22"/>
  <c r="K72" i="22"/>
  <c r="J72" i="22"/>
  <c r="I72" i="22"/>
  <c r="H72" i="22"/>
  <c r="R71" i="22"/>
  <c r="Q71" i="22"/>
  <c r="P71" i="22"/>
  <c r="O71" i="22"/>
  <c r="N71" i="22"/>
  <c r="M71" i="22"/>
  <c r="L71" i="22"/>
  <c r="K71" i="22"/>
  <c r="J71" i="22"/>
  <c r="I71" i="22"/>
  <c r="H71" i="22"/>
  <c r="R70" i="22"/>
  <c r="Q70" i="22"/>
  <c r="P70" i="22"/>
  <c r="O70" i="22"/>
  <c r="N70" i="22"/>
  <c r="M70" i="22"/>
  <c r="L70" i="22"/>
  <c r="K70" i="22"/>
  <c r="J70" i="22"/>
  <c r="I70" i="22"/>
  <c r="H70" i="22"/>
  <c r="R69" i="22"/>
  <c r="Q69" i="22"/>
  <c r="P69" i="22"/>
  <c r="O69" i="22"/>
  <c r="N69" i="22"/>
  <c r="M69" i="22"/>
  <c r="L69" i="22"/>
  <c r="K69" i="22"/>
  <c r="J69" i="22"/>
  <c r="I69" i="22"/>
  <c r="H69" i="22"/>
  <c r="R68" i="22"/>
  <c r="Q68" i="22"/>
  <c r="P68" i="22"/>
  <c r="O68" i="22"/>
  <c r="N68" i="22"/>
  <c r="M68" i="22"/>
  <c r="L68" i="22"/>
  <c r="K68" i="22"/>
  <c r="J68" i="22"/>
  <c r="I68" i="22"/>
  <c r="H68" i="22"/>
  <c r="R67" i="22"/>
  <c r="Q67" i="22"/>
  <c r="P67" i="22"/>
  <c r="O67" i="22"/>
  <c r="N67" i="22"/>
  <c r="M67" i="22"/>
  <c r="L67" i="22"/>
  <c r="K67" i="22"/>
  <c r="J67" i="22"/>
  <c r="I67" i="22"/>
  <c r="H67" i="22"/>
  <c r="R66" i="22"/>
  <c r="Q66" i="22"/>
  <c r="P66" i="22"/>
  <c r="O66" i="22"/>
  <c r="N66" i="22"/>
  <c r="M66" i="22"/>
  <c r="L66" i="22"/>
  <c r="K66" i="22"/>
  <c r="J66" i="22"/>
  <c r="I66" i="22"/>
  <c r="H66" i="22"/>
  <c r="R65" i="22"/>
  <c r="Q65" i="22"/>
  <c r="P65" i="22"/>
  <c r="O65" i="22"/>
  <c r="N65" i="22"/>
  <c r="M65" i="22"/>
  <c r="L65" i="22"/>
  <c r="K65" i="22"/>
  <c r="J65" i="22"/>
  <c r="I65" i="22"/>
  <c r="H65" i="22"/>
  <c r="R64" i="22"/>
  <c r="Q64" i="22"/>
  <c r="P64" i="22"/>
  <c r="O64" i="22"/>
  <c r="N64" i="22"/>
  <c r="M64" i="22"/>
  <c r="L64" i="22"/>
  <c r="K64" i="22"/>
  <c r="J64" i="22"/>
  <c r="I64" i="22"/>
  <c r="H64" i="22"/>
  <c r="R63" i="22"/>
  <c r="Q63" i="22"/>
  <c r="P63" i="22"/>
  <c r="O63" i="22"/>
  <c r="N63" i="22"/>
  <c r="M63" i="22"/>
  <c r="L63" i="22"/>
  <c r="K63" i="22"/>
  <c r="J63" i="22"/>
  <c r="I63" i="22"/>
  <c r="H63" i="22"/>
  <c r="R62" i="22"/>
  <c r="Q62" i="22"/>
  <c r="P62" i="22"/>
  <c r="O62" i="22"/>
  <c r="N62" i="22"/>
  <c r="M62" i="22"/>
  <c r="L62" i="22"/>
  <c r="K62" i="22"/>
  <c r="J62" i="22"/>
  <c r="I62" i="22"/>
  <c r="H62" i="22"/>
  <c r="R61" i="22"/>
  <c r="Q61" i="22"/>
  <c r="P61" i="22"/>
  <c r="O61" i="22"/>
  <c r="N61" i="22"/>
  <c r="M61" i="22"/>
  <c r="L61" i="22"/>
  <c r="K61" i="22"/>
  <c r="J61" i="22"/>
  <c r="I61" i="22"/>
  <c r="H61" i="22"/>
  <c r="R60" i="22"/>
  <c r="Q60" i="22"/>
  <c r="P60" i="22"/>
  <c r="O60" i="22"/>
  <c r="N60" i="22"/>
  <c r="M60" i="22"/>
  <c r="L60" i="22"/>
  <c r="K60" i="22"/>
  <c r="J60" i="22"/>
  <c r="I60" i="22"/>
  <c r="H60" i="22"/>
  <c r="R59" i="22"/>
  <c r="Q59" i="22"/>
  <c r="P59" i="22"/>
  <c r="O59" i="22"/>
  <c r="N59" i="22"/>
  <c r="M59" i="22"/>
  <c r="L59" i="22"/>
  <c r="K59" i="22"/>
  <c r="J59" i="22"/>
  <c r="I59" i="22"/>
  <c r="H59" i="22"/>
  <c r="R58" i="22"/>
  <c r="Q58" i="22"/>
  <c r="P58" i="22"/>
  <c r="O58" i="22"/>
  <c r="N58" i="22"/>
  <c r="M58" i="22"/>
  <c r="L58" i="22"/>
  <c r="K58" i="22"/>
  <c r="J58" i="22"/>
  <c r="I58" i="22"/>
  <c r="H58" i="22"/>
  <c r="R57" i="22"/>
  <c r="Q57" i="22"/>
  <c r="P57" i="22"/>
  <c r="O57" i="22"/>
  <c r="N57" i="22"/>
  <c r="M57" i="22"/>
  <c r="L57" i="22"/>
  <c r="K57" i="22"/>
  <c r="J57" i="22"/>
  <c r="I57" i="22"/>
  <c r="H57" i="22"/>
  <c r="R56" i="22"/>
  <c r="Q56" i="22"/>
  <c r="P56" i="22"/>
  <c r="O56" i="22"/>
  <c r="N56" i="22"/>
  <c r="M56" i="22"/>
  <c r="L56" i="22"/>
  <c r="K56" i="22"/>
  <c r="J56" i="22"/>
  <c r="I56" i="22"/>
  <c r="H56" i="22"/>
  <c r="R55" i="22"/>
  <c r="Q55" i="22"/>
  <c r="P55" i="22"/>
  <c r="O55" i="22"/>
  <c r="N55" i="22"/>
  <c r="M55" i="22"/>
  <c r="L55" i="22"/>
  <c r="K55" i="22"/>
  <c r="J55" i="22"/>
  <c r="I55" i="22"/>
  <c r="H55" i="22"/>
  <c r="R54" i="22"/>
  <c r="Q54" i="22"/>
  <c r="P54" i="22"/>
  <c r="O54" i="22"/>
  <c r="N54" i="22"/>
  <c r="M54" i="22"/>
  <c r="L54" i="22"/>
  <c r="K54" i="22"/>
  <c r="J54" i="22"/>
  <c r="I54" i="22"/>
  <c r="H54" i="22"/>
  <c r="R53" i="22"/>
  <c r="Q53" i="22"/>
  <c r="P53" i="22"/>
  <c r="O53" i="22"/>
  <c r="N53" i="22"/>
  <c r="M53" i="22"/>
  <c r="L53" i="22"/>
  <c r="K53" i="22"/>
  <c r="J53" i="22"/>
  <c r="I53" i="22"/>
  <c r="H53" i="22"/>
  <c r="R52" i="22"/>
  <c r="Q52" i="22"/>
  <c r="P52" i="22"/>
  <c r="O52" i="22"/>
  <c r="N52" i="22"/>
  <c r="M52" i="22"/>
  <c r="L52" i="22"/>
  <c r="K52" i="22"/>
  <c r="J52" i="22"/>
  <c r="I52" i="22"/>
  <c r="H52" i="22"/>
  <c r="R51" i="22"/>
  <c r="Q51" i="22"/>
  <c r="P51" i="22"/>
  <c r="O51" i="22"/>
  <c r="N51" i="22"/>
  <c r="M51" i="22"/>
  <c r="L51" i="22"/>
  <c r="K51" i="22"/>
  <c r="J51" i="22"/>
  <c r="I51" i="22"/>
  <c r="H51" i="22"/>
  <c r="R50" i="22"/>
  <c r="Q50" i="22"/>
  <c r="P50" i="22"/>
  <c r="O50" i="22"/>
  <c r="N50" i="22"/>
  <c r="M50" i="22"/>
  <c r="L50" i="22"/>
  <c r="K50" i="22"/>
  <c r="J50" i="22"/>
  <c r="I50" i="22"/>
  <c r="H50" i="22"/>
  <c r="R49" i="22"/>
  <c r="Q49" i="22"/>
  <c r="P49" i="22"/>
  <c r="O49" i="22"/>
  <c r="N49" i="22"/>
  <c r="M49" i="22"/>
  <c r="L49" i="22"/>
  <c r="K49" i="22"/>
  <c r="J49" i="22"/>
  <c r="I49" i="22"/>
  <c r="H49" i="22"/>
  <c r="R48" i="22"/>
  <c r="Q48" i="22"/>
  <c r="P48" i="22"/>
  <c r="O48" i="22"/>
  <c r="N48" i="22"/>
  <c r="M48" i="22"/>
  <c r="L48" i="22"/>
  <c r="K48" i="22"/>
  <c r="J48" i="22"/>
  <c r="I48" i="22"/>
  <c r="H48" i="22"/>
  <c r="R47" i="22"/>
  <c r="Q47" i="22"/>
  <c r="P47" i="22"/>
  <c r="O47" i="22"/>
  <c r="N47" i="22"/>
  <c r="M47" i="22"/>
  <c r="L47" i="22"/>
  <c r="K47" i="22"/>
  <c r="J47" i="22"/>
  <c r="I47" i="22"/>
  <c r="H47" i="22"/>
  <c r="R46" i="22"/>
  <c r="Q46" i="22"/>
  <c r="P46" i="22"/>
  <c r="O46" i="22"/>
  <c r="N46" i="22"/>
  <c r="M46" i="22"/>
  <c r="L46" i="22"/>
  <c r="K46" i="22"/>
  <c r="J46" i="22"/>
  <c r="I46" i="22"/>
  <c r="H46" i="22"/>
  <c r="R45" i="22"/>
  <c r="Q45" i="22"/>
  <c r="P45" i="22"/>
  <c r="O45" i="22"/>
  <c r="N45" i="22"/>
  <c r="M45" i="22"/>
  <c r="L45" i="22"/>
  <c r="K45" i="22"/>
  <c r="J45" i="22"/>
  <c r="I45" i="22"/>
  <c r="H45" i="22"/>
  <c r="R44" i="22"/>
  <c r="Q44" i="22"/>
  <c r="P44" i="22"/>
  <c r="O44" i="22"/>
  <c r="N44" i="22"/>
  <c r="M44" i="22"/>
  <c r="L44" i="22"/>
  <c r="K44" i="22"/>
  <c r="J44" i="22"/>
  <c r="I44" i="22"/>
  <c r="H44" i="22"/>
  <c r="R43" i="22"/>
  <c r="Q43" i="22"/>
  <c r="P43" i="22"/>
  <c r="O43" i="22"/>
  <c r="N43" i="22"/>
  <c r="M43" i="22"/>
  <c r="L43" i="22"/>
  <c r="K43" i="22"/>
  <c r="J43" i="22"/>
  <c r="I43" i="22"/>
  <c r="H43" i="22"/>
  <c r="R42" i="22"/>
  <c r="Q42" i="22"/>
  <c r="P42" i="22"/>
  <c r="O42" i="22"/>
  <c r="N42" i="22"/>
  <c r="M42" i="22"/>
  <c r="L42" i="22"/>
  <c r="K42" i="22"/>
  <c r="J42" i="22"/>
  <c r="I42" i="22"/>
  <c r="H42" i="22"/>
  <c r="R41" i="22"/>
  <c r="Q41" i="22"/>
  <c r="P41" i="22"/>
  <c r="O41" i="22"/>
  <c r="N41" i="22"/>
  <c r="M41" i="22"/>
  <c r="L41" i="22"/>
  <c r="K41" i="22"/>
  <c r="J41" i="22"/>
  <c r="I41" i="22"/>
  <c r="H41" i="22"/>
  <c r="R40" i="22"/>
  <c r="Q40" i="22"/>
  <c r="P40" i="22"/>
  <c r="O40" i="22"/>
  <c r="N40" i="22"/>
  <c r="M40" i="22"/>
  <c r="L40" i="22"/>
  <c r="K40" i="22"/>
  <c r="J40" i="22"/>
  <c r="I40" i="22"/>
  <c r="H40" i="22"/>
  <c r="R39" i="22"/>
  <c r="Q39" i="22"/>
  <c r="P39" i="22"/>
  <c r="O39" i="22"/>
  <c r="N39" i="22"/>
  <c r="M39" i="22"/>
  <c r="L39" i="22"/>
  <c r="K39" i="22"/>
  <c r="J39" i="22"/>
  <c r="I39" i="22"/>
  <c r="H39" i="22"/>
  <c r="R38" i="22"/>
  <c r="Q38" i="22"/>
  <c r="P38" i="22"/>
  <c r="O38" i="22"/>
  <c r="N38" i="22"/>
  <c r="M38" i="22"/>
  <c r="L38" i="22"/>
  <c r="K38" i="22"/>
  <c r="J38" i="22"/>
  <c r="I38" i="22"/>
  <c r="H38" i="22"/>
  <c r="R37" i="22"/>
  <c r="Q37" i="22"/>
  <c r="P37" i="22"/>
  <c r="O37" i="22"/>
  <c r="N37" i="22"/>
  <c r="M37" i="22"/>
  <c r="L37" i="22"/>
  <c r="K37" i="22"/>
  <c r="J37" i="22"/>
  <c r="I37" i="22"/>
  <c r="H37" i="22"/>
  <c r="R36" i="22"/>
  <c r="Q36" i="22"/>
  <c r="P36" i="22"/>
  <c r="O36" i="22"/>
  <c r="N36" i="22"/>
  <c r="M36" i="22"/>
  <c r="L36" i="22"/>
  <c r="K36" i="22"/>
  <c r="J36" i="22"/>
  <c r="I36" i="22"/>
  <c r="H36" i="22"/>
  <c r="R35" i="22"/>
  <c r="Q35" i="22"/>
  <c r="P35" i="22"/>
  <c r="O35" i="22"/>
  <c r="N35" i="22"/>
  <c r="M35" i="22"/>
  <c r="L35" i="22"/>
  <c r="K35" i="22"/>
  <c r="J35" i="22"/>
  <c r="I35" i="22"/>
  <c r="H35" i="22"/>
  <c r="R34" i="22"/>
  <c r="Q34" i="22"/>
  <c r="P34" i="22"/>
  <c r="O34" i="22"/>
  <c r="N34" i="22"/>
  <c r="M34" i="22"/>
  <c r="L34" i="22"/>
  <c r="K34" i="22"/>
  <c r="J34" i="22"/>
  <c r="I34" i="22"/>
  <c r="H34" i="22"/>
  <c r="R33" i="22"/>
  <c r="Q33" i="22"/>
  <c r="P33" i="22"/>
  <c r="O33" i="22"/>
  <c r="N33" i="22"/>
  <c r="M33" i="22"/>
  <c r="L33" i="22"/>
  <c r="K33" i="22"/>
  <c r="J33" i="22"/>
  <c r="I33" i="22"/>
  <c r="H33" i="22"/>
  <c r="R32" i="22"/>
  <c r="Q32" i="22"/>
  <c r="P32" i="22"/>
  <c r="O32" i="22"/>
  <c r="N32" i="22"/>
  <c r="M32" i="22"/>
  <c r="L32" i="22"/>
  <c r="K32" i="22"/>
  <c r="J32" i="22"/>
  <c r="I32" i="22"/>
  <c r="H32" i="22"/>
  <c r="R31" i="22"/>
  <c r="Q31" i="22"/>
  <c r="P31" i="22"/>
  <c r="O31" i="22"/>
  <c r="N31" i="22"/>
  <c r="M31" i="22"/>
  <c r="L31" i="22"/>
  <c r="K31" i="22"/>
  <c r="J31" i="22"/>
  <c r="I31" i="22"/>
  <c r="H31" i="22"/>
  <c r="R30" i="22"/>
  <c r="Q30" i="22"/>
  <c r="P30" i="22"/>
  <c r="O30" i="22"/>
  <c r="N30" i="22"/>
  <c r="M30" i="22"/>
  <c r="L30" i="22"/>
  <c r="K30" i="22"/>
  <c r="J30" i="22"/>
  <c r="I30" i="22"/>
  <c r="H30" i="22"/>
  <c r="R29" i="22"/>
  <c r="Q29" i="22"/>
  <c r="P29" i="22"/>
  <c r="O29" i="22"/>
  <c r="N29" i="22"/>
  <c r="M29" i="22"/>
  <c r="L29" i="22"/>
  <c r="K29" i="22"/>
  <c r="J29" i="22"/>
  <c r="I29" i="22"/>
  <c r="H29" i="22"/>
  <c r="R28" i="22"/>
  <c r="Q28" i="22"/>
  <c r="P28" i="22"/>
  <c r="O28" i="22"/>
  <c r="N28" i="22"/>
  <c r="M28" i="22"/>
  <c r="L28" i="22"/>
  <c r="K28" i="22"/>
  <c r="J28" i="22"/>
  <c r="I28" i="22"/>
  <c r="H28" i="22"/>
  <c r="R27" i="22"/>
  <c r="Q27" i="22"/>
  <c r="P27" i="22"/>
  <c r="O27" i="22"/>
  <c r="N27" i="22"/>
  <c r="M27" i="22"/>
  <c r="L27" i="22"/>
  <c r="K27" i="22"/>
  <c r="J27" i="22"/>
  <c r="I27" i="22"/>
  <c r="H27" i="22"/>
  <c r="R26" i="22"/>
  <c r="Q26" i="22"/>
  <c r="P26" i="22"/>
  <c r="O26" i="22"/>
  <c r="N26" i="22"/>
  <c r="M26" i="22"/>
  <c r="L26" i="22"/>
  <c r="K26" i="22"/>
  <c r="J26" i="22"/>
  <c r="I26" i="22"/>
  <c r="H26" i="22"/>
  <c r="R25" i="22"/>
  <c r="Q25" i="22"/>
  <c r="P25" i="22"/>
  <c r="O25" i="22"/>
  <c r="N25" i="22"/>
  <c r="M25" i="22"/>
  <c r="L25" i="22"/>
  <c r="K25" i="22"/>
  <c r="J25" i="22"/>
  <c r="I25" i="22"/>
  <c r="H25" i="22"/>
  <c r="R24" i="22"/>
  <c r="Q24" i="22"/>
  <c r="P24" i="22"/>
  <c r="O24" i="22"/>
  <c r="N24" i="22"/>
  <c r="M24" i="22"/>
  <c r="L24" i="22"/>
  <c r="K24" i="22"/>
  <c r="J24" i="22"/>
  <c r="I24" i="22"/>
  <c r="H24" i="22"/>
  <c r="R23" i="22"/>
  <c r="Q23" i="22"/>
  <c r="P23" i="22"/>
  <c r="O23" i="22"/>
  <c r="N23" i="22"/>
  <c r="M23" i="22"/>
  <c r="L23" i="22"/>
  <c r="K23" i="22"/>
  <c r="J23" i="22"/>
  <c r="I23" i="22"/>
  <c r="H23" i="22"/>
  <c r="R22" i="22"/>
  <c r="Q22" i="22"/>
  <c r="P22" i="22"/>
  <c r="O22" i="22"/>
  <c r="N22" i="22"/>
  <c r="M22" i="22"/>
  <c r="L22" i="22"/>
  <c r="K22" i="22"/>
  <c r="J22" i="22"/>
  <c r="I22" i="22"/>
  <c r="H22" i="22"/>
  <c r="R21" i="22"/>
  <c r="Q21" i="22"/>
  <c r="P21" i="22"/>
  <c r="O21" i="22"/>
  <c r="N21" i="22"/>
  <c r="M21" i="22"/>
  <c r="L21" i="22"/>
  <c r="K21" i="22"/>
  <c r="J21" i="22"/>
  <c r="I21" i="22"/>
  <c r="H21" i="22"/>
  <c r="R20" i="22"/>
  <c r="Q20" i="22"/>
  <c r="P20" i="22"/>
  <c r="O20" i="22"/>
  <c r="N20" i="22"/>
  <c r="M20" i="22"/>
  <c r="L20" i="22"/>
  <c r="K20" i="22"/>
  <c r="J20" i="22"/>
  <c r="I20" i="22"/>
  <c r="H20" i="22"/>
  <c r="R19" i="22"/>
  <c r="Q19" i="22"/>
  <c r="P19" i="22"/>
  <c r="O19" i="22"/>
  <c r="N19" i="22"/>
  <c r="M19" i="22"/>
  <c r="L19" i="22"/>
  <c r="K19" i="22"/>
  <c r="J19" i="22"/>
  <c r="I19" i="22"/>
  <c r="H19" i="22"/>
  <c r="R18" i="22"/>
  <c r="Q18" i="22"/>
  <c r="P18" i="22"/>
  <c r="O18" i="22"/>
  <c r="N18" i="22"/>
  <c r="M18" i="22"/>
  <c r="L18" i="22"/>
  <c r="K18" i="22"/>
  <c r="J18" i="22"/>
  <c r="I18" i="22"/>
  <c r="H18" i="22"/>
  <c r="R17" i="22"/>
  <c r="Q17" i="22"/>
  <c r="P17" i="22"/>
  <c r="O17" i="22"/>
  <c r="N17" i="22"/>
  <c r="M17" i="22"/>
  <c r="L17" i="22"/>
  <c r="K17" i="22"/>
  <c r="J17" i="22"/>
  <c r="I17" i="22"/>
  <c r="H17" i="22"/>
  <c r="R16" i="22"/>
  <c r="Q16" i="22"/>
  <c r="P16" i="22"/>
  <c r="O16" i="22"/>
  <c r="N16" i="22"/>
  <c r="M16" i="22"/>
  <c r="L16" i="22"/>
  <c r="K16" i="22"/>
  <c r="J16" i="22"/>
  <c r="I16" i="22"/>
  <c r="H16" i="22"/>
  <c r="R15" i="22"/>
  <c r="Q15" i="22"/>
  <c r="P15" i="22"/>
  <c r="O15" i="22"/>
  <c r="N15" i="22"/>
  <c r="M15" i="22"/>
  <c r="L15" i="22"/>
  <c r="K15" i="22"/>
  <c r="J15" i="22"/>
  <c r="I15" i="22"/>
  <c r="H15" i="22"/>
  <c r="R14" i="22"/>
  <c r="Q14" i="22"/>
  <c r="P14" i="22"/>
  <c r="O14" i="22"/>
  <c r="N14" i="22"/>
  <c r="M14" i="22"/>
  <c r="L14" i="22"/>
  <c r="K14" i="22"/>
  <c r="J14" i="22"/>
  <c r="I14" i="22"/>
  <c r="H14" i="22"/>
  <c r="R13" i="22"/>
  <c r="Q13" i="22"/>
  <c r="P13" i="22"/>
  <c r="O13" i="22"/>
  <c r="N13" i="22"/>
  <c r="M13" i="22"/>
  <c r="L13" i="22"/>
  <c r="K13" i="22"/>
  <c r="J13" i="22"/>
  <c r="I13" i="22"/>
  <c r="H13" i="22"/>
  <c r="R12" i="22"/>
  <c r="Q12" i="22"/>
  <c r="P12" i="22"/>
  <c r="O12" i="22"/>
  <c r="N12" i="22"/>
  <c r="M12" i="22"/>
  <c r="L12" i="22"/>
  <c r="K12" i="22"/>
  <c r="J12" i="22"/>
  <c r="I12" i="22"/>
  <c r="H12" i="22"/>
  <c r="R11" i="22"/>
  <c r="Q11" i="22"/>
  <c r="P11" i="22"/>
  <c r="O11" i="22"/>
  <c r="N11" i="22"/>
  <c r="M11" i="22"/>
  <c r="L11" i="22"/>
  <c r="K11" i="22"/>
  <c r="J11" i="22"/>
  <c r="I11" i="22"/>
  <c r="H11" i="22"/>
  <c r="R10" i="22"/>
  <c r="Q10" i="22"/>
  <c r="P10" i="22"/>
  <c r="O10" i="22"/>
  <c r="N10" i="22"/>
  <c r="M10" i="22"/>
  <c r="L10" i="22"/>
  <c r="K10" i="22"/>
  <c r="J10" i="22"/>
  <c r="I10" i="22"/>
  <c r="H10" i="22"/>
  <c r="R9" i="22"/>
  <c r="Q9" i="22"/>
  <c r="P9" i="22"/>
  <c r="O9" i="22"/>
  <c r="N9" i="22"/>
  <c r="M9" i="22"/>
  <c r="L9" i="22"/>
  <c r="K9" i="22"/>
  <c r="J9" i="22"/>
  <c r="I9" i="22"/>
  <c r="H9" i="22"/>
  <c r="R8" i="22"/>
  <c r="Q8" i="22"/>
  <c r="P8" i="22"/>
  <c r="O8" i="22"/>
  <c r="N8" i="22"/>
  <c r="M8" i="22"/>
  <c r="L8" i="22"/>
  <c r="K8" i="22"/>
  <c r="J8" i="22"/>
  <c r="I8" i="22"/>
  <c r="R58" i="19"/>
  <c r="Q58" i="19"/>
  <c r="P58" i="19"/>
  <c r="O58" i="19"/>
  <c r="N58" i="19"/>
  <c r="M58" i="19"/>
  <c r="L58" i="19"/>
  <c r="K58" i="19"/>
  <c r="J58" i="19"/>
  <c r="I58" i="19"/>
  <c r="H58" i="19"/>
  <c r="R57" i="19"/>
  <c r="Q57" i="19"/>
  <c r="P57" i="19"/>
  <c r="O57" i="19"/>
  <c r="N57" i="19"/>
  <c r="M57" i="19"/>
  <c r="L57" i="19"/>
  <c r="K57" i="19"/>
  <c r="J57" i="19"/>
  <c r="I57" i="19"/>
  <c r="H57" i="19"/>
  <c r="R56" i="19"/>
  <c r="Q56" i="19"/>
  <c r="P56" i="19"/>
  <c r="O56" i="19"/>
  <c r="N56" i="19"/>
  <c r="M56" i="19"/>
  <c r="L56" i="19"/>
  <c r="K56" i="19"/>
  <c r="J56" i="19"/>
  <c r="I56" i="19"/>
  <c r="H56" i="19"/>
  <c r="Q55" i="19"/>
  <c r="P55" i="19"/>
  <c r="O55" i="19"/>
  <c r="N55" i="19"/>
  <c r="M55" i="19"/>
  <c r="L55" i="19"/>
  <c r="K55" i="19"/>
  <c r="J55" i="19"/>
  <c r="I55" i="19"/>
  <c r="H55" i="19"/>
  <c r="R54" i="19"/>
  <c r="Q54" i="19"/>
  <c r="P54" i="19"/>
  <c r="O54" i="19"/>
  <c r="N54" i="19"/>
  <c r="M54" i="19"/>
  <c r="L54" i="19"/>
  <c r="K54" i="19"/>
  <c r="J54" i="19"/>
  <c r="I54" i="19"/>
  <c r="H54" i="19"/>
  <c r="Q53" i="19"/>
  <c r="P53" i="19"/>
  <c r="O53" i="19"/>
  <c r="N53" i="19"/>
  <c r="M53" i="19"/>
  <c r="L53" i="19"/>
  <c r="K53" i="19"/>
  <c r="J53" i="19"/>
  <c r="I53" i="19"/>
  <c r="H53" i="19"/>
  <c r="R52" i="19"/>
  <c r="Q52" i="19"/>
  <c r="P52" i="19"/>
  <c r="O52" i="19"/>
  <c r="N52" i="19"/>
  <c r="M52" i="19"/>
  <c r="L52" i="19"/>
  <c r="K52" i="19"/>
  <c r="J52" i="19"/>
  <c r="I52" i="19"/>
  <c r="H52" i="19"/>
  <c r="Q51" i="19"/>
  <c r="P51" i="19"/>
  <c r="O51" i="19"/>
  <c r="N51" i="19"/>
  <c r="M51" i="19"/>
  <c r="L51" i="19"/>
  <c r="K51" i="19"/>
  <c r="J51" i="19"/>
  <c r="I51" i="19"/>
  <c r="H51" i="19"/>
  <c r="Q50" i="19"/>
  <c r="P50" i="19"/>
  <c r="O50" i="19"/>
  <c r="N50" i="19"/>
  <c r="M50" i="19"/>
  <c r="L50" i="19"/>
  <c r="K50" i="19"/>
  <c r="J50" i="19"/>
  <c r="I50" i="19"/>
  <c r="H50" i="19"/>
  <c r="R49" i="19"/>
  <c r="Q49" i="19"/>
  <c r="P49" i="19"/>
  <c r="O49" i="19"/>
  <c r="N49" i="19"/>
  <c r="M49" i="19"/>
  <c r="L49" i="19"/>
  <c r="K49" i="19"/>
  <c r="J49" i="19"/>
  <c r="I49" i="19"/>
  <c r="H49" i="19"/>
  <c r="Q48" i="19"/>
  <c r="P48" i="19"/>
  <c r="O48" i="19"/>
  <c r="N48" i="19"/>
  <c r="M48" i="19"/>
  <c r="L48" i="19"/>
  <c r="K48" i="19"/>
  <c r="J48" i="19"/>
  <c r="I48" i="19"/>
  <c r="H48" i="19"/>
  <c r="Q47" i="19"/>
  <c r="P47" i="19"/>
  <c r="O47" i="19"/>
  <c r="N47" i="19"/>
  <c r="M47" i="19"/>
  <c r="L47" i="19"/>
  <c r="K47" i="19"/>
  <c r="J47" i="19"/>
  <c r="I47" i="19"/>
  <c r="H47" i="19"/>
  <c r="R46" i="19"/>
  <c r="Q46" i="19"/>
  <c r="P46" i="19"/>
  <c r="O46" i="19"/>
  <c r="N46" i="19"/>
  <c r="M46" i="19"/>
  <c r="L46" i="19"/>
  <c r="K46" i="19"/>
  <c r="J46" i="19"/>
  <c r="I46" i="19"/>
  <c r="H46" i="19"/>
  <c r="Q45" i="19"/>
  <c r="P45" i="19"/>
  <c r="O45" i="19"/>
  <c r="N45" i="19"/>
  <c r="M45" i="19"/>
  <c r="L45" i="19"/>
  <c r="K45" i="19"/>
  <c r="J45" i="19"/>
  <c r="I45" i="19"/>
  <c r="H45" i="19"/>
  <c r="Q44" i="19"/>
  <c r="P44" i="19"/>
  <c r="O44" i="19"/>
  <c r="N44" i="19"/>
  <c r="M44" i="19"/>
  <c r="L44" i="19"/>
  <c r="K44" i="19"/>
  <c r="J44" i="19"/>
  <c r="I44" i="19"/>
  <c r="H44" i="19"/>
  <c r="Q43" i="19"/>
  <c r="P43" i="19"/>
  <c r="O43" i="19"/>
  <c r="N43" i="19"/>
  <c r="M43" i="19"/>
  <c r="L43" i="19"/>
  <c r="K43" i="19"/>
  <c r="J43" i="19"/>
  <c r="I43" i="19"/>
  <c r="H43" i="19"/>
  <c r="Q42" i="19"/>
  <c r="P42" i="19"/>
  <c r="O42" i="19"/>
  <c r="N42" i="19"/>
  <c r="M42" i="19"/>
  <c r="L42" i="19"/>
  <c r="K42" i="19"/>
  <c r="J42" i="19"/>
  <c r="I42" i="19"/>
  <c r="H42" i="19"/>
  <c r="R41" i="19"/>
  <c r="Q41" i="19"/>
  <c r="P41" i="19"/>
  <c r="O41" i="19"/>
  <c r="N41" i="19"/>
  <c r="M41" i="19"/>
  <c r="L41" i="19"/>
  <c r="K41" i="19"/>
  <c r="J41" i="19"/>
  <c r="I41" i="19"/>
  <c r="H41" i="19"/>
  <c r="R40" i="19"/>
  <c r="Q40" i="19"/>
  <c r="P40" i="19"/>
  <c r="O40" i="19"/>
  <c r="N40" i="19"/>
  <c r="M40" i="19"/>
  <c r="L40" i="19"/>
  <c r="K40" i="19"/>
  <c r="J40" i="19"/>
  <c r="I40" i="19"/>
  <c r="H40" i="19"/>
  <c r="R39" i="19"/>
  <c r="Q39" i="19"/>
  <c r="P39" i="19"/>
  <c r="O39" i="19"/>
  <c r="N39" i="19"/>
  <c r="M39" i="19"/>
  <c r="L39" i="19"/>
  <c r="K39" i="19"/>
  <c r="J39" i="19"/>
  <c r="I39" i="19"/>
  <c r="H39" i="19"/>
  <c r="Q38" i="19"/>
  <c r="P38" i="19"/>
  <c r="O38" i="19"/>
  <c r="N38" i="19"/>
  <c r="M38" i="19"/>
  <c r="L38" i="19"/>
  <c r="K38" i="19"/>
  <c r="J38" i="19"/>
  <c r="I38" i="19"/>
  <c r="H38" i="19"/>
  <c r="Q37" i="19"/>
  <c r="P37" i="19"/>
  <c r="O37" i="19"/>
  <c r="N37" i="19"/>
  <c r="M37" i="19"/>
  <c r="L37" i="19"/>
  <c r="K37" i="19"/>
  <c r="J37" i="19"/>
  <c r="I37" i="19"/>
  <c r="H37" i="19"/>
  <c r="Q36" i="19"/>
  <c r="P36" i="19"/>
  <c r="O36" i="19"/>
  <c r="N36" i="19"/>
  <c r="M36" i="19"/>
  <c r="L36" i="19"/>
  <c r="K36" i="19"/>
  <c r="J36" i="19"/>
  <c r="I36" i="19"/>
  <c r="H36" i="19"/>
  <c r="Q35" i="19"/>
  <c r="P35" i="19"/>
  <c r="O35" i="19"/>
  <c r="N35" i="19"/>
  <c r="M35" i="19"/>
  <c r="L35" i="19"/>
  <c r="K35" i="19"/>
  <c r="J35" i="19"/>
  <c r="I35" i="19"/>
  <c r="H35" i="19"/>
  <c r="Q34" i="19"/>
  <c r="P34" i="19"/>
  <c r="O34" i="19"/>
  <c r="N34" i="19"/>
  <c r="M34" i="19"/>
  <c r="L34" i="19"/>
  <c r="K34" i="19"/>
  <c r="J34" i="19"/>
  <c r="I34" i="19"/>
  <c r="H34" i="19"/>
  <c r="Q33" i="19"/>
  <c r="P33" i="19"/>
  <c r="O33" i="19"/>
  <c r="N33" i="19"/>
  <c r="M33" i="19"/>
  <c r="L33" i="19"/>
  <c r="K33" i="19"/>
  <c r="J33" i="19"/>
  <c r="I33" i="19"/>
  <c r="H33" i="19"/>
  <c r="Q32" i="19"/>
  <c r="P32" i="19"/>
  <c r="O32" i="19"/>
  <c r="N32" i="19"/>
  <c r="M32" i="19"/>
  <c r="L32" i="19"/>
  <c r="K32" i="19"/>
  <c r="J32" i="19"/>
  <c r="I32" i="19"/>
  <c r="H32" i="19"/>
  <c r="Q31" i="19"/>
  <c r="P31" i="19"/>
  <c r="O31" i="19"/>
  <c r="N31" i="19"/>
  <c r="M31" i="19"/>
  <c r="L31" i="19"/>
  <c r="K31" i="19"/>
  <c r="J31" i="19"/>
  <c r="I31" i="19"/>
  <c r="H31" i="19"/>
  <c r="Q30" i="19"/>
  <c r="P30" i="19"/>
  <c r="O30" i="19"/>
  <c r="N30" i="19"/>
  <c r="M30" i="19"/>
  <c r="L30" i="19"/>
  <c r="K30" i="19"/>
  <c r="J30" i="19"/>
  <c r="I30" i="19"/>
  <c r="H30" i="19"/>
  <c r="Q29" i="19"/>
  <c r="P29" i="19"/>
  <c r="O29" i="19"/>
  <c r="N29" i="19"/>
  <c r="M29" i="19"/>
  <c r="L29" i="19"/>
  <c r="K29" i="19"/>
  <c r="J29" i="19"/>
  <c r="I29" i="19"/>
  <c r="H29" i="19"/>
  <c r="Q28" i="19"/>
  <c r="P28" i="19"/>
  <c r="O28" i="19"/>
  <c r="N28" i="19"/>
  <c r="M28" i="19"/>
  <c r="L28" i="19"/>
  <c r="K28" i="19"/>
  <c r="J28" i="19"/>
  <c r="I28" i="19"/>
  <c r="H28" i="19"/>
  <c r="Q27" i="19"/>
  <c r="P27" i="19"/>
  <c r="O27" i="19"/>
  <c r="N27" i="19"/>
  <c r="M27" i="19"/>
  <c r="L27" i="19"/>
  <c r="K27" i="19"/>
  <c r="J27" i="19"/>
  <c r="I27" i="19"/>
  <c r="H27" i="19"/>
  <c r="Q26" i="19"/>
  <c r="P26" i="19"/>
  <c r="O26" i="19"/>
  <c r="N26" i="19"/>
  <c r="M26" i="19"/>
  <c r="L26" i="19"/>
  <c r="K26" i="19"/>
  <c r="J26" i="19"/>
  <c r="I26" i="19"/>
  <c r="H26" i="19"/>
  <c r="R25" i="19"/>
  <c r="Q25" i="19"/>
  <c r="P25" i="19"/>
  <c r="O25" i="19"/>
  <c r="N25" i="19"/>
  <c r="M25" i="19"/>
  <c r="L25" i="19"/>
  <c r="K25" i="19"/>
  <c r="J25" i="19"/>
  <c r="I25" i="19"/>
  <c r="H25" i="19"/>
  <c r="R24" i="19"/>
  <c r="Q24" i="19"/>
  <c r="P24" i="19"/>
  <c r="O24" i="19"/>
  <c r="N24" i="19"/>
  <c r="M24" i="19"/>
  <c r="L24" i="19"/>
  <c r="K24" i="19"/>
  <c r="J24" i="19"/>
  <c r="I24" i="19"/>
  <c r="H24" i="19"/>
  <c r="R23" i="19"/>
  <c r="Q23" i="19"/>
  <c r="P23" i="19"/>
  <c r="O23" i="19"/>
  <c r="N23" i="19"/>
  <c r="M23" i="19"/>
  <c r="L23" i="19"/>
  <c r="K23" i="19"/>
  <c r="J23" i="19"/>
  <c r="I23" i="19"/>
  <c r="H23" i="19"/>
  <c r="Q22" i="19"/>
  <c r="P22" i="19"/>
  <c r="O22" i="19"/>
  <c r="N22" i="19"/>
  <c r="M22" i="19"/>
  <c r="L22" i="19"/>
  <c r="K22" i="19"/>
  <c r="J22" i="19"/>
  <c r="I22" i="19"/>
  <c r="H22" i="19"/>
  <c r="Q21" i="19"/>
  <c r="P21" i="19"/>
  <c r="O21" i="19"/>
  <c r="N21" i="19"/>
  <c r="M21" i="19"/>
  <c r="L21" i="19"/>
  <c r="K21" i="19"/>
  <c r="J21" i="19"/>
  <c r="I21" i="19"/>
  <c r="H21" i="19"/>
  <c r="R20" i="19"/>
  <c r="Q20" i="19"/>
  <c r="P20" i="19"/>
  <c r="O20" i="19"/>
  <c r="N20" i="19"/>
  <c r="M20" i="19"/>
  <c r="L20" i="19"/>
  <c r="K20" i="19"/>
  <c r="J20" i="19"/>
  <c r="I20" i="19"/>
  <c r="H20" i="19"/>
  <c r="Q19" i="19"/>
  <c r="P19" i="19"/>
  <c r="O19" i="19"/>
  <c r="N19" i="19"/>
  <c r="M19" i="19"/>
  <c r="L19" i="19"/>
  <c r="K19" i="19"/>
  <c r="J19" i="19"/>
  <c r="I19" i="19"/>
  <c r="H19" i="19"/>
  <c r="Q18" i="19"/>
  <c r="P18" i="19"/>
  <c r="O18" i="19"/>
  <c r="N18" i="19"/>
  <c r="M18" i="19"/>
  <c r="L18" i="19"/>
  <c r="K18" i="19"/>
  <c r="J18" i="19"/>
  <c r="I18" i="19"/>
  <c r="H18" i="19"/>
  <c r="R17" i="19"/>
  <c r="Q17" i="19"/>
  <c r="P17" i="19"/>
  <c r="O17" i="19"/>
  <c r="N17" i="19"/>
  <c r="M17" i="19"/>
  <c r="L17" i="19"/>
  <c r="K17" i="19"/>
  <c r="J17" i="19"/>
  <c r="I17" i="19"/>
  <c r="H17" i="19"/>
  <c r="Q16" i="19"/>
  <c r="P16" i="19"/>
  <c r="O16" i="19"/>
  <c r="N16" i="19"/>
  <c r="M16" i="19"/>
  <c r="L16" i="19"/>
  <c r="K16" i="19"/>
  <c r="J16" i="19"/>
  <c r="I16" i="19"/>
  <c r="H16" i="19"/>
  <c r="Q15" i="19"/>
  <c r="P15" i="19"/>
  <c r="O15" i="19"/>
  <c r="N15" i="19"/>
  <c r="M15" i="19"/>
  <c r="L15" i="19"/>
  <c r="K15" i="19"/>
  <c r="J15" i="19"/>
  <c r="I15" i="19"/>
  <c r="H15" i="19"/>
  <c r="Q14" i="19"/>
  <c r="P14" i="19"/>
  <c r="O14" i="19"/>
  <c r="N14" i="19"/>
  <c r="M14" i="19"/>
  <c r="L14" i="19"/>
  <c r="K14" i="19"/>
  <c r="J14" i="19"/>
  <c r="I14" i="19"/>
  <c r="H14" i="19"/>
  <c r="Q13" i="19"/>
  <c r="P13" i="19"/>
  <c r="O13" i="19"/>
  <c r="N13" i="19"/>
  <c r="M13" i="19"/>
  <c r="L13" i="19"/>
  <c r="K13" i="19"/>
  <c r="J13" i="19"/>
  <c r="I13" i="19"/>
  <c r="H13" i="19"/>
  <c r="Q12" i="19"/>
  <c r="P12" i="19"/>
  <c r="O12" i="19"/>
  <c r="N12" i="19"/>
  <c r="M12" i="19"/>
  <c r="L12" i="19"/>
  <c r="K12" i="19"/>
  <c r="J12" i="19"/>
  <c r="I12" i="19"/>
  <c r="H12" i="19"/>
  <c r="Q11" i="19"/>
  <c r="P11" i="19"/>
  <c r="O11" i="19"/>
  <c r="N11" i="19"/>
  <c r="M11" i="19"/>
  <c r="L11" i="19"/>
  <c r="K11" i="19"/>
  <c r="J11" i="19"/>
  <c r="I11" i="19"/>
  <c r="H11" i="19"/>
  <c r="Q10" i="19"/>
  <c r="P10" i="19"/>
  <c r="O10" i="19"/>
  <c r="N10" i="19"/>
  <c r="M10" i="19"/>
  <c r="L10" i="19"/>
  <c r="K10" i="19"/>
  <c r="J10" i="19"/>
  <c r="I10" i="19"/>
  <c r="H10" i="19"/>
  <c r="R9" i="19"/>
  <c r="Q9" i="19"/>
  <c r="P9" i="19"/>
  <c r="O9" i="19"/>
  <c r="N9" i="19"/>
  <c r="M9" i="19"/>
  <c r="L9" i="19"/>
  <c r="K9" i="19"/>
  <c r="J9" i="19"/>
  <c r="I9" i="19"/>
  <c r="H9" i="19"/>
  <c r="R8" i="19"/>
  <c r="Q8" i="19"/>
  <c r="P8" i="19"/>
  <c r="O8" i="19"/>
  <c r="N8" i="19"/>
  <c r="M8" i="19"/>
  <c r="L8" i="19"/>
  <c r="K8" i="19"/>
  <c r="J8" i="19"/>
  <c r="I8" i="19"/>
  <c r="H8" i="19"/>
  <c r="S104" i="15"/>
  <c r="S103" i="15"/>
  <c r="S102" i="15"/>
  <c r="S101" i="15"/>
  <c r="S100" i="15"/>
  <c r="S97" i="15"/>
  <c r="S96" i="15"/>
  <c r="S94" i="15"/>
  <c r="S93" i="15"/>
  <c r="S92" i="15"/>
  <c r="S91" i="15"/>
  <c r="S90" i="15"/>
  <c r="S87" i="15"/>
  <c r="S86" i="15"/>
  <c r="S85" i="15"/>
  <c r="S84" i="15"/>
  <c r="S83" i="15"/>
  <c r="S82" i="15"/>
  <c r="S81" i="15"/>
  <c r="S80" i="15"/>
  <c r="S79" i="15"/>
  <c r="S78" i="15"/>
  <c r="S78" i="22" s="1"/>
  <c r="S77" i="15"/>
  <c r="S76" i="15"/>
  <c r="S75" i="15"/>
  <c r="S74" i="15"/>
  <c r="S73" i="15"/>
  <c r="S72" i="15"/>
  <c r="S71" i="15"/>
  <c r="S70" i="15"/>
  <c r="S69" i="15"/>
  <c r="S68" i="15"/>
  <c r="S67" i="15"/>
  <c r="S66" i="15"/>
  <c r="S65" i="15"/>
  <c r="S64" i="15"/>
  <c r="S63" i="15"/>
  <c r="S62" i="15"/>
  <c r="S62" i="22" s="1"/>
  <c r="S61" i="15"/>
  <c r="S60" i="15"/>
  <c r="S59" i="15"/>
  <c r="S58" i="15"/>
  <c r="S57" i="15"/>
  <c r="S56" i="15"/>
  <c r="S55" i="15"/>
  <c r="S54" i="15"/>
  <c r="S53" i="15"/>
  <c r="S52" i="15"/>
  <c r="S51" i="15"/>
  <c r="S50" i="15"/>
  <c r="S49" i="15"/>
  <c r="S48" i="15"/>
  <c r="S47" i="15"/>
  <c r="S46" i="15"/>
  <c r="S45" i="15"/>
  <c r="S44" i="15"/>
  <c r="S43" i="15"/>
  <c r="S42" i="15"/>
  <c r="S41" i="15"/>
  <c r="S40" i="15"/>
  <c r="S39" i="15"/>
  <c r="S38" i="15"/>
  <c r="S37" i="15"/>
  <c r="S36" i="15"/>
  <c r="S35" i="15"/>
  <c r="S34" i="15"/>
  <c r="S33" i="15"/>
  <c r="S32" i="15"/>
  <c r="S31" i="15"/>
  <c r="S30" i="15"/>
  <c r="S29" i="15"/>
  <c r="S28" i="15"/>
  <c r="S27" i="15"/>
  <c r="S26" i="15"/>
  <c r="S25" i="15"/>
  <c r="S24" i="15"/>
  <c r="S23" i="15"/>
  <c r="S22" i="15"/>
  <c r="S21" i="15"/>
  <c r="S19" i="15"/>
  <c r="S18" i="15"/>
  <c r="S17" i="15"/>
  <c r="S16" i="15"/>
  <c r="S15" i="15"/>
  <c r="S14" i="15"/>
  <c r="S14" i="22" s="1"/>
  <c r="S13" i="15"/>
  <c r="S12" i="15"/>
  <c r="S11" i="15"/>
  <c r="S10" i="15"/>
  <c r="S9" i="15"/>
  <c r="S8" i="15"/>
  <c r="S104" i="20"/>
  <c r="S103" i="20"/>
  <c r="S102" i="20"/>
  <c r="S101" i="20"/>
  <c r="S100" i="20"/>
  <c r="S97" i="20"/>
  <c r="S96" i="20"/>
  <c r="S94" i="20"/>
  <c r="S93" i="20"/>
  <c r="S92" i="20"/>
  <c r="S91" i="20"/>
  <c r="S90" i="20"/>
  <c r="S87" i="20"/>
  <c r="S86" i="20"/>
  <c r="S85" i="20"/>
  <c r="S84" i="20"/>
  <c r="S83" i="20"/>
  <c r="S82" i="20"/>
  <c r="S81" i="20"/>
  <c r="S80" i="20"/>
  <c r="S79" i="20"/>
  <c r="S78" i="20"/>
  <c r="S77" i="20"/>
  <c r="S76" i="20"/>
  <c r="S75" i="20"/>
  <c r="S74" i="20"/>
  <c r="S73" i="20"/>
  <c r="S72" i="20"/>
  <c r="S71" i="20"/>
  <c r="S70" i="20"/>
  <c r="S69" i="20"/>
  <c r="S68" i="20"/>
  <c r="S67" i="20"/>
  <c r="S66" i="20"/>
  <c r="S65" i="20"/>
  <c r="S64" i="20"/>
  <c r="S63" i="20"/>
  <c r="S62" i="20"/>
  <c r="S61" i="20"/>
  <c r="S60" i="20"/>
  <c r="S59" i="20"/>
  <c r="S58" i="20"/>
  <c r="S57" i="20"/>
  <c r="S56" i="20"/>
  <c r="S55" i="20"/>
  <c r="S54" i="20"/>
  <c r="S53" i="20"/>
  <c r="S52" i="20"/>
  <c r="S51" i="20"/>
  <c r="S50" i="20"/>
  <c r="S49" i="20"/>
  <c r="S48" i="20"/>
  <c r="S47" i="20"/>
  <c r="S46" i="20"/>
  <c r="S45" i="20"/>
  <c r="S44" i="20"/>
  <c r="S43" i="20"/>
  <c r="S42" i="20"/>
  <c r="S41" i="20"/>
  <c r="S40" i="20"/>
  <c r="S39" i="20"/>
  <c r="S38" i="20"/>
  <c r="S37" i="20"/>
  <c r="S36" i="20"/>
  <c r="S35" i="20"/>
  <c r="S34" i="20"/>
  <c r="S33" i="20"/>
  <c r="S32" i="20"/>
  <c r="S31" i="20"/>
  <c r="S30" i="20"/>
  <c r="S29" i="20"/>
  <c r="S28" i="20"/>
  <c r="S27" i="20"/>
  <c r="S26" i="20"/>
  <c r="S25" i="20"/>
  <c r="S24" i="20"/>
  <c r="S23" i="20"/>
  <c r="S22" i="20"/>
  <c r="S21" i="20"/>
  <c r="S20" i="20"/>
  <c r="S19" i="20"/>
  <c r="S18" i="20"/>
  <c r="S17" i="20"/>
  <c r="S16" i="20"/>
  <c r="S15" i="20"/>
  <c r="S14" i="20"/>
  <c r="S13" i="20"/>
  <c r="S12" i="20"/>
  <c r="S11" i="20"/>
  <c r="S10" i="20"/>
  <c r="S9" i="20"/>
  <c r="S8" i="20"/>
  <c r="S104" i="12"/>
  <c r="S103" i="12"/>
  <c r="S102" i="12"/>
  <c r="S101" i="12"/>
  <c r="S100" i="12"/>
  <c r="S97" i="12"/>
  <c r="S96" i="12"/>
  <c r="S94" i="12"/>
  <c r="S93" i="12"/>
  <c r="S92" i="12"/>
  <c r="S91" i="12"/>
  <c r="S90" i="12"/>
  <c r="S87" i="12"/>
  <c r="S86" i="12"/>
  <c r="S85" i="12"/>
  <c r="S84" i="12"/>
  <c r="S83" i="12"/>
  <c r="S82" i="12"/>
  <c r="S82" i="22" s="1"/>
  <c r="S81" i="12"/>
  <c r="S80" i="12"/>
  <c r="S79" i="12"/>
  <c r="S78" i="12"/>
  <c r="S77" i="12"/>
  <c r="S76" i="12"/>
  <c r="S75" i="12"/>
  <c r="S74" i="12"/>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8" i="22" s="1"/>
  <c r="S17" i="12"/>
  <c r="S16" i="12"/>
  <c r="S15" i="12"/>
  <c r="S14" i="12"/>
  <c r="S13" i="12"/>
  <c r="S12" i="12"/>
  <c r="S11" i="12"/>
  <c r="S10" i="12"/>
  <c r="S9" i="12"/>
  <c r="S8" i="12"/>
  <c r="H8" i="22"/>
  <c r="M20" i="24"/>
  <c r="L20" i="24"/>
  <c r="K20" i="24"/>
  <c r="J20" i="24"/>
  <c r="I20" i="24"/>
  <c r="H20" i="24"/>
  <c r="G20" i="24"/>
  <c r="F20" i="24"/>
  <c r="E20" i="24"/>
  <c r="D20" i="24"/>
  <c r="C20" i="24"/>
  <c r="M19" i="24"/>
  <c r="L19" i="24"/>
  <c r="K19" i="24"/>
  <c r="J19" i="24"/>
  <c r="I19" i="24"/>
  <c r="H19" i="24"/>
  <c r="G19" i="24"/>
  <c r="F19" i="24"/>
  <c r="E19" i="24"/>
  <c r="D19" i="24"/>
  <c r="C19" i="24"/>
  <c r="M18" i="24"/>
  <c r="L18" i="24"/>
  <c r="K18" i="24"/>
  <c r="J18" i="24"/>
  <c r="I18" i="24"/>
  <c r="H18" i="24"/>
  <c r="G18" i="24"/>
  <c r="F18" i="24"/>
  <c r="E18" i="24"/>
  <c r="D18" i="24"/>
  <c r="C18" i="24"/>
  <c r="M17" i="24"/>
  <c r="L17" i="24"/>
  <c r="K17" i="24"/>
  <c r="J17" i="24"/>
  <c r="I17" i="24"/>
  <c r="H17" i="24"/>
  <c r="G17" i="24"/>
  <c r="F17" i="24"/>
  <c r="E17" i="24"/>
  <c r="D17" i="24"/>
  <c r="C17" i="24"/>
  <c r="M16" i="24"/>
  <c r="L16" i="24"/>
  <c r="K16" i="24"/>
  <c r="J16" i="24"/>
  <c r="I16" i="24"/>
  <c r="H16" i="24"/>
  <c r="G16" i="24"/>
  <c r="F16" i="24"/>
  <c r="E16" i="24"/>
  <c r="D16" i="24"/>
  <c r="C16" i="24"/>
  <c r="M15" i="24"/>
  <c r="L15" i="24"/>
  <c r="K15" i="24"/>
  <c r="J15" i="24"/>
  <c r="I15" i="24"/>
  <c r="H15" i="24"/>
  <c r="G15" i="24"/>
  <c r="F15" i="24"/>
  <c r="E15" i="24"/>
  <c r="D15" i="24"/>
  <c r="C15" i="24"/>
  <c r="M14" i="24"/>
  <c r="L14" i="24"/>
  <c r="K14" i="24"/>
  <c r="J14" i="24"/>
  <c r="I14" i="24"/>
  <c r="H14" i="24"/>
  <c r="G14" i="24"/>
  <c r="F14" i="24"/>
  <c r="E14" i="24"/>
  <c r="D14" i="24"/>
  <c r="C14" i="24"/>
  <c r="M13" i="24"/>
  <c r="L13" i="24"/>
  <c r="K13" i="24"/>
  <c r="J13" i="24"/>
  <c r="I13" i="24"/>
  <c r="H13" i="24"/>
  <c r="G13" i="24"/>
  <c r="F13" i="24"/>
  <c r="E13" i="24"/>
  <c r="D13" i="24"/>
  <c r="C13" i="24"/>
  <c r="M12" i="24"/>
  <c r="L12" i="24"/>
  <c r="K12" i="24"/>
  <c r="J12" i="24"/>
  <c r="I12" i="24"/>
  <c r="H12" i="24"/>
  <c r="G12" i="24"/>
  <c r="F12" i="24"/>
  <c r="E12" i="24"/>
  <c r="D12" i="24"/>
  <c r="C12" i="24"/>
  <c r="M11" i="24"/>
  <c r="L11" i="24"/>
  <c r="K11" i="24"/>
  <c r="J11" i="24"/>
  <c r="I11" i="24"/>
  <c r="H11" i="24"/>
  <c r="G11" i="24"/>
  <c r="F11" i="24"/>
  <c r="E11" i="24"/>
  <c r="D11" i="24"/>
  <c r="C11" i="24"/>
  <c r="M10" i="24"/>
  <c r="L10" i="24"/>
  <c r="K10" i="24"/>
  <c r="J10" i="24"/>
  <c r="I10" i="24"/>
  <c r="H10" i="24"/>
  <c r="G10" i="24"/>
  <c r="F10" i="24"/>
  <c r="E10" i="24"/>
  <c r="D10" i="24"/>
  <c r="C10" i="24"/>
  <c r="M9" i="24"/>
  <c r="L9" i="24"/>
  <c r="K9" i="24"/>
  <c r="J9" i="24"/>
  <c r="I9" i="24"/>
  <c r="H9" i="24"/>
  <c r="G9" i="24"/>
  <c r="F9" i="24"/>
  <c r="E9" i="24"/>
  <c r="D9" i="24"/>
  <c r="C9" i="24"/>
  <c r="L8" i="24"/>
  <c r="K8" i="24"/>
  <c r="J8" i="24"/>
  <c r="I8" i="24"/>
  <c r="H8" i="24"/>
  <c r="G8" i="24"/>
  <c r="F8" i="24"/>
  <c r="E8" i="24"/>
  <c r="D8" i="24"/>
  <c r="C8" i="24"/>
  <c r="M8" i="24"/>
  <c r="M20" i="23"/>
  <c r="M19" i="23"/>
  <c r="M18" i="23"/>
  <c r="M17" i="23"/>
  <c r="M16" i="23"/>
  <c r="M15" i="23"/>
  <c r="M14" i="23"/>
  <c r="M13" i="23"/>
  <c r="M12" i="23"/>
  <c r="M11" i="23"/>
  <c r="M10" i="23"/>
  <c r="M9" i="23"/>
  <c r="M8" i="23"/>
  <c r="M20" i="17"/>
  <c r="M19" i="17"/>
  <c r="M18" i="17"/>
  <c r="M17" i="17"/>
  <c r="M16" i="17"/>
  <c r="M15" i="17"/>
  <c r="M14" i="17"/>
  <c r="M13" i="17"/>
  <c r="M12" i="17"/>
  <c r="M11" i="17"/>
  <c r="M10" i="17"/>
  <c r="M9" i="17"/>
  <c r="M8" i="17"/>
  <c r="M20" i="9"/>
  <c r="M19" i="9"/>
  <c r="M18" i="9"/>
  <c r="M17" i="9"/>
  <c r="M16" i="9"/>
  <c r="M15" i="9"/>
  <c r="M14" i="9"/>
  <c r="M13" i="9"/>
  <c r="M12" i="9"/>
  <c r="M11" i="9"/>
  <c r="M10" i="9"/>
  <c r="M9" i="9"/>
  <c r="M8" i="9"/>
  <c r="S20" i="22" l="1"/>
  <c r="S36" i="22"/>
  <c r="S52" i="22"/>
  <c r="S68" i="22"/>
  <c r="S22" i="22"/>
  <c r="S38" i="22"/>
  <c r="S54" i="22"/>
  <c r="S70" i="22"/>
  <c r="S86" i="22"/>
  <c r="S58" i="22"/>
  <c r="S23" i="22"/>
  <c r="S39" i="22"/>
  <c r="S55" i="22"/>
  <c r="S71" i="22"/>
  <c r="S102" i="22"/>
  <c r="S9" i="22"/>
  <c r="S34" i="22"/>
  <c r="S50" i="22"/>
  <c r="S10" i="22"/>
  <c r="S26" i="22"/>
  <c r="S42" i="22"/>
  <c r="S74" i="22"/>
  <c r="S30" i="22"/>
  <c r="S46" i="22"/>
  <c r="S66" i="22"/>
  <c r="S24" i="22"/>
  <c r="S56" i="22"/>
  <c r="S27" i="22"/>
  <c r="S75" i="22"/>
  <c r="S44" i="22"/>
  <c r="S76" i="22"/>
  <c r="S69" i="22"/>
  <c r="S13" i="22"/>
  <c r="S61" i="22"/>
  <c r="S17" i="22"/>
  <c r="S33" i="22"/>
  <c r="S65" i="22"/>
  <c r="S31" i="22"/>
  <c r="S100" i="22"/>
  <c r="S16" i="22"/>
  <c r="S80" i="22"/>
  <c r="S57" i="22"/>
  <c r="S40" i="22"/>
  <c r="S11" i="22"/>
  <c r="S59" i="22"/>
  <c r="S12" i="22"/>
  <c r="S60" i="22"/>
  <c r="S21" i="22"/>
  <c r="S53" i="22"/>
  <c r="S29" i="22"/>
  <c r="S77" i="22"/>
  <c r="S49" i="22"/>
  <c r="S15" i="22"/>
  <c r="S63" i="22"/>
  <c r="S32" i="22"/>
  <c r="S64" i="22"/>
  <c r="S84" i="22"/>
  <c r="S25" i="22"/>
  <c r="S41" i="22"/>
  <c r="S103" i="22"/>
  <c r="S8" i="22"/>
  <c r="S72" i="22"/>
  <c r="S43" i="22"/>
  <c r="S28" i="22"/>
  <c r="S37" i="22"/>
  <c r="S45" i="22"/>
  <c r="S81" i="22"/>
  <c r="S47" i="22"/>
  <c r="S79" i="22"/>
  <c r="S48" i="22"/>
  <c r="S101" i="22"/>
  <c r="S73" i="22"/>
  <c r="S85" i="22"/>
  <c r="S19" i="22"/>
  <c r="S35" i="22"/>
  <c r="S51" i="22"/>
  <c r="S67" i="22"/>
  <c r="S83" i="22"/>
  <c r="S104" i="22"/>
  <c r="S87" i="22"/>
  <c r="R38" i="19"/>
  <c r="R10" i="19"/>
  <c r="R42" i="19"/>
  <c r="R15" i="19"/>
  <c r="R47" i="19"/>
  <c r="R26" i="19"/>
  <c r="R31" i="19"/>
  <c r="R16" i="19"/>
  <c r="R32" i="19"/>
  <c r="R48" i="19"/>
  <c r="R21" i="19"/>
  <c r="R37" i="19"/>
  <c r="R53" i="19"/>
  <c r="R11" i="19"/>
  <c r="R27" i="19"/>
  <c r="R43" i="19"/>
  <c r="R12" i="19"/>
  <c r="R28" i="19"/>
  <c r="R44" i="19"/>
  <c r="R13" i="19"/>
  <c r="R29" i="19"/>
  <c r="R45" i="19"/>
  <c r="I78" i="13"/>
  <c r="I79" i="13" s="1"/>
  <c r="I80" i="13" s="1"/>
  <c r="I84" i="13"/>
  <c r="I87" i="13" s="1"/>
  <c r="O84" i="13"/>
  <c r="O87" i="13" s="1"/>
  <c r="Q84" i="13"/>
  <c r="Q87" i="13" s="1"/>
  <c r="H78" i="13"/>
  <c r="H79" i="13" s="1"/>
  <c r="S88" i="13"/>
  <c r="S89" i="13" s="1"/>
  <c r="S90" i="13" s="1"/>
  <c r="M87" i="13"/>
  <c r="R84" i="13"/>
  <c r="R87" i="13" s="1"/>
  <c r="P84" i="13"/>
  <c r="P87" i="13" s="1"/>
  <c r="P88" i="13" s="1"/>
  <c r="P89" i="13" s="1"/>
  <c r="P90" i="13" s="1"/>
  <c r="Q77" i="13" s="1"/>
  <c r="Q78" i="13" s="1"/>
  <c r="N84" i="13"/>
  <c r="N87" i="13" s="1"/>
  <c r="L84" i="13"/>
  <c r="L87" i="13" s="1"/>
  <c r="K84" i="13"/>
  <c r="K87" i="13" s="1"/>
  <c r="J84" i="13"/>
  <c r="J87" i="13" s="1"/>
  <c r="S80" i="13"/>
  <c r="S62" i="13"/>
  <c r="S61" i="13"/>
  <c r="R60" i="13"/>
  <c r="Q60" i="13"/>
  <c r="P60" i="13"/>
  <c r="O60" i="13"/>
  <c r="N60" i="13"/>
  <c r="M60" i="13"/>
  <c r="L60" i="13"/>
  <c r="K60" i="13"/>
  <c r="J60" i="13"/>
  <c r="I60" i="13"/>
  <c r="M88" i="13" l="1"/>
  <c r="M89" i="13" s="1"/>
  <c r="M90" i="13" s="1"/>
  <c r="N77" i="13" s="1"/>
  <c r="N78" i="13" s="1"/>
  <c r="Q79" i="13"/>
  <c r="Q80" i="13" s="1"/>
  <c r="Q94" i="13" s="1"/>
  <c r="H80" i="13"/>
  <c r="H81" i="13" s="1"/>
  <c r="I81" i="13" s="1"/>
  <c r="I88" i="13"/>
  <c r="I89" i="13" s="1"/>
  <c r="I90" i="13" s="1"/>
  <c r="J77" i="13" s="1"/>
  <c r="H84" i="13"/>
  <c r="Q88" i="13"/>
  <c r="Q89" i="13" s="1"/>
  <c r="Q90" i="13" s="1"/>
  <c r="R77" i="13" s="1"/>
  <c r="R78" i="13" s="1"/>
  <c r="K88" i="13"/>
  <c r="K89" i="13" s="1"/>
  <c r="K90" i="13" s="1"/>
  <c r="L77" i="13" s="1"/>
  <c r="L78" i="13" s="1"/>
  <c r="R88" i="13"/>
  <c r="R89" i="13" s="1"/>
  <c r="R90" i="13" s="1"/>
  <c r="J88" i="13"/>
  <c r="J89" i="13" s="1"/>
  <c r="J90" i="13" s="1"/>
  <c r="K77" i="13" s="1"/>
  <c r="K78" i="13" s="1"/>
  <c r="I94" i="13"/>
  <c r="L88" i="13"/>
  <c r="L89" i="13" s="1"/>
  <c r="L90" i="13" s="1"/>
  <c r="M77" i="13" s="1"/>
  <c r="M78" i="13" s="1"/>
  <c r="N88" i="13"/>
  <c r="N89" i="13" s="1"/>
  <c r="N90" i="13" s="1"/>
  <c r="O77" i="13" s="1"/>
  <c r="O78" i="13" s="1"/>
  <c r="O88" i="13"/>
  <c r="O89" i="13" s="1"/>
  <c r="O90" i="13" s="1"/>
  <c r="P77" i="13" s="1"/>
  <c r="P78" i="13" s="1"/>
  <c r="N79" i="13" l="1"/>
  <c r="N80" i="13"/>
  <c r="N94" i="13" s="1"/>
  <c r="O79" i="13"/>
  <c r="O80" i="13" s="1"/>
  <c r="O94" i="13" s="1"/>
  <c r="R79" i="13"/>
  <c r="R80" i="13" s="1"/>
  <c r="R94" i="13" s="1"/>
  <c r="K79" i="13"/>
  <c r="K80" i="13" s="1"/>
  <c r="K94" i="13" s="1"/>
  <c r="P79" i="13"/>
  <c r="P80" i="13" s="1"/>
  <c r="P94" i="13" s="1"/>
  <c r="L79" i="13"/>
  <c r="L80" i="13" s="1"/>
  <c r="L94" i="13" s="1"/>
  <c r="M79" i="13"/>
  <c r="M80" i="13" s="1"/>
  <c r="M94" i="13" s="1"/>
  <c r="H94" i="13"/>
  <c r="H98" i="13" s="1"/>
  <c r="I93" i="13" s="1"/>
  <c r="I98" i="13" s="1"/>
  <c r="J93" i="13" s="1"/>
  <c r="J78" i="13"/>
  <c r="J79" i="13" l="1"/>
  <c r="J80" i="13" s="1"/>
  <c r="J81" i="13" l="1"/>
  <c r="K81" i="13" s="1"/>
  <c r="L81" i="13" s="1"/>
  <c r="M81" i="13" s="1"/>
  <c r="N81" i="13" s="1"/>
  <c r="O81" i="13" s="1"/>
  <c r="P81" i="13" s="1"/>
  <c r="Q81" i="13" s="1"/>
  <c r="R81" i="13" s="1"/>
  <c r="J94" i="13"/>
  <c r="J98" i="13" s="1"/>
  <c r="K93" i="13" s="1"/>
  <c r="K98" i="13" s="1"/>
  <c r="L93" i="13" s="1"/>
  <c r="L98" i="13" s="1"/>
  <c r="M93" i="13" s="1"/>
  <c r="M98" i="13" s="1"/>
  <c r="N93" i="13" s="1"/>
  <c r="N98" i="13" s="1"/>
  <c r="O93" i="13" s="1"/>
  <c r="O98" i="13" s="1"/>
  <c r="P93" i="13" s="1"/>
  <c r="P98" i="13" s="1"/>
  <c r="Q93" i="13" s="1"/>
  <c r="Q98" i="13" s="1"/>
  <c r="R93" i="13" s="1"/>
  <c r="R98" i="13" s="1"/>
</calcChain>
</file>

<file path=xl/sharedStrings.xml><?xml version="1.0" encoding="utf-8"?>
<sst xmlns="http://schemas.openxmlformats.org/spreadsheetml/2006/main" count="1403" uniqueCount="331">
  <si>
    <t>令和　　　年　　月　　日</t>
  </si>
  <si>
    <t>法人名【　　　　】</t>
    <phoneticPr fontId="4"/>
  </si>
  <si>
    <t>項目</t>
  </si>
  <si>
    <t>単位</t>
  </si>
  <si>
    <t>■年度</t>
    <phoneticPr fontId="4"/>
  </si>
  <si>
    <t>売上高　①</t>
  </si>
  <si>
    <t>百万円</t>
  </si>
  <si>
    <t>経常利益　②</t>
  </si>
  <si>
    <t>当期損益（税引後）</t>
  </si>
  <si>
    <t>％</t>
  </si>
  <si>
    <t>総資産（総資本）　③</t>
    <phoneticPr fontId="4"/>
  </si>
  <si>
    <t>純資産（自己資本）　④</t>
    <phoneticPr fontId="4"/>
  </si>
  <si>
    <t>自己資本比率
④／③×100</t>
    <phoneticPr fontId="4"/>
  </si>
  <si>
    <t>流動比率
流動資産÷流動負債×100</t>
    <phoneticPr fontId="4"/>
  </si>
  <si>
    <t>負債比率
負債÷④×100</t>
    <phoneticPr fontId="4"/>
  </si>
  <si>
    <t>◆備考</t>
    <rPh sb="1" eb="3">
      <t>ビコウ</t>
    </rPh>
    <phoneticPr fontId="5"/>
  </si>
  <si>
    <t>※1</t>
    <phoneticPr fontId="4"/>
  </si>
  <si>
    <t>グループで応募する場合は、各構成員の状況を記載してください。</t>
  </si>
  <si>
    <t>※2</t>
    <phoneticPr fontId="4"/>
  </si>
  <si>
    <t>直近3ヵ年について記入してください。</t>
    <phoneticPr fontId="4"/>
  </si>
  <si>
    <t>※3</t>
    <phoneticPr fontId="5"/>
  </si>
  <si>
    <t>売上高等の金額については、千円未満を四捨五入した数値としてください。</t>
    <phoneticPr fontId="4"/>
  </si>
  <si>
    <t>※4</t>
    <phoneticPr fontId="4"/>
  </si>
  <si>
    <t>売上高営業利益率等の割合については、小数第一位未満を四捨五入して記入してください。</t>
  </si>
  <si>
    <t>※5</t>
    <phoneticPr fontId="5"/>
  </si>
  <si>
    <t>※6</t>
  </si>
  <si>
    <t>その他の団体の場合は、応募書類を提出する日の属する事業年度の「収支予算書」及び過去３ヵ年の「収支決算書」を提出してください。</t>
  </si>
  <si>
    <t>※7</t>
    <phoneticPr fontId="4"/>
  </si>
  <si>
    <t>直近3ヵ年全てが債務超過である場合は、債務超過の原因分析を記載した資料及び直近5ヵ年の「賃借対照表、損益計算書（法人の場合）」ないしは「収支決算書（その他の団体の場合）」を提出してください。</t>
    <rPh sb="5" eb="6">
      <t>スベ</t>
    </rPh>
    <rPh sb="8" eb="12">
      <t>サイムチョウカ</t>
    </rPh>
    <rPh sb="15" eb="17">
      <t>バアイ</t>
    </rPh>
    <rPh sb="19" eb="23">
      <t>サイムチョウカ</t>
    </rPh>
    <rPh sb="24" eb="28">
      <t>ゲンインブンセキ</t>
    </rPh>
    <rPh sb="29" eb="31">
      <t>キサイ</t>
    </rPh>
    <rPh sb="33" eb="35">
      <t>シリョウ</t>
    </rPh>
    <rPh sb="35" eb="36">
      <t>オヨ</t>
    </rPh>
    <rPh sb="37" eb="39">
      <t>チョッキン</t>
    </rPh>
    <rPh sb="41" eb="42">
      <t>ネン</t>
    </rPh>
    <rPh sb="44" eb="49">
      <t>チンシャクタイショウヒョウ</t>
    </rPh>
    <rPh sb="50" eb="55">
      <t>ソンエキケイサンショ</t>
    </rPh>
    <rPh sb="56" eb="58">
      <t>ホウジン</t>
    </rPh>
    <rPh sb="59" eb="61">
      <t>バアイ</t>
    </rPh>
    <rPh sb="68" eb="73">
      <t>シュウシケッサンショ</t>
    </rPh>
    <rPh sb="76" eb="77">
      <t>タ</t>
    </rPh>
    <rPh sb="78" eb="80">
      <t>ダンタイ</t>
    </rPh>
    <rPh sb="81" eb="83">
      <t>バアイ</t>
    </rPh>
    <rPh sb="86" eb="88">
      <t>テイシュツ</t>
    </rPh>
    <phoneticPr fontId="4"/>
  </si>
  <si>
    <t>（単位：千円）</t>
    <rPh sb="1" eb="3">
      <t>タンイ</t>
    </rPh>
    <rPh sb="4" eb="6">
      <t>センエン</t>
    </rPh>
    <phoneticPr fontId="5"/>
  </si>
  <si>
    <t>項目</t>
    <rPh sb="0" eb="2">
      <t>コウモク</t>
    </rPh>
    <phoneticPr fontId="5"/>
  </si>
  <si>
    <t>金額</t>
    <rPh sb="0" eb="1">
      <t>キン</t>
    </rPh>
    <rPh sb="1" eb="2">
      <t>ガク</t>
    </rPh>
    <phoneticPr fontId="5"/>
  </si>
  <si>
    <t>備考</t>
    <rPh sb="0" eb="2">
      <t>ビコウ</t>
    </rPh>
    <phoneticPr fontId="5"/>
  </si>
  <si>
    <t>（1）資金需要合計</t>
    <rPh sb="3" eb="5">
      <t>シキン</t>
    </rPh>
    <rPh sb="5" eb="7">
      <t>ジュヨウ</t>
    </rPh>
    <rPh sb="7" eb="9">
      <t>ゴウケイ</t>
    </rPh>
    <phoneticPr fontId="5"/>
  </si>
  <si>
    <t>初期整備費</t>
    <rPh sb="0" eb="2">
      <t>ショキ</t>
    </rPh>
    <rPh sb="2" eb="5">
      <t>セイビヒ</t>
    </rPh>
    <phoneticPr fontId="5"/>
  </si>
  <si>
    <t>　・●●●●</t>
    <phoneticPr fontId="4"/>
  </si>
  <si>
    <t>　・△△△△</t>
    <phoneticPr fontId="4"/>
  </si>
  <si>
    <t>既存施設の改修費</t>
    <rPh sb="0" eb="4">
      <t>キソンシセツ</t>
    </rPh>
    <rPh sb="5" eb="8">
      <t>カイシュウヒ</t>
    </rPh>
    <phoneticPr fontId="4"/>
  </si>
  <si>
    <t>　・○○○○</t>
    <phoneticPr fontId="4"/>
  </si>
  <si>
    <t>　・■■■■</t>
    <phoneticPr fontId="4"/>
  </si>
  <si>
    <t>什器備品等調達費</t>
    <rPh sb="0" eb="2">
      <t>ジュウキ</t>
    </rPh>
    <rPh sb="2" eb="4">
      <t>ビヒン</t>
    </rPh>
    <rPh sb="4" eb="5">
      <t>トウ</t>
    </rPh>
    <rPh sb="5" eb="7">
      <t>チョウタツ</t>
    </rPh>
    <rPh sb="7" eb="8">
      <t>ヒ</t>
    </rPh>
    <phoneticPr fontId="5"/>
  </si>
  <si>
    <t>その他公園施設の整備費</t>
    <rPh sb="3" eb="7">
      <t>コウエンシセツ</t>
    </rPh>
    <rPh sb="8" eb="11">
      <t>セイビヒ</t>
    </rPh>
    <phoneticPr fontId="5"/>
  </si>
  <si>
    <t>事業者の開業に要する諸費用</t>
    <rPh sb="7" eb="8">
      <t>ヨウ</t>
    </rPh>
    <phoneticPr fontId="5"/>
  </si>
  <si>
    <t>その他</t>
    <phoneticPr fontId="5"/>
  </si>
  <si>
    <t>合　計</t>
    <rPh sb="0" eb="1">
      <t>アイ</t>
    </rPh>
    <rPh sb="2" eb="3">
      <t>ケイ</t>
    </rPh>
    <phoneticPr fontId="5"/>
  </si>
  <si>
    <t>（2）資金調達合計</t>
    <rPh sb="3" eb="5">
      <t>シキン</t>
    </rPh>
    <rPh sb="5" eb="7">
      <t>チョウタツ</t>
    </rPh>
    <rPh sb="7" eb="9">
      <t>ゴウケイ</t>
    </rPh>
    <phoneticPr fontId="5"/>
  </si>
  <si>
    <t>自己資金</t>
    <rPh sb="0" eb="4">
      <t>ジコシキン</t>
    </rPh>
    <phoneticPr fontId="4"/>
  </si>
  <si>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</si>
  <si>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</si>
  <si>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</si>
  <si>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その他</t>
    <rPh sb="2" eb="3">
      <t>タ</t>
    </rPh>
    <phoneticPr fontId="5"/>
  </si>
  <si>
    <t>本事業単独としての事業性がわかるように、各項目を設定（追加・削除）してください。</t>
  </si>
  <si>
    <t>原則としてA4判1枚に記入してください。（必要に応じ行項目の追加、変更は可とします。）</t>
    <rPh sb="7" eb="8">
      <t>バン</t>
    </rPh>
    <phoneticPr fontId="5"/>
  </si>
  <si>
    <t>初期整備費の内訳については、施設ごとに記載してください。また施設ごとの初期整備費の内訳ないしは算出過程の明細を別途添付してください。</t>
    <rPh sb="0" eb="5">
      <t>ショキセイビヒ</t>
    </rPh>
    <rPh sb="6" eb="8">
      <t>ウチワケ</t>
    </rPh>
    <rPh sb="14" eb="16">
      <t>シセツ</t>
    </rPh>
    <rPh sb="19" eb="21">
      <t>キサイ</t>
    </rPh>
    <rPh sb="30" eb="32">
      <t>シセツ</t>
    </rPh>
    <rPh sb="35" eb="40">
      <t>ショキセイビヒ</t>
    </rPh>
    <rPh sb="41" eb="43">
      <t>ウチワケ</t>
    </rPh>
    <rPh sb="47" eb="49">
      <t>サンシュツ</t>
    </rPh>
    <rPh sb="49" eb="51">
      <t>カテイ</t>
    </rPh>
    <rPh sb="52" eb="54">
      <t>メイサイ</t>
    </rPh>
    <rPh sb="55" eb="57">
      <t>ベット</t>
    </rPh>
    <rPh sb="57" eb="59">
      <t>テンプ</t>
    </rPh>
    <phoneticPr fontId="4"/>
  </si>
  <si>
    <t>※4</t>
    <phoneticPr fontId="5"/>
  </si>
  <si>
    <t>自己資金及び出資金については、出資者別に金額を記載してください。</t>
    <rPh sb="0" eb="4">
      <t>ジコシキン</t>
    </rPh>
    <rPh sb="4" eb="5">
      <t>オヨ</t>
    </rPh>
    <rPh sb="6" eb="9">
      <t>シュッシキン</t>
    </rPh>
    <rPh sb="15" eb="18">
      <t>シュッシシャ</t>
    </rPh>
    <rPh sb="18" eb="19">
      <t>ベツ</t>
    </rPh>
    <rPh sb="20" eb="22">
      <t>キンガク</t>
    </rPh>
    <rPh sb="23" eb="25">
      <t>キサイ</t>
    </rPh>
    <phoneticPr fontId="4"/>
  </si>
  <si>
    <t>※5</t>
    <phoneticPr fontId="4"/>
  </si>
  <si>
    <t>借入金、支払利息に関する項目については、資金調達別に記入してください。
（必要に応じ行項目の追加し、又は変更することは可とします。）</t>
    <rPh sb="0" eb="2">
      <t>カリイレ</t>
    </rPh>
    <rPh sb="2" eb="3">
      <t>キン</t>
    </rPh>
    <rPh sb="4" eb="6">
      <t>シハラ</t>
    </rPh>
    <rPh sb="6" eb="8">
      <t>リソク</t>
    </rPh>
    <rPh sb="9" eb="10">
      <t>カン</t>
    </rPh>
    <rPh sb="12" eb="14">
      <t>コウモク</t>
    </rPh>
    <rPh sb="20" eb="22">
      <t>シキン</t>
    </rPh>
    <rPh sb="22" eb="24">
      <t>チョウタツ</t>
    </rPh>
    <rPh sb="24" eb="25">
      <t>ベツ</t>
    </rPh>
    <phoneticPr fontId="5"/>
  </si>
  <si>
    <t>金額については、千円未満を四捨五入した数値としてください。</t>
    <rPh sb="0" eb="2">
      <t>キンガク</t>
    </rPh>
    <rPh sb="8" eb="9">
      <t>セン</t>
    </rPh>
    <rPh sb="9" eb="10">
      <t>エン</t>
    </rPh>
    <rPh sb="10" eb="12">
      <t>ミマン</t>
    </rPh>
    <rPh sb="13" eb="17">
      <t>シシャゴニュウ</t>
    </rPh>
    <rPh sb="19" eb="21">
      <t>スウチ</t>
    </rPh>
    <phoneticPr fontId="5"/>
  </si>
  <si>
    <t>※7</t>
  </si>
  <si>
    <t>合計</t>
    <rPh sb="0" eb="2">
      <t>ゴウケイ</t>
    </rPh>
    <phoneticPr fontId="5"/>
  </si>
  <si>
    <t>年度</t>
    <rPh sb="0" eb="2">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</si>
  <si>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</si>
  <si>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</si>
  <si>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</si>
  <si>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</si>
  <si>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</si>
  <si>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</si>
  <si>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</si>
  <si>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</si>
  <si>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</si>
  <si>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</si>
  <si>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収入</t>
    <rPh sb="0" eb="2">
      <t>シュウニュウ</t>
    </rPh>
    <phoneticPr fontId="5"/>
  </si>
  <si>
    <t>①</t>
    <phoneticPr fontId="4"/>
  </si>
  <si>
    <t>指定管理料</t>
    <rPh sb="0" eb="5">
      <t>シテイカンリリョウ</t>
    </rPh>
    <phoneticPr fontId="5"/>
  </si>
  <si>
    <t>②</t>
    <phoneticPr fontId="4"/>
  </si>
  <si>
    <t>利用料収入</t>
    <rPh sb="0" eb="5">
      <t>リヨウリョウシュウニュウ</t>
    </rPh>
    <phoneticPr fontId="4"/>
  </si>
  <si>
    <t>③</t>
    <phoneticPr fontId="4"/>
  </si>
  <si>
    <t>利用促進事業収入</t>
    <rPh sb="0" eb="6">
      <t>リヨウソクシンジギョウ</t>
    </rPh>
    <rPh sb="6" eb="8">
      <t>シュウニュウ</t>
    </rPh>
    <phoneticPr fontId="4"/>
  </si>
  <si>
    <t>④</t>
    <phoneticPr fontId="4"/>
  </si>
  <si>
    <t>支出</t>
    <rPh sb="0" eb="2">
      <t>シシュツ</t>
    </rPh>
    <phoneticPr fontId="5"/>
  </si>
  <si>
    <t>⑥</t>
    <phoneticPr fontId="4"/>
  </si>
  <si>
    <t>維持管理費</t>
    <rPh sb="0" eb="5">
      <t>イジカンリヒ</t>
    </rPh>
    <phoneticPr fontId="4"/>
  </si>
  <si>
    <t>人件費（維持管理スタッフ）</t>
    <rPh sb="0" eb="3">
      <t>ジンケンヒ</t>
    </rPh>
    <rPh sb="4" eb="8">
      <t>イジカンリ</t>
    </rPh>
    <phoneticPr fontId="4"/>
  </si>
  <si>
    <t>　給料手当</t>
    <rPh sb="1" eb="5">
      <t>キュウリョウテアテ</t>
    </rPh>
    <phoneticPr fontId="4"/>
  </si>
  <si>
    <t>　法定福利費</t>
    <rPh sb="1" eb="6">
      <t>ホウテイフクリヒ</t>
    </rPh>
    <phoneticPr fontId="4"/>
  </si>
  <si>
    <t>　福利厚生費</t>
    <rPh sb="1" eb="6">
      <t>フクリコウセイヒ</t>
    </rPh>
    <phoneticPr fontId="4"/>
  </si>
  <si>
    <t>　賃金</t>
    <rPh sb="1" eb="3">
      <t>チンギン</t>
    </rPh>
    <phoneticPr fontId="4"/>
  </si>
  <si>
    <t>植物管理</t>
    <phoneticPr fontId="4"/>
  </si>
  <si>
    <t>施設管理（施設修繕除く）</t>
    <rPh sb="0" eb="4">
      <t>シセツカンリ</t>
    </rPh>
    <rPh sb="5" eb="9">
      <t>シセツシュウゼン</t>
    </rPh>
    <rPh sb="9" eb="10">
      <t>ノゾ</t>
    </rPh>
    <phoneticPr fontId="4"/>
  </si>
  <si>
    <t>修繕費</t>
    <rPh sb="0" eb="3">
      <t>シュウゼンヒ</t>
    </rPh>
    <phoneticPr fontId="4"/>
  </si>
  <si>
    <t>清掃</t>
    <rPh sb="0" eb="2">
      <t>セイソウ</t>
    </rPh>
    <phoneticPr fontId="4"/>
  </si>
  <si>
    <t>運営管理費</t>
    <rPh sb="0" eb="2">
      <t>ウンエイ</t>
    </rPh>
    <rPh sb="2" eb="4">
      <t>カンリ</t>
    </rPh>
    <rPh sb="4" eb="5">
      <t>ヒ</t>
    </rPh>
    <phoneticPr fontId="5"/>
  </si>
  <si>
    <t>人件費（管理事務所職員）</t>
    <rPh sb="0" eb="3">
      <t>ジンケンヒ</t>
    </rPh>
    <rPh sb="4" eb="9">
      <t>カンリジムショ</t>
    </rPh>
    <rPh sb="9" eb="11">
      <t>ショクイン</t>
    </rPh>
    <phoneticPr fontId="4"/>
  </si>
  <si>
    <t>利用促進事業費</t>
    <rPh sb="0" eb="6">
      <t>リヨウソクシンジギョウ</t>
    </rPh>
    <rPh sb="6" eb="7">
      <t>ヒ</t>
    </rPh>
    <phoneticPr fontId="4"/>
  </si>
  <si>
    <t>広報費</t>
    <rPh sb="0" eb="2">
      <t>コウホウ</t>
    </rPh>
    <rPh sb="2" eb="3">
      <t>ヒ</t>
    </rPh>
    <phoneticPr fontId="4"/>
  </si>
  <si>
    <t>⑧</t>
    <phoneticPr fontId="4"/>
  </si>
  <si>
    <t>その他運営管理費</t>
    <rPh sb="2" eb="3">
      <t>タ</t>
    </rPh>
    <rPh sb="3" eb="8">
      <t>ウンエイカンリヒ</t>
    </rPh>
    <phoneticPr fontId="4"/>
  </si>
  <si>
    <t>消耗品費</t>
    <rPh sb="0" eb="4">
      <t>ショウモウヒンヒ</t>
    </rPh>
    <phoneticPr fontId="4"/>
  </si>
  <si>
    <t>消耗什器備品費</t>
    <phoneticPr fontId="4"/>
  </si>
  <si>
    <t>委託費</t>
    <phoneticPr fontId="4"/>
  </si>
  <si>
    <t>印刷製本費</t>
    <phoneticPr fontId="4"/>
  </si>
  <si>
    <t>賃借料</t>
    <phoneticPr fontId="4"/>
  </si>
  <si>
    <t>旅費交通費</t>
    <phoneticPr fontId="4"/>
  </si>
  <si>
    <t>燃料費</t>
    <rPh sb="0" eb="3">
      <t>ネンリョウヒ</t>
    </rPh>
    <phoneticPr fontId="4"/>
  </si>
  <si>
    <t>通信運搬費</t>
    <rPh sb="0" eb="5">
      <t>ツウシンウンパンヒ</t>
    </rPh>
    <phoneticPr fontId="4"/>
  </si>
  <si>
    <t>報償費</t>
    <rPh sb="0" eb="3">
      <t>ホウショウヒ</t>
    </rPh>
    <phoneticPr fontId="4"/>
  </si>
  <si>
    <t>その他</t>
    <rPh sb="2" eb="3">
      <t>タ</t>
    </rPh>
    <phoneticPr fontId="4"/>
  </si>
  <si>
    <t>⑨</t>
    <phoneticPr fontId="4"/>
  </si>
  <si>
    <t>指定管理事業高質化費</t>
    <rPh sb="0" eb="6">
      <t>シテイカンリジギョウ</t>
    </rPh>
    <rPh sb="6" eb="9">
      <t>コウシツカ</t>
    </rPh>
    <rPh sb="9" eb="10">
      <t>ヒ</t>
    </rPh>
    <phoneticPr fontId="4"/>
  </si>
  <si>
    <t>公園施設新設及び修繕費</t>
    <rPh sb="0" eb="4">
      <t>コウエンシセツ</t>
    </rPh>
    <rPh sb="4" eb="6">
      <t>シンセツ</t>
    </rPh>
    <rPh sb="6" eb="7">
      <t>オヨ</t>
    </rPh>
    <rPh sb="8" eb="11">
      <t>シュウゼンヒ</t>
    </rPh>
    <phoneticPr fontId="4"/>
  </si>
  <si>
    <t>⑩</t>
    <phoneticPr fontId="4"/>
  </si>
  <si>
    <t>間接費</t>
    <rPh sb="0" eb="3">
      <t>カンセツヒ</t>
    </rPh>
    <phoneticPr fontId="5"/>
  </si>
  <si>
    <t>光熱水費</t>
    <rPh sb="0" eb="4">
      <t>コウネツスイヒ</t>
    </rPh>
    <phoneticPr fontId="1"/>
  </si>
  <si>
    <t>手数料</t>
    <rPh sb="0" eb="3">
      <t>テスウリョウ</t>
    </rPh>
    <phoneticPr fontId="1"/>
  </si>
  <si>
    <t>保険料</t>
    <phoneticPr fontId="4"/>
  </si>
  <si>
    <t>負担金</t>
    <rPh sb="0" eb="3">
      <t>フタンキン</t>
    </rPh>
    <phoneticPr fontId="4"/>
  </si>
  <si>
    <t>公租公課</t>
    <rPh sb="0" eb="4">
      <t>コウソコウカ</t>
    </rPh>
    <phoneticPr fontId="4"/>
  </si>
  <si>
    <t>差し引き</t>
    <rPh sb="0" eb="1">
      <t>サ</t>
    </rPh>
    <rPh sb="2" eb="3">
      <t>ヒ</t>
    </rPh>
    <phoneticPr fontId="5"/>
  </si>
  <si>
    <t>※2</t>
  </si>
  <si>
    <t>各年度は4月から翌年3月までとし、消費税及び物価変動を考慮しない金額を記入してください。</t>
    <rPh sb="9" eb="10">
      <t>ネン</t>
    </rPh>
    <phoneticPr fontId="5"/>
  </si>
  <si>
    <t>※3</t>
  </si>
  <si>
    <t>原則としてA3判1枚に記入してください。（必要に応じ行項目の追加、変更は可とします。）</t>
    <rPh sb="7" eb="8">
      <t>バン</t>
    </rPh>
    <phoneticPr fontId="5"/>
  </si>
  <si>
    <t>※4</t>
  </si>
  <si>
    <t xml:space="preserve">金額については、一円未満は切り捨ててください。ただし，表示は千円単位とします（すなわち小数点第三位まで入力し，表示は小数点　第一位を四捨五入します）。
</t>
    <rPh sb="0" eb="2">
      <t>キンガク</t>
    </rPh>
    <rPh sb="8" eb="9">
      <t>ヒト</t>
    </rPh>
    <rPh sb="9" eb="10">
      <t>エン</t>
    </rPh>
    <rPh sb="10" eb="12">
      <t>ミマン</t>
    </rPh>
    <rPh sb="13" eb="14">
      <t>キ</t>
    </rPh>
    <rPh sb="15" eb="16">
      <t>ス</t>
    </rPh>
    <rPh sb="27" eb="29">
      <t>ヒョウジ</t>
    </rPh>
    <rPh sb="30" eb="32">
      <t>センエン</t>
    </rPh>
    <rPh sb="32" eb="34">
      <t>タンイ</t>
    </rPh>
    <rPh sb="43" eb="46">
      <t>ショウスウテン</t>
    </rPh>
    <rPh sb="46" eb="47">
      <t>ダイ</t>
    </rPh>
    <rPh sb="47" eb="49">
      <t>サンイ</t>
    </rPh>
    <rPh sb="51" eb="53">
      <t>ニュウリョク</t>
    </rPh>
    <rPh sb="55" eb="57">
      <t>ヒョウジ</t>
    </rPh>
    <rPh sb="58" eb="61">
      <t>ショウスウテン</t>
    </rPh>
    <rPh sb="62" eb="64">
      <t>ダイイチ</t>
    </rPh>
    <rPh sb="64" eb="65">
      <t>イ</t>
    </rPh>
    <rPh sb="66" eb="70">
      <t>シシャゴニュウ</t>
    </rPh>
    <phoneticPr fontId="5"/>
  </si>
  <si>
    <t>※5</t>
  </si>
  <si>
    <t>本様式は、Microsoft Excel を使用して作成してください。</t>
    <phoneticPr fontId="5"/>
  </si>
  <si>
    <t>その他負担金等についても、想定しているものがあれば、記載してください。</t>
    <rPh sb="2" eb="3">
      <t>タ</t>
    </rPh>
    <rPh sb="3" eb="6">
      <t>フタンキン</t>
    </rPh>
    <rPh sb="6" eb="7">
      <t>トウ</t>
    </rPh>
    <rPh sb="13" eb="15">
      <t>ソウテイ</t>
    </rPh>
    <rPh sb="26" eb="28">
      <t>キサイ</t>
    </rPh>
    <phoneticPr fontId="4"/>
  </si>
  <si>
    <t>開業前</t>
    <rPh sb="0" eb="2">
      <t>カイギョウ</t>
    </rPh>
    <rPh sb="2" eb="3">
      <t>マエ</t>
    </rPh>
    <phoneticPr fontId="5"/>
  </si>
  <si>
    <t>売上</t>
    <rPh sb="0" eb="2">
      <t>ウリアゲ</t>
    </rPh>
    <phoneticPr fontId="5"/>
  </si>
  <si>
    <t>a</t>
    <phoneticPr fontId="4"/>
  </si>
  <si>
    <t>施設整備を伴う収益事業による収入</t>
    <rPh sb="0" eb="2">
      <t>シセツ</t>
    </rPh>
    <rPh sb="2" eb="4">
      <t>セイビ</t>
    </rPh>
    <rPh sb="5" eb="6">
      <t>トモナ</t>
    </rPh>
    <rPh sb="7" eb="9">
      <t>シュウエキ</t>
    </rPh>
    <rPh sb="9" eb="11">
      <t>ジギョウ</t>
    </rPh>
    <rPh sb="14" eb="16">
      <t>シュウニュウ</t>
    </rPh>
    <phoneticPr fontId="5"/>
  </si>
  <si>
    <t>b</t>
    <phoneticPr fontId="4"/>
  </si>
  <si>
    <t>既存施設を活用した収益事業による収入</t>
    <rPh sb="0" eb="4">
      <t>キソンシセツ</t>
    </rPh>
    <rPh sb="5" eb="7">
      <t>カツヨウ</t>
    </rPh>
    <rPh sb="9" eb="13">
      <t>シュウエキジギョウ</t>
    </rPh>
    <rPh sb="16" eb="18">
      <t>シュウニュウ</t>
    </rPh>
    <phoneticPr fontId="4"/>
  </si>
  <si>
    <t>c</t>
    <phoneticPr fontId="4"/>
  </si>
  <si>
    <t>ソフト事業による収入</t>
    <rPh sb="3" eb="5">
      <t>ジギョウ</t>
    </rPh>
    <rPh sb="8" eb="10">
      <t>シュウニュウ</t>
    </rPh>
    <phoneticPr fontId="4"/>
  </si>
  <si>
    <t>d</t>
    <phoneticPr fontId="4"/>
  </si>
  <si>
    <t>自動販売機による収入</t>
    <rPh sb="0" eb="5">
      <t>ジドウハンバイキ</t>
    </rPh>
    <rPh sb="8" eb="10">
      <t>シュウニュウ</t>
    </rPh>
    <phoneticPr fontId="4"/>
  </si>
  <si>
    <t>e</t>
    <phoneticPr fontId="4"/>
  </si>
  <si>
    <t>（B）その他収入合計（f）</t>
    <rPh sb="5" eb="6">
      <t>タ</t>
    </rPh>
    <rPh sb="6" eb="10">
      <t>シュウニュウゴウケイ</t>
    </rPh>
    <phoneticPr fontId="4"/>
  </si>
  <si>
    <t>f</t>
    <phoneticPr fontId="4"/>
  </si>
  <si>
    <t>多様な収入源の確保による収入</t>
    <rPh sb="0" eb="2">
      <t>タヨウ</t>
    </rPh>
    <rPh sb="3" eb="6">
      <t>シュウニュウゲン</t>
    </rPh>
    <rPh sb="7" eb="9">
      <t>カクホ</t>
    </rPh>
    <rPh sb="12" eb="14">
      <t>シュウニュウ</t>
    </rPh>
    <phoneticPr fontId="4"/>
  </si>
  <si>
    <t>ネーミングライツ</t>
    <phoneticPr fontId="4"/>
  </si>
  <si>
    <t>クラウドファンディング</t>
    <phoneticPr fontId="4"/>
  </si>
  <si>
    <t>企業協賛</t>
    <rPh sb="0" eb="4">
      <t>キギョウキョウサン</t>
    </rPh>
    <phoneticPr fontId="4"/>
  </si>
  <si>
    <t>費用</t>
    <rPh sb="0" eb="2">
      <t>ヒヨウ</t>
    </rPh>
    <phoneticPr fontId="5"/>
  </si>
  <si>
    <t>g</t>
    <phoneticPr fontId="4"/>
  </si>
  <si>
    <t>開業準備費（資本的支出を除く）</t>
    <rPh sb="0" eb="2">
      <t>カイギョウ</t>
    </rPh>
    <rPh sb="2" eb="4">
      <t>ジュンビ</t>
    </rPh>
    <rPh sb="4" eb="5">
      <t>ヒ</t>
    </rPh>
    <rPh sb="6" eb="11">
      <t>シホンテキシシュツ</t>
    </rPh>
    <rPh sb="12" eb="13">
      <t>ノゾ</t>
    </rPh>
    <phoneticPr fontId="5"/>
  </si>
  <si>
    <t>h</t>
    <phoneticPr fontId="4"/>
  </si>
  <si>
    <t>施設整備を伴う収益事業
【□□□□】
の管理運営費</t>
    <rPh sb="0" eb="4">
      <t>シセツセイビ</t>
    </rPh>
    <rPh sb="20" eb="22">
      <t>カンリ</t>
    </rPh>
    <rPh sb="22" eb="24">
      <t>ウンエイ</t>
    </rPh>
    <rPh sb="24" eb="25">
      <t>ヒ</t>
    </rPh>
    <phoneticPr fontId="5"/>
  </si>
  <si>
    <t>売上原価</t>
    <rPh sb="0" eb="2">
      <t>ウリアゲ</t>
    </rPh>
    <rPh sb="2" eb="4">
      <t>ゲンカ</t>
    </rPh>
    <phoneticPr fontId="1"/>
  </si>
  <si>
    <t>人件費</t>
    <rPh sb="0" eb="3">
      <t>ジンケンヒ</t>
    </rPh>
    <phoneticPr fontId="1"/>
  </si>
  <si>
    <t>光熱水費</t>
    <rPh sb="0" eb="4">
      <t>コウネツスイヒ</t>
    </rPh>
    <phoneticPr fontId="4"/>
  </si>
  <si>
    <t>広告宣伝費</t>
    <rPh sb="0" eb="2">
      <t>コウコク</t>
    </rPh>
    <rPh sb="2" eb="5">
      <t>センデンヒ</t>
    </rPh>
    <phoneticPr fontId="4"/>
  </si>
  <si>
    <t>公園施設設置許可使用料</t>
    <rPh sb="0" eb="8">
      <t>コウエンシセツセッチキョカ</t>
    </rPh>
    <rPh sb="8" eb="11">
      <t>シヨウリョウ</t>
    </rPh>
    <phoneticPr fontId="4"/>
  </si>
  <si>
    <t>i</t>
    <phoneticPr fontId="4"/>
  </si>
  <si>
    <t>j</t>
    <phoneticPr fontId="4"/>
  </si>
  <si>
    <t>既存施設を活用した収益事業
【■■■■】
の管理運営費</t>
    <rPh sb="0" eb="2">
      <t>キソン</t>
    </rPh>
    <rPh sb="2" eb="4">
      <t>シセツ</t>
    </rPh>
    <rPh sb="5" eb="7">
      <t>カツヨウ</t>
    </rPh>
    <rPh sb="9" eb="11">
      <t>シュウエキ</t>
    </rPh>
    <rPh sb="11" eb="13">
      <t>ジギョウ</t>
    </rPh>
    <rPh sb="22" eb="24">
      <t>カンリ</t>
    </rPh>
    <rPh sb="24" eb="26">
      <t>ウンエイ</t>
    </rPh>
    <rPh sb="26" eb="27">
      <t>ヒ</t>
    </rPh>
    <phoneticPr fontId="5"/>
  </si>
  <si>
    <t>k</t>
    <phoneticPr fontId="4"/>
  </si>
  <si>
    <t>ソフト事業
の管理運営費</t>
    <rPh sb="3" eb="5">
      <t>ジギョウ</t>
    </rPh>
    <rPh sb="7" eb="9">
      <t>カンリ</t>
    </rPh>
    <rPh sb="9" eb="11">
      <t>ウンエイ</t>
    </rPh>
    <rPh sb="11" eb="12">
      <t>ヒ</t>
    </rPh>
    <phoneticPr fontId="5"/>
  </si>
  <si>
    <t>l</t>
    <phoneticPr fontId="4"/>
  </si>
  <si>
    <t>他の施設の管理運営費</t>
    <rPh sb="0" eb="1">
      <t>ホカ</t>
    </rPh>
    <rPh sb="2" eb="4">
      <t>シセツ</t>
    </rPh>
    <rPh sb="5" eb="7">
      <t>カンリ</t>
    </rPh>
    <rPh sb="7" eb="9">
      <t>ウンエイ</t>
    </rPh>
    <rPh sb="9" eb="10">
      <t>ヒ</t>
    </rPh>
    <phoneticPr fontId="5"/>
  </si>
  <si>
    <t>自動販売機の管理運営費</t>
    <rPh sb="0" eb="5">
      <t>ジドウハンバイキ</t>
    </rPh>
    <rPh sb="6" eb="8">
      <t>カンリ</t>
    </rPh>
    <rPh sb="8" eb="11">
      <t>ウンエイヒ</t>
    </rPh>
    <phoneticPr fontId="5"/>
  </si>
  <si>
    <t>上記以外の管理運営費</t>
    <rPh sb="0" eb="2">
      <t>ジョウキ</t>
    </rPh>
    <rPh sb="5" eb="7">
      <t>カンリ</t>
    </rPh>
    <rPh sb="7" eb="9">
      <t>ウンエイ</t>
    </rPh>
    <rPh sb="9" eb="10">
      <t>ヒ</t>
    </rPh>
    <phoneticPr fontId="4"/>
  </si>
  <si>
    <t>m</t>
    <phoneticPr fontId="4"/>
  </si>
  <si>
    <t>他の施設の
公園施設設置許可等
使用料等</t>
    <rPh sb="0" eb="1">
      <t>ホカ</t>
    </rPh>
    <rPh sb="2" eb="4">
      <t>シセツ</t>
    </rPh>
    <rPh sb="6" eb="8">
      <t>コウエン</t>
    </rPh>
    <rPh sb="8" eb="10">
      <t>シセツ</t>
    </rPh>
    <rPh sb="10" eb="12">
      <t>セッチ</t>
    </rPh>
    <rPh sb="12" eb="14">
      <t>キョカ</t>
    </rPh>
    <rPh sb="14" eb="15">
      <t>トウ</t>
    </rPh>
    <rPh sb="16" eb="19">
      <t>シヨウリョウ</t>
    </rPh>
    <rPh sb="19" eb="20">
      <t>トウ</t>
    </rPh>
    <phoneticPr fontId="5"/>
  </si>
  <si>
    <t>自動販売機部分</t>
    <rPh sb="0" eb="5">
      <t>ジドウハンバイキ</t>
    </rPh>
    <rPh sb="5" eb="7">
      <t>ブブン</t>
    </rPh>
    <phoneticPr fontId="5"/>
  </si>
  <si>
    <t>n</t>
    <phoneticPr fontId="4"/>
  </si>
  <si>
    <t>公租公課</t>
    <rPh sb="0" eb="2">
      <t>コウソ</t>
    </rPh>
    <rPh sb="2" eb="4">
      <t>コウカ</t>
    </rPh>
    <phoneticPr fontId="5"/>
  </si>
  <si>
    <t>　　</t>
  </si>
  <si>
    <t>o</t>
    <phoneticPr fontId="4"/>
  </si>
  <si>
    <t>減価償却費</t>
    <rPh sb="0" eb="2">
      <t>ゲンカ</t>
    </rPh>
    <rPh sb="2" eb="5">
      <t>ショウキャクヒ</t>
    </rPh>
    <phoneticPr fontId="5"/>
  </si>
  <si>
    <t>A施設</t>
    <rPh sb="1" eb="3">
      <t>シセツ</t>
    </rPh>
    <phoneticPr fontId="4"/>
  </si>
  <si>
    <t>B施設</t>
    <rPh sb="1" eb="3">
      <t>シセツ</t>
    </rPh>
    <phoneticPr fontId="4"/>
  </si>
  <si>
    <t>p</t>
    <phoneticPr fontId="4"/>
  </si>
  <si>
    <t>その他運営費用</t>
    <rPh sb="2" eb="3">
      <t>タ</t>
    </rPh>
    <phoneticPr fontId="5"/>
  </si>
  <si>
    <t>保険料</t>
    <rPh sb="0" eb="2">
      <t>ホケン</t>
    </rPh>
    <rPh sb="2" eb="3">
      <t>リョウ</t>
    </rPh>
    <phoneticPr fontId="5"/>
  </si>
  <si>
    <t>q</t>
    <phoneticPr fontId="4"/>
  </si>
  <si>
    <t>現状復旧費</t>
    <rPh sb="0" eb="2">
      <t>ゲンジョウ</t>
    </rPh>
    <rPh sb="2" eb="4">
      <t>フッキュウ</t>
    </rPh>
    <rPh sb="4" eb="5">
      <t>ヒ</t>
    </rPh>
    <phoneticPr fontId="5"/>
  </si>
  <si>
    <t>（D）営業外損益合計（s－t）</t>
    <rPh sb="3" eb="6">
      <t>エイギョウガイ</t>
    </rPh>
    <rPh sb="6" eb="8">
      <t>ソンエキ</t>
    </rPh>
    <rPh sb="8" eb="10">
      <t>ゴウケイ</t>
    </rPh>
    <phoneticPr fontId="5"/>
  </si>
  <si>
    <t>s</t>
    <phoneticPr fontId="4"/>
  </si>
  <si>
    <t>営業外収入小計</t>
    <phoneticPr fontId="4"/>
  </si>
  <si>
    <t>営業外収入</t>
    <rPh sb="0" eb="3">
      <t>エイギョウガイ</t>
    </rPh>
    <rPh sb="3" eb="5">
      <t>シュウニュウ</t>
    </rPh>
    <phoneticPr fontId="5"/>
  </si>
  <si>
    <t>t</t>
    <phoneticPr fontId="4"/>
  </si>
  <si>
    <t>営業外費用小計</t>
    <phoneticPr fontId="4"/>
  </si>
  <si>
    <t>支払利息　小計</t>
    <rPh sb="0" eb="2">
      <t>シハライ</t>
    </rPh>
    <rPh sb="2" eb="4">
      <t>リソク</t>
    </rPh>
    <rPh sb="5" eb="7">
      <t>ショウケイ</t>
    </rPh>
    <phoneticPr fontId="5"/>
  </si>
  <si>
    <t>支払利息1</t>
    <rPh sb="0" eb="2">
      <t>シハラ</t>
    </rPh>
    <rPh sb="2" eb="4">
      <t>リソク</t>
    </rPh>
    <phoneticPr fontId="5"/>
  </si>
  <si>
    <t>（Ｈ）法人税等</t>
    <rPh sb="3" eb="6">
      <t>ホウジンゼイ</t>
    </rPh>
    <rPh sb="6" eb="7">
      <t>トウ</t>
    </rPh>
    <phoneticPr fontId="5"/>
  </si>
  <si>
    <t>（Ｊ）累積損益</t>
    <rPh sb="3" eb="5">
      <t>ルイセキ</t>
    </rPh>
    <rPh sb="5" eb="7">
      <t>ソンエキ</t>
    </rPh>
    <phoneticPr fontId="5"/>
  </si>
  <si>
    <t>※3</t>
    <phoneticPr fontId="4"/>
  </si>
  <si>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</si>
  <si>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※6</t>
    <phoneticPr fontId="4"/>
  </si>
  <si>
    <t>公園施設設置許可及び管理許可に係る許可面積等については、県と優先交渉権者による事業実施に関する詳細協議を行い、最終的な計画内容により決定するものとしますが、現段階での案を記載してください。</t>
    <rPh sb="0" eb="8">
      <t>コウエンシセツセッチキョカ</t>
    </rPh>
    <rPh sb="8" eb="9">
      <t>オヨ</t>
    </rPh>
    <rPh sb="10" eb="14">
      <t>カンリキョカ</t>
    </rPh>
    <rPh sb="15" eb="16">
      <t>カカ</t>
    </rPh>
    <rPh sb="17" eb="22">
      <t>キョカメンセキトウ</t>
    </rPh>
    <rPh sb="28" eb="29">
      <t>ケン</t>
    </rPh>
    <rPh sb="30" eb="36">
      <t>ユウセンコウショウケンシャ</t>
    </rPh>
    <rPh sb="39" eb="43">
      <t>ジギョウジッシ</t>
    </rPh>
    <rPh sb="44" eb="45">
      <t>カン</t>
    </rPh>
    <rPh sb="47" eb="51">
      <t>ショウサイキョウギ</t>
    </rPh>
    <rPh sb="52" eb="53">
      <t>オコナ</t>
    </rPh>
    <rPh sb="55" eb="58">
      <t>サイシュウテキ</t>
    </rPh>
    <rPh sb="59" eb="63">
      <t>ケイカクナイヨウ</t>
    </rPh>
    <rPh sb="66" eb="68">
      <t>ケッテイ</t>
    </rPh>
    <rPh sb="78" eb="81">
      <t>ゲンダンカイ</t>
    </rPh>
    <rPh sb="83" eb="84">
      <t>アン</t>
    </rPh>
    <rPh sb="85" eb="87">
      <t>キサイ</t>
    </rPh>
    <phoneticPr fontId="4"/>
  </si>
  <si>
    <t>※8</t>
    <phoneticPr fontId="4"/>
  </si>
  <si>
    <t>複数の施設整備を行う場合は、施設ごとに記載してください。再投資により、新たに活性化事業に係る施設を整備する等の場合は新たに項目を追加してください。</t>
    <rPh sb="0" eb="2">
      <t>フクスウ</t>
    </rPh>
    <rPh sb="3" eb="7">
      <t>シセツセイビ</t>
    </rPh>
    <rPh sb="8" eb="9">
      <t>オコナ</t>
    </rPh>
    <rPh sb="10" eb="12">
      <t>バアイ</t>
    </rPh>
    <rPh sb="14" eb="16">
      <t>シセツ</t>
    </rPh>
    <rPh sb="19" eb="21">
      <t>キサイ</t>
    </rPh>
    <rPh sb="55" eb="57">
      <t>バアイ</t>
    </rPh>
    <rPh sb="58" eb="59">
      <t>アラ</t>
    </rPh>
    <rPh sb="61" eb="63">
      <t>コウモク</t>
    </rPh>
    <rPh sb="64" eb="66">
      <t>ツイカ</t>
    </rPh>
    <phoneticPr fontId="4"/>
  </si>
  <si>
    <t>※9</t>
    <phoneticPr fontId="4"/>
  </si>
  <si>
    <t>試算根拠等があれば示してください。（例：[他店舗（○○店）の実績により試算]、[計画席数：○席、平日1日あたりの回転率：○、祝休日1日あたりの回転率：○、シーズンによる補正掛率：○、客単価：○円・・・]等）</t>
    <rPh sb="0" eb="4">
      <t>シサンコンキョ</t>
    </rPh>
    <rPh sb="4" eb="5">
      <t>トウ</t>
    </rPh>
    <rPh sb="9" eb="10">
      <t>シメ</t>
    </rPh>
    <rPh sb="18" eb="19">
      <t>レイ</t>
    </rPh>
    <rPh sb="21" eb="22">
      <t>ホカ</t>
    </rPh>
    <rPh sb="22" eb="24">
      <t>テンポ</t>
    </rPh>
    <rPh sb="27" eb="28">
      <t>テン</t>
    </rPh>
    <rPh sb="30" eb="32">
      <t>ジッセキ</t>
    </rPh>
    <rPh sb="35" eb="37">
      <t>シサン</t>
    </rPh>
    <rPh sb="40" eb="44">
      <t>ケイカクセキスウ</t>
    </rPh>
    <rPh sb="46" eb="47">
      <t>セキ</t>
    </rPh>
    <rPh sb="48" eb="50">
      <t>ヘイジツ</t>
    </rPh>
    <rPh sb="51" eb="52">
      <t>ニチ</t>
    </rPh>
    <rPh sb="56" eb="59">
      <t>カイテンリツ</t>
    </rPh>
    <rPh sb="62" eb="65">
      <t>シュクキュウジツ</t>
    </rPh>
    <rPh sb="66" eb="67">
      <t>ニチ</t>
    </rPh>
    <rPh sb="71" eb="74">
      <t>カイテンリツ</t>
    </rPh>
    <rPh sb="84" eb="87">
      <t>ホセイカ</t>
    </rPh>
    <rPh sb="87" eb="88">
      <t>リツ</t>
    </rPh>
    <rPh sb="91" eb="94">
      <t>キャクタンカ</t>
    </rPh>
    <rPh sb="96" eb="97">
      <t>エン</t>
    </rPh>
    <rPh sb="101" eb="102">
      <t>トウ</t>
    </rPh>
    <phoneticPr fontId="4"/>
  </si>
  <si>
    <t>（２）支出合計</t>
    <rPh sb="3" eb="5">
      <t>シシュツ</t>
    </rPh>
    <rPh sb="5" eb="7">
      <t>ゴウケイ</t>
    </rPh>
    <phoneticPr fontId="5"/>
  </si>
  <si>
    <t>（B）その他収入合計</t>
    <rPh sb="5" eb="6">
      <t>タ</t>
    </rPh>
    <rPh sb="6" eb="10">
      <t>シュウニュウゴウケイ</t>
    </rPh>
    <phoneticPr fontId="4"/>
  </si>
  <si>
    <t>（C）営業費用合計</t>
    <rPh sb="3" eb="5">
      <t>エイギョウ</t>
    </rPh>
    <rPh sb="5" eb="7">
      <t>ヒヨウ</t>
    </rPh>
    <rPh sb="7" eb="9">
      <t>ゴウケイ</t>
    </rPh>
    <phoneticPr fontId="5"/>
  </si>
  <si>
    <t>（D）営業外損益合計</t>
    <rPh sb="3" eb="6">
      <t>エイギョウガイ</t>
    </rPh>
    <rPh sb="6" eb="8">
      <t>ソンエキ</t>
    </rPh>
    <rPh sb="8" eb="10">
      <t>ゴウケイ</t>
    </rPh>
    <phoneticPr fontId="5"/>
  </si>
  <si>
    <t>■指定管理業務全体</t>
    <rPh sb="1" eb="7">
      <t>シテイカンリギョウム</t>
    </rPh>
    <rPh sb="7" eb="9">
      <t>ゼンタイ</t>
    </rPh>
    <phoneticPr fontId="4"/>
  </si>
  <si>
    <t>業務全体累積損益</t>
    <rPh sb="0" eb="4">
      <t>ギョウムゼンタイ</t>
    </rPh>
    <rPh sb="4" eb="6">
      <t>ルイセキ</t>
    </rPh>
    <rPh sb="6" eb="8">
      <t>ソンエキ</t>
    </rPh>
    <phoneticPr fontId="5"/>
  </si>
  <si>
    <t>※1　原則としてA3判1枚に記入してください。（必要に応じ行項目の追加、変更は可とします。）</t>
    <phoneticPr fontId="4"/>
  </si>
  <si>
    <t>【ア．損益計画】</t>
    <rPh sb="3" eb="7">
      <t>ソンエキケイカク</t>
    </rPh>
    <phoneticPr fontId="4"/>
  </si>
  <si>
    <t>（Ｇ）税引前当期純損益（（Ｅ）-（Ｆ））</t>
    <rPh sb="3" eb="6">
      <t>ゼイビキマエ</t>
    </rPh>
    <rPh sb="6" eb="8">
      <t>トウキ</t>
    </rPh>
    <rPh sb="8" eb="9">
      <t>ジュン</t>
    </rPh>
    <rPh sb="9" eb="11">
      <t>ソンエキ</t>
    </rPh>
    <phoneticPr fontId="5"/>
  </si>
  <si>
    <t>（Ｉ）税引後当期純損益（（G）-（H））</t>
    <rPh sb="3" eb="5">
      <t>ゼイビキ</t>
    </rPh>
    <rPh sb="5" eb="6">
      <t>ゴ</t>
    </rPh>
    <rPh sb="6" eb="8">
      <t>トウキ</t>
    </rPh>
    <rPh sb="8" eb="9">
      <t>ジュン</t>
    </rPh>
    <rPh sb="9" eb="11">
      <t>ソンエキ</t>
    </rPh>
    <phoneticPr fontId="5"/>
  </si>
  <si>
    <t>【イ．納付金計画】</t>
    <rPh sb="3" eb="6">
      <t>ノウフキン</t>
    </rPh>
    <rPh sb="6" eb="8">
      <t>ケイカク</t>
    </rPh>
    <phoneticPr fontId="4"/>
  </si>
  <si>
    <t>（M）法人税等相当額（（L）×35％　）</t>
    <rPh sb="3" eb="6">
      <t>ホウジンゼイ</t>
    </rPh>
    <rPh sb="6" eb="7">
      <t>トウ</t>
    </rPh>
    <rPh sb="7" eb="10">
      <t>ソウトウガク</t>
    </rPh>
    <phoneticPr fontId="5"/>
  </si>
  <si>
    <t>【ウ．資金収支計画】</t>
    <rPh sb="3" eb="5">
      <t>シキン</t>
    </rPh>
    <rPh sb="5" eb="7">
      <t>シュウシ</t>
    </rPh>
    <rPh sb="7" eb="9">
      <t>ケイカク</t>
    </rPh>
    <phoneticPr fontId="4"/>
  </si>
  <si>
    <t>（S）施設・設備整備費（固定資産投資額）</t>
    <rPh sb="3" eb="5">
      <t>シセツ</t>
    </rPh>
    <rPh sb="6" eb="8">
      <t>セツビ</t>
    </rPh>
    <rPh sb="8" eb="10">
      <t>セイビ</t>
    </rPh>
    <rPh sb="10" eb="11">
      <t>ヒ</t>
    </rPh>
    <rPh sb="12" eb="14">
      <t>コテイ</t>
    </rPh>
    <rPh sb="14" eb="16">
      <t>シサン</t>
    </rPh>
    <rPh sb="16" eb="18">
      <t>トウシ</t>
    </rPh>
    <rPh sb="18" eb="19">
      <t>ガク</t>
    </rPh>
    <phoneticPr fontId="4"/>
  </si>
  <si>
    <t>（T）借入金返済額</t>
    <rPh sb="3" eb="5">
      <t>カリイレ</t>
    </rPh>
    <rPh sb="5" eb="6">
      <t>キン</t>
    </rPh>
    <rPh sb="6" eb="8">
      <t>ヘンサイ</t>
    </rPh>
    <rPh sb="8" eb="9">
      <t>ガク</t>
    </rPh>
    <phoneticPr fontId="4"/>
  </si>
  <si>
    <t>（P）期首資金残高（前期の（U））</t>
    <rPh sb="3" eb="5">
      <t>キシュ</t>
    </rPh>
    <rPh sb="5" eb="7">
      <t>シキン</t>
    </rPh>
    <rPh sb="7" eb="9">
      <t>ザンダカ</t>
    </rPh>
    <phoneticPr fontId="4"/>
  </si>
  <si>
    <t>（U）資金残高（（P）+（Q）+（R）-（S）-（T））</t>
    <rPh sb="3" eb="7">
      <t>シキンザンダカ</t>
    </rPh>
    <phoneticPr fontId="5"/>
  </si>
  <si>
    <t>（R）借入金等による資金調達</t>
    <rPh sb="3" eb="6">
      <t>カリイレキン</t>
    </rPh>
    <rPh sb="6" eb="7">
      <t>トウ</t>
    </rPh>
    <rPh sb="10" eb="14">
      <t>シキンチョウタツ</t>
    </rPh>
    <phoneticPr fontId="4"/>
  </si>
  <si>
    <t>（3,000）</t>
    <phoneticPr fontId="4"/>
  </si>
  <si>
    <t>（K）繰越損失充当額</t>
    <rPh sb="3" eb="5">
      <t>クリコシ</t>
    </rPh>
    <rPh sb="5" eb="7">
      <t>ソンシツ</t>
    </rPh>
    <rPh sb="7" eb="9">
      <t>ジュウトウ</t>
    </rPh>
    <rPh sb="9" eb="10">
      <t>ガク</t>
    </rPh>
    <phoneticPr fontId="4"/>
  </si>
  <si>
    <t>（4,200）</t>
    <phoneticPr fontId="4"/>
  </si>
  <si>
    <t>（3,200）</t>
    <phoneticPr fontId="4"/>
  </si>
  <si>
    <t>（Ｎ）納付金対象となる利益（（L）-（M））</t>
    <rPh sb="3" eb="6">
      <t>ノウフキン</t>
    </rPh>
    <rPh sb="6" eb="8">
      <t>タイショウ</t>
    </rPh>
    <rPh sb="11" eb="13">
      <t>リエキ</t>
    </rPh>
    <phoneticPr fontId="4"/>
  </si>
  <si>
    <t>（L）繰越損失補正後活性化事業利益</t>
    <rPh sb="3" eb="10">
      <t>クリコシソンシツホセイゴ</t>
    </rPh>
    <rPh sb="10" eb="15">
      <t>カッセイカジギョウ</t>
    </rPh>
    <rPh sb="15" eb="17">
      <t>リエキ</t>
    </rPh>
    <phoneticPr fontId="4"/>
  </si>
  <si>
    <t>（O）納付金（（N）×50％　）</t>
    <rPh sb="3" eb="6">
      <t>ノウフキン</t>
    </rPh>
    <phoneticPr fontId="5"/>
  </si>
  <si>
    <t>　　　　（損失繰越額）※翌年から3年間に限り繰り越すことを認めます</t>
    <rPh sb="5" eb="7">
      <t>ソンシツ</t>
    </rPh>
    <rPh sb="7" eb="9">
      <t>クリコシ</t>
    </rPh>
    <rPh sb="9" eb="10">
      <t>ガク</t>
    </rPh>
    <rPh sb="12" eb="14">
      <t>ヨクネン</t>
    </rPh>
    <rPh sb="17" eb="19">
      <t>ネンカン</t>
    </rPh>
    <rPh sb="20" eb="21">
      <t>カギ</t>
    </rPh>
    <rPh sb="22" eb="23">
      <t>ク</t>
    </rPh>
    <rPh sb="24" eb="25">
      <t>コ</t>
    </rPh>
    <rPh sb="29" eb="30">
      <t>ミト</t>
    </rPh>
    <phoneticPr fontId="4"/>
  </si>
  <si>
    <t>（C）営業費用合計（g＋h＋i＋j＋k＋l＋m＋n＋o＋p＋q）</t>
    <rPh sb="3" eb="5">
      <t>エイギョウ</t>
    </rPh>
    <rPh sb="5" eb="7">
      <t>ヒヨウ</t>
    </rPh>
    <rPh sb="7" eb="9">
      <t>ゴウケイ</t>
    </rPh>
    <phoneticPr fontId="5"/>
  </si>
  <si>
    <t>※10</t>
  </si>
  <si>
    <t>「ウ．資金収支計画」において、事業者の自己資金を想定した場合、期首資金残高ないしは借入金等資金調達に含んでください。</t>
    <rPh sb="3" eb="9">
      <t>シキンシュウシケイカク</t>
    </rPh>
    <rPh sb="50" eb="51">
      <t>フク</t>
    </rPh>
    <phoneticPr fontId="4"/>
  </si>
  <si>
    <t>（Ｉ）税引後当期純損益</t>
    <rPh sb="3" eb="5">
      <t>ゼイビキ</t>
    </rPh>
    <rPh sb="5" eb="6">
      <t>ゴ</t>
    </rPh>
    <rPh sb="6" eb="8">
      <t>トウキ</t>
    </rPh>
    <rPh sb="8" eb="9">
      <t>ジュン</t>
    </rPh>
    <rPh sb="9" eb="11">
      <t>ソンエキ</t>
    </rPh>
    <phoneticPr fontId="5"/>
  </si>
  <si>
    <t>（U）資金残高</t>
    <rPh sb="3" eb="7">
      <t>シキンザンダカ</t>
    </rPh>
    <phoneticPr fontId="4"/>
  </si>
  <si>
    <t>業務全体収支（３）＋（I）</t>
    <rPh sb="0" eb="4">
      <t>ギョウムゼンタイ</t>
    </rPh>
    <rPh sb="4" eb="6">
      <t>シュウシ</t>
    </rPh>
    <phoneticPr fontId="4"/>
  </si>
  <si>
    <t>多様な収入源の確保による収入（ネーミングライツ、クラウドファンディング、企業協賛等）</t>
    <rPh sb="0" eb="2">
      <t>タヨウ</t>
    </rPh>
    <rPh sb="3" eb="6">
      <t>シュウニュウゲン</t>
    </rPh>
    <rPh sb="7" eb="9">
      <t>カクホ</t>
    </rPh>
    <rPh sb="12" eb="14">
      <t>シュウニュウ</t>
    </rPh>
    <rPh sb="36" eb="40">
      <t>キギョウキョウサン</t>
    </rPh>
    <rPh sb="40" eb="41">
      <t>トウ</t>
    </rPh>
    <phoneticPr fontId="4"/>
  </si>
  <si>
    <t>多様な収入源の確保による収入（ネーミングライツ、クラウドファンディング、企業協賛等）</t>
    <phoneticPr fontId="4"/>
  </si>
  <si>
    <t>⑤</t>
    <phoneticPr fontId="4"/>
  </si>
  <si>
    <t>⑦</t>
    <phoneticPr fontId="4"/>
  </si>
  <si>
    <t>⑪</t>
    <phoneticPr fontId="4"/>
  </si>
  <si>
    <t>（2）支出合計（⑦+⑧+⑨+⑩+⑪）</t>
    <rPh sb="3" eb="5">
      <t>シシュツ</t>
    </rPh>
    <rPh sb="5" eb="7">
      <t>ゴウケイ</t>
    </rPh>
    <phoneticPr fontId="5"/>
  </si>
  <si>
    <t>（Q）営業活動による資金増加（（I）＋(o) ）</t>
    <rPh sb="3" eb="7">
      <t>エイギョウカツドウ</t>
    </rPh>
    <rPh sb="10" eb="12">
      <t>シキン</t>
    </rPh>
    <rPh sb="12" eb="14">
      <t>ゾウカ</t>
    </rPh>
    <phoneticPr fontId="4"/>
  </si>
  <si>
    <t>（様式11-1　財務状況表）</t>
    <rPh sb="1" eb="3">
      <t>ヨウシキ</t>
    </rPh>
    <rPh sb="8" eb="13">
      <t>ザイムジョウキョウヒョウ</t>
    </rPh>
    <phoneticPr fontId="5"/>
  </si>
  <si>
    <t>資金調達計画の根拠となる資料（例：銀行の関心表明書等）があれば提出してください。</t>
    <rPh sb="0" eb="4">
      <t>シキンチョウタツ</t>
    </rPh>
    <rPh sb="4" eb="6">
      <t>ケイカク</t>
    </rPh>
    <rPh sb="7" eb="9">
      <t>コンキョ</t>
    </rPh>
    <rPh sb="12" eb="14">
      <t>シリョウ</t>
    </rPh>
    <rPh sb="15" eb="16">
      <t>レイ</t>
    </rPh>
    <rPh sb="17" eb="19">
      <t>ギンコウ</t>
    </rPh>
    <rPh sb="20" eb="24">
      <t>カンシンヒョウメイ</t>
    </rPh>
    <rPh sb="24" eb="25">
      <t>ショ</t>
    </rPh>
    <rPh sb="25" eb="26">
      <t>トウ</t>
    </rPh>
    <rPh sb="31" eb="33">
      <t>テイシュツ</t>
    </rPh>
    <phoneticPr fontId="4"/>
  </si>
  <si>
    <t>温室入館料の収入</t>
    <rPh sb="0" eb="2">
      <t>オンシツ</t>
    </rPh>
    <rPh sb="2" eb="5">
      <t>ニュウカンリョウ</t>
    </rPh>
    <rPh sb="6" eb="8">
      <t>シュウニュウ</t>
    </rPh>
    <phoneticPr fontId="5"/>
  </si>
  <si>
    <t>温室管理</t>
    <rPh sb="0" eb="2">
      <t>オンシツ</t>
    </rPh>
    <rPh sb="2" eb="4">
      <t>カンリ</t>
    </rPh>
    <phoneticPr fontId="4"/>
  </si>
  <si>
    <t>（A）収益事業　収入合計（a＋b＋c＋d＋e）</t>
    <rPh sb="3" eb="7">
      <t>シュウエキジギョウ</t>
    </rPh>
    <rPh sb="8" eb="10">
      <t>シュウニュウ</t>
    </rPh>
    <rPh sb="10" eb="12">
      <t>ゴウケイ</t>
    </rPh>
    <phoneticPr fontId="5"/>
  </si>
  <si>
    <t>HO物販・レストランの管理運営</t>
    <rPh sb="2" eb="3">
      <t>モノ</t>
    </rPh>
    <rPh sb="3" eb="4">
      <t>ハン</t>
    </rPh>
    <rPh sb="11" eb="15">
      <t>カンリウンエイ</t>
    </rPh>
    <phoneticPr fontId="4"/>
  </si>
  <si>
    <t>既存施設を活用した収益事業
【HO物販・レストラン】
の管理運営費</t>
    <rPh sb="0" eb="2">
      <t>キソン</t>
    </rPh>
    <rPh sb="2" eb="4">
      <t>シセツ</t>
    </rPh>
    <rPh sb="5" eb="7">
      <t>カツヨウ</t>
    </rPh>
    <rPh sb="9" eb="11">
      <t>シュウエキ</t>
    </rPh>
    <rPh sb="11" eb="13">
      <t>ジギョウ</t>
    </rPh>
    <rPh sb="17" eb="18">
      <t>モノ</t>
    </rPh>
    <rPh sb="28" eb="30">
      <t>カンリ</t>
    </rPh>
    <rPh sb="30" eb="32">
      <t>ウンエイ</t>
    </rPh>
    <rPh sb="32" eb="33">
      <t>ヒ</t>
    </rPh>
    <phoneticPr fontId="5"/>
  </si>
  <si>
    <t>HO物販・レストランの管理運営</t>
    <rPh sb="2" eb="3">
      <t>モノ</t>
    </rPh>
    <rPh sb="11" eb="15">
      <t>カンリウンエイ</t>
    </rPh>
    <phoneticPr fontId="4"/>
  </si>
  <si>
    <t>（E）収益事業損益（（A）+（B）-（C）+（D））</t>
    <rPh sb="3" eb="5">
      <t>シュウエキ</t>
    </rPh>
    <rPh sb="5" eb="7">
      <t>ジギョウ</t>
    </rPh>
    <rPh sb="7" eb="9">
      <t>ソンエキ</t>
    </rPh>
    <phoneticPr fontId="5"/>
  </si>
  <si>
    <t>（Ｆ）前年度収益事業の納付金（前期の（O））</t>
    <rPh sb="3" eb="6">
      <t>ゼンネンド</t>
    </rPh>
    <rPh sb="6" eb="8">
      <t>シュウエキ</t>
    </rPh>
    <rPh sb="8" eb="10">
      <t>ジギョウ</t>
    </rPh>
    <rPh sb="11" eb="14">
      <t>ノウフキン</t>
    </rPh>
    <rPh sb="15" eb="17">
      <t>ゼンキ</t>
    </rPh>
    <phoneticPr fontId="5"/>
  </si>
  <si>
    <t>（E）収益事業損益（（A）-（C）+（D））</t>
    <rPh sb="3" eb="5">
      <t>シュウエキ</t>
    </rPh>
    <rPh sb="5" eb="7">
      <t>ジギョウ</t>
    </rPh>
    <rPh sb="7" eb="9">
      <t>ソンエキ</t>
    </rPh>
    <phoneticPr fontId="5"/>
  </si>
  <si>
    <t>（A）収益事業　収入合計</t>
    <rPh sb="3" eb="7">
      <t>シュウエキジギョウ</t>
    </rPh>
    <rPh sb="8" eb="10">
      <t>シュウニュウ</t>
    </rPh>
    <rPh sb="10" eb="12">
      <t>ゴウケイ</t>
    </rPh>
    <phoneticPr fontId="5"/>
  </si>
  <si>
    <t>（様式11-3②　収益事業収支計画）</t>
    <rPh sb="9" eb="11">
      <t>シュウエキ</t>
    </rPh>
    <rPh sb="11" eb="13">
      <t>ジギョウ</t>
    </rPh>
    <rPh sb="13" eb="15">
      <t>シュウシ</t>
    </rPh>
    <rPh sb="15" eb="17">
      <t>ケイカク</t>
    </rPh>
    <phoneticPr fontId="5"/>
  </si>
  <si>
    <t>（A）収益事業　収入合計（a＋b＋c＋d＋e）</t>
    <rPh sb="3" eb="5">
      <t>シュウエキ</t>
    </rPh>
    <rPh sb="5" eb="7">
      <t>ジギョウ</t>
    </rPh>
    <rPh sb="8" eb="10">
      <t>シュウニュウ</t>
    </rPh>
    <rPh sb="10" eb="12">
      <t>ゴウケイ</t>
    </rPh>
    <phoneticPr fontId="5"/>
  </si>
  <si>
    <t>■収益事業</t>
    <rPh sb="1" eb="3">
      <t>シュウエキ</t>
    </rPh>
    <rPh sb="3" eb="5">
      <t>ジギョウ</t>
    </rPh>
    <phoneticPr fontId="4"/>
  </si>
  <si>
    <t>駐車場の収入</t>
    <rPh sb="0" eb="2">
      <t>チュウシャ</t>
    </rPh>
    <rPh sb="2" eb="3">
      <t>バ</t>
    </rPh>
    <rPh sb="4" eb="6">
      <t>シュウニュウ</t>
    </rPh>
    <phoneticPr fontId="5"/>
  </si>
  <si>
    <t>　</t>
    <phoneticPr fontId="5"/>
  </si>
  <si>
    <t>※合計シートの計算式等は適宜修正してください</t>
    <rPh sb="1" eb="3">
      <t>ゴウケイ</t>
    </rPh>
    <rPh sb="7" eb="10">
      <t>ケイサンシキ</t>
    </rPh>
    <rPh sb="10" eb="11">
      <t>トウ</t>
    </rPh>
    <rPh sb="12" eb="14">
      <t>テキギ</t>
    </rPh>
    <rPh sb="14" eb="16">
      <t>シュウセイ</t>
    </rPh>
    <phoneticPr fontId="4"/>
  </si>
  <si>
    <t>本様式は、Microsoft Excel を使用して作成してください。また、必要に応じセル内計算式の修正を行ってください。</t>
    <rPh sb="38" eb="40">
      <t>ヒツヨウ</t>
    </rPh>
    <rPh sb="41" eb="42">
      <t>オウ</t>
    </rPh>
    <rPh sb="45" eb="46">
      <t>ナイ</t>
    </rPh>
    <rPh sb="46" eb="49">
      <t>ケイサンシキ</t>
    </rPh>
    <rPh sb="50" eb="52">
      <t>シュウセイ</t>
    </rPh>
    <rPh sb="53" eb="54">
      <t>オコナ</t>
    </rPh>
    <phoneticPr fontId="5"/>
  </si>
  <si>
    <t>※3　本様式は、Microsoft Excel を使用して作成してください。また、必要に応じセル内計算式の修正を行ってください。</t>
    <phoneticPr fontId="4"/>
  </si>
  <si>
    <t xml:space="preserve">金額については、１円未満は切り捨てて入力してください。ただし、表示は千円単位とします（すなわち小数点第三位まで入力し、表示は小数点第一位を四捨五入します）。
</t>
    <rPh sb="0" eb="2">
      <t>キンガク</t>
    </rPh>
    <rPh sb="9" eb="10">
      <t>エン</t>
    </rPh>
    <rPh sb="10" eb="12">
      <t>ミマン</t>
    </rPh>
    <rPh sb="13" eb="14">
      <t>キ</t>
    </rPh>
    <rPh sb="15" eb="16">
      <t>ス</t>
    </rPh>
    <rPh sb="18" eb="20">
      <t>ニュウリョク</t>
    </rPh>
    <rPh sb="31" eb="33">
      <t>ヒョウジ</t>
    </rPh>
    <rPh sb="34" eb="36">
      <t>センエン</t>
    </rPh>
    <rPh sb="36" eb="38">
      <t>タンイ</t>
    </rPh>
    <rPh sb="47" eb="50">
      <t>ショウスウテン</t>
    </rPh>
    <rPh sb="50" eb="51">
      <t>ダイ</t>
    </rPh>
    <rPh sb="51" eb="53">
      <t>サンイ</t>
    </rPh>
    <rPh sb="55" eb="57">
      <t>ニュウリョク</t>
    </rPh>
    <rPh sb="59" eb="61">
      <t>ヒョウジ</t>
    </rPh>
    <rPh sb="62" eb="65">
      <t>ショウスウテン</t>
    </rPh>
    <rPh sb="65" eb="67">
      <t>ダイイチ</t>
    </rPh>
    <rPh sb="67" eb="68">
      <t>イ</t>
    </rPh>
    <rPh sb="69" eb="73">
      <t>シシャゴニュウ</t>
    </rPh>
    <phoneticPr fontId="5"/>
  </si>
  <si>
    <t>売上高経常利益率
②／①×100</t>
    <phoneticPr fontId="4"/>
  </si>
  <si>
    <t>施設整備を伴う収益事業のための施設の整備費</t>
    <rPh sb="0" eb="2">
      <t>シセツ</t>
    </rPh>
    <rPh sb="2" eb="4">
      <t>セイビ</t>
    </rPh>
    <rPh sb="5" eb="6">
      <t>トモナ</t>
    </rPh>
    <rPh sb="7" eb="9">
      <t>シュウエキ</t>
    </rPh>
    <rPh sb="9" eb="11">
      <t>ジギョウ</t>
    </rPh>
    <rPh sb="15" eb="17">
      <t>シセツ</t>
    </rPh>
    <rPh sb="18" eb="20">
      <t>セイビ</t>
    </rPh>
    <rPh sb="20" eb="21">
      <t>ヒ</t>
    </rPh>
    <phoneticPr fontId="5"/>
  </si>
  <si>
    <t>④収益事業経費及び⑩収益事業経費の金額については、前年度の「収益事業の納付金」の100%が充当されるものとして記載してください。</t>
    <rPh sb="1" eb="3">
      <t>シュウエキ</t>
    </rPh>
    <rPh sb="3" eb="5">
      <t>ジギョウ</t>
    </rPh>
    <rPh sb="5" eb="7">
      <t>ケイヒ</t>
    </rPh>
    <rPh sb="7" eb="8">
      <t>オヨ</t>
    </rPh>
    <rPh sb="10" eb="12">
      <t>シュウエキ</t>
    </rPh>
    <rPh sb="12" eb="14">
      <t>ジギョウ</t>
    </rPh>
    <rPh sb="14" eb="16">
      <t>ケイヒ</t>
    </rPh>
    <rPh sb="17" eb="19">
      <t>キンガク</t>
    </rPh>
    <rPh sb="25" eb="28">
      <t>ゼンネンド</t>
    </rPh>
    <rPh sb="30" eb="32">
      <t>シュウエキ</t>
    </rPh>
    <rPh sb="32" eb="34">
      <t>ジギョウ</t>
    </rPh>
    <rPh sb="35" eb="38">
      <t>ノウフキン</t>
    </rPh>
    <rPh sb="36" eb="39">
      <t>ゼンネンド</t>
    </rPh>
    <rPh sb="41" eb="45">
      <t>シュウエキジギョウ</t>
    </rPh>
    <rPh sb="46" eb="49">
      <t>ノウフキン</t>
    </rPh>
    <rPh sb="56" eb="58">
      <t>ジュウトウキサイ</t>
    </rPh>
    <phoneticPr fontId="4"/>
  </si>
  <si>
    <t>複数の施設整備を行う場合は、施設ごとに記載してください。再投資により、新たに収益事業に係る施設を整備する等の場合は新たに項目を追加してください。</t>
    <rPh sb="0" eb="2">
      <t>フクスウ</t>
    </rPh>
    <rPh sb="3" eb="7">
      <t>シセツセイビ</t>
    </rPh>
    <rPh sb="8" eb="9">
      <t>オコナ</t>
    </rPh>
    <rPh sb="10" eb="12">
      <t>バアイ</t>
    </rPh>
    <rPh sb="14" eb="16">
      <t>シセツ</t>
    </rPh>
    <rPh sb="19" eb="21">
      <t>キサイ</t>
    </rPh>
    <rPh sb="54" eb="56">
      <t>バアイ</t>
    </rPh>
    <rPh sb="57" eb="58">
      <t>アラ</t>
    </rPh>
    <rPh sb="60" eb="62">
      <t>コウモク</t>
    </rPh>
    <rPh sb="63" eb="65">
      <t>ツイカ</t>
    </rPh>
    <phoneticPr fontId="4"/>
  </si>
  <si>
    <t>法人の場合は、直近3ヵ年の「賃借対照表（直近１年の貸借対照表には法人確定申告に付随する借入金及び支払利子の内訳書を添付すること）」及び「損益計算書（製造原価報告書及び販売費及び一般管理費の明細を含む）」、応募書類を提出する日の属する事業年度の「損益予算書」を提出してください。</t>
    <phoneticPr fontId="4"/>
  </si>
  <si>
    <t>各事業の様式に合わせ、各項目を設定（追加・削除）してください。</t>
    <rPh sb="0" eb="1">
      <t>カク</t>
    </rPh>
    <rPh sb="4" eb="6">
      <t>ヨウシキ</t>
    </rPh>
    <rPh sb="7" eb="8">
      <t>ア</t>
    </rPh>
    <phoneticPr fontId="4"/>
  </si>
  <si>
    <t>※2　金額については、一円未満は切り捨てて入力してください。ただし、表示は千円単位とします（すなわち小数点第三位まで入力し、表示は小数点第一位を四捨五入します）。</t>
    <phoneticPr fontId="4"/>
  </si>
  <si>
    <t>（様式11-3　資金調達計画）</t>
    <rPh sb="8" eb="10">
      <t>シキン</t>
    </rPh>
    <rPh sb="10" eb="12">
      <t>チョウタツ</t>
    </rPh>
    <rPh sb="12" eb="14">
      <t>ケイカク</t>
    </rPh>
    <phoneticPr fontId="5"/>
  </si>
  <si>
    <t>（様式11-2　会計の透明性）</t>
    <rPh sb="8" eb="10">
      <t>カイケイ</t>
    </rPh>
    <rPh sb="11" eb="14">
      <t>トウメイセイ</t>
    </rPh>
    <phoneticPr fontId="5"/>
  </si>
  <si>
    <t>法人名【　　　　　　　　　　　　　　】</t>
    <phoneticPr fontId="4"/>
  </si>
  <si>
    <t>様式は任意です。</t>
    <rPh sb="0" eb="2">
      <t>ヨウシキ</t>
    </rPh>
    <rPh sb="3" eb="5">
      <t>ニンイ</t>
    </rPh>
    <phoneticPr fontId="4"/>
  </si>
  <si>
    <t>（様式11-4②　収益事業収支計画〈合計〉）</t>
    <rPh sb="9" eb="11">
      <t>シュウエキ</t>
    </rPh>
    <rPh sb="11" eb="13">
      <t>ジギョウ</t>
    </rPh>
    <rPh sb="13" eb="15">
      <t>シュウシ</t>
    </rPh>
    <rPh sb="15" eb="17">
      <t>ケイカク</t>
    </rPh>
    <rPh sb="18" eb="20">
      <t>ゴウケイ</t>
    </rPh>
    <phoneticPr fontId="5"/>
  </si>
  <si>
    <t>会計上の透明性を確保するための方策について提案してください。</t>
    <phoneticPr fontId="4"/>
  </si>
  <si>
    <t>※11</t>
    <phoneticPr fontId="4"/>
  </si>
  <si>
    <t>（単位：千円）</t>
    <phoneticPr fontId="4"/>
  </si>
  <si>
    <t>法人名【　　　　　　　　　　　　　　　　　　　　　　　　】</t>
    <phoneticPr fontId="4"/>
  </si>
  <si>
    <t>備考欄には収支増減の理由を記入してください。（□□設備投資に伴う増、◇◇事業拡大に伴う増　等）_x000B_</t>
    <rPh sb="0" eb="3">
      <t>ビコウラン</t>
    </rPh>
    <rPh sb="5" eb="9">
      <t>シュウシゾウゲン</t>
    </rPh>
    <rPh sb="10" eb="12">
      <t>リユウ</t>
    </rPh>
    <rPh sb="13" eb="15">
      <t>キニュウ</t>
    </rPh>
    <phoneticPr fontId="4"/>
  </si>
  <si>
    <t>※4　備考欄には収支増減の理由を記入してください。（□□設備投資に伴う増、◇◇事業拡大に伴う増　等）_x000B_</t>
    <phoneticPr fontId="4"/>
  </si>
  <si>
    <t>（様式11-4①　公園管理事業収支計画〈合計〉）</t>
    <rPh sb="13" eb="15">
      <t>ジギョウ</t>
    </rPh>
    <rPh sb="15" eb="17">
      <t>シュウシ</t>
    </rPh>
    <rPh sb="17" eb="19">
      <t>ケイカク</t>
    </rPh>
    <rPh sb="20" eb="22">
      <t>ゴウケイ</t>
    </rPh>
    <phoneticPr fontId="5"/>
  </si>
  <si>
    <t>（1）収入合計（①＋②＋③＋④＋⑤＋⑥）</t>
    <rPh sb="3" eb="5">
      <t>シュウニュウ</t>
    </rPh>
    <rPh sb="5" eb="7">
      <t>ゴウケイ</t>
    </rPh>
    <phoneticPr fontId="5"/>
  </si>
  <si>
    <t>（３）収支（（1）－（2））</t>
    <rPh sb="3" eb="5">
      <t>シュウシ</t>
    </rPh>
    <phoneticPr fontId="4"/>
  </si>
  <si>
    <t>（様式11-4③　業務収支計画〈合計〉）</t>
    <rPh sb="9" eb="11">
      <t>ギョウム</t>
    </rPh>
    <rPh sb="11" eb="13">
      <t>シュウシ</t>
    </rPh>
    <rPh sb="13" eb="15">
      <t>ケイカク</t>
    </rPh>
    <rPh sb="16" eb="18">
      <t>ゴウケイ</t>
    </rPh>
    <phoneticPr fontId="5"/>
  </si>
  <si>
    <t>■公園管理事業</t>
    <phoneticPr fontId="4"/>
  </si>
  <si>
    <t>（１）公園管理事業収入合計</t>
    <rPh sb="7" eb="9">
      <t>ジギョウ</t>
    </rPh>
    <rPh sb="9" eb="11">
      <t>シュウニュウ</t>
    </rPh>
    <rPh sb="11" eb="13">
      <t>ゴウケイ</t>
    </rPh>
    <phoneticPr fontId="5"/>
  </si>
  <si>
    <t>（３）公園管理事業収支</t>
    <phoneticPr fontId="4"/>
  </si>
  <si>
    <t>（収支増減の理由等について記載すること。）</t>
    <rPh sb="1" eb="5">
      <t>シュウシゾウゲン</t>
    </rPh>
    <rPh sb="6" eb="8">
      <t>リユウ</t>
    </rPh>
    <rPh sb="8" eb="9">
      <t>トウ</t>
    </rPh>
    <rPh sb="13" eb="15">
      <t>キサイ</t>
    </rPh>
    <phoneticPr fontId="4"/>
  </si>
  <si>
    <t>（様式11-4①-1　公園管理事業収支計画〈淡路島公園ハイウェイオアシス〉）</t>
    <rPh sb="11" eb="13">
      <t>コウエン</t>
    </rPh>
    <rPh sb="13" eb="15">
      <t>カンリ</t>
    </rPh>
    <rPh sb="15" eb="17">
      <t>ジギョウ</t>
    </rPh>
    <rPh sb="17" eb="19">
      <t>シュウシ</t>
    </rPh>
    <rPh sb="19" eb="21">
      <t>ケイカク</t>
    </rPh>
    <rPh sb="22" eb="27">
      <t>アワジシマコウエン</t>
    </rPh>
    <phoneticPr fontId="5"/>
  </si>
  <si>
    <t>（様式11-4②-1　収益事業収支計画〈淡路島公園ハイウェイオアシス〉）</t>
    <rPh sb="11" eb="13">
      <t>シュウエキ</t>
    </rPh>
    <rPh sb="13" eb="15">
      <t>ジギョウ</t>
    </rPh>
    <rPh sb="15" eb="17">
      <t>シュウシ</t>
    </rPh>
    <rPh sb="17" eb="19">
      <t>ケイカク</t>
    </rPh>
    <rPh sb="20" eb="25">
      <t>アワジシマコウエン</t>
    </rPh>
    <phoneticPr fontId="5"/>
  </si>
  <si>
    <t>（様式11-4③-1　業務収支計画〈淡路島公園ハイウェイオアシス〉）</t>
    <rPh sb="11" eb="13">
      <t>ギョウム</t>
    </rPh>
    <rPh sb="13" eb="15">
      <t>シュウシ</t>
    </rPh>
    <rPh sb="15" eb="17">
      <t>ケイカク</t>
    </rPh>
    <rPh sb="18" eb="23">
      <t>アワジシマコウエン</t>
    </rPh>
    <phoneticPr fontId="5"/>
  </si>
  <si>
    <t>（様式11-4③-2　業務収支計画〈淡路夢舞台公苑〉）</t>
    <rPh sb="11" eb="13">
      <t>ギョウム</t>
    </rPh>
    <rPh sb="13" eb="15">
      <t>シュウシ</t>
    </rPh>
    <rPh sb="15" eb="17">
      <t>ケイカク</t>
    </rPh>
    <rPh sb="18" eb="20">
      <t>アワジ</t>
    </rPh>
    <rPh sb="20" eb="23">
      <t>ユメブタイ</t>
    </rPh>
    <rPh sb="23" eb="25">
      <t>コウエン</t>
    </rPh>
    <phoneticPr fontId="5"/>
  </si>
  <si>
    <t>（様式11-4③-3　業務収支計画〈灘山緑地〉）</t>
    <rPh sb="11" eb="13">
      <t>ギョウム</t>
    </rPh>
    <rPh sb="13" eb="15">
      <t>シュウシ</t>
    </rPh>
    <rPh sb="15" eb="17">
      <t>ケイカク</t>
    </rPh>
    <rPh sb="18" eb="20">
      <t>ナダヤマ</t>
    </rPh>
    <rPh sb="20" eb="22">
      <t>リョクチ</t>
    </rPh>
    <phoneticPr fontId="5"/>
  </si>
  <si>
    <t>（様式11-4②-3　収益事業収支計画〈灘山緑地〉）</t>
    <rPh sb="11" eb="13">
      <t>シュウエキ</t>
    </rPh>
    <rPh sb="13" eb="15">
      <t>ジギョウ</t>
    </rPh>
    <rPh sb="15" eb="17">
      <t>シュウシ</t>
    </rPh>
    <rPh sb="17" eb="19">
      <t>ケイカク</t>
    </rPh>
    <rPh sb="20" eb="22">
      <t>ナダヤマ</t>
    </rPh>
    <rPh sb="22" eb="24">
      <t>リョクチ</t>
    </rPh>
    <phoneticPr fontId="5"/>
  </si>
  <si>
    <t>（様式11-4②-2　収益事業収支計画〈淡路夢舞台公苑〉）</t>
    <rPh sb="11" eb="13">
      <t>シュウエキ</t>
    </rPh>
    <rPh sb="13" eb="15">
      <t>ジギョウ</t>
    </rPh>
    <rPh sb="15" eb="17">
      <t>シュウシ</t>
    </rPh>
    <rPh sb="17" eb="19">
      <t>ケイカク</t>
    </rPh>
    <rPh sb="20" eb="22">
      <t>アワジ</t>
    </rPh>
    <rPh sb="22" eb="23">
      <t>ユメ</t>
    </rPh>
    <rPh sb="23" eb="25">
      <t>ブタイ</t>
    </rPh>
    <rPh sb="25" eb="27">
      <t>コウエン</t>
    </rPh>
    <phoneticPr fontId="5"/>
  </si>
  <si>
    <t>（様式11-4①-2　公園管理事業収支計画〈淡路夢舞台公苑〉）</t>
    <rPh sb="11" eb="13">
      <t>コウエン</t>
    </rPh>
    <rPh sb="13" eb="15">
      <t>カンリ</t>
    </rPh>
    <rPh sb="15" eb="17">
      <t>ジギョウ</t>
    </rPh>
    <rPh sb="17" eb="19">
      <t>シュウシ</t>
    </rPh>
    <rPh sb="19" eb="21">
      <t>ケイカク</t>
    </rPh>
    <rPh sb="22" eb="24">
      <t>アワジ</t>
    </rPh>
    <rPh sb="24" eb="25">
      <t>ユメ</t>
    </rPh>
    <rPh sb="25" eb="27">
      <t>ブタイ</t>
    </rPh>
    <rPh sb="27" eb="29">
      <t>コウエン</t>
    </rPh>
    <phoneticPr fontId="5"/>
  </si>
  <si>
    <t>（様式11-4①-3　公園管理事業収支計画〈灘山緑地〉）</t>
    <rPh sb="11" eb="13">
      <t>コウエン</t>
    </rPh>
    <rPh sb="13" eb="15">
      <t>カンリ</t>
    </rPh>
    <rPh sb="15" eb="17">
      <t>ジギョウ</t>
    </rPh>
    <rPh sb="17" eb="19">
      <t>シュウシ</t>
    </rPh>
    <rPh sb="19" eb="21">
      <t>ケイカク</t>
    </rPh>
    <rPh sb="22" eb="23">
      <t/>
    </rPh>
    <rPh sb="24" eb="26">
      <t>リョクチ</t>
    </rPh>
    <phoneticPr fontId="5"/>
  </si>
  <si>
    <t>還元事業収入</t>
    <rPh sb="0" eb="4">
      <t>カンゲンジギョウ</t>
    </rPh>
    <rPh sb="4" eb="6">
      <t>シュウニュウ</t>
    </rPh>
    <phoneticPr fontId="4"/>
  </si>
  <si>
    <t>還元事業費</t>
    <rPh sb="0" eb="4">
      <t>カンゲンジギョウ</t>
    </rPh>
    <rPh sb="4" eb="5">
      <t>ヒ</t>
    </rPh>
    <phoneticPr fontId="4"/>
  </si>
  <si>
    <t>営業活動による資金増加（（I）＋(o) ）</t>
    <rPh sb="0" eb="4">
      <t>エイギョウカツドウ</t>
    </rPh>
    <rPh sb="7" eb="9">
      <t>シキン</t>
    </rPh>
    <rPh sb="9" eb="11">
      <t>ゾウカ</t>
    </rPh>
    <phoneticPr fontId="4"/>
  </si>
  <si>
    <t>借入金等による資金調達</t>
    <rPh sb="0" eb="3">
      <t>カリイレキン</t>
    </rPh>
    <rPh sb="3" eb="4">
      <t>トウ</t>
    </rPh>
    <rPh sb="7" eb="11">
      <t>シキンチョウタツ</t>
    </rPh>
    <phoneticPr fontId="4"/>
  </si>
  <si>
    <t>施設・設備整備費（固定資産投資額）</t>
    <rPh sb="0" eb="2">
      <t>シセツ</t>
    </rPh>
    <rPh sb="3" eb="5">
      <t>セツビ</t>
    </rPh>
    <rPh sb="5" eb="7">
      <t>セイビ</t>
    </rPh>
    <rPh sb="7" eb="8">
      <t>ヒ</t>
    </rPh>
    <rPh sb="9" eb="11">
      <t>コテイ</t>
    </rPh>
    <rPh sb="11" eb="13">
      <t>シサン</t>
    </rPh>
    <rPh sb="13" eb="15">
      <t>トウシ</t>
    </rPh>
    <rPh sb="15" eb="16">
      <t>ガク</t>
    </rPh>
    <phoneticPr fontId="4"/>
  </si>
  <si>
    <t>借入金返済額</t>
    <rPh sb="0" eb="2">
      <t>カリイレ</t>
    </rPh>
    <rPh sb="2" eb="3">
      <t>キン</t>
    </rPh>
    <rPh sb="3" eb="5">
      <t>ヘンサイ</t>
    </rPh>
    <rPh sb="5" eb="6">
      <t>ガク</t>
    </rPh>
    <phoneticPr fontId="4"/>
  </si>
  <si>
    <t>（Q）</t>
    <phoneticPr fontId="4"/>
  </si>
  <si>
    <t>（R）</t>
    <phoneticPr fontId="4"/>
  </si>
  <si>
    <t>（S）</t>
    <phoneticPr fontId="4"/>
  </si>
  <si>
    <t>（T）</t>
    <phoneticPr fontId="4"/>
  </si>
  <si>
    <t>（U）</t>
    <phoneticPr fontId="4"/>
  </si>
  <si>
    <t>（V）</t>
    <phoneticPr fontId="5"/>
  </si>
  <si>
    <t>収益事業損益（（A）＋（B）-（C）+（D））</t>
    <rPh sb="0" eb="2">
      <t>シュウエキ</t>
    </rPh>
    <rPh sb="2" eb="4">
      <t>ジギョウ</t>
    </rPh>
    <rPh sb="4" eb="6">
      <t>ソンエキ</t>
    </rPh>
    <phoneticPr fontId="5"/>
  </si>
  <si>
    <t>繰越損失充当額</t>
    <rPh sb="0" eb="2">
      <t>クリコシ</t>
    </rPh>
    <rPh sb="2" eb="4">
      <t>ソンシツ</t>
    </rPh>
    <rPh sb="4" eb="6">
      <t>ジュウトウ</t>
    </rPh>
    <rPh sb="6" eb="7">
      <t>ガク</t>
    </rPh>
    <phoneticPr fontId="4"/>
  </si>
  <si>
    <t>繰越損失補正後収益事業利益</t>
    <rPh sb="0" eb="7">
      <t>クリコシソンシツホセイゴ</t>
    </rPh>
    <rPh sb="7" eb="9">
      <t>シュウエキ</t>
    </rPh>
    <rPh sb="9" eb="11">
      <t>ジギョウ</t>
    </rPh>
    <rPh sb="11" eb="13">
      <t>リエキ</t>
    </rPh>
    <phoneticPr fontId="4"/>
  </si>
  <si>
    <t>法人税等相当額（（L）×35％　）</t>
    <rPh sb="0" eb="3">
      <t>ホウジンゼイ</t>
    </rPh>
    <rPh sb="3" eb="4">
      <t>トウ</t>
    </rPh>
    <rPh sb="4" eb="7">
      <t>ソウトウガク</t>
    </rPh>
    <phoneticPr fontId="5"/>
  </si>
  <si>
    <t>公園管理事業充当額</t>
    <rPh sb="0" eb="2">
      <t>コウエン</t>
    </rPh>
    <rPh sb="2" eb="4">
      <t>カンリ</t>
    </rPh>
    <rPh sb="4" eb="6">
      <t>ジギョウ</t>
    </rPh>
    <rPh sb="6" eb="8">
      <t>ジュウトウ</t>
    </rPh>
    <rPh sb="8" eb="9">
      <t>ガク</t>
    </rPh>
    <phoneticPr fontId="4"/>
  </si>
  <si>
    <t>（E）</t>
    <phoneticPr fontId="5"/>
  </si>
  <si>
    <t>（K）</t>
    <phoneticPr fontId="4"/>
  </si>
  <si>
    <t>（L）</t>
    <phoneticPr fontId="4"/>
  </si>
  <si>
    <t>（M）</t>
    <phoneticPr fontId="5"/>
  </si>
  <si>
    <t>（Ｎ）</t>
    <phoneticPr fontId="4"/>
  </si>
  <si>
    <t>（O）</t>
    <phoneticPr fontId="4"/>
  </si>
  <si>
    <t>（P）</t>
    <phoneticPr fontId="5"/>
  </si>
  <si>
    <t>収益事業損益（（A）+（B）-（C）+（D））</t>
    <rPh sb="0" eb="2">
      <t>シュウエキ</t>
    </rPh>
    <rPh sb="2" eb="4">
      <t>ジギョウ</t>
    </rPh>
    <rPh sb="4" eb="6">
      <t>ソンエキ</t>
    </rPh>
    <phoneticPr fontId="5"/>
  </si>
  <si>
    <t>前年度収益事業の納付金（前期の（O））</t>
    <rPh sb="0" eb="3">
      <t>ゼンネンド</t>
    </rPh>
    <rPh sb="3" eb="5">
      <t>シュウエキ</t>
    </rPh>
    <rPh sb="5" eb="7">
      <t>ジギョウ</t>
    </rPh>
    <rPh sb="8" eb="11">
      <t>ノウフキン</t>
    </rPh>
    <rPh sb="12" eb="14">
      <t>ゼンキ</t>
    </rPh>
    <phoneticPr fontId="5"/>
  </si>
  <si>
    <t>税引前当期純損益（（Ｅ）-（Ｆ））</t>
    <rPh sb="0" eb="3">
      <t>ゼイビキマエ</t>
    </rPh>
    <rPh sb="3" eb="5">
      <t>トウキ</t>
    </rPh>
    <rPh sb="5" eb="6">
      <t>ジュン</t>
    </rPh>
    <rPh sb="6" eb="8">
      <t>ソンエキ</t>
    </rPh>
    <phoneticPr fontId="5"/>
  </si>
  <si>
    <t>法人税等</t>
    <rPh sb="0" eb="3">
      <t>ホウジンゼイ</t>
    </rPh>
    <rPh sb="3" eb="4">
      <t>トウ</t>
    </rPh>
    <phoneticPr fontId="5"/>
  </si>
  <si>
    <t>税引後当期純損益（（G）-（H））</t>
    <rPh sb="0" eb="2">
      <t>ゼイビキ</t>
    </rPh>
    <rPh sb="2" eb="3">
      <t>ゴ</t>
    </rPh>
    <rPh sb="3" eb="5">
      <t>トウキ</t>
    </rPh>
    <rPh sb="5" eb="6">
      <t>ジュン</t>
    </rPh>
    <rPh sb="6" eb="8">
      <t>ソンエキ</t>
    </rPh>
    <phoneticPr fontId="5"/>
  </si>
  <si>
    <t>累積損益</t>
    <rPh sb="0" eb="2">
      <t>ルイセキ</t>
    </rPh>
    <rPh sb="2" eb="4">
      <t>ソンエキ</t>
    </rPh>
    <phoneticPr fontId="5"/>
  </si>
  <si>
    <t>（Ｆ）</t>
    <phoneticPr fontId="5"/>
  </si>
  <si>
    <t>（Ｇ）</t>
    <phoneticPr fontId="5"/>
  </si>
  <si>
    <t>（Ｈ）</t>
    <phoneticPr fontId="5"/>
  </si>
  <si>
    <t>（Ｉ）</t>
    <phoneticPr fontId="5"/>
  </si>
  <si>
    <t>（Ｊ）</t>
    <phoneticPr fontId="5"/>
  </si>
  <si>
    <t>納付金対象となる利益（（L）-（M）-（N））</t>
    <rPh sb="0" eb="3">
      <t>ノウフキン</t>
    </rPh>
    <rPh sb="3" eb="5">
      <t>タイショウ</t>
    </rPh>
    <rPh sb="8" eb="10">
      <t>リエキ</t>
    </rPh>
    <phoneticPr fontId="4"/>
  </si>
  <si>
    <t>納付金（（O）×50％　）</t>
    <rPh sb="0" eb="3">
      <t>ノウフキン</t>
    </rPh>
    <phoneticPr fontId="5"/>
  </si>
  <si>
    <t>期首資金残高（前期の（V））</t>
    <rPh sb="0" eb="2">
      <t>キシュ</t>
    </rPh>
    <rPh sb="2" eb="4">
      <t>シキン</t>
    </rPh>
    <rPh sb="4" eb="6">
      <t>ザンダカ</t>
    </rPh>
    <phoneticPr fontId="4"/>
  </si>
  <si>
    <t>資金残高（（Q）+（R）+（S）-（T）-（U））</t>
    <rPh sb="0" eb="4">
      <t>シキンザンダカ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</si>
</sst>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 &quot;#,##0"/>
  </numFmts>
  <fonts count="26" x14ac:knownFonts="1">
    <font>
      <sz val="10"/>
      <color theme="1"/>
      <name val="ＭＳ Ｐゴシック"/>
      <family val="2"/>
      <charset val="128"/>
      <scheme val="minor"/>
    </font>
    <font>
      <sz val="18"/>
      <color theme="3"/>
      <name val="ＭＳ Ｐゴシック"/>
      <family val="2"/>
      <charset val="128"/>
      <scheme val="major"/>
    </font>
    <font>
      <sz val="11"/>
      <name val="ＭＳ Ｐゴシック"/>
      <family val="3"/>
      <charset val="128"/>
    </font>
    <font>
      <b/>
      <sz val="12"/>
      <color theme="1"/>
      <name val="ＭＳ ゴシック"/>
      <family val="3"/>
      <charset val="128"/>
    </font>
    <font>
      <sz val="6"/>
      <name val="ＭＳ Ｐゴシック"/>
      <family val="2"/>
      <charset val="128"/>
      <scheme val="minor"/>
    </font>
    <font>
      <sz val="6"/>
      <name val="ＭＳ Ｐ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b/>
      <sz val="12"/>
      <color theme="1"/>
      <name val="ＭＳ Ｐゴシック"/>
      <family val="3"/>
      <charset val="128"/>
    </font>
    <font>
      <sz val="10"/>
      <color rgb="FFFF0000"/>
      <name val="ＭＳ Ｐゴシック"/>
      <family val="3"/>
      <charset val="128"/>
    </font>
    <font>
      <sz val="10"/>
      <color theme="1"/>
      <name val="ＭＳ Ｐゴシック"/>
      <family val="2"/>
      <charset val="128"/>
      <scheme val="minor"/>
    </font>
    <font>
      <sz val="9"/>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10"/>
      <color rgb="FFFF0000"/>
      <name val="ＭＳ Ｐゴシック"/>
      <family val="3"/>
      <charset val="128"/>
      <scheme val="minor"/>
    </font>
    <font>
      <b/>
      <sz val="12"/>
      <name val="ＭＳ ゴシック"/>
      <family val="3"/>
      <charset val="128"/>
    </font>
    <font>
      <sz val="11"/>
      <name val="ＭＳ ゴシック"/>
      <family val="3"/>
      <charset val="128"/>
    </font>
    <font>
      <sz val="10"/>
      <name val="ＭＳ Ｐゴシック"/>
      <family val="2"/>
      <charset val="128"/>
      <scheme val="minor"/>
    </font>
    <font>
      <b/>
      <sz val="10"/>
      <name val="ＭＳ Ｐゴシック"/>
      <family val="3"/>
      <charset val="128"/>
    </font>
    <font>
      <sz val="10"/>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thin">
        <color indexed="64"/>
      </left>
      <right style="thin">
        <color indexed="64"/>
      </right>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thin">
        <color indexed="64"/>
      </left>
      <right style="thin">
        <color indexed="64"/>
      </right>
      <top style="double">
        <color indexed="64"/>
      </top>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double">
        <color indexed="64"/>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hair">
        <color indexed="64"/>
      </left>
      <right/>
      <top/>
      <bottom style="double">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38" fontId="2" fillId="0" borderId="0" applyFont="0" applyFill="0" applyBorder="0" applyAlignment="0" applyProtection="0"/>
    <xf numFmtId="38" fontId="14" fillId="0" borderId="0" applyFont="0" applyFill="0" applyBorder="0" applyAlignment="0" applyProtection="0">
      <alignment vertical="center"/>
    </xf>
  </cellStyleXfs>
  <cellXfs count="474">
    <xf numFmtId="0" fontId="0" fillId="0" borderId="0" xfId="0">
      <alignment vertical="center"/>
    </xf>
    <xf numFmtId="0" fontId="3" fillId="0" borderId="0" xfId="1" applyFont="1" applyAlignment="1">
      <alignment vertical="center"/>
    </xf>
    <xf numFmtId="0" fontId="7" fillId="0" borderId="0" xfId="2" applyFont="1" applyAlignment="1">
      <alignment vertical="center"/>
    </xf>
    <xf numFmtId="0" fontId="8" fillId="0" borderId="0" xfId="2" applyFont="1" applyAlignment="1">
      <alignment vertical="center"/>
    </xf>
    <xf numFmtId="0" fontId="9" fillId="0" borderId="0" xfId="1" applyFont="1" applyAlignment="1">
      <alignment horizontal="right" vertical="center"/>
    </xf>
    <xf numFmtId="0" fontId="9" fillId="0" borderId="15" xfId="1" applyFont="1" applyBorder="1" applyAlignment="1">
      <alignment vertical="center"/>
    </xf>
    <xf numFmtId="0" fontId="9" fillId="0" borderId="20" xfId="1" applyFont="1" applyBorder="1" applyAlignment="1">
      <alignment vertical="center"/>
    </xf>
    <xf numFmtId="0" fontId="9" fillId="0" borderId="10" xfId="1" applyFont="1" applyBorder="1" applyAlignment="1">
      <alignment vertical="center"/>
    </xf>
    <xf numFmtId="0" fontId="9" fillId="0" borderId="21" xfId="1" applyFont="1" applyBorder="1" applyAlignment="1">
      <alignment vertical="center"/>
    </xf>
    <xf numFmtId="0" fontId="8" fillId="0" borderId="0" xfId="2" applyFont="1" applyAlignment="1">
      <alignment horizontal="left" vertical="center"/>
    </xf>
    <xf numFmtId="49" fontId="8" fillId="0" borderId="0" xfId="2" applyNumberFormat="1" applyFont="1" applyAlignment="1">
      <alignment horizontal="center" vertical="center"/>
    </xf>
    <xf numFmtId="0" fontId="8" fillId="0" borderId="0" xfId="2" applyFont="1" applyAlignment="1">
      <alignment horizontal="justify" vertical="center"/>
    </xf>
    <xf numFmtId="0" fontId="6" fillId="0" borderId="0" xfId="2" applyFont="1" applyAlignment="1">
      <alignment vertical="center"/>
    </xf>
    <xf numFmtId="0" fontId="3" fillId="0" borderId="0" xfId="2" applyFont="1" applyAlignment="1">
      <alignment vertical="center"/>
    </xf>
    <xf numFmtId="38" fontId="6" fillId="0" borderId="0" xfId="2" applyNumberFormat="1" applyFont="1" applyAlignment="1">
      <alignment vertical="center"/>
    </xf>
    <xf numFmtId="0" fontId="9" fillId="0" borderId="0" xfId="2" applyFont="1" applyAlignment="1">
      <alignment vertical="center"/>
    </xf>
    <xf numFmtId="38" fontId="9" fillId="0" borderId="17" xfId="3" applyFont="1" applyFill="1" applyBorder="1" applyAlignment="1">
      <alignment vertical="center"/>
    </xf>
    <xf numFmtId="38" fontId="9" fillId="0" borderId="22" xfId="3" applyFont="1" applyBorder="1" applyAlignment="1">
      <alignment vertical="center"/>
    </xf>
    <xf numFmtId="38" fontId="9" fillId="0" borderId="10" xfId="3" applyFont="1" applyBorder="1" applyAlignment="1">
      <alignment vertical="center"/>
    </xf>
    <xf numFmtId="0" fontId="9" fillId="0" borderId="0" xfId="2" applyFont="1" applyAlignment="1">
      <alignment horizontal="justify" vertical="center" wrapText="1"/>
    </xf>
    <xf numFmtId="38" fontId="9" fillId="0" borderId="0" xfId="3" applyFont="1" applyBorder="1" applyAlignment="1">
      <alignment vertical="center"/>
    </xf>
    <xf numFmtId="0" fontId="9" fillId="0" borderId="0" xfId="2" applyFont="1" applyAlignment="1">
      <alignment horizontal="justify" vertical="center"/>
    </xf>
    <xf numFmtId="0" fontId="11" fillId="0" borderId="0" xfId="2" applyFont="1" applyAlignment="1">
      <alignment vertical="center"/>
    </xf>
    <xf numFmtId="38" fontId="8" fillId="0" borderId="0" xfId="3" applyFont="1" applyBorder="1" applyAlignment="1">
      <alignment vertical="center"/>
    </xf>
    <xf numFmtId="0" fontId="12"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0" fillId="0" borderId="9" xfId="1" applyFont="1" applyBorder="1" applyAlignment="1">
      <alignment vertical="center"/>
    </xf>
    <xf numFmtId="0" fontId="9" fillId="0" borderId="0" xfId="1" applyFont="1" applyAlignment="1">
      <alignment vertical="center"/>
    </xf>
    <xf numFmtId="38" fontId="9" fillId="0" borderId="58" xfId="3" applyFont="1" applyBorder="1" applyAlignment="1">
      <alignment vertical="center"/>
    </xf>
    <xf numFmtId="0" fontId="10" fillId="0" borderId="0" xfId="1" applyFont="1" applyAlignment="1">
      <alignment vertical="center"/>
    </xf>
    <xf numFmtId="0" fontId="9" fillId="0" borderId="16" xfId="1" applyFont="1" applyBorder="1" applyAlignment="1">
      <alignment vertical="center"/>
    </xf>
    <xf numFmtId="38" fontId="9" fillId="0" borderId="59" xfId="3" applyFont="1" applyFill="1" applyBorder="1" applyAlignment="1">
      <alignment vertical="center"/>
    </xf>
    <xf numFmtId="0" fontId="9" fillId="0" borderId="12" xfId="1" applyFont="1" applyBorder="1" applyAlignment="1">
      <alignment vertical="center"/>
    </xf>
    <xf numFmtId="0" fontId="9" fillId="3" borderId="16" xfId="1" applyFont="1" applyFill="1" applyBorder="1" applyAlignment="1">
      <alignment vertical="center"/>
    </xf>
    <xf numFmtId="0" fontId="9" fillId="3" borderId="15" xfId="1" applyFont="1" applyFill="1" applyBorder="1" applyAlignment="1">
      <alignment vertical="center"/>
    </xf>
    <xf numFmtId="0" fontId="9" fillId="0" borderId="38" xfId="1" applyFont="1" applyBorder="1" applyAlignment="1">
      <alignment vertical="center"/>
    </xf>
    <xf numFmtId="0" fontId="10" fillId="0" borderId="39" xfId="1" applyFont="1" applyBorder="1" applyAlignment="1">
      <alignment vertical="center"/>
    </xf>
    <xf numFmtId="0" fontId="9" fillId="0" borderId="42" xfId="1" applyFont="1" applyBorder="1" applyAlignment="1">
      <alignment vertical="center"/>
    </xf>
    <xf numFmtId="0" fontId="9" fillId="0" borderId="42" xfId="1" applyFont="1" applyBorder="1" applyAlignment="1">
      <alignment vertical="center" shrinkToFit="1"/>
    </xf>
    <xf numFmtId="0" fontId="9" fillId="0" borderId="42" xfId="1" applyFont="1" applyBorder="1" applyAlignment="1">
      <alignment horizontal="center" vertical="center" shrinkToFit="1"/>
    </xf>
    <xf numFmtId="38" fontId="9" fillId="0" borderId="43" xfId="3" applyFont="1" applyFill="1" applyBorder="1" applyAlignment="1">
      <alignment vertical="center"/>
    </xf>
    <xf numFmtId="38" fontId="9" fillId="0" borderId="60" xfId="3" applyFont="1" applyFill="1" applyBorder="1" applyAlignment="1">
      <alignment vertical="center"/>
    </xf>
    <xf numFmtId="0" fontId="9" fillId="0" borderId="0" xfId="1" applyFont="1" applyAlignment="1">
      <alignment vertical="center" shrinkToFit="1"/>
    </xf>
    <xf numFmtId="0" fontId="9" fillId="0" borderId="0" xfId="1" applyFont="1" applyAlignment="1">
      <alignment horizontal="center" vertical="center" shrinkToFit="1"/>
    </xf>
    <xf numFmtId="38" fontId="9" fillId="0" borderId="10" xfId="3" applyFont="1" applyFill="1" applyBorder="1" applyAlignment="1">
      <alignment vertical="center"/>
    </xf>
    <xf numFmtId="38" fontId="9" fillId="0" borderId="58" xfId="3" applyFont="1" applyFill="1" applyBorder="1" applyAlignment="1">
      <alignment vertical="center"/>
    </xf>
    <xf numFmtId="0" fontId="9" fillId="0" borderId="9" xfId="1" applyFont="1" applyBorder="1" applyAlignment="1">
      <alignment vertical="center"/>
    </xf>
    <xf numFmtId="38" fontId="9" fillId="0" borderId="61" xfId="3" applyFont="1" applyBorder="1" applyAlignment="1">
      <alignment vertical="center"/>
    </xf>
    <xf numFmtId="0" fontId="9" fillId="0" borderId="39" xfId="1" applyFont="1" applyBorder="1" applyAlignment="1">
      <alignment vertical="center"/>
    </xf>
    <xf numFmtId="0" fontId="9" fillId="0" borderId="46" xfId="1" applyFont="1" applyBorder="1" applyAlignment="1">
      <alignment vertical="center"/>
    </xf>
    <xf numFmtId="0" fontId="9" fillId="0" borderId="42" xfId="1" applyFont="1" applyBorder="1" applyAlignment="1">
      <alignment horizontal="center" vertical="center"/>
    </xf>
    <xf numFmtId="38" fontId="9" fillId="0" borderId="27" xfId="3" applyFont="1" applyBorder="1" applyAlignment="1">
      <alignment vertical="center"/>
    </xf>
    <xf numFmtId="49" fontId="13" fillId="0" borderId="0" xfId="1" applyNumberFormat="1" applyFont="1" applyAlignment="1">
      <alignment horizontal="center" vertical="center"/>
    </xf>
    <xf numFmtId="0" fontId="13" fillId="0" borderId="0" xfId="1" applyFont="1" applyAlignment="1">
      <alignment vertical="center"/>
    </xf>
    <xf numFmtId="49" fontId="11" fillId="0" borderId="0" xfId="1" applyNumberFormat="1" applyFont="1" applyAlignment="1">
      <alignment horizontal="center" vertical="center"/>
    </xf>
    <xf numFmtId="0" fontId="0" fillId="0" borderId="51" xfId="0" applyBorder="1">
      <alignment vertical="center"/>
    </xf>
    <xf numFmtId="0" fontId="0" fillId="0" borderId="51" xfId="0" applyBorder="1" applyAlignment="1">
      <alignment vertical="center" wrapText="1"/>
    </xf>
    <xf numFmtId="0" fontId="0" fillId="4" borderId="51" xfId="0" applyFill="1" applyBorder="1">
      <alignment vertical="center"/>
    </xf>
    <xf numFmtId="0" fontId="0" fillId="4" borderId="51" xfId="0" applyFill="1" applyBorder="1" applyAlignment="1">
      <alignment horizontal="center" vertical="center"/>
    </xf>
    <xf numFmtId="0" fontId="11" fillId="0" borderId="0" xfId="1" applyFont="1" applyAlignment="1">
      <alignment vertical="center" wrapText="1"/>
    </xf>
    <xf numFmtId="0" fontId="11" fillId="0" borderId="0" xfId="0" applyFont="1">
      <alignment vertical="center"/>
    </xf>
    <xf numFmtId="0" fontId="8" fillId="0" borderId="0" xfId="1" applyFont="1" applyAlignment="1">
      <alignment horizontal="right" vertical="center"/>
    </xf>
    <xf numFmtId="49" fontId="11" fillId="0" borderId="0" xfId="1" applyNumberFormat="1" applyFont="1" applyAlignment="1">
      <alignment horizontal="right" vertical="center"/>
    </xf>
    <xf numFmtId="49" fontId="11" fillId="0" borderId="0" xfId="1" applyNumberFormat="1" applyFont="1" applyAlignment="1">
      <alignment horizontal="right" vertical="center" wrapText="1"/>
    </xf>
    <xf numFmtId="0" fontId="8" fillId="0" borderId="0" xfId="2" applyFont="1" applyAlignment="1">
      <alignment horizontal="center" vertical="center"/>
    </xf>
    <xf numFmtId="0" fontId="6" fillId="0" borderId="0" xfId="2" applyFont="1" applyAlignment="1">
      <alignment horizontal="center" vertical="center"/>
    </xf>
    <xf numFmtId="0" fontId="9" fillId="0" borderId="0" xfId="2" applyFont="1" applyAlignment="1">
      <alignment horizontal="center" vertical="center" wrapText="1"/>
    </xf>
    <xf numFmtId="0" fontId="0" fillId="0" borderId="0" xfId="0" applyAlignment="1">
      <alignment horizontal="center" vertical="center"/>
    </xf>
    <xf numFmtId="49" fontId="8" fillId="0" borderId="0" xfId="2" applyNumberFormat="1" applyFont="1" applyAlignment="1">
      <alignment horizontal="left" vertical="center"/>
    </xf>
    <xf numFmtId="49" fontId="15" fillId="0" borderId="0" xfId="1" applyNumberFormat="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center"/>
    </xf>
    <xf numFmtId="0" fontId="2" fillId="0" borderId="15" xfId="1" applyBorder="1" applyAlignment="1">
      <alignment vertical="center"/>
    </xf>
    <xf numFmtId="49" fontId="16" fillId="0" borderId="0" xfId="2" applyNumberFormat="1" applyFont="1" applyAlignment="1">
      <alignment horizontal="center" vertical="center"/>
    </xf>
    <xf numFmtId="0" fontId="16" fillId="0" borderId="0" xfId="2" applyFont="1" applyAlignment="1">
      <alignment vertical="center"/>
    </xf>
    <xf numFmtId="0" fontId="17" fillId="0" borderId="9" xfId="2" applyFont="1" applyBorder="1" applyAlignment="1">
      <alignment vertical="center"/>
    </xf>
    <xf numFmtId="0" fontId="2" fillId="0" borderId="0" xfId="2" applyAlignment="1">
      <alignment vertical="center"/>
    </xf>
    <xf numFmtId="0" fontId="2" fillId="0" borderId="0" xfId="2" applyAlignment="1">
      <alignment horizontal="center" vertical="center"/>
    </xf>
    <xf numFmtId="0" fontId="17" fillId="0" borderId="14" xfId="2" applyFont="1" applyBorder="1" applyAlignment="1">
      <alignment vertical="center"/>
    </xf>
    <xf numFmtId="0" fontId="2" fillId="0" borderId="15" xfId="2" applyBorder="1" applyAlignment="1">
      <alignment vertical="center"/>
    </xf>
    <xf numFmtId="0" fontId="2" fillId="0" borderId="16" xfId="2" applyBorder="1" applyAlignment="1">
      <alignment horizontal="center" vertical="center"/>
    </xf>
    <xf numFmtId="0" fontId="2" fillId="0" borderId="16" xfId="2" applyBorder="1" applyAlignment="1">
      <alignment vertical="center"/>
    </xf>
    <xf numFmtId="0" fontId="2" fillId="0" borderId="9" xfId="2" applyBorder="1" applyAlignment="1">
      <alignment vertical="center"/>
    </xf>
    <xf numFmtId="0" fontId="2" fillId="0" borderId="12" xfId="2" applyBorder="1" applyAlignment="1">
      <alignment vertical="center"/>
    </xf>
    <xf numFmtId="0" fontId="2" fillId="0" borderId="12" xfId="2" applyBorder="1" applyAlignment="1">
      <alignment horizontal="center" vertical="center"/>
    </xf>
    <xf numFmtId="0" fontId="2" fillId="0" borderId="20" xfId="1" applyBorder="1" applyAlignment="1">
      <alignment vertical="center"/>
    </xf>
    <xf numFmtId="0" fontId="2" fillId="0" borderId="10" xfId="1" applyBorder="1" applyAlignment="1">
      <alignment vertical="center"/>
    </xf>
    <xf numFmtId="0" fontId="2" fillId="0" borderId="21" xfId="1" applyBorder="1" applyAlignment="1">
      <alignment vertical="center"/>
    </xf>
    <xf numFmtId="0" fontId="2" fillId="0" borderId="12" xfId="1" applyBorder="1" applyAlignment="1">
      <alignment vertical="center"/>
    </xf>
    <xf numFmtId="0" fontId="2" fillId="0" borderId="21" xfId="2" applyBorder="1" applyAlignment="1">
      <alignment vertical="center"/>
    </xf>
    <xf numFmtId="0" fontId="2" fillId="0" borderId="20" xfId="2" applyBorder="1" applyAlignment="1">
      <alignment vertical="center"/>
    </xf>
    <xf numFmtId="0" fontId="17" fillId="0" borderId="25" xfId="2" applyFont="1" applyBorder="1" applyAlignment="1">
      <alignment vertical="center"/>
    </xf>
    <xf numFmtId="0" fontId="2" fillId="0" borderId="26" xfId="2" applyBorder="1" applyAlignment="1">
      <alignment vertical="center"/>
    </xf>
    <xf numFmtId="0" fontId="2" fillId="0" borderId="27" xfId="2" applyBorder="1" applyAlignment="1">
      <alignment horizontal="center" vertical="center"/>
    </xf>
    <xf numFmtId="0" fontId="2" fillId="0" borderId="27" xfId="2" applyBorder="1" applyAlignment="1">
      <alignment vertical="center"/>
    </xf>
    <xf numFmtId="0" fontId="2" fillId="0" borderId="15" xfId="2" applyBorder="1" applyAlignment="1">
      <alignment vertical="center" wrapText="1"/>
    </xf>
    <xf numFmtId="38" fontId="2" fillId="0" borderId="10" xfId="3" applyFont="1" applyFill="1" applyBorder="1" applyAlignment="1">
      <alignment vertical="center"/>
    </xf>
    <xf numFmtId="0" fontId="2" fillId="0" borderId="10" xfId="2" applyBorder="1" applyAlignment="1">
      <alignment horizontal="center" vertical="center"/>
    </xf>
    <xf numFmtId="0" fontId="2" fillId="0" borderId="10" xfId="2" applyBorder="1" applyAlignment="1">
      <alignment vertical="center"/>
    </xf>
    <xf numFmtId="0" fontId="2" fillId="0" borderId="32" xfId="2" applyBorder="1" applyAlignment="1">
      <alignment vertical="center"/>
    </xf>
    <xf numFmtId="0" fontId="2" fillId="0" borderId="63" xfId="2" applyBorder="1" applyAlignment="1">
      <alignment horizontal="center" vertical="center"/>
    </xf>
    <xf numFmtId="0" fontId="2" fillId="0" borderId="52" xfId="1" applyBorder="1" applyAlignment="1">
      <alignment horizontal="left" vertical="center"/>
    </xf>
    <xf numFmtId="0" fontId="2" fillId="0" borderId="0" xfId="1" applyAlignment="1">
      <alignment horizontal="left" vertical="center" wrapText="1"/>
    </xf>
    <xf numFmtId="0" fontId="17" fillId="0" borderId="33" xfId="2" applyFont="1" applyBorder="1" applyAlignment="1">
      <alignment vertical="center"/>
    </xf>
    <xf numFmtId="0" fontId="2" fillId="0" borderId="34" xfId="2" applyBorder="1" applyAlignment="1">
      <alignment vertical="center"/>
    </xf>
    <xf numFmtId="0" fontId="2" fillId="0" borderId="34" xfId="2" applyBorder="1" applyAlignment="1">
      <alignment horizontal="center" vertical="center"/>
    </xf>
    <xf numFmtId="0" fontId="2" fillId="0" borderId="15" xfId="2" applyBorder="1" applyAlignment="1">
      <alignment horizontal="center" vertical="center"/>
    </xf>
    <xf numFmtId="0" fontId="2" fillId="0" borderId="16" xfId="2" applyBorder="1" applyAlignment="1">
      <alignment horizontal="left" vertical="center"/>
    </xf>
    <xf numFmtId="0" fontId="2" fillId="0" borderId="38" xfId="2" applyBorder="1" applyAlignment="1">
      <alignment vertical="center"/>
    </xf>
    <xf numFmtId="0" fontId="2" fillId="0" borderId="39" xfId="2" applyBorder="1" applyAlignment="1">
      <alignment vertical="center"/>
    </xf>
    <xf numFmtId="0" fontId="2" fillId="0" borderId="40" xfId="2" applyBorder="1" applyAlignment="1">
      <alignment vertical="center"/>
    </xf>
    <xf numFmtId="0" fontId="2" fillId="0" borderId="41" xfId="2" applyBorder="1" applyAlignment="1">
      <alignment vertical="center"/>
    </xf>
    <xf numFmtId="0" fontId="2" fillId="0" borderId="42" xfId="2" applyBorder="1" applyAlignment="1">
      <alignment vertical="center"/>
    </xf>
    <xf numFmtId="0" fontId="2" fillId="0" borderId="25" xfId="2" applyBorder="1" applyAlignment="1">
      <alignment vertical="center"/>
    </xf>
    <xf numFmtId="0" fontId="2" fillId="0" borderId="1" xfId="2" applyBorder="1" applyAlignment="1">
      <alignment vertical="center"/>
    </xf>
    <xf numFmtId="0" fontId="2" fillId="0" borderId="2" xfId="2" applyBorder="1" applyAlignment="1">
      <alignment vertical="center"/>
    </xf>
    <xf numFmtId="0" fontId="2" fillId="0" borderId="2" xfId="2" applyBorder="1" applyAlignment="1">
      <alignment horizontal="center" vertical="center"/>
    </xf>
    <xf numFmtId="0" fontId="7" fillId="0" borderId="46" xfId="2" applyFont="1" applyBorder="1" applyAlignment="1">
      <alignment vertical="center"/>
    </xf>
    <xf numFmtId="38" fontId="6" fillId="0" borderId="0" xfId="4" applyFont="1" applyAlignment="1">
      <alignment vertical="center"/>
    </xf>
    <xf numFmtId="38" fontId="0" fillId="0" borderId="0" xfId="4" applyFont="1">
      <alignment vertical="center"/>
    </xf>
    <xf numFmtId="38" fontId="8" fillId="0" borderId="0" xfId="4" applyFont="1" applyAlignment="1">
      <alignment vertical="center"/>
    </xf>
    <xf numFmtId="38" fontId="7" fillId="0" borderId="0" xfId="4" applyFont="1" applyAlignment="1">
      <alignment vertical="center"/>
    </xf>
    <xf numFmtId="38" fontId="9" fillId="0" borderId="0" xfId="4" applyFont="1" applyAlignment="1">
      <alignment vertical="center"/>
    </xf>
    <xf numFmtId="38" fontId="9" fillId="0" borderId="0" xfId="4" applyFont="1" applyAlignment="1">
      <alignment horizontal="right" vertical="center"/>
    </xf>
    <xf numFmtId="38" fontId="8" fillId="2" borderId="3" xfId="4" applyFont="1" applyFill="1" applyBorder="1" applyAlignment="1">
      <alignment horizontal="center" vertical="center" wrapText="1"/>
    </xf>
    <xf numFmtId="38" fontId="8" fillId="2" borderId="7" xfId="4" applyFont="1" applyFill="1" applyBorder="1" applyAlignment="1">
      <alignment horizontal="center" vertical="center" shrinkToFit="1"/>
    </xf>
    <xf numFmtId="38" fontId="9" fillId="0" borderId="0" xfId="4" applyFont="1" applyFill="1" applyBorder="1" applyAlignment="1">
      <alignment vertical="center"/>
    </xf>
    <xf numFmtId="38" fontId="9" fillId="0" borderId="0" xfId="4" applyFont="1" applyAlignment="1">
      <alignment horizontal="justify" vertical="center" wrapText="1"/>
    </xf>
    <xf numFmtId="38" fontId="9" fillId="0" borderId="0" xfId="4" applyFont="1" applyBorder="1" applyAlignment="1">
      <alignment vertical="center"/>
    </xf>
    <xf numFmtId="38" fontId="8" fillId="0" borderId="0" xfId="4" applyFont="1" applyAlignment="1">
      <alignment horizontal="left" vertical="center"/>
    </xf>
    <xf numFmtId="38" fontId="8" fillId="0" borderId="0" xfId="4" applyFont="1" applyAlignment="1">
      <alignment horizontal="justify" vertical="center"/>
    </xf>
    <xf numFmtId="38" fontId="9" fillId="0" borderId="0" xfId="4" applyFont="1" applyAlignment="1">
      <alignment horizontal="justify" vertical="center"/>
    </xf>
    <xf numFmtId="38" fontId="11" fillId="0" borderId="0" xfId="4" applyFont="1" applyAlignment="1">
      <alignment vertical="center"/>
    </xf>
    <xf numFmtId="177" fontId="2" fillId="0" borderId="35" xfId="4" applyNumberFormat="1" applyFont="1" applyBorder="1" applyAlignment="1">
      <alignment vertical="center"/>
    </xf>
    <xf numFmtId="177" fontId="9" fillId="0" borderId="10" xfId="4" applyNumberFormat="1" applyFont="1" applyBorder="1" applyAlignment="1">
      <alignment vertical="center"/>
    </xf>
    <xf numFmtId="177" fontId="9" fillId="0" borderId="11" xfId="4" applyNumberFormat="1" applyFont="1" applyBorder="1" applyAlignment="1">
      <alignment vertical="center"/>
    </xf>
    <xf numFmtId="177" fontId="9" fillId="0" borderId="13" xfId="4" applyNumberFormat="1" applyFont="1" applyBorder="1" applyAlignment="1">
      <alignment vertical="center"/>
    </xf>
    <xf numFmtId="177" fontId="2" fillId="0" borderId="17" xfId="4" applyNumberFormat="1" applyFont="1" applyBorder="1" applyAlignment="1">
      <alignment vertical="center"/>
    </xf>
    <xf numFmtId="177" fontId="9" fillId="0" borderId="22" xfId="4" applyNumberFormat="1" applyFont="1" applyBorder="1" applyAlignment="1">
      <alignment vertical="center"/>
    </xf>
    <xf numFmtId="177" fontId="9" fillId="0" borderId="19" xfId="4" applyNumberFormat="1" applyFont="1" applyBorder="1" applyAlignment="1">
      <alignment vertical="center"/>
    </xf>
    <xf numFmtId="177" fontId="9" fillId="0" borderId="23" xfId="4" applyNumberFormat="1" applyFont="1" applyBorder="1" applyAlignment="1">
      <alignment vertical="center"/>
    </xf>
    <xf numFmtId="177" fontId="2" fillId="0" borderId="22" xfId="4" applyNumberFormat="1" applyFont="1" applyBorder="1" applyAlignment="1">
      <alignment vertical="center"/>
    </xf>
    <xf numFmtId="177" fontId="9" fillId="0" borderId="24" xfId="4" applyNumberFormat="1" applyFont="1" applyBorder="1" applyAlignment="1">
      <alignment vertical="center"/>
    </xf>
    <xf numFmtId="177" fontId="9" fillId="0" borderId="17" xfId="4" applyNumberFormat="1" applyFont="1" applyBorder="1" applyAlignment="1">
      <alignment vertical="center"/>
    </xf>
    <xf numFmtId="177" fontId="9" fillId="0" borderId="18" xfId="4" applyNumberFormat="1" applyFont="1" applyBorder="1" applyAlignment="1">
      <alignment vertical="center"/>
    </xf>
    <xf numFmtId="177" fontId="2" fillId="0" borderId="28" xfId="4" applyNumberFormat="1" applyFont="1" applyBorder="1" applyAlignment="1">
      <alignment vertical="center"/>
    </xf>
    <xf numFmtId="177" fontId="9" fillId="0" borderId="28" xfId="4" applyNumberFormat="1" applyFont="1" applyBorder="1" applyAlignment="1">
      <alignment vertical="center"/>
    </xf>
    <xf numFmtId="177" fontId="9" fillId="0" borderId="29" xfId="4" applyNumberFormat="1" applyFont="1" applyBorder="1" applyAlignment="1">
      <alignment vertical="center"/>
    </xf>
    <xf numFmtId="177" fontId="9" fillId="0" borderId="4" xfId="4" applyNumberFormat="1" applyFont="1" applyBorder="1" applyAlignment="1">
      <alignment vertical="center"/>
    </xf>
    <xf numFmtId="177" fontId="9" fillId="0" borderId="22" xfId="4" applyNumberFormat="1" applyFont="1" applyFill="1" applyBorder="1" applyAlignment="1">
      <alignment vertical="center"/>
    </xf>
    <xf numFmtId="177" fontId="9" fillId="0" borderId="18" xfId="4" applyNumberFormat="1" applyFont="1" applyFill="1" applyBorder="1" applyAlignment="1">
      <alignment vertical="center"/>
    </xf>
    <xf numFmtId="177" fontId="9" fillId="0" borderId="17" xfId="4" applyNumberFormat="1" applyFont="1" applyFill="1" applyBorder="1" applyAlignment="1">
      <alignment vertical="center"/>
    </xf>
    <xf numFmtId="177" fontId="9" fillId="0" borderId="19" xfId="4" applyNumberFormat="1" applyFont="1" applyFill="1" applyBorder="1" applyAlignment="1">
      <alignment vertical="center"/>
    </xf>
    <xf numFmtId="177" fontId="9" fillId="0" borderId="23" xfId="4" applyNumberFormat="1" applyFont="1" applyFill="1" applyBorder="1" applyAlignment="1">
      <alignment vertical="center"/>
    </xf>
    <xf numFmtId="177" fontId="2" fillId="0" borderId="17" xfId="4" applyNumberFormat="1" applyFont="1" applyBorder="1" applyAlignment="1">
      <alignment vertical="center" wrapText="1"/>
    </xf>
    <xf numFmtId="177" fontId="9" fillId="0" borderId="35" xfId="4" applyNumberFormat="1" applyFont="1" applyBorder="1" applyAlignment="1">
      <alignment vertical="center"/>
    </xf>
    <xf numFmtId="177" fontId="9" fillId="0" borderId="36" xfId="4" applyNumberFormat="1" applyFont="1" applyBorder="1" applyAlignment="1">
      <alignment vertical="center"/>
    </xf>
    <xf numFmtId="177" fontId="9" fillId="0" borderId="37" xfId="4" applyNumberFormat="1" applyFont="1" applyBorder="1" applyAlignment="1">
      <alignment vertical="center"/>
    </xf>
    <xf numFmtId="177" fontId="2" fillId="0" borderId="43" xfId="4" applyNumberFormat="1" applyFont="1" applyBorder="1" applyAlignment="1">
      <alignment vertical="center"/>
    </xf>
    <xf numFmtId="177" fontId="9" fillId="0" borderId="43" xfId="4" applyNumberFormat="1" applyFont="1" applyBorder="1" applyAlignment="1">
      <alignment vertical="center"/>
    </xf>
    <xf numFmtId="177" fontId="9" fillId="0" borderId="44" xfId="4" applyNumberFormat="1" applyFont="1" applyBorder="1" applyAlignment="1">
      <alignment vertical="center"/>
    </xf>
    <xf numFmtId="177" fontId="9" fillId="0" borderId="45" xfId="4" applyNumberFormat="1" applyFont="1" applyBorder="1" applyAlignment="1">
      <alignment vertical="center"/>
    </xf>
    <xf numFmtId="177" fontId="2" fillId="0" borderId="47" xfId="4" applyNumberFormat="1" applyFont="1" applyBorder="1" applyAlignment="1">
      <alignment vertical="center"/>
    </xf>
    <xf numFmtId="177" fontId="9" fillId="0" borderId="47" xfId="4" applyNumberFormat="1" applyFont="1" applyFill="1" applyBorder="1" applyAlignment="1">
      <alignment vertical="center"/>
    </xf>
    <xf numFmtId="177" fontId="9" fillId="0" borderId="48" xfId="4" applyNumberFormat="1" applyFont="1" applyFill="1" applyBorder="1" applyAlignment="1">
      <alignment vertical="center"/>
    </xf>
    <xf numFmtId="177" fontId="2" fillId="0" borderId="67" xfId="4" applyNumberFormat="1" applyFont="1" applyBorder="1" applyAlignment="1">
      <alignment vertical="center"/>
    </xf>
    <xf numFmtId="177" fontId="9" fillId="0" borderId="67" xfId="4" applyNumberFormat="1" applyFont="1" applyFill="1" applyBorder="1" applyAlignment="1">
      <alignment vertical="center"/>
    </xf>
    <xf numFmtId="177" fontId="9" fillId="0" borderId="28" xfId="4" applyNumberFormat="1" applyFont="1" applyFill="1" applyBorder="1" applyAlignment="1">
      <alignment vertical="center"/>
    </xf>
    <xf numFmtId="177" fontId="2" fillId="0" borderId="27" xfId="4" applyNumberFormat="1" applyFont="1" applyBorder="1" applyAlignment="1">
      <alignment vertical="center"/>
    </xf>
    <xf numFmtId="177" fontId="9" fillId="0" borderId="27" xfId="4" applyNumberFormat="1" applyFont="1" applyFill="1" applyBorder="1" applyAlignment="1">
      <alignment vertical="center"/>
    </xf>
    <xf numFmtId="177" fontId="2" fillId="0" borderId="46" xfId="4" applyNumberFormat="1" applyFont="1" applyBorder="1" applyAlignment="1">
      <alignment vertical="center"/>
    </xf>
    <xf numFmtId="177" fontId="9" fillId="0" borderId="46" xfId="4" applyNumberFormat="1" applyFont="1" applyFill="1" applyBorder="1" applyAlignment="1">
      <alignment vertical="center"/>
    </xf>
    <xf numFmtId="177" fontId="9" fillId="0" borderId="0" xfId="4" applyNumberFormat="1" applyFont="1" applyAlignment="1">
      <alignment horizontal="right" vertical="center"/>
    </xf>
    <xf numFmtId="177" fontId="9" fillId="0" borderId="29" xfId="4" applyNumberFormat="1" applyFont="1" applyFill="1" applyBorder="1" applyAlignment="1">
      <alignment vertical="center"/>
    </xf>
    <xf numFmtId="177" fontId="9" fillId="0" borderId="4" xfId="4" applyNumberFormat="1" applyFont="1" applyFill="1" applyBorder="1" applyAlignment="1">
      <alignment vertical="center"/>
    </xf>
    <xf numFmtId="177" fontId="9" fillId="0" borderId="28" xfId="4" quotePrefix="1" applyNumberFormat="1" applyFont="1" applyFill="1" applyBorder="1" applyAlignment="1">
      <alignment vertical="center"/>
    </xf>
    <xf numFmtId="177" fontId="9" fillId="0" borderId="0" xfId="4" applyNumberFormat="1" applyFont="1" applyFill="1" applyBorder="1" applyAlignment="1">
      <alignment vertical="center"/>
    </xf>
    <xf numFmtId="177" fontId="2" fillId="0" borderId="28" xfId="4" applyNumberFormat="1" applyFont="1" applyFill="1" applyBorder="1" applyAlignment="1">
      <alignment vertical="center"/>
    </xf>
    <xf numFmtId="177" fontId="2" fillId="0" borderId="3" xfId="4" applyNumberFormat="1" applyFont="1" applyBorder="1" applyAlignment="1">
      <alignment vertical="center"/>
    </xf>
    <xf numFmtId="177" fontId="9" fillId="0" borderId="66" xfId="4" applyNumberFormat="1" applyFont="1" applyFill="1" applyBorder="1" applyAlignment="1">
      <alignment vertical="center"/>
    </xf>
    <xf numFmtId="177" fontId="18" fillId="0" borderId="0" xfId="4" applyNumberFormat="1" applyFont="1" applyBorder="1" applyAlignment="1">
      <alignment vertical="center"/>
    </xf>
    <xf numFmtId="0" fontId="2" fillId="0" borderId="46" xfId="2" applyBorder="1" applyAlignment="1">
      <alignment vertical="center"/>
    </xf>
    <xf numFmtId="0" fontId="2" fillId="0" borderId="46" xfId="2" applyBorder="1" applyAlignment="1">
      <alignment horizontal="center" vertical="center"/>
    </xf>
    <xf numFmtId="0" fontId="18" fillId="0" borderId="46" xfId="2" applyFont="1" applyBorder="1" applyAlignment="1">
      <alignment vertical="center" wrapText="1"/>
    </xf>
    <xf numFmtId="0" fontId="2" fillId="0" borderId="49" xfId="2" applyBorder="1" applyAlignment="1">
      <alignment vertical="center"/>
    </xf>
    <xf numFmtId="0" fontId="2" fillId="0" borderId="42" xfId="2" applyBorder="1" applyAlignment="1">
      <alignment horizontal="center" vertical="center"/>
    </xf>
    <xf numFmtId="0" fontId="9" fillId="0" borderId="62" xfId="1" applyFont="1" applyBorder="1" applyAlignment="1">
      <alignment vertical="center"/>
    </xf>
    <xf numFmtId="38" fontId="9" fillId="0" borderId="38" xfId="3" applyFont="1" applyBorder="1" applyAlignment="1">
      <alignment vertical="center"/>
    </xf>
    <xf numFmtId="38" fontId="9" fillId="0" borderId="77" xfId="3" applyFont="1" applyBorder="1" applyAlignment="1">
      <alignment vertical="center"/>
    </xf>
    <xf numFmtId="49" fontId="11" fillId="0" borderId="0" xfId="1" applyNumberFormat="1" applyFont="1" applyAlignment="1">
      <alignment horizontal="right" vertical="top" wrapText="1"/>
    </xf>
    <xf numFmtId="49" fontId="15" fillId="0" borderId="0" xfId="1" applyNumberFormat="1" applyFont="1" applyAlignment="1">
      <alignment horizontal="right" vertical="top" wrapText="1"/>
    </xf>
    <xf numFmtId="0" fontId="2" fillId="0" borderId="17" xfId="2" applyBorder="1" applyAlignment="1">
      <alignment vertical="center"/>
    </xf>
    <xf numFmtId="0" fontId="2" fillId="0" borderId="17" xfId="2" applyBorder="1" applyAlignment="1">
      <alignment horizontal="center" vertical="center"/>
    </xf>
    <xf numFmtId="0" fontId="2" fillId="0" borderId="17" xfId="1" applyBorder="1" applyAlignment="1">
      <alignment vertical="center"/>
    </xf>
    <xf numFmtId="38" fontId="2" fillId="0" borderId="15" xfId="3" applyFont="1" applyFill="1" applyBorder="1" applyAlignment="1">
      <alignment vertical="center"/>
    </xf>
    <xf numFmtId="0" fontId="2" fillId="0" borderId="11" xfId="2" applyBorder="1" applyAlignment="1">
      <alignment horizontal="center" vertical="center"/>
    </xf>
    <xf numFmtId="0" fontId="2" fillId="0" borderId="31" xfId="2" applyBorder="1" applyAlignment="1">
      <alignment horizontal="center" vertical="center"/>
    </xf>
    <xf numFmtId="0" fontId="2" fillId="0" borderId="85" xfId="2" applyBorder="1" applyAlignment="1">
      <alignment horizontal="center" vertical="center"/>
    </xf>
    <xf numFmtId="0" fontId="19" fillId="0" borderId="0" xfId="0" applyFont="1">
      <alignment vertical="center"/>
    </xf>
    <xf numFmtId="0" fontId="20" fillId="0" borderId="0" xfId="1" applyFont="1" applyAlignment="1">
      <alignment vertical="center"/>
    </xf>
    <xf numFmtId="0" fontId="21" fillId="0" borderId="0" xfId="2" applyFont="1" applyAlignment="1">
      <alignment vertical="center"/>
    </xf>
    <xf numFmtId="38" fontId="21" fillId="0" borderId="0" xfId="2" applyNumberFormat="1" applyFont="1" applyAlignment="1">
      <alignment vertical="center"/>
    </xf>
    <xf numFmtId="0" fontId="22" fillId="0" borderId="0" xfId="0" applyFont="1">
      <alignment vertical="center"/>
    </xf>
    <xf numFmtId="0" fontId="22" fillId="0" borderId="0" xfId="0" applyFont="1" applyAlignment="1">
      <alignment horizontal="right" vertical="center"/>
    </xf>
    <xf numFmtId="0" fontId="23" fillId="0" borderId="0" xfId="2" applyFont="1" applyAlignment="1">
      <alignment vertical="center"/>
    </xf>
    <xf numFmtId="0" fontId="2" fillId="0" borderId="0" xfId="1" applyAlignment="1">
      <alignment horizontal="right" vertical="center"/>
    </xf>
    <xf numFmtId="0" fontId="16" fillId="0" borderId="0" xfId="2" applyFont="1" applyAlignment="1">
      <alignment horizontal="right" vertical="center"/>
    </xf>
    <xf numFmtId="0" fontId="2" fillId="2" borderId="78" xfId="2" applyFill="1" applyBorder="1" applyAlignment="1">
      <alignment horizontal="center" vertical="center"/>
    </xf>
    <xf numFmtId="0" fontId="16" fillId="2" borderId="3" xfId="1" applyFont="1" applyFill="1" applyBorder="1" applyAlignment="1">
      <alignment horizontal="center" vertical="center" wrapText="1"/>
    </xf>
    <xf numFmtId="0" fontId="16" fillId="2" borderId="50" xfId="1" applyFont="1" applyFill="1" applyBorder="1" applyAlignment="1">
      <alignment horizontal="center" vertical="center" wrapText="1"/>
    </xf>
    <xf numFmtId="0" fontId="16" fillId="2" borderId="4" xfId="2" applyFont="1" applyFill="1" applyBorder="1" applyAlignment="1">
      <alignment horizontal="center" vertical="center" wrapText="1"/>
    </xf>
    <xf numFmtId="0" fontId="2" fillId="2" borderId="79" xfId="2" applyFill="1" applyBorder="1" applyAlignment="1">
      <alignment horizontal="center" vertical="center"/>
    </xf>
    <xf numFmtId="0" fontId="16" fillId="2" borderId="28" xfId="1" applyFont="1" applyFill="1" applyBorder="1" applyAlignment="1">
      <alignment horizontal="center" vertical="center" shrinkToFit="1"/>
    </xf>
    <xf numFmtId="0" fontId="15" fillId="2" borderId="8" xfId="2" applyFont="1" applyFill="1" applyBorder="1" applyAlignment="1">
      <alignment horizontal="center" vertical="center" wrapText="1"/>
    </xf>
    <xf numFmtId="0" fontId="2" fillId="4" borderId="78" xfId="2" applyFill="1" applyBorder="1" applyAlignment="1">
      <alignment vertical="center"/>
    </xf>
    <xf numFmtId="38" fontId="2" fillId="4" borderId="3" xfId="3" applyFont="1" applyFill="1" applyBorder="1" applyAlignment="1">
      <alignment vertical="center"/>
    </xf>
    <xf numFmtId="38" fontId="2" fillId="4" borderId="51" xfId="3" applyFont="1" applyFill="1" applyBorder="1" applyAlignment="1">
      <alignment vertical="center"/>
    </xf>
    <xf numFmtId="0" fontId="2" fillId="0" borderId="80" xfId="2" applyBorder="1" applyAlignment="1">
      <alignment vertical="center"/>
    </xf>
    <xf numFmtId="38" fontId="2" fillId="0" borderId="65" xfId="3" applyFont="1" applyFill="1" applyBorder="1" applyAlignment="1">
      <alignment vertical="center"/>
    </xf>
    <xf numFmtId="38" fontId="2" fillId="0" borderId="81" xfId="3" applyFont="1" applyFill="1" applyBorder="1" applyAlignment="1">
      <alignment vertical="center"/>
    </xf>
    <xf numFmtId="0" fontId="2" fillId="0" borderId="82" xfId="2" applyBorder="1" applyAlignment="1">
      <alignment vertical="center"/>
    </xf>
    <xf numFmtId="38" fontId="2" fillId="0" borderId="22" xfId="3" applyFont="1" applyBorder="1" applyAlignment="1">
      <alignment vertical="center"/>
    </xf>
    <xf numFmtId="38" fontId="2" fillId="0" borderId="24" xfId="3" applyFont="1" applyBorder="1" applyAlignment="1">
      <alignment vertical="center"/>
    </xf>
    <xf numFmtId="0" fontId="2" fillId="0" borderId="83" xfId="2" applyBorder="1" applyAlignment="1">
      <alignment vertical="center"/>
    </xf>
    <xf numFmtId="38" fontId="2" fillId="0" borderId="13" xfId="3" applyFont="1" applyFill="1" applyBorder="1" applyAlignment="1">
      <alignment vertical="center"/>
    </xf>
    <xf numFmtId="38" fontId="2" fillId="0" borderId="65" xfId="3" applyFont="1" applyBorder="1" applyAlignment="1">
      <alignment vertical="center"/>
    </xf>
    <xf numFmtId="38" fontId="2" fillId="0" borderId="81" xfId="3" applyFont="1" applyBorder="1" applyAlignment="1">
      <alignment vertical="center"/>
    </xf>
    <xf numFmtId="0" fontId="2" fillId="0" borderId="84" xfId="2" applyBorder="1" applyAlignment="1">
      <alignment vertical="center"/>
    </xf>
    <xf numFmtId="38" fontId="2" fillId="0" borderId="47" xfId="3" applyFont="1" applyFill="1" applyBorder="1" applyAlignment="1">
      <alignment vertical="center"/>
    </xf>
    <xf numFmtId="38" fontId="2" fillId="0" borderId="48" xfId="3" applyFont="1" applyFill="1" applyBorder="1" applyAlignment="1">
      <alignment vertical="center"/>
    </xf>
    <xf numFmtId="0" fontId="16" fillId="0" borderId="0" xfId="2" applyFont="1" applyAlignment="1">
      <alignment horizontal="left" vertical="center"/>
    </xf>
    <xf numFmtId="49" fontId="16" fillId="0" borderId="0" xfId="2" applyNumberFormat="1" applyFont="1" applyAlignment="1">
      <alignment horizontal="left" vertical="center"/>
    </xf>
    <xf numFmtId="0" fontId="24" fillId="0" borderId="0" xfId="0" applyFont="1">
      <alignment vertical="center"/>
    </xf>
    <xf numFmtId="0" fontId="21" fillId="0" borderId="0" xfId="2" applyFont="1" applyAlignment="1">
      <alignment horizontal="center" vertical="center"/>
    </xf>
    <xf numFmtId="0" fontId="20" fillId="0" borderId="0" xfId="2" applyFont="1" applyAlignment="1">
      <alignment vertical="center"/>
    </xf>
    <xf numFmtId="38" fontId="21" fillId="0" borderId="0" xfId="4" applyFont="1" applyAlignment="1">
      <alignment vertical="center"/>
    </xf>
    <xf numFmtId="0" fontId="16" fillId="0" borderId="0" xfId="2" applyFont="1" applyAlignment="1">
      <alignment horizontal="center" vertical="center"/>
    </xf>
    <xf numFmtId="38" fontId="16" fillId="0" borderId="0" xfId="4" applyFont="1" applyAlignment="1">
      <alignment vertical="center"/>
    </xf>
    <xf numFmtId="38" fontId="23" fillId="0" borderId="0" xfId="4" applyFont="1" applyAlignment="1">
      <alignment vertical="center"/>
    </xf>
    <xf numFmtId="38" fontId="2" fillId="0" borderId="0" xfId="4" applyFont="1" applyAlignment="1">
      <alignment horizontal="right" vertical="center"/>
    </xf>
    <xf numFmtId="38" fontId="16" fillId="2" borderId="3" xfId="4" applyFont="1" applyFill="1" applyBorder="1" applyAlignment="1">
      <alignment horizontal="center" vertical="center" wrapText="1"/>
    </xf>
    <xf numFmtId="38" fontId="16" fillId="2" borderId="7" xfId="4" applyFont="1" applyFill="1" applyBorder="1" applyAlignment="1">
      <alignment horizontal="center" vertical="center" shrinkToFit="1"/>
    </xf>
    <xf numFmtId="0" fontId="16" fillId="2" borderId="7" xfId="1" applyFont="1" applyFill="1" applyBorder="1" applyAlignment="1">
      <alignment horizontal="center" vertical="center" shrinkToFit="1"/>
    </xf>
    <xf numFmtId="177" fontId="2" fillId="0" borderId="10" xfId="4" applyNumberFormat="1" applyFont="1" applyBorder="1" applyAlignment="1">
      <alignment vertical="center"/>
    </xf>
    <xf numFmtId="177" fontId="2" fillId="0" borderId="11" xfId="4" applyNumberFormat="1" applyFont="1" applyBorder="1" applyAlignment="1">
      <alignment vertical="center"/>
    </xf>
    <xf numFmtId="177" fontId="2" fillId="0" borderId="70" xfId="4" applyNumberFormat="1" applyFont="1" applyBorder="1" applyAlignment="1">
      <alignment vertical="center"/>
    </xf>
    <xf numFmtId="177" fontId="2" fillId="0" borderId="71" xfId="4" applyNumberFormat="1" applyFont="1" applyBorder="1" applyAlignment="1">
      <alignment vertical="center"/>
    </xf>
    <xf numFmtId="177" fontId="2" fillId="0" borderId="23" xfId="4" applyNumberFormat="1" applyFont="1" applyBorder="1" applyAlignment="1">
      <alignment vertical="center"/>
    </xf>
    <xf numFmtId="177" fontId="2" fillId="0" borderId="72" xfId="4" applyNumberFormat="1" applyFont="1" applyBorder="1" applyAlignment="1">
      <alignment vertical="center"/>
    </xf>
    <xf numFmtId="177" fontId="2" fillId="0" borderId="18" xfId="4" applyNumberFormat="1" applyFont="1" applyBorder="1" applyAlignment="1">
      <alignment vertical="center"/>
    </xf>
    <xf numFmtId="177" fontId="2" fillId="0" borderId="29" xfId="4" applyNumberFormat="1" applyFont="1" applyBorder="1" applyAlignment="1">
      <alignment vertical="center"/>
    </xf>
    <xf numFmtId="177" fontId="2" fillId="0" borderId="68" xfId="4" applyNumberFormat="1" applyFont="1" applyBorder="1" applyAlignment="1">
      <alignment vertical="center"/>
    </xf>
    <xf numFmtId="177" fontId="2" fillId="0" borderId="22" xfId="4" applyNumberFormat="1" applyFont="1" applyFill="1" applyBorder="1" applyAlignment="1">
      <alignment vertical="center"/>
    </xf>
    <xf numFmtId="177" fontId="2" fillId="0" borderId="18" xfId="4" applyNumberFormat="1" applyFont="1" applyFill="1" applyBorder="1" applyAlignment="1">
      <alignment vertical="center"/>
    </xf>
    <xf numFmtId="177" fontId="2" fillId="0" borderId="17" xfId="4" applyNumberFormat="1" applyFont="1" applyFill="1" applyBorder="1" applyAlignment="1">
      <alignment vertical="center"/>
    </xf>
    <xf numFmtId="177" fontId="2" fillId="0" borderId="71" xfId="4" applyNumberFormat="1" applyFont="1" applyFill="1" applyBorder="1" applyAlignment="1">
      <alignment vertical="center"/>
    </xf>
    <xf numFmtId="177" fontId="2" fillId="0" borderId="23" xfId="4" applyNumberFormat="1" applyFont="1" applyFill="1" applyBorder="1" applyAlignment="1">
      <alignment vertical="center"/>
    </xf>
    <xf numFmtId="177" fontId="2" fillId="0" borderId="36" xfId="4" applyNumberFormat="1" applyFont="1" applyBorder="1" applyAlignment="1">
      <alignment vertical="center"/>
    </xf>
    <xf numFmtId="177" fontId="2" fillId="0" borderId="73" xfId="4" applyNumberFormat="1" applyFont="1" applyBorder="1" applyAlignment="1">
      <alignment vertical="center"/>
    </xf>
    <xf numFmtId="177" fontId="2" fillId="0" borderId="44" xfId="4" applyNumberFormat="1" applyFont="1" applyBorder="1" applyAlignment="1">
      <alignment vertical="center"/>
    </xf>
    <xf numFmtId="177" fontId="2" fillId="0" borderId="74" xfId="4" applyNumberFormat="1" applyFont="1" applyBorder="1" applyAlignment="1">
      <alignment vertical="center"/>
    </xf>
    <xf numFmtId="177" fontId="2" fillId="0" borderId="47" xfId="4" applyNumberFormat="1" applyFont="1" applyFill="1" applyBorder="1" applyAlignment="1">
      <alignment vertical="center"/>
    </xf>
    <xf numFmtId="177" fontId="2" fillId="0" borderId="75" xfId="4" applyNumberFormat="1" applyFont="1" applyFill="1" applyBorder="1" applyAlignment="1">
      <alignment vertical="center"/>
    </xf>
    <xf numFmtId="177" fontId="2" fillId="0" borderId="67" xfId="4" applyNumberFormat="1" applyFont="1" applyFill="1" applyBorder="1" applyAlignment="1">
      <alignment vertical="center"/>
    </xf>
    <xf numFmtId="177" fontId="2" fillId="0" borderId="29" xfId="4" applyNumberFormat="1" applyFont="1" applyFill="1" applyBorder="1" applyAlignment="1">
      <alignment vertical="center"/>
    </xf>
    <xf numFmtId="177" fontId="2" fillId="0" borderId="4" xfId="4" applyNumberFormat="1" applyFont="1" applyFill="1" applyBorder="1" applyAlignment="1">
      <alignment vertical="center"/>
    </xf>
    <xf numFmtId="177" fontId="2" fillId="0" borderId="51" xfId="4" applyNumberFormat="1" applyFont="1" applyFill="1" applyBorder="1" applyAlignment="1">
      <alignment vertical="center"/>
    </xf>
    <xf numFmtId="177" fontId="2" fillId="0" borderId="27" xfId="4" applyNumberFormat="1" applyFont="1" applyFill="1" applyBorder="1" applyAlignment="1">
      <alignment vertical="center"/>
    </xf>
    <xf numFmtId="0" fontId="23" fillId="0" borderId="46" xfId="2" applyFont="1" applyBorder="1" applyAlignment="1">
      <alignment vertical="center"/>
    </xf>
    <xf numFmtId="177" fontId="2" fillId="0" borderId="46" xfId="4" applyNumberFormat="1" applyFont="1" applyFill="1" applyBorder="1" applyAlignment="1">
      <alignment vertical="center"/>
    </xf>
    <xf numFmtId="177" fontId="2" fillId="0" borderId="0" xfId="4" applyNumberFormat="1" applyFont="1" applyAlignment="1">
      <alignment horizontal="right" vertical="center"/>
    </xf>
    <xf numFmtId="177" fontId="2" fillId="0" borderId="68" xfId="4" applyNumberFormat="1" applyFont="1" applyFill="1" applyBorder="1" applyAlignment="1">
      <alignment vertical="center"/>
    </xf>
    <xf numFmtId="0" fontId="22" fillId="0" borderId="51" xfId="0" applyFont="1" applyBorder="1">
      <alignment vertical="center"/>
    </xf>
    <xf numFmtId="177" fontId="2" fillId="0" borderId="28" xfId="4" quotePrefix="1" applyNumberFormat="1" applyFont="1" applyFill="1" applyBorder="1" applyAlignment="1">
      <alignment vertical="center"/>
    </xf>
    <xf numFmtId="177" fontId="2" fillId="0" borderId="0" xfId="4" applyNumberFormat="1" applyFont="1" applyFill="1" applyBorder="1" applyAlignment="1">
      <alignment vertical="center"/>
    </xf>
    <xf numFmtId="177" fontId="2" fillId="0" borderId="76" xfId="4" applyNumberFormat="1" applyFont="1" applyFill="1" applyBorder="1" applyAlignment="1">
      <alignment vertical="center"/>
    </xf>
    <xf numFmtId="0" fontId="2" fillId="0" borderId="0" xfId="2" applyAlignment="1">
      <alignment horizontal="justify" vertical="center" wrapText="1"/>
    </xf>
    <xf numFmtId="0" fontId="2" fillId="0" borderId="0" xfId="2" applyAlignment="1">
      <alignment horizontal="center" vertical="center" wrapText="1"/>
    </xf>
    <xf numFmtId="38" fontId="2" fillId="0" borderId="0" xfId="4" applyFont="1" applyAlignment="1">
      <alignment horizontal="justify" vertical="center" wrapText="1"/>
    </xf>
    <xf numFmtId="38" fontId="2" fillId="0" borderId="0" xfId="4" applyFont="1" applyBorder="1" applyAlignment="1">
      <alignment vertical="center"/>
    </xf>
    <xf numFmtId="38" fontId="22" fillId="0" borderId="0" xfId="4" applyFont="1">
      <alignment vertical="center"/>
    </xf>
    <xf numFmtId="38" fontId="16" fillId="0" borderId="0" xfId="4" applyFont="1" applyAlignment="1">
      <alignment horizontal="left" vertical="center"/>
    </xf>
    <xf numFmtId="38" fontId="2" fillId="0" borderId="0" xfId="4" applyFont="1" applyAlignment="1">
      <alignment vertical="center"/>
    </xf>
    <xf numFmtId="0" fontId="16" fillId="0" borderId="0" xfId="2" applyFont="1" applyAlignment="1">
      <alignment horizontal="justify" vertical="center"/>
    </xf>
    <xf numFmtId="38" fontId="16" fillId="0" borderId="0" xfId="4" applyFont="1" applyAlignment="1">
      <alignment horizontal="justify" vertical="center"/>
    </xf>
    <xf numFmtId="38" fontId="2" fillId="0" borderId="0" xfId="4" applyFont="1" applyAlignment="1">
      <alignment horizontal="justify" vertical="center"/>
    </xf>
    <xf numFmtId="38" fontId="15" fillId="0" borderId="0" xfId="4" applyFont="1" applyAlignment="1">
      <alignment vertical="center"/>
    </xf>
    <xf numFmtId="38" fontId="2" fillId="0" borderId="0" xfId="4" applyFont="1" applyFill="1" applyBorder="1" applyAlignment="1">
      <alignment vertical="center"/>
    </xf>
    <xf numFmtId="0" fontId="22" fillId="0" borderId="0" xfId="0" applyFont="1" applyAlignment="1">
      <alignment horizontal="center" vertical="center"/>
    </xf>
    <xf numFmtId="0" fontId="24" fillId="0" borderId="0" xfId="0" applyFont="1" applyAlignment="1">
      <alignment horizontal="center" vertical="center"/>
    </xf>
    <xf numFmtId="38" fontId="24" fillId="0" borderId="0" xfId="4" applyFont="1">
      <alignment vertical="center"/>
    </xf>
    <xf numFmtId="38" fontId="21" fillId="0" borderId="0" xfId="4" applyFont="1" applyAlignment="1">
      <alignment horizontal="right" vertical="center"/>
    </xf>
    <xf numFmtId="177" fontId="2" fillId="0" borderId="53" xfId="4" applyNumberFormat="1" applyFont="1" applyFill="1" applyBorder="1" applyAlignment="1">
      <alignment vertical="center"/>
    </xf>
    <xf numFmtId="177" fontId="2" fillId="0" borderId="87" xfId="4" applyNumberFormat="1" applyFont="1" applyFill="1" applyBorder="1" applyAlignment="1">
      <alignment vertical="center"/>
    </xf>
    <xf numFmtId="176" fontId="2" fillId="0" borderId="10" xfId="3" applyNumberFormat="1" applyFont="1" applyBorder="1" applyAlignment="1">
      <alignment vertical="center"/>
    </xf>
    <xf numFmtId="176" fontId="2" fillId="0" borderId="11" xfId="3" applyNumberFormat="1" applyFont="1" applyBorder="1" applyAlignment="1">
      <alignment vertical="center"/>
    </xf>
    <xf numFmtId="176" fontId="2" fillId="0" borderId="13" xfId="3" applyNumberFormat="1" applyFont="1" applyBorder="1" applyAlignment="1">
      <alignment vertical="center"/>
    </xf>
    <xf numFmtId="38" fontId="2" fillId="0" borderId="17" xfId="3" applyFont="1" applyFill="1" applyBorder="1" applyAlignment="1">
      <alignment vertical="center"/>
    </xf>
    <xf numFmtId="38" fontId="2" fillId="0" borderId="18" xfId="3" applyFont="1" applyFill="1" applyBorder="1" applyAlignment="1">
      <alignment vertical="center"/>
    </xf>
    <xf numFmtId="38" fontId="2" fillId="0" borderId="19" xfId="3" applyFont="1" applyFill="1" applyBorder="1" applyAlignment="1">
      <alignment vertical="center"/>
    </xf>
    <xf numFmtId="38" fontId="2" fillId="6" borderId="17" xfId="3" applyFont="1" applyFill="1" applyBorder="1" applyAlignment="1">
      <alignment horizontal="center" vertical="center"/>
    </xf>
    <xf numFmtId="38" fontId="2" fillId="6" borderId="18" xfId="3" applyFont="1" applyFill="1" applyBorder="1" applyAlignment="1">
      <alignment horizontal="center" vertical="center"/>
    </xf>
    <xf numFmtId="38" fontId="2" fillId="5" borderId="17" xfId="3" applyFont="1" applyFill="1" applyBorder="1" applyAlignment="1">
      <alignment horizontal="center" vertical="center"/>
    </xf>
    <xf numFmtId="38" fontId="2" fillId="0" borderId="17" xfId="3" applyFont="1" applyFill="1" applyBorder="1" applyAlignment="1">
      <alignment horizontal="center" vertical="center"/>
    </xf>
    <xf numFmtId="38" fontId="2" fillId="0" borderId="18" xfId="3" applyFont="1" applyFill="1" applyBorder="1" applyAlignment="1">
      <alignment horizontal="center" vertical="center"/>
    </xf>
    <xf numFmtId="38" fontId="2" fillId="0" borderId="19" xfId="3" applyFont="1" applyBorder="1" applyAlignment="1">
      <alignment vertical="center"/>
    </xf>
    <xf numFmtId="38" fontId="2" fillId="0" borderId="17" xfId="3" applyFont="1" applyBorder="1" applyAlignment="1">
      <alignment vertical="center"/>
    </xf>
    <xf numFmtId="38" fontId="2" fillId="0" borderId="18" xfId="3" applyFont="1" applyBorder="1" applyAlignment="1">
      <alignment vertical="center"/>
    </xf>
    <xf numFmtId="38" fontId="2" fillId="0" borderId="28" xfId="3" applyFont="1" applyBorder="1" applyAlignment="1">
      <alignment vertical="center"/>
    </xf>
    <xf numFmtId="38" fontId="2" fillId="0" borderId="29" xfId="3" applyFont="1" applyBorder="1" applyAlignment="1">
      <alignment vertical="center"/>
    </xf>
    <xf numFmtId="38" fontId="2" fillId="0" borderId="4" xfId="3" applyFont="1" applyBorder="1" applyAlignment="1">
      <alignment vertical="center"/>
    </xf>
    <xf numFmtId="38" fontId="2" fillId="0" borderId="22" xfId="3" applyFont="1" applyFill="1" applyBorder="1" applyAlignment="1">
      <alignment vertical="center"/>
    </xf>
    <xf numFmtId="0" fontId="17" fillId="0" borderId="1" xfId="2" applyFont="1" applyBorder="1" applyAlignment="1">
      <alignment vertical="center"/>
    </xf>
    <xf numFmtId="38" fontId="2" fillId="0" borderId="3" xfId="3" applyFont="1" applyFill="1" applyBorder="1" applyAlignment="1">
      <alignment vertical="center"/>
    </xf>
    <xf numFmtId="38" fontId="2" fillId="0" borderId="50" xfId="3" applyFont="1" applyFill="1" applyBorder="1" applyAlignment="1">
      <alignment vertical="center"/>
    </xf>
    <xf numFmtId="38" fontId="2" fillId="0" borderId="51" xfId="3" applyFont="1" applyFill="1" applyBorder="1" applyAlignment="1">
      <alignment vertical="center"/>
    </xf>
    <xf numFmtId="38" fontId="2" fillId="0" borderId="0" xfId="3" applyFont="1" applyBorder="1" applyAlignment="1">
      <alignment vertical="center"/>
    </xf>
    <xf numFmtId="0" fontId="15" fillId="0" borderId="0" xfId="2" applyFont="1" applyAlignment="1">
      <alignment vertical="center"/>
    </xf>
    <xf numFmtId="38" fontId="2" fillId="0" borderId="0" xfId="3" applyFont="1" applyFill="1" applyBorder="1" applyAlignment="1">
      <alignment vertical="center"/>
    </xf>
    <xf numFmtId="38" fontId="2" fillId="0" borderId="17" xfId="4" applyFont="1" applyFill="1" applyBorder="1" applyAlignment="1">
      <alignment horizontal="right" vertical="center"/>
    </xf>
    <xf numFmtId="38" fontId="2" fillId="0" borderId="18" xfId="4" applyFont="1" applyFill="1" applyBorder="1" applyAlignment="1">
      <alignment horizontal="right" vertical="center"/>
    </xf>
    <xf numFmtId="38" fontId="2" fillId="0" borderId="19" xfId="4" applyFont="1" applyFill="1" applyBorder="1" applyAlignment="1">
      <alignment horizontal="right" vertical="center"/>
    </xf>
    <xf numFmtId="38" fontId="2" fillId="6" borderId="17" xfId="4" applyFont="1" applyFill="1" applyBorder="1" applyAlignment="1">
      <alignment horizontal="right" vertical="center"/>
    </xf>
    <xf numFmtId="38" fontId="2" fillId="6" borderId="18" xfId="4" applyFont="1" applyFill="1" applyBorder="1" applyAlignment="1">
      <alignment horizontal="right" vertical="center"/>
    </xf>
    <xf numFmtId="38" fontId="2" fillId="5" borderId="17" xfId="4" applyFont="1" applyFill="1" applyBorder="1" applyAlignment="1">
      <alignment horizontal="right" vertical="center"/>
    </xf>
    <xf numFmtId="38" fontId="2" fillId="0" borderId="22" xfId="4" applyFont="1" applyBorder="1" applyAlignment="1">
      <alignment horizontal="right" vertical="center"/>
    </xf>
    <xf numFmtId="38" fontId="2" fillId="0" borderId="19" xfId="4" applyFont="1" applyBorder="1" applyAlignment="1">
      <alignment horizontal="right" vertical="center"/>
    </xf>
    <xf numFmtId="38" fontId="2" fillId="0" borderId="17" xfId="4" applyFont="1" applyBorder="1" applyAlignment="1">
      <alignment horizontal="right" vertical="center"/>
    </xf>
    <xf numFmtId="38" fontId="2" fillId="0" borderId="18" xfId="4" applyFont="1" applyBorder="1" applyAlignment="1">
      <alignment horizontal="right" vertical="center"/>
    </xf>
    <xf numFmtId="38" fontId="2" fillId="0" borderId="28" xfId="4" applyFont="1" applyBorder="1" applyAlignment="1">
      <alignment horizontal="right" vertical="center"/>
    </xf>
    <xf numFmtId="38" fontId="2" fillId="0" borderId="29" xfId="4" applyFont="1" applyBorder="1" applyAlignment="1">
      <alignment horizontal="right" vertical="center"/>
    </xf>
    <xf numFmtId="38" fontId="2" fillId="0" borderId="4" xfId="4" applyFont="1" applyBorder="1" applyAlignment="1">
      <alignment horizontal="right" vertical="center"/>
    </xf>
    <xf numFmtId="38" fontId="2" fillId="0" borderId="22" xfId="4" applyFont="1" applyFill="1" applyBorder="1" applyAlignment="1">
      <alignment horizontal="right" vertical="center"/>
    </xf>
    <xf numFmtId="38" fontId="2" fillId="0" borderId="3" xfId="4" applyFont="1" applyFill="1" applyBorder="1" applyAlignment="1">
      <alignment horizontal="right" vertical="center"/>
    </xf>
    <xf numFmtId="38" fontId="2" fillId="0" borderId="50" xfId="4" applyFont="1" applyFill="1" applyBorder="1" applyAlignment="1">
      <alignment horizontal="right" vertical="center"/>
    </xf>
    <xf numFmtId="38" fontId="2" fillId="0" borderId="51" xfId="4" applyFont="1" applyFill="1" applyBorder="1" applyAlignment="1">
      <alignment horizontal="right" vertical="center"/>
    </xf>
    <xf numFmtId="0" fontId="25" fillId="0" borderId="25" xfId="2" applyFont="1" applyBorder="1" applyAlignment="1">
      <alignment vertical="center"/>
    </xf>
    <xf numFmtId="0" fontId="25" fillId="0" borderId="27" xfId="2" applyFont="1" applyBorder="1" applyAlignment="1">
      <alignment vertical="center"/>
    </xf>
    <xf numFmtId="38" fontId="2" fillId="0" borderId="86" xfId="4" applyFont="1" applyBorder="1" applyAlignment="1">
      <alignment horizontal="right" vertical="center"/>
    </xf>
    <xf numFmtId="38" fontId="2" fillId="0" borderId="86" xfId="3" applyFont="1" applyBorder="1" applyAlignment="1">
      <alignment vertical="center"/>
    </xf>
    <xf numFmtId="38" fontId="2" fillId="0" borderId="86" xfId="4" applyFont="1" applyFill="1" applyBorder="1" applyAlignment="1">
      <alignment horizontal="right" vertical="center"/>
    </xf>
    <xf numFmtId="38" fontId="2" fillId="0" borderId="86" xfId="3" applyFont="1" applyFill="1" applyBorder="1" applyAlignment="1">
      <alignment vertical="center"/>
    </xf>
    <xf numFmtId="0" fontId="11" fillId="0" borderId="0" xfId="0" applyFont="1" applyAlignment="1">
      <alignment horizontal="left" vertical="center" wrapText="1"/>
    </xf>
    <xf numFmtId="0" fontId="15" fillId="0" borderId="0" xfId="0" applyFont="1" applyAlignment="1">
      <alignment horizontal="left" vertical="center" wrapText="1"/>
    </xf>
    <xf numFmtId="0" fontId="10" fillId="0" borderId="0" xfId="1" applyFont="1" applyAlignment="1">
      <alignment horizontal="center" vertical="center"/>
    </xf>
    <xf numFmtId="0" fontId="9" fillId="0" borderId="21" xfId="1" applyFont="1" applyBorder="1" applyAlignment="1">
      <alignment horizontal="left" vertical="center" shrinkToFit="1"/>
    </xf>
    <xf numFmtId="0" fontId="9" fillId="0" borderId="20" xfId="1" applyFont="1" applyBorder="1" applyAlignment="1">
      <alignment horizontal="left" vertical="center" shrinkToFit="1"/>
    </xf>
    <xf numFmtId="0" fontId="9" fillId="2" borderId="25"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8" fillId="2" borderId="28"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11" fillId="0" borderId="0" xfId="1" applyFont="1" applyAlignment="1">
      <alignment horizontal="left" vertical="center" wrapText="1"/>
    </xf>
    <xf numFmtId="0" fontId="8" fillId="0" borderId="0" xfId="1" applyFont="1" applyAlignment="1">
      <alignment horizontal="left" vertical="center"/>
    </xf>
    <xf numFmtId="0" fontId="11" fillId="0" borderId="0" xfId="2" applyFont="1" applyAlignment="1">
      <alignment horizontal="left" vertical="center"/>
    </xf>
    <xf numFmtId="0" fontId="15" fillId="0" borderId="0" xfId="1" applyFont="1" applyAlignment="1">
      <alignment horizontal="left" vertical="center" wrapText="1"/>
    </xf>
    <xf numFmtId="0" fontId="16" fillId="0" borderId="0" xfId="2" applyFont="1" applyAlignment="1">
      <alignment horizontal="left" vertical="center"/>
    </xf>
    <xf numFmtId="0" fontId="2" fillId="2" borderId="1" xfId="2" applyFill="1" applyBorder="1" applyAlignment="1">
      <alignment horizontal="center" vertical="center"/>
    </xf>
    <xf numFmtId="0" fontId="2" fillId="2" borderId="2" xfId="2" applyFill="1" applyBorder="1" applyAlignment="1">
      <alignment horizontal="center" vertical="center"/>
    </xf>
    <xf numFmtId="0" fontId="16" fillId="2" borderId="4"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2" fillId="2" borderId="5" xfId="2" applyFill="1" applyBorder="1" applyAlignment="1">
      <alignment horizontal="center" vertical="center"/>
    </xf>
    <xf numFmtId="0" fontId="2" fillId="2" borderId="6" xfId="2" applyFill="1" applyBorder="1" applyAlignment="1">
      <alignment horizontal="center" vertical="center"/>
    </xf>
    <xf numFmtId="0" fontId="2" fillId="0" borderId="10" xfId="2" applyBorder="1" applyAlignment="1">
      <alignment horizontal="center" vertical="center"/>
    </xf>
    <xf numFmtId="0" fontId="2" fillId="0" borderId="15" xfId="2" applyBorder="1" applyAlignment="1">
      <alignment vertical="center" wrapText="1"/>
    </xf>
    <xf numFmtId="0" fontId="2" fillId="0" borderId="16" xfId="2" applyBorder="1" applyAlignment="1">
      <alignment vertical="center" wrapText="1"/>
    </xf>
    <xf numFmtId="0" fontId="2" fillId="0" borderId="21" xfId="2" applyBorder="1" applyAlignment="1">
      <alignment vertical="center" wrapText="1"/>
    </xf>
    <xf numFmtId="0" fontId="2" fillId="0" borderId="20" xfId="2" applyBorder="1" applyAlignment="1">
      <alignment vertical="center" wrapText="1"/>
    </xf>
    <xf numFmtId="38" fontId="16" fillId="2" borderId="68" xfId="4" applyFont="1" applyFill="1" applyBorder="1" applyAlignment="1">
      <alignment horizontal="center" vertical="center" wrapText="1"/>
    </xf>
    <xf numFmtId="38" fontId="16" fillId="2" borderId="69" xfId="4" applyFont="1" applyFill="1" applyBorder="1" applyAlignment="1">
      <alignment horizontal="center" vertical="center" wrapText="1"/>
    </xf>
    <xf numFmtId="0" fontId="2" fillId="0" borderId="15" xfId="1" applyBorder="1" applyAlignment="1">
      <alignment horizontal="left" vertical="center" wrapText="1"/>
    </xf>
    <xf numFmtId="0" fontId="2" fillId="0" borderId="18" xfId="1" applyBorder="1" applyAlignment="1">
      <alignment horizontal="left" vertical="center" wrapText="1"/>
    </xf>
    <xf numFmtId="0" fontId="2" fillId="0" borderId="12" xfId="1" applyBorder="1" applyAlignment="1">
      <alignment horizontal="left" vertical="center" wrapText="1"/>
    </xf>
    <xf numFmtId="0" fontId="2" fillId="0" borderId="11"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22" xfId="1" applyBorder="1" applyAlignment="1">
      <alignment horizontal="left" vertical="center" wrapText="1"/>
    </xf>
    <xf numFmtId="0" fontId="8" fillId="0" borderId="0" xfId="2" applyFont="1" applyAlignment="1">
      <alignment horizontal="left"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38" fontId="8" fillId="2" borderId="4" xfId="4" applyFont="1" applyFill="1" applyBorder="1" applyAlignment="1">
      <alignment horizontal="center" vertical="center" wrapText="1"/>
    </xf>
    <xf numFmtId="38" fontId="8" fillId="2" borderId="8" xfId="4" applyFont="1" applyFill="1" applyBorder="1" applyAlignment="1">
      <alignment horizontal="center" vertical="center" wrapText="1"/>
    </xf>
    <xf numFmtId="0" fontId="9" fillId="2" borderId="5" xfId="2" applyFont="1" applyFill="1" applyBorder="1" applyAlignment="1">
      <alignment horizontal="center" vertical="center"/>
    </xf>
    <xf numFmtId="0" fontId="9" fillId="2" borderId="6" xfId="2" applyFont="1" applyFill="1" applyBorder="1" applyAlignment="1">
      <alignment horizontal="center" vertical="center"/>
    </xf>
    <xf numFmtId="0" fontId="16" fillId="2" borderId="13" xfId="2" applyFont="1" applyFill="1" applyBorder="1" applyAlignment="1">
      <alignment horizontal="center" vertical="center" wrapText="1"/>
    </xf>
    <xf numFmtId="0" fontId="2" fillId="0" borderId="0" xfId="1" applyFont="1" applyAlignment="1">
      <alignment horizontal="right"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0" borderId="0" xfId="2" applyFont="1" applyAlignment="1">
      <alignment vertical="center"/>
    </xf>
    <xf numFmtId="0" fontId="2" fillId="0" borderId="0" xfId="2" applyFont="1" applyAlignment="1">
      <alignment horizontal="center" vertical="center"/>
    </xf>
    <xf numFmtId="0" fontId="2" fillId="0" borderId="15" xfId="2" applyFont="1" applyBorder="1" applyAlignment="1">
      <alignment vertical="center"/>
    </xf>
    <xf numFmtId="0" fontId="2" fillId="0" borderId="16" xfId="2" applyFont="1" applyBorder="1" applyAlignment="1">
      <alignment horizontal="center" vertical="center"/>
    </xf>
    <xf numFmtId="0" fontId="2" fillId="0" borderId="16" xfId="2" applyFont="1" applyBorder="1" applyAlignment="1">
      <alignment vertical="center"/>
    </xf>
    <xf numFmtId="0" fontId="2" fillId="0" borderId="12" xfId="2" applyFont="1" applyBorder="1" applyAlignment="1">
      <alignment vertical="center"/>
    </xf>
    <xf numFmtId="0" fontId="2" fillId="0" borderId="17" xfId="2" applyFont="1" applyBorder="1" applyAlignment="1">
      <alignment horizontal="center" vertical="center"/>
    </xf>
    <xf numFmtId="0" fontId="2" fillId="0" borderId="15" xfId="1" applyFont="1" applyBorder="1" applyAlignment="1">
      <alignment vertical="center"/>
    </xf>
    <xf numFmtId="0" fontId="2" fillId="0" borderId="20" xfId="1" applyFont="1" applyBorder="1" applyAlignment="1">
      <alignment vertical="center"/>
    </xf>
    <xf numFmtId="0" fontId="2" fillId="0" borderId="12" xfId="2" applyFont="1" applyBorder="1" applyAlignment="1">
      <alignment horizontal="center" vertical="center"/>
    </xf>
    <xf numFmtId="0" fontId="2" fillId="0" borderId="10" xfId="1" applyFont="1" applyBorder="1" applyAlignment="1">
      <alignment vertical="center"/>
    </xf>
    <xf numFmtId="0" fontId="2" fillId="0" borderId="17" xfId="1" applyFont="1" applyBorder="1" applyAlignment="1">
      <alignment vertical="center"/>
    </xf>
    <xf numFmtId="0" fontId="2" fillId="0" borderId="9" xfId="2" applyFont="1" applyBorder="1" applyAlignment="1">
      <alignment vertical="center"/>
    </xf>
    <xf numFmtId="0" fontId="2" fillId="0" borderId="38" xfId="1" applyFont="1" applyBorder="1" applyAlignment="1">
      <alignment vertical="center"/>
    </xf>
    <xf numFmtId="0" fontId="2" fillId="0" borderId="21" xfId="1" applyFont="1" applyBorder="1" applyAlignment="1">
      <alignment vertical="center"/>
    </xf>
    <xf numFmtId="0" fontId="2" fillId="0" borderId="26" xfId="2" applyFont="1" applyBorder="1" applyAlignment="1">
      <alignment vertical="center"/>
    </xf>
    <xf numFmtId="0" fontId="2" fillId="0" borderId="64" xfId="2" applyFont="1" applyBorder="1" applyAlignment="1">
      <alignment horizontal="center" vertical="center"/>
    </xf>
    <xf numFmtId="0" fontId="2" fillId="0" borderId="27" xfId="2" applyFont="1" applyBorder="1" applyAlignment="1">
      <alignment vertical="center"/>
    </xf>
    <xf numFmtId="0" fontId="2" fillId="0" borderId="15" xfId="1" applyFont="1" applyBorder="1" applyAlignment="1">
      <alignment horizontal="left" vertical="top"/>
    </xf>
    <xf numFmtId="0" fontId="2" fillId="0" borderId="18" xfId="1" applyFont="1" applyBorder="1" applyAlignment="1">
      <alignment horizontal="left" vertical="top"/>
    </xf>
    <xf numFmtId="0" fontId="2" fillId="0" borderId="12" xfId="1" applyFont="1" applyBorder="1" applyAlignment="1">
      <alignment horizontal="left" vertical="top"/>
    </xf>
    <xf numFmtId="0" fontId="2" fillId="0" borderId="11" xfId="1" applyFont="1" applyBorder="1" applyAlignment="1">
      <alignment horizontal="left" vertical="top"/>
    </xf>
    <xf numFmtId="0" fontId="2" fillId="0" borderId="15" xfId="1" applyFont="1" applyBorder="1" applyAlignment="1">
      <alignment horizontal="left" vertical="top" wrapText="1"/>
    </xf>
    <xf numFmtId="0" fontId="2" fillId="0" borderId="18" xfId="1" applyFont="1" applyBorder="1" applyAlignment="1">
      <alignment horizontal="left" vertical="top" wrapText="1"/>
    </xf>
    <xf numFmtId="0" fontId="2" fillId="0" borderId="12" xfId="1" applyFont="1" applyBorder="1" applyAlignment="1">
      <alignment horizontal="left" vertical="top" wrapText="1"/>
    </xf>
    <xf numFmtId="0" fontId="2" fillId="0" borderId="11" xfId="1" applyFont="1" applyBorder="1" applyAlignment="1">
      <alignment horizontal="left" vertical="top" wrapText="1"/>
    </xf>
    <xf numFmtId="0" fontId="2" fillId="0" borderId="30" xfId="1" applyFont="1" applyBorder="1" applyAlignment="1">
      <alignment horizontal="left" vertical="top" wrapText="1"/>
    </xf>
    <xf numFmtId="0" fontId="2" fillId="0" borderId="31" xfId="1" applyFont="1" applyBorder="1" applyAlignment="1">
      <alignment horizontal="left" vertical="top" wrapText="1"/>
    </xf>
    <xf numFmtId="0" fontId="2" fillId="0" borderId="22" xfId="2" applyFont="1" applyBorder="1" applyAlignment="1">
      <alignment vertical="center"/>
    </xf>
    <xf numFmtId="0" fontId="2" fillId="0" borderId="2" xfId="2" applyFont="1" applyBorder="1" applyAlignment="1">
      <alignment vertical="center"/>
    </xf>
    <xf numFmtId="0" fontId="2" fillId="0" borderId="2" xfId="2" applyFont="1" applyBorder="1" applyAlignment="1">
      <alignment horizontal="center" vertical="center"/>
    </xf>
    <xf numFmtId="0" fontId="2" fillId="0" borderId="0" xfId="2" applyFont="1" applyAlignment="1">
      <alignment horizontal="justify" vertical="center" wrapText="1"/>
    </xf>
    <xf numFmtId="0" fontId="2" fillId="0" borderId="0" xfId="2" applyFont="1" applyAlignment="1">
      <alignment horizontal="center" vertical="center" wrapText="1"/>
    </xf>
    <xf numFmtId="0" fontId="2" fillId="0" borderId="0" xfId="2" applyFont="1" applyAlignment="1">
      <alignment horizontal="justify" vertical="center"/>
    </xf>
    <xf numFmtId="0" fontId="2" fillId="0" borderId="86" xfId="2" applyFont="1" applyBorder="1" applyAlignment="1">
      <alignment vertical="center"/>
    </xf>
    <xf numFmtId="0" fontId="2" fillId="0" borderId="12" xfId="1" applyFont="1" applyBorder="1" applyAlignment="1">
      <alignment vertical="center"/>
    </xf>
    <xf numFmtId="0" fontId="2" fillId="0" borderId="21" xfId="2" applyFont="1" applyBorder="1" applyAlignment="1">
      <alignment vertical="center"/>
    </xf>
    <xf numFmtId="0" fontId="2" fillId="0" borderId="20" xfId="2" applyFont="1" applyBorder="1" applyAlignment="1">
      <alignment vertical="center"/>
    </xf>
    <xf numFmtId="0" fontId="2" fillId="0" borderId="17" xfId="2" applyFont="1" applyBorder="1" applyAlignment="1">
      <alignment vertical="center"/>
    </xf>
    <xf numFmtId="0" fontId="2" fillId="0" borderId="10" xfId="2" applyFont="1" applyBorder="1" applyAlignment="1">
      <alignment vertical="center"/>
    </xf>
    <xf numFmtId="0" fontId="2" fillId="0" borderId="47" xfId="1" applyFont="1" applyBorder="1" applyAlignment="1">
      <alignment vertical="center"/>
    </xf>
    <xf numFmtId="0" fontId="2" fillId="0" borderId="27" xfId="2" applyFont="1" applyBorder="1" applyAlignment="1">
      <alignment horizontal="center" vertical="center"/>
    </xf>
    <xf numFmtId="0" fontId="2" fillId="0" borderId="15" xfId="1" applyFont="1" applyBorder="1" applyAlignment="1">
      <alignment horizontal="left" vertical="center" wrapText="1"/>
    </xf>
    <xf numFmtId="0" fontId="2" fillId="0" borderId="18" xfId="1" applyFont="1" applyBorder="1" applyAlignment="1">
      <alignment horizontal="left" vertical="center" wrapText="1"/>
    </xf>
    <xf numFmtId="0" fontId="2" fillId="0" borderId="12" xfId="1" applyFont="1" applyBorder="1" applyAlignment="1">
      <alignment horizontal="left" vertical="center" wrapText="1"/>
    </xf>
    <xf numFmtId="0" fontId="2" fillId="0" borderId="11" xfId="1" applyFont="1" applyBorder="1" applyAlignment="1">
      <alignment horizontal="left" vertical="center" wrapText="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22" xfId="1" applyFont="1" applyBorder="1" applyAlignment="1">
      <alignment horizontal="left" vertical="center" wrapText="1"/>
    </xf>
    <xf numFmtId="0" fontId="2" fillId="0" borderId="15" xfId="2" applyFont="1" applyBorder="1" applyAlignment="1">
      <alignment vertical="center" wrapText="1"/>
    </xf>
    <xf numFmtId="0" fontId="2" fillId="0" borderId="21" xfId="2" applyFont="1" applyBorder="1" applyAlignment="1">
      <alignment vertical="center" wrapText="1"/>
    </xf>
    <xf numFmtId="0" fontId="2" fillId="0" borderId="20" xfId="2" applyFont="1" applyBorder="1" applyAlignment="1">
      <alignment vertical="center" wrapText="1"/>
    </xf>
    <xf numFmtId="0" fontId="2" fillId="0" borderId="10" xfId="2" applyFont="1" applyBorder="1" applyAlignment="1">
      <alignment horizontal="center" vertical="center"/>
    </xf>
    <xf numFmtId="0" fontId="2" fillId="0" borderId="10" xfId="2" applyFont="1" applyBorder="1" applyAlignment="1">
      <alignment horizontal="center" vertical="center"/>
    </xf>
    <xf numFmtId="0" fontId="2" fillId="0" borderId="15" xfId="2" applyFont="1" applyBorder="1" applyAlignment="1">
      <alignment vertical="center" wrapText="1"/>
    </xf>
    <xf numFmtId="0" fontId="2" fillId="0" borderId="16" xfId="2" applyFont="1" applyBorder="1" applyAlignment="1">
      <alignment vertical="center" wrapText="1"/>
    </xf>
    <xf numFmtId="0" fontId="2" fillId="0" borderId="32" xfId="2" applyFont="1" applyBorder="1" applyAlignment="1">
      <alignment vertical="center"/>
    </xf>
    <xf numFmtId="0" fontId="2" fillId="0" borderId="63" xfId="2" applyFont="1" applyBorder="1" applyAlignment="1">
      <alignment horizontal="center" vertical="center"/>
    </xf>
    <xf numFmtId="0" fontId="2" fillId="0" borderId="52" xfId="1" applyFont="1" applyBorder="1" applyAlignment="1">
      <alignment horizontal="left" vertical="center"/>
    </xf>
    <xf numFmtId="0" fontId="2" fillId="0" borderId="0" xfId="1" applyFont="1" applyAlignment="1">
      <alignment horizontal="left" vertical="center" wrapText="1"/>
    </xf>
    <xf numFmtId="0" fontId="2" fillId="0" borderId="34" xfId="2" applyFont="1" applyBorder="1" applyAlignment="1">
      <alignment vertical="center"/>
    </xf>
    <xf numFmtId="0" fontId="2" fillId="0" borderId="34"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left" vertical="center"/>
    </xf>
    <xf numFmtId="0" fontId="2" fillId="0" borderId="11" xfId="2" applyFont="1" applyBorder="1" applyAlignment="1">
      <alignment horizontal="center" vertical="center"/>
    </xf>
    <xf numFmtId="0" fontId="2" fillId="0" borderId="31" xfId="2" applyFont="1" applyBorder="1" applyAlignment="1">
      <alignment horizontal="center" vertical="center"/>
    </xf>
    <xf numFmtId="0" fontId="2" fillId="0" borderId="38" xfId="2" applyFont="1" applyBorder="1" applyAlignment="1">
      <alignment vertical="center"/>
    </xf>
    <xf numFmtId="0" fontId="2" fillId="0" borderId="39" xfId="2" applyFont="1" applyBorder="1" applyAlignment="1">
      <alignment vertical="center"/>
    </xf>
    <xf numFmtId="0" fontId="2" fillId="0" borderId="40" xfId="2" applyFont="1" applyBorder="1" applyAlignment="1">
      <alignment vertical="center"/>
    </xf>
    <xf numFmtId="0" fontId="2" fillId="0" borderId="85" xfId="2" applyFont="1" applyBorder="1" applyAlignment="1">
      <alignment horizontal="center" vertical="center"/>
    </xf>
    <xf numFmtId="0" fontId="2" fillId="0" borderId="41" xfId="2" applyFont="1" applyBorder="1" applyAlignment="1">
      <alignment vertical="center"/>
    </xf>
    <xf numFmtId="0" fontId="2" fillId="0" borderId="42" xfId="2" applyFont="1" applyBorder="1" applyAlignment="1">
      <alignment vertical="center"/>
    </xf>
    <xf numFmtId="0" fontId="2" fillId="0" borderId="46" xfId="2" applyFont="1" applyBorder="1" applyAlignment="1">
      <alignment vertical="center"/>
    </xf>
    <xf numFmtId="0" fontId="2" fillId="0" borderId="46" xfId="2" applyFont="1" applyBorder="1" applyAlignment="1">
      <alignment horizontal="center" vertical="center"/>
    </xf>
    <xf numFmtId="0" fontId="2" fillId="0" borderId="49" xfId="2" applyFont="1" applyBorder="1" applyAlignment="1">
      <alignment vertical="center"/>
    </xf>
    <xf numFmtId="0" fontId="2" fillId="0" borderId="42" xfId="2" applyFont="1" applyBorder="1" applyAlignment="1">
      <alignment horizontal="center" vertical="center"/>
    </xf>
    <xf numFmtId="0" fontId="2" fillId="0" borderId="25" xfId="2" applyFont="1" applyBorder="1" applyAlignment="1">
      <alignment vertical="center"/>
    </xf>
    <xf numFmtId="0" fontId="2" fillId="0" borderId="1" xfId="2" applyFont="1" applyBorder="1" applyAlignment="1">
      <alignment vertical="center"/>
    </xf>
  </cellXfs>
  <cellStyles count="5">
    <cellStyle name="桁区切り" xfId="4" builtinId="6"/>
    <cellStyle name="桁区切り 2 2" xfId="3" xr:uid="{00000000-0005-0000-0000-000000000000}"/>
    <cellStyle name="標準" xfId="0" builtinId="0"/>
    <cellStyle name="標準 16" xfId="1" xr:uid="{00000000-0005-0000-0000-000002000000}"/>
    <cellStyle name="標準 17"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246529</xdr:colOff>
      <xdr:row>2</xdr:row>
      <xdr:rowOff>134468</xdr:rowOff>
    </xdr:from>
    <xdr:to>
      <xdr:col>25</xdr:col>
      <xdr:colOff>369794</xdr:colOff>
      <xdr:row>22</xdr:row>
      <xdr:rowOff>160058</xdr:rowOff>
    </xdr:to>
    <xdr:sp macro="" textlink="">
      <xdr:nvSpPr>
        <xdr:cNvPr id="2" name="吹き出し: 四角形 1">
          <a:extLst>
            <a:ext uri="{FF2B5EF4-FFF2-40B4-BE49-F238E27FC236}">
              <a16:creationId xmlns:a16="http://schemas.microsoft.com/office/drawing/2014/main" id="{29D6D7E4-F570-4625-87E6-ABBC0D8EC934}"/>
            </a:ext>
          </a:extLst>
        </xdr:cNvPr>
        <xdr:cNvSpPr/>
      </xdr:nvSpPr>
      <xdr:spPr>
        <a:xfrm>
          <a:off x="13895294" y="493056"/>
          <a:ext cx="3485029" cy="3364943"/>
        </a:xfrm>
        <a:prstGeom prst="wedgeRectCallout">
          <a:avLst>
            <a:gd name="adj1" fmla="val -55128"/>
            <a:gd name="adj2" fmla="val -1360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&lt;</a:t>
          </a:r>
          <a:r>
            <a:rPr kumimoji="1" lang="ja-JP" altLang="en-US" sz="1100"/>
            <a:t>留意事項</a:t>
          </a:r>
          <a:r>
            <a:rPr kumimoji="1" lang="en-US" altLang="ja-JP" sz="1100"/>
            <a:t>&gt;</a:t>
          </a:r>
        </a:p>
        <a:p>
          <a:pPr algn="l"/>
          <a:r>
            <a:rPr kumimoji="1" lang="ja-JP" altLang="en-US" sz="1100"/>
            <a:t>・指定管理料欄は、資料集</a:t>
          </a:r>
          <a:r>
            <a:rPr kumimoji="1" lang="en-US" altLang="ja-JP" sz="1100"/>
            <a:t>P.5</a:t>
          </a:r>
          <a:r>
            <a:rPr kumimoji="1" lang="ja-JP" altLang="en-US" sz="1100"/>
            <a:t>以降の算出式に基づいて指定管理料基準額を算出してください。（同色のセルには同じ数字が入ります）</a:t>
          </a:r>
          <a:br>
            <a:rPr kumimoji="1" lang="en-US" altLang="ja-JP" sz="1100"/>
          </a:br>
          <a:r>
            <a:rPr kumimoji="1" lang="ja-JP" altLang="en-US" sz="1100"/>
            <a:t>・指定管理料基準額の算出にあたっては、支出基準額（〇〇〇千円／年）を用いますので、左表（２）支出合計は関係しないことに御留意ください。</a:t>
          </a:r>
          <a:endParaRPr kumimoji="1" lang="en-US" altLang="ja-JP" sz="1100"/>
        </a:p>
        <a:p>
          <a:pPr algn="l"/>
          <a:r>
            <a:rPr kumimoji="1" lang="ja-JP" altLang="en-US" sz="1100"/>
            <a:t>・ペナルティ・インセンティブは加味してください。</a:t>
          </a:r>
          <a:r>
            <a:rPr kumimoji="1" lang="ja-JP" altLang="ja-JP" sz="1100">
              <a:solidFill>
                <a:schemeClr val="dk1"/>
              </a:solidFill>
              <a:effectLst/>
              <a:latin typeface="+mn-lt"/>
              <a:ea typeface="+mn-ea"/>
              <a:cs typeface="+mn-cs"/>
            </a:rPr>
            <a:t>人件費変動等は加味しないでください</a:t>
          </a:r>
          <a:r>
            <a:rPr kumimoji="1" lang="ja-JP" altLang="en-US" sz="1100">
              <a:solidFill>
                <a:schemeClr val="dk1"/>
              </a:solidFill>
              <a:effectLst/>
              <a:latin typeface="+mn-lt"/>
              <a:ea typeface="+mn-ea"/>
              <a:cs typeface="+mn-cs"/>
            </a:rPr>
            <a:t>。</a:t>
          </a:r>
          <a:br>
            <a:rPr kumimoji="1" lang="en-US" altLang="ja-JP" sz="1100"/>
          </a:br>
          <a:r>
            <a:rPr kumimoji="1" lang="ja-JP" altLang="en-US" sz="1100"/>
            <a:t>・左表（２）支出合計を支出基準額に合わせる必要はなく、提案内容に基づいて計算される支出額を記入してください</a:t>
          </a:r>
          <a:br>
            <a:rPr kumimoji="1" lang="en-US" altLang="ja-JP" sz="1100"/>
          </a:br>
          <a:r>
            <a:rPr kumimoji="1" lang="ja-JP" altLang="en-US" sz="1100"/>
            <a:t>・</a:t>
          </a:r>
          <a:r>
            <a:rPr kumimoji="0" lang="ja-JP" altLang="en-US" sz="1100">
              <a:solidFill>
                <a:schemeClr val="dk1"/>
              </a:solidFill>
              <a:effectLst/>
              <a:latin typeface="+mn-lt"/>
              <a:ea typeface="+mn-ea"/>
              <a:cs typeface="+mn-cs"/>
            </a:rPr>
            <a:t>前</a:t>
          </a:r>
          <a:r>
            <a:rPr lang="ja-JP" altLang="ja-JP" sz="1100">
              <a:solidFill>
                <a:schemeClr val="dk1"/>
              </a:solidFill>
              <a:effectLst/>
              <a:latin typeface="+mn-lt"/>
              <a:ea typeface="+mn-ea"/>
              <a:cs typeface="+mn-cs"/>
            </a:rPr>
            <a:t>期</a:t>
          </a:r>
          <a:r>
            <a:rPr lang="ja-JP" altLang="en-US" sz="1100">
              <a:solidFill>
                <a:schemeClr val="dk1"/>
              </a:solidFill>
              <a:effectLst/>
              <a:latin typeface="+mn-lt"/>
              <a:ea typeface="+mn-ea"/>
              <a:cs typeface="+mn-cs"/>
            </a:rPr>
            <a:t>指定管理料は、〇〇</a:t>
          </a:r>
          <a:r>
            <a:rPr lang="ja-JP" altLang="ja-JP" sz="1100">
              <a:solidFill>
                <a:schemeClr val="dk1"/>
              </a:solidFill>
              <a:effectLst/>
              <a:latin typeface="+mn-lt"/>
              <a:ea typeface="+mn-ea"/>
              <a:cs typeface="+mn-cs"/>
            </a:rPr>
            <a:t>千円を超過する金額が記載されている場合は失格となります。</a:t>
          </a:r>
          <a:endParaRPr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・備考欄には、収支増減の理由を記入してください。</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　（□□設備投資に伴う増、◇◇事業拡大に伴う増　等）</a:t>
          </a:r>
          <a:br>
            <a:rPr kumimoji="1" lang="en-US" altLang="ja-JP" sz="1100">
              <a:solidFill>
                <a:schemeClr val="dk1"/>
              </a:solidFill>
              <a:effectLst/>
              <a:latin typeface="+mn-lt"/>
              <a:ea typeface="+mn-ea"/>
              <a:cs typeface="+mn-cs"/>
            </a:rPr>
          </a:b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372970</xdr:colOff>
      <xdr:row>2</xdr:row>
      <xdr:rowOff>134469</xdr:rowOff>
    </xdr:from>
    <xdr:to>
      <xdr:col>25</xdr:col>
      <xdr:colOff>464297</xdr:colOff>
      <xdr:row>21</xdr:row>
      <xdr:rowOff>134469</xdr:rowOff>
    </xdr:to>
    <xdr:sp macro="" textlink="">
      <xdr:nvSpPr>
        <xdr:cNvPr id="2" name="吹き出し: 四角形 1">
          <a:extLst>
            <a:ext uri="{FF2B5EF4-FFF2-40B4-BE49-F238E27FC236}">
              <a16:creationId xmlns:a16="http://schemas.microsoft.com/office/drawing/2014/main" id="{C5F4A9E1-1FD6-4D68-CEB7-87D427581BFF}"/>
            </a:ext>
          </a:extLst>
        </xdr:cNvPr>
        <xdr:cNvSpPr/>
      </xdr:nvSpPr>
      <xdr:spPr>
        <a:xfrm>
          <a:off x="13853646" y="493057"/>
          <a:ext cx="3453092" cy="3182471"/>
        </a:xfrm>
        <a:prstGeom prst="wedgeRectCallout">
          <a:avLst>
            <a:gd name="adj1" fmla="val -55128"/>
            <a:gd name="adj2" fmla="val -1360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&lt;</a:t>
          </a:r>
          <a:r>
            <a:rPr kumimoji="1" lang="ja-JP" altLang="en-US" sz="1100"/>
            <a:t>留意事項</a:t>
          </a:r>
          <a:r>
            <a:rPr kumimoji="1" lang="en-US" altLang="ja-JP" sz="1100"/>
            <a:t>&gt;</a:t>
          </a:r>
        </a:p>
        <a:p>
          <a:pPr algn="l"/>
          <a:r>
            <a:rPr kumimoji="1" lang="ja-JP" altLang="en-US" sz="1100"/>
            <a:t>・指定管理料欄は、資料集</a:t>
          </a:r>
          <a:r>
            <a:rPr kumimoji="1" lang="en-US" altLang="ja-JP" sz="1100"/>
            <a:t>P.5</a:t>
          </a:r>
          <a:r>
            <a:rPr kumimoji="1" lang="ja-JP" altLang="en-US" sz="1100"/>
            <a:t>以降の算出式に基づいて指定管理料基準額を算出してください。（同色のセルには同じ数字が入ります）</a:t>
          </a:r>
          <a:br>
            <a:rPr kumimoji="1" lang="en-US" altLang="ja-JP" sz="1100"/>
          </a:br>
          <a:r>
            <a:rPr kumimoji="1" lang="ja-JP" altLang="en-US" sz="1100"/>
            <a:t>・指定管理料基準額の算出にあたっては、支出基準額を用いますので、左表（２）支出合計は関係しないことに御留意ください。</a:t>
          </a:r>
          <a:endParaRPr kumimoji="1" lang="en-US" altLang="ja-JP" sz="1100"/>
        </a:p>
        <a:p>
          <a:pPr algn="l"/>
          <a:r>
            <a:rPr kumimoji="1" lang="ja-JP" altLang="en-US" sz="1100"/>
            <a:t>・ペナルティ・インセンティブは加味してください。</a:t>
          </a:r>
          <a:r>
            <a:rPr kumimoji="1" lang="ja-JP" altLang="ja-JP" sz="1100">
              <a:solidFill>
                <a:schemeClr val="dk1"/>
              </a:solidFill>
              <a:effectLst/>
              <a:latin typeface="+mn-lt"/>
              <a:ea typeface="+mn-ea"/>
              <a:cs typeface="+mn-cs"/>
            </a:rPr>
            <a:t>人件費変動等は加味しないでください</a:t>
          </a:r>
          <a:r>
            <a:rPr kumimoji="1" lang="ja-JP" altLang="en-US" sz="1100">
              <a:solidFill>
                <a:schemeClr val="dk1"/>
              </a:solidFill>
              <a:effectLst/>
              <a:latin typeface="+mn-lt"/>
              <a:ea typeface="+mn-ea"/>
              <a:cs typeface="+mn-cs"/>
            </a:rPr>
            <a:t>。</a:t>
          </a:r>
          <a:br>
            <a:rPr kumimoji="1" lang="en-US" altLang="ja-JP" sz="1100"/>
          </a:br>
          <a:r>
            <a:rPr kumimoji="1" lang="ja-JP" altLang="en-US" sz="1100"/>
            <a:t>・左表（２）支出合計を支出基準額に合わせる必要はなく、提案内容に基づいて計算される支出額を記入してください</a:t>
          </a:r>
          <a:br>
            <a:rPr kumimoji="1" lang="en-US" altLang="ja-JP" sz="1100"/>
          </a:br>
          <a:r>
            <a:rPr kumimoji="1" lang="ja-JP" altLang="en-US" sz="1100"/>
            <a:t>・</a:t>
          </a:r>
          <a:r>
            <a:rPr kumimoji="0" lang="ja-JP" altLang="en-US" sz="1100">
              <a:solidFill>
                <a:schemeClr val="dk1"/>
              </a:solidFill>
              <a:effectLst/>
              <a:latin typeface="+mn-lt"/>
              <a:ea typeface="+mn-ea"/>
              <a:cs typeface="+mn-cs"/>
            </a:rPr>
            <a:t>前</a:t>
          </a:r>
          <a:r>
            <a:rPr lang="ja-JP" altLang="ja-JP" sz="1100">
              <a:solidFill>
                <a:schemeClr val="dk1"/>
              </a:solidFill>
              <a:effectLst/>
              <a:latin typeface="+mn-lt"/>
              <a:ea typeface="+mn-ea"/>
              <a:cs typeface="+mn-cs"/>
            </a:rPr>
            <a:t>期</a:t>
          </a:r>
          <a:r>
            <a:rPr lang="ja-JP" altLang="en-US" sz="1100">
              <a:solidFill>
                <a:schemeClr val="dk1"/>
              </a:solidFill>
              <a:effectLst/>
              <a:latin typeface="+mn-lt"/>
              <a:ea typeface="+mn-ea"/>
              <a:cs typeface="+mn-cs"/>
            </a:rPr>
            <a:t>指定管理料は、基準額</a:t>
          </a:r>
          <a:r>
            <a:rPr lang="ja-JP" altLang="ja-JP" sz="1100">
              <a:solidFill>
                <a:schemeClr val="dk1"/>
              </a:solidFill>
              <a:effectLst/>
              <a:latin typeface="+mn-lt"/>
              <a:ea typeface="+mn-ea"/>
              <a:cs typeface="+mn-cs"/>
            </a:rPr>
            <a:t>を超過する金額が記載</a:t>
          </a:r>
          <a:r>
            <a:rPr lang="ja-JP" altLang="ja-JP" sz="1100">
              <a:solidFill>
                <a:sysClr val="windowText" lastClr="000000"/>
              </a:solidFill>
              <a:effectLst/>
              <a:latin typeface="+mn-lt"/>
              <a:ea typeface="+mn-ea"/>
              <a:cs typeface="+mn-cs"/>
            </a:rPr>
            <a:t>されている場合は失格となります。</a:t>
          </a:r>
          <a:endParaRPr lang="en-US" altLang="ja-JP" sz="1100">
            <a:solidFill>
              <a:sysClr val="windowText" lastClr="000000"/>
            </a:solidFill>
            <a:effectLst/>
            <a:latin typeface="+mn-lt"/>
            <a:ea typeface="+mn-ea"/>
            <a:cs typeface="+mn-cs"/>
          </a:endParaRPr>
        </a:p>
        <a:p>
          <a:pPr algn="l"/>
          <a:r>
            <a:rPr kumimoji="1" lang="ja-JP" altLang="ja-JP" sz="1100">
              <a:solidFill>
                <a:sysClr val="windowText" lastClr="000000"/>
              </a:solidFill>
              <a:effectLst/>
              <a:latin typeface="+mn-lt"/>
              <a:ea typeface="+mn-ea"/>
              <a:cs typeface="+mn-cs"/>
            </a:rPr>
            <a:t>・備考欄には、収支増減の理由を記入してください。</a:t>
          </a:r>
          <a:endParaRPr kumimoji="1" lang="en-US" altLang="ja-JP" sz="1100">
            <a:solidFill>
              <a:sysClr val="windowText" lastClr="000000"/>
            </a:solidFill>
            <a:effectLst/>
            <a:latin typeface="+mn-lt"/>
            <a:ea typeface="+mn-ea"/>
            <a:cs typeface="+mn-cs"/>
          </a:endParaRPr>
        </a:p>
        <a:p>
          <a:pPr algn="l"/>
          <a:r>
            <a:rPr kumimoji="1" lang="ja-JP" altLang="ja-JP" sz="1100">
              <a:solidFill>
                <a:sysClr val="windowText" lastClr="000000"/>
              </a:solidFill>
              <a:effectLst/>
              <a:latin typeface="+mn-lt"/>
              <a:ea typeface="+mn-ea"/>
              <a:cs typeface="+mn-cs"/>
            </a:rPr>
            <a:t>（□□設備投資に伴う増、◇◇事業拡大に伴う増　等）</a:t>
          </a:r>
          <a:br>
            <a:rPr kumimoji="1" lang="en-US" altLang="ja-JP" sz="1100">
              <a:solidFill>
                <a:srgbClr val="FF0000"/>
              </a:solidFill>
              <a:effectLst/>
              <a:latin typeface="+mn-lt"/>
              <a:ea typeface="+mn-ea"/>
              <a:cs typeface="+mn-cs"/>
            </a:rPr>
          </a:b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369795</xdr:colOff>
      <xdr:row>2</xdr:row>
      <xdr:rowOff>134469</xdr:rowOff>
    </xdr:from>
    <xdr:to>
      <xdr:col>25</xdr:col>
      <xdr:colOff>459441</xdr:colOff>
      <xdr:row>21</xdr:row>
      <xdr:rowOff>100853</xdr:rowOff>
    </xdr:to>
    <xdr:sp macro="" textlink="">
      <xdr:nvSpPr>
        <xdr:cNvPr id="2" name="吹き出し: 四角形 1">
          <a:extLst>
            <a:ext uri="{FF2B5EF4-FFF2-40B4-BE49-F238E27FC236}">
              <a16:creationId xmlns:a16="http://schemas.microsoft.com/office/drawing/2014/main" id="{C8A508F2-D995-461E-A3B2-1DA63E302AD9}"/>
            </a:ext>
          </a:extLst>
        </xdr:cNvPr>
        <xdr:cNvSpPr/>
      </xdr:nvSpPr>
      <xdr:spPr>
        <a:xfrm>
          <a:off x="13850471" y="493057"/>
          <a:ext cx="3451411" cy="3148855"/>
        </a:xfrm>
        <a:prstGeom prst="wedgeRectCallout">
          <a:avLst>
            <a:gd name="adj1" fmla="val -55128"/>
            <a:gd name="adj2" fmla="val -1360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&lt;</a:t>
          </a:r>
          <a:r>
            <a:rPr kumimoji="1" lang="ja-JP" altLang="en-US" sz="1100"/>
            <a:t>留意事項</a:t>
          </a:r>
          <a:r>
            <a:rPr kumimoji="1" lang="en-US" altLang="ja-JP" sz="1100"/>
            <a:t>&gt;</a:t>
          </a:r>
        </a:p>
        <a:p>
          <a:pPr algn="l"/>
          <a:r>
            <a:rPr kumimoji="1" lang="ja-JP" altLang="en-US" sz="1100"/>
            <a:t>・指定管理料欄は、資料集</a:t>
          </a:r>
          <a:r>
            <a:rPr kumimoji="1" lang="en-US" altLang="ja-JP" sz="1100"/>
            <a:t>P.5</a:t>
          </a:r>
          <a:r>
            <a:rPr kumimoji="1" lang="ja-JP" altLang="en-US" sz="1100"/>
            <a:t>以降の算出式に基づいて指定管理料基準額を算出してください。（同色のセルには同じ数字が入ります）</a:t>
          </a:r>
          <a:br>
            <a:rPr kumimoji="1" lang="en-US" altLang="ja-JP" sz="1100"/>
          </a:br>
          <a:r>
            <a:rPr kumimoji="1" lang="ja-JP" altLang="en-US" sz="1100"/>
            <a:t>・指定管理料基準額の算出にあたっては、支出基準額を用いますので、左表（２）支出合計は関係しないことに御留意ください。</a:t>
          </a:r>
          <a:endParaRPr kumimoji="1" lang="en-US" altLang="ja-JP" sz="1100"/>
        </a:p>
        <a:p>
          <a:pPr algn="l"/>
          <a:r>
            <a:rPr kumimoji="1" lang="ja-JP" altLang="en-US" sz="1100"/>
            <a:t>・ペナルティ・インセンティブは加味してください。</a:t>
          </a:r>
          <a:r>
            <a:rPr kumimoji="1" lang="ja-JP" altLang="ja-JP" sz="1100">
              <a:solidFill>
                <a:schemeClr val="dk1"/>
              </a:solidFill>
              <a:effectLst/>
              <a:latin typeface="+mn-lt"/>
              <a:ea typeface="+mn-ea"/>
              <a:cs typeface="+mn-cs"/>
            </a:rPr>
            <a:t>人件費変動等は加味しないでください</a:t>
          </a:r>
          <a:r>
            <a:rPr kumimoji="1" lang="ja-JP" altLang="en-US" sz="1100">
              <a:solidFill>
                <a:schemeClr val="dk1"/>
              </a:solidFill>
              <a:effectLst/>
              <a:latin typeface="+mn-lt"/>
              <a:ea typeface="+mn-ea"/>
              <a:cs typeface="+mn-cs"/>
            </a:rPr>
            <a:t>。</a:t>
          </a:r>
          <a:br>
            <a:rPr kumimoji="1" lang="en-US" altLang="ja-JP" sz="1100"/>
          </a:br>
          <a:r>
            <a:rPr kumimoji="1" lang="ja-JP" altLang="en-US" sz="1100"/>
            <a:t>・左表（２）支出合計を支出基準額に合わせる必要はなく、提案内容に基づいて計算される支出額を記入してください</a:t>
          </a:r>
          <a:br>
            <a:rPr kumimoji="1" lang="en-US" altLang="ja-JP" sz="1100"/>
          </a:br>
          <a:r>
            <a:rPr kumimoji="1" lang="ja-JP" altLang="en-US" sz="1100"/>
            <a:t>・</a:t>
          </a:r>
          <a:r>
            <a:rPr kumimoji="0" lang="ja-JP" altLang="en-US" sz="1100">
              <a:solidFill>
                <a:schemeClr val="dk1"/>
              </a:solidFill>
              <a:effectLst/>
              <a:latin typeface="+mn-lt"/>
              <a:ea typeface="+mn-ea"/>
              <a:cs typeface="+mn-cs"/>
            </a:rPr>
            <a:t>前</a:t>
          </a:r>
          <a:r>
            <a:rPr lang="ja-JP" altLang="ja-JP" sz="1100">
              <a:solidFill>
                <a:schemeClr val="dk1"/>
              </a:solidFill>
              <a:effectLst/>
              <a:latin typeface="+mn-lt"/>
              <a:ea typeface="+mn-ea"/>
              <a:cs typeface="+mn-cs"/>
            </a:rPr>
            <a:t>期</a:t>
          </a:r>
          <a:r>
            <a:rPr lang="ja-JP" altLang="en-US" sz="1100">
              <a:solidFill>
                <a:schemeClr val="dk1"/>
              </a:solidFill>
              <a:effectLst/>
              <a:latin typeface="+mn-lt"/>
              <a:ea typeface="+mn-ea"/>
              <a:cs typeface="+mn-cs"/>
            </a:rPr>
            <a:t>指定管理料は、基準額</a:t>
          </a:r>
          <a:r>
            <a:rPr lang="ja-JP" altLang="ja-JP" sz="1100">
              <a:solidFill>
                <a:schemeClr val="dk1"/>
              </a:solidFill>
              <a:effectLst/>
              <a:latin typeface="+mn-lt"/>
              <a:ea typeface="+mn-ea"/>
              <a:cs typeface="+mn-cs"/>
            </a:rPr>
            <a:t>を超過する金額が記載されている場合は失格となります。</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・備考欄には、収支増減の理由を記入してください。</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（□□設備投資に伴う増、◇◇事業拡大に伴う増　等）</a:t>
          </a:r>
          <a:br>
            <a:rPr kumimoji="1" lang="en-US" altLang="ja-JP" sz="1100">
              <a:solidFill>
                <a:srgbClr val="FF0000"/>
              </a:solidFill>
              <a:effectLst/>
              <a:latin typeface="+mn-lt"/>
              <a:ea typeface="+mn-ea"/>
              <a:cs typeface="+mn-cs"/>
            </a:rPr>
          </a:br>
          <a:endParaRPr lang="ja-JP" altLang="ja-JP">
            <a:solidFill>
              <a:srgbClr val="FF0000"/>
            </a:solidFill>
            <a:effectLst/>
          </a:endParaRPr>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372969</xdr:colOff>
      <xdr:row>2</xdr:row>
      <xdr:rowOff>134469</xdr:rowOff>
    </xdr:from>
    <xdr:to>
      <xdr:col>25</xdr:col>
      <xdr:colOff>493058</xdr:colOff>
      <xdr:row>21</xdr:row>
      <xdr:rowOff>44824</xdr:rowOff>
    </xdr:to>
    <xdr:sp macro="" textlink="">
      <xdr:nvSpPr>
        <xdr:cNvPr id="2" name="吹き出し: 四角形 1">
          <a:extLst>
            <a:ext uri="{FF2B5EF4-FFF2-40B4-BE49-F238E27FC236}">
              <a16:creationId xmlns:a16="http://schemas.microsoft.com/office/drawing/2014/main" id="{7F18EA86-E363-4275-9E41-07B8019F29BD}"/>
            </a:ext>
          </a:extLst>
        </xdr:cNvPr>
        <xdr:cNvSpPr/>
      </xdr:nvSpPr>
      <xdr:spPr>
        <a:xfrm>
          <a:off x="13853645" y="493057"/>
          <a:ext cx="3481854" cy="3092826"/>
        </a:xfrm>
        <a:prstGeom prst="wedgeRectCallout">
          <a:avLst>
            <a:gd name="adj1" fmla="val -55128"/>
            <a:gd name="adj2" fmla="val -1360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&lt;</a:t>
          </a:r>
          <a:r>
            <a:rPr kumimoji="1" lang="ja-JP" altLang="en-US" sz="1100"/>
            <a:t>留意事項</a:t>
          </a:r>
          <a:r>
            <a:rPr kumimoji="1" lang="en-US" altLang="ja-JP" sz="1100"/>
            <a:t>&gt;</a:t>
          </a:r>
        </a:p>
        <a:p>
          <a:pPr algn="l"/>
          <a:r>
            <a:rPr kumimoji="1" lang="ja-JP" altLang="en-US" sz="1100"/>
            <a:t>・指定管理料欄は、資料集</a:t>
          </a:r>
          <a:r>
            <a:rPr kumimoji="1" lang="en-US" altLang="ja-JP" sz="1100"/>
            <a:t>P.5</a:t>
          </a:r>
          <a:r>
            <a:rPr kumimoji="1" lang="ja-JP" altLang="en-US" sz="1100"/>
            <a:t>以降の算出式に基づいて指定管理料基準額を算出してください。（同色のセルには同じ数字が入ります）</a:t>
          </a:r>
          <a:br>
            <a:rPr kumimoji="1" lang="en-US" altLang="ja-JP" sz="1100"/>
          </a:br>
          <a:r>
            <a:rPr kumimoji="1" lang="ja-JP" altLang="en-US" sz="1100"/>
            <a:t>・指定管理料基準額の算出にあたっては、支出基準額を用いますので、左表（２）支出合計は関係しないことに御留意ください。</a:t>
          </a:r>
          <a:endParaRPr kumimoji="1" lang="en-US" altLang="ja-JP" sz="1100"/>
        </a:p>
        <a:p>
          <a:pPr algn="l"/>
          <a:r>
            <a:rPr kumimoji="1" lang="ja-JP" altLang="en-US" sz="1100"/>
            <a:t>・ペナルティ・インセンティブは加味してください。</a:t>
          </a:r>
          <a:r>
            <a:rPr kumimoji="1" lang="ja-JP" altLang="ja-JP" sz="1100">
              <a:solidFill>
                <a:schemeClr val="dk1"/>
              </a:solidFill>
              <a:effectLst/>
              <a:latin typeface="+mn-lt"/>
              <a:ea typeface="+mn-ea"/>
              <a:cs typeface="+mn-cs"/>
            </a:rPr>
            <a:t>人件費変動等は加味しないでください</a:t>
          </a:r>
          <a:r>
            <a:rPr kumimoji="1" lang="ja-JP" altLang="en-US" sz="1100">
              <a:solidFill>
                <a:schemeClr val="dk1"/>
              </a:solidFill>
              <a:effectLst/>
              <a:latin typeface="+mn-lt"/>
              <a:ea typeface="+mn-ea"/>
              <a:cs typeface="+mn-cs"/>
            </a:rPr>
            <a:t>。</a:t>
          </a:r>
          <a:br>
            <a:rPr kumimoji="1" lang="en-US" altLang="ja-JP" sz="1100"/>
          </a:br>
          <a:r>
            <a:rPr kumimoji="1" lang="ja-JP" altLang="en-US" sz="1100"/>
            <a:t>・左表（２）支出合計を支出基準額に合わせる必要はなく、提案内容に基づいて計算される支出額を記入してください</a:t>
          </a:r>
          <a:br>
            <a:rPr kumimoji="1" lang="en-US" altLang="ja-JP" sz="1100"/>
          </a:br>
          <a:r>
            <a:rPr kumimoji="1" lang="ja-JP" altLang="en-US" sz="1100">
              <a:solidFill>
                <a:sysClr val="windowText" lastClr="000000"/>
              </a:solidFill>
            </a:rPr>
            <a:t>・</a:t>
          </a:r>
          <a:r>
            <a:rPr kumimoji="0" lang="ja-JP" altLang="en-US" sz="1100">
              <a:solidFill>
                <a:sysClr val="windowText" lastClr="000000"/>
              </a:solidFill>
              <a:effectLst/>
              <a:latin typeface="+mn-lt"/>
              <a:ea typeface="+mn-ea"/>
              <a:cs typeface="+mn-cs"/>
            </a:rPr>
            <a:t>前</a:t>
          </a:r>
          <a:r>
            <a:rPr lang="ja-JP" altLang="ja-JP" sz="1100">
              <a:solidFill>
                <a:sysClr val="windowText" lastClr="000000"/>
              </a:solidFill>
              <a:effectLst/>
              <a:latin typeface="+mn-lt"/>
              <a:ea typeface="+mn-ea"/>
              <a:cs typeface="+mn-cs"/>
            </a:rPr>
            <a:t>期</a:t>
          </a:r>
          <a:r>
            <a:rPr lang="ja-JP" altLang="en-US" sz="1100">
              <a:solidFill>
                <a:sysClr val="windowText" lastClr="000000"/>
              </a:solidFill>
              <a:effectLst/>
              <a:latin typeface="+mn-lt"/>
              <a:ea typeface="+mn-ea"/>
              <a:cs typeface="+mn-cs"/>
            </a:rPr>
            <a:t>指定管理料は、基準額</a:t>
          </a:r>
          <a:r>
            <a:rPr lang="ja-JP" altLang="ja-JP" sz="1100">
              <a:solidFill>
                <a:sysClr val="windowText" lastClr="000000"/>
              </a:solidFill>
              <a:effectLst/>
              <a:latin typeface="+mn-lt"/>
              <a:ea typeface="+mn-ea"/>
              <a:cs typeface="+mn-cs"/>
            </a:rPr>
            <a:t>を超過する金額が記載されている場合は失格となります。</a:t>
          </a:r>
          <a:endParaRPr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・備考欄には、収支増減の理由を記入してください。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（□□設備投資に伴う増、◇◇事業拡大に伴う増　等）</a:t>
          </a:r>
          <a:br>
            <a:rPr kumimoji="1" lang="en-US" altLang="ja-JP" sz="1100">
              <a:solidFill>
                <a:srgbClr val="FF0000"/>
              </a:solidFill>
              <a:effectLst/>
              <a:latin typeface="+mn-lt"/>
              <a:ea typeface="+mn-ea"/>
              <a:cs typeface="+mn-cs"/>
            </a:rPr>
          </a:br>
          <a:endParaRPr lang="ja-JP" altLang="ja-JP">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lang="en-US" altLang="ja-JP" sz="1100">
            <a:solidFill>
              <a:schemeClr val="dk1"/>
            </a:solidFill>
            <a:effectLst/>
            <a:latin typeface="+mn-lt"/>
            <a:ea typeface="+mn-ea"/>
            <a:cs typeface="+mn-cs"/>
          </a:endParaRPr>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138E-D439-493B-9ACF-26379693E4EC}">
  <sheetPr>
    <pageSetUpPr fitToPage="1"/>
  </sheetPr>
  <dimension ref="A1:I24"/>
  <sheetViews>
    <sheetView tabSelected="1" view="pageBreakPreview" zoomScaleNormal="100" zoomScaleSheetLayoutView="100" workbookViewId="0">
      <selection activeCell="H10" sqref="H10:H11"/>
    </sheetView>
  </sheetViews>
  <sheetFormatPr defaultRowHeight="12" x14ac:dyDescent="0.2"/>
  <cols>
    <col min="2" max="2" width="24.8984375" bestFit="1" customWidth="1"/>
    <col min="3" max="3" width="7.296875" bestFit="1" customWidth="1"/>
    <col min="4" max="6" width="15.69921875" customWidth="1"/>
    <col min="8" max="8" width="54.3984375" customWidth="1"/>
  </cols>
  <sheetData>
    <row r="1" spans="1:6" ht="14" x14ac:dyDescent="0.2">
      <c r="A1" s="1" t="s">
        <v>236</v>
      </c>
    </row>
    <row r="2" spans="1:6" x14ac:dyDescent="0.2">
      <c r="F2" t="s">
        <v>0</v>
      </c>
    </row>
    <row r="3" spans="1:6" x14ac:dyDescent="0.2">
      <c r="F3" t="s">
        <v>1</v>
      </c>
    </row>
    <row r="5" spans="1:6" x14ac:dyDescent="0.2">
      <c r="B5" s="58" t="s">
        <v>2</v>
      </c>
      <c r="C5" s="58" t="s">
        <v>3</v>
      </c>
      <c r="D5" s="59" t="s">
        <v>4</v>
      </c>
      <c r="E5" s="59" t="s">
        <v>4</v>
      </c>
      <c r="F5" s="59" t="s">
        <v>4</v>
      </c>
    </row>
    <row r="6" spans="1:6" ht="30" customHeight="1" x14ac:dyDescent="0.2">
      <c r="B6" s="56" t="s">
        <v>5</v>
      </c>
      <c r="C6" s="56" t="s">
        <v>6</v>
      </c>
      <c r="D6" s="56"/>
      <c r="E6" s="56"/>
      <c r="F6" s="56"/>
    </row>
    <row r="7" spans="1:6" ht="30" customHeight="1" x14ac:dyDescent="0.2">
      <c r="B7" s="56" t="s">
        <v>7</v>
      </c>
      <c r="C7" s="56" t="s">
        <v>6</v>
      </c>
      <c r="D7" s="56"/>
      <c r="E7" s="56"/>
      <c r="F7" s="56"/>
    </row>
    <row r="8" spans="1:6" ht="30" customHeight="1" x14ac:dyDescent="0.2">
      <c r="B8" s="56" t="s">
        <v>8</v>
      </c>
      <c r="C8" s="56" t="s">
        <v>6</v>
      </c>
      <c r="D8" s="56"/>
      <c r="E8" s="56"/>
      <c r="F8" s="56"/>
    </row>
    <row r="9" spans="1:6" ht="30" customHeight="1" x14ac:dyDescent="0.2">
      <c r="B9" s="57" t="s">
        <v>257</v>
      </c>
      <c r="C9" s="56" t="s">
        <v>9</v>
      </c>
      <c r="D9" s="56"/>
      <c r="E9" s="56"/>
      <c r="F9" s="56"/>
    </row>
    <row r="10" spans="1:6" ht="30" customHeight="1" x14ac:dyDescent="0.2">
      <c r="B10" s="56" t="s">
        <v>10</v>
      </c>
      <c r="C10" s="56" t="s">
        <v>6</v>
      </c>
      <c r="D10" s="56"/>
      <c r="E10" s="56"/>
      <c r="F10" s="56"/>
    </row>
    <row r="11" spans="1:6" ht="30" customHeight="1" x14ac:dyDescent="0.2">
      <c r="B11" s="56" t="s">
        <v>11</v>
      </c>
      <c r="C11" s="56" t="s">
        <v>6</v>
      </c>
      <c r="D11" s="56"/>
      <c r="E11" s="56"/>
      <c r="F11" s="56"/>
    </row>
    <row r="12" spans="1:6" ht="30" customHeight="1" x14ac:dyDescent="0.2">
      <c r="B12" s="57" t="s">
        <v>12</v>
      </c>
      <c r="C12" s="56" t="s">
        <v>9</v>
      </c>
      <c r="D12" s="56"/>
      <c r="E12" s="56"/>
      <c r="F12" s="56"/>
    </row>
    <row r="13" spans="1:6" ht="30" customHeight="1" x14ac:dyDescent="0.2">
      <c r="B13" s="57" t="s">
        <v>13</v>
      </c>
      <c r="C13" s="56" t="s">
        <v>9</v>
      </c>
      <c r="D13" s="56"/>
      <c r="E13" s="56"/>
      <c r="F13" s="56"/>
    </row>
    <row r="14" spans="1:6" ht="30" customHeight="1" x14ac:dyDescent="0.2">
      <c r="B14" s="57" t="s">
        <v>14</v>
      </c>
      <c r="C14" s="56" t="s">
        <v>9</v>
      </c>
      <c r="D14" s="56"/>
      <c r="E14" s="56"/>
      <c r="F14" s="56"/>
    </row>
    <row r="17" spans="1:9" x14ac:dyDescent="0.2">
      <c r="A17" s="62" t="s">
        <v>15</v>
      </c>
      <c r="D17" s="26"/>
      <c r="E17" s="26"/>
      <c r="F17" s="26"/>
      <c r="G17" s="26"/>
      <c r="H17" s="26"/>
      <c r="I17" s="26"/>
    </row>
    <row r="18" spans="1:9" x14ac:dyDescent="0.2">
      <c r="A18" s="63" t="s">
        <v>16</v>
      </c>
      <c r="B18" s="61" t="s">
        <v>17</v>
      </c>
      <c r="D18" s="22"/>
      <c r="E18" s="22"/>
      <c r="F18" s="22"/>
      <c r="G18" s="22"/>
      <c r="H18" s="22"/>
      <c r="I18" s="22"/>
    </row>
    <row r="19" spans="1:9" x14ac:dyDescent="0.2">
      <c r="A19" s="63" t="s">
        <v>18</v>
      </c>
      <c r="B19" s="61" t="s">
        <v>19</v>
      </c>
      <c r="D19" s="60"/>
      <c r="E19" s="60"/>
      <c r="F19" s="60"/>
      <c r="G19" s="60"/>
      <c r="H19" s="60"/>
      <c r="I19" s="60"/>
    </row>
    <row r="20" spans="1:9" x14ac:dyDescent="0.2">
      <c r="A20" s="64" t="s">
        <v>20</v>
      </c>
      <c r="B20" s="61" t="s">
        <v>21</v>
      </c>
      <c r="D20" s="60"/>
      <c r="E20" s="60"/>
      <c r="F20" s="60"/>
      <c r="G20" s="60"/>
      <c r="H20" s="60"/>
      <c r="I20" s="60"/>
    </row>
    <row r="21" spans="1:9" x14ac:dyDescent="0.2">
      <c r="A21" s="63" t="s">
        <v>22</v>
      </c>
      <c r="B21" s="61" t="s">
        <v>23</v>
      </c>
      <c r="D21" s="60"/>
      <c r="E21" s="60"/>
      <c r="F21" s="60"/>
      <c r="G21" s="60"/>
      <c r="H21" s="60"/>
      <c r="I21" s="60"/>
    </row>
    <row r="22" spans="1:9" ht="36" customHeight="1" x14ac:dyDescent="0.2">
      <c r="A22" s="190" t="s">
        <v>24</v>
      </c>
      <c r="B22" s="343" t="s">
        <v>261</v>
      </c>
      <c r="C22" s="343"/>
      <c r="D22" s="343"/>
      <c r="E22" s="343"/>
      <c r="F22" s="343"/>
      <c r="G22" s="60"/>
      <c r="H22" s="60"/>
      <c r="I22" s="60"/>
    </row>
    <row r="23" spans="1:9" ht="24" customHeight="1" x14ac:dyDescent="0.2">
      <c r="A23" s="190" t="s">
        <v>25</v>
      </c>
      <c r="B23" s="343" t="s">
        <v>26</v>
      </c>
      <c r="C23" s="343"/>
      <c r="D23" s="343"/>
      <c r="E23" s="343"/>
      <c r="F23" s="343"/>
    </row>
    <row r="24" spans="1:9" ht="24" customHeight="1" x14ac:dyDescent="0.2">
      <c r="A24" s="191" t="s">
        <v>27</v>
      </c>
      <c r="B24" s="344" t="s">
        <v>28</v>
      </c>
      <c r="C24" s="344"/>
      <c r="D24" s="344"/>
      <c r="E24" s="344"/>
      <c r="F24" s="344"/>
    </row>
  </sheetData>
  <mergeCells count="3">
    <mergeCell ref="B23:F23"/>
    <mergeCell ref="B22:F22"/>
    <mergeCell ref="B24:F24"/>
  </mergeCells>
  <phoneticPr fontId="4"/>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E8FD-0179-400B-888A-DCCFAAC2C0F4}">
  <sheetPr>
    <pageSetUpPr fitToPage="1"/>
  </sheetPr>
  <dimension ref="A1:T118"/>
  <sheetViews>
    <sheetView view="pageBreakPreview" zoomScale="85" zoomScaleNormal="100" zoomScaleSheetLayoutView="85" workbookViewId="0">
      <pane xSplit="7" ySplit="6" topLeftCell="H28" activePane="bottomRight" state="frozen"/>
      <selection activeCell="X102" sqref="X102"/>
      <selection pane="topRight" activeCell="X102" sqref="X102"/>
      <selection pane="bottomLeft" activeCell="X102" sqref="X102"/>
      <selection pane="bottomRight" activeCell="X102" sqref="A1:XFD1048576"/>
    </sheetView>
  </sheetViews>
  <sheetFormatPr defaultRowHeight="12" x14ac:dyDescent="0.2"/>
  <cols>
    <col min="1" max="1" width="1.59765625" style="203" customWidth="1"/>
    <col min="2" max="2" width="7.3984375" style="203" customWidth="1"/>
    <col min="3" max="3" width="3.8984375" style="203" customWidth="1"/>
    <col min="4" max="4" width="3.8984375" style="289" customWidth="1"/>
    <col min="5" max="5" width="4.69921875" style="203" customWidth="1"/>
    <col min="6" max="6" width="25.8984375" style="203" customWidth="1"/>
    <col min="7" max="7" width="29.59765625" style="203" bestFit="1" customWidth="1"/>
    <col min="8" max="8" width="9.09765625" style="281" customWidth="1"/>
    <col min="9" max="18" width="9.59765625" style="281" bestFit="1" customWidth="1"/>
    <col min="19" max="19" width="9.8984375" style="281" customWidth="1"/>
    <col min="20" max="20" width="41.3984375" style="203" customWidth="1"/>
    <col min="21" max="16384" width="8.796875" style="203"/>
  </cols>
  <sheetData>
    <row r="1" spans="1:20" ht="14" x14ac:dyDescent="0.2">
      <c r="A1" s="200" t="s">
        <v>289</v>
      </c>
      <c r="B1" s="201"/>
      <c r="C1" s="201"/>
      <c r="D1" s="234"/>
      <c r="E1" s="201"/>
      <c r="F1" s="235"/>
      <c r="G1" s="201"/>
      <c r="H1" s="236"/>
      <c r="I1" s="236"/>
      <c r="J1" s="236"/>
      <c r="K1" s="236"/>
      <c r="L1" s="236"/>
      <c r="M1" s="236"/>
      <c r="N1" s="236"/>
      <c r="O1" s="236"/>
      <c r="P1" s="236"/>
      <c r="Q1" s="236"/>
      <c r="R1" s="236"/>
      <c r="S1" s="236"/>
    </row>
    <row r="2" spans="1:20" ht="14" x14ac:dyDescent="0.2">
      <c r="A2" s="200"/>
      <c r="B2" s="201"/>
      <c r="C2" s="201"/>
      <c r="D2" s="234"/>
      <c r="E2" s="201"/>
      <c r="F2" s="235"/>
      <c r="G2" s="201"/>
      <c r="H2" s="236"/>
      <c r="I2" s="236"/>
      <c r="J2" s="236"/>
      <c r="K2" s="236"/>
      <c r="L2" s="236"/>
      <c r="M2" s="236"/>
      <c r="N2" s="236"/>
      <c r="O2" s="236"/>
      <c r="P2" s="236"/>
      <c r="Q2" s="236"/>
      <c r="R2" s="236"/>
      <c r="S2" s="236"/>
    </row>
    <row r="3" spans="1:20" ht="14" x14ac:dyDescent="0.2">
      <c r="A3" s="200"/>
      <c r="B3" s="201"/>
      <c r="C3" s="201"/>
      <c r="D3" s="234"/>
      <c r="E3" s="201"/>
      <c r="F3" s="235"/>
      <c r="G3" s="201"/>
      <c r="H3" s="236"/>
      <c r="I3" s="236"/>
      <c r="J3" s="236"/>
      <c r="K3" s="236"/>
      <c r="L3" s="236"/>
      <c r="M3" s="236"/>
      <c r="N3" s="236"/>
      <c r="O3" s="236"/>
      <c r="P3" s="236"/>
      <c r="Q3" s="236"/>
      <c r="R3" s="236"/>
      <c r="S3" s="236"/>
    </row>
    <row r="4" spans="1:20" ht="13" x14ac:dyDescent="0.2">
      <c r="A4" s="205"/>
      <c r="B4" s="205" t="s">
        <v>204</v>
      </c>
      <c r="C4" s="75"/>
      <c r="D4" s="237"/>
      <c r="E4" s="75"/>
      <c r="F4" s="75"/>
      <c r="G4" s="75"/>
      <c r="H4" s="238"/>
      <c r="I4" s="238"/>
      <c r="J4" s="238"/>
      <c r="K4" s="238"/>
      <c r="L4" s="239"/>
      <c r="M4" s="238"/>
      <c r="N4" s="238"/>
      <c r="O4" s="238"/>
      <c r="P4" s="238"/>
      <c r="Q4" s="238"/>
      <c r="R4" s="238"/>
      <c r="S4" s="240" t="s">
        <v>29</v>
      </c>
    </row>
    <row r="5" spans="1:20" ht="13" x14ac:dyDescent="0.2">
      <c r="B5" s="392"/>
      <c r="C5" s="393"/>
      <c r="D5" s="393"/>
      <c r="E5" s="393"/>
      <c r="F5" s="393"/>
      <c r="G5" s="393"/>
      <c r="H5" s="241">
        <v>0</v>
      </c>
      <c r="I5" s="241">
        <v>1</v>
      </c>
      <c r="J5" s="241">
        <v>2</v>
      </c>
      <c r="K5" s="241">
        <v>3</v>
      </c>
      <c r="L5" s="241">
        <v>4</v>
      </c>
      <c r="M5" s="241">
        <v>5</v>
      </c>
      <c r="N5" s="241">
        <v>6</v>
      </c>
      <c r="O5" s="241">
        <v>7</v>
      </c>
      <c r="P5" s="241">
        <v>8</v>
      </c>
      <c r="Q5" s="241">
        <v>9</v>
      </c>
      <c r="R5" s="241">
        <v>10</v>
      </c>
      <c r="S5" s="374" t="s">
        <v>60</v>
      </c>
      <c r="T5" s="211" t="s">
        <v>32</v>
      </c>
    </row>
    <row r="6" spans="1:20" ht="13.5" thickBot="1" x14ac:dyDescent="0.25">
      <c r="B6" s="394" t="s">
        <v>61</v>
      </c>
      <c r="C6" s="395"/>
      <c r="D6" s="395"/>
      <c r="E6" s="395"/>
      <c r="F6" s="395"/>
      <c r="G6" s="395"/>
      <c r="H6" s="242" t="s">
        <v>128</v>
      </c>
      <c r="I6" s="243" t="s">
        <v>62</v>
      </c>
      <c r="J6" s="243" t="s">
        <v>63</v>
      </c>
      <c r="K6" s="243" t="s">
        <v>64</v>
      </c>
      <c r="L6" s="243" t="s">
        <v>65</v>
      </c>
      <c r="M6" s="243" t="s">
        <v>66</v>
      </c>
      <c r="N6" s="243" t="s">
        <v>67</v>
      </c>
      <c r="O6" s="243" t="s">
        <v>68</v>
      </c>
      <c r="P6" s="243" t="s">
        <v>69</v>
      </c>
      <c r="Q6" s="243" t="s">
        <v>70</v>
      </c>
      <c r="R6" s="243" t="s">
        <v>71</v>
      </c>
      <c r="S6" s="375"/>
      <c r="T6" s="214" t="s">
        <v>282</v>
      </c>
    </row>
    <row r="7" spans="1:20" ht="13.5" thickTop="1" x14ac:dyDescent="0.2">
      <c r="B7" s="76"/>
      <c r="C7" s="396"/>
      <c r="D7" s="397"/>
      <c r="E7" s="396"/>
      <c r="F7" s="396"/>
      <c r="G7" s="396"/>
      <c r="H7" s="134"/>
      <c r="I7" s="244"/>
      <c r="J7" s="245"/>
      <c r="K7" s="245"/>
      <c r="L7" s="244"/>
      <c r="M7" s="244"/>
      <c r="N7" s="244"/>
      <c r="O7" s="244"/>
      <c r="P7" s="244"/>
      <c r="Q7" s="244"/>
      <c r="R7" s="244"/>
      <c r="S7" s="246"/>
      <c r="T7" s="246"/>
    </row>
    <row r="8" spans="1:20" ht="13" x14ac:dyDescent="0.2">
      <c r="B8" s="79" t="s">
        <v>129</v>
      </c>
      <c r="C8" s="398" t="s">
        <v>240</v>
      </c>
      <c r="D8" s="399"/>
      <c r="E8" s="400"/>
      <c r="F8" s="400"/>
      <c r="G8" s="400"/>
      <c r="H8" s="138"/>
      <c r="I8" s="142"/>
      <c r="J8" s="142"/>
      <c r="K8" s="142"/>
      <c r="L8" s="142"/>
      <c r="M8" s="142"/>
      <c r="N8" s="142"/>
      <c r="O8" s="142"/>
      <c r="P8" s="142"/>
      <c r="Q8" s="142"/>
      <c r="R8" s="142"/>
      <c r="S8" s="247" t="str">
        <f>IF(SUM(H8:R8)=0,"",SUM(H8:R8))</f>
        <v/>
      </c>
      <c r="T8" s="247"/>
    </row>
    <row r="9" spans="1:20" ht="13" x14ac:dyDescent="0.2">
      <c r="B9" s="408"/>
      <c r="C9" s="401"/>
      <c r="D9" s="405" t="s">
        <v>130</v>
      </c>
      <c r="E9" s="403" t="s">
        <v>131</v>
      </c>
      <c r="F9" s="404"/>
      <c r="G9" s="400"/>
      <c r="H9" s="138"/>
      <c r="I9" s="142"/>
      <c r="J9" s="142"/>
      <c r="K9" s="142"/>
      <c r="L9" s="142"/>
      <c r="M9" s="142"/>
      <c r="N9" s="142"/>
      <c r="O9" s="142"/>
      <c r="P9" s="142"/>
      <c r="Q9" s="142"/>
      <c r="R9" s="142"/>
      <c r="S9" s="247" t="str">
        <f t="shared" ref="S9:S72" si="0">IF(SUM(H9:R9)=0,"",SUM(H9:R9))</f>
        <v/>
      </c>
      <c r="T9" s="247"/>
    </row>
    <row r="10" spans="1:20" ht="13" x14ac:dyDescent="0.2">
      <c r="B10" s="408"/>
      <c r="C10" s="401"/>
      <c r="D10" s="405"/>
      <c r="E10" s="431"/>
      <c r="F10" s="410"/>
      <c r="G10" s="400"/>
      <c r="H10" s="138"/>
      <c r="I10" s="142"/>
      <c r="J10" s="142"/>
      <c r="K10" s="142"/>
      <c r="L10" s="142"/>
      <c r="M10" s="142"/>
      <c r="N10" s="142"/>
      <c r="O10" s="142"/>
      <c r="P10" s="142"/>
      <c r="Q10" s="142"/>
      <c r="R10" s="142"/>
      <c r="S10" s="247" t="str">
        <f t="shared" si="0"/>
        <v/>
      </c>
      <c r="T10" s="247"/>
    </row>
    <row r="11" spans="1:20" ht="13" x14ac:dyDescent="0.2">
      <c r="B11" s="408"/>
      <c r="C11" s="401"/>
      <c r="D11" s="405"/>
      <c r="E11" s="431"/>
      <c r="F11" s="410"/>
      <c r="G11" s="400"/>
      <c r="H11" s="138"/>
      <c r="I11" s="142"/>
      <c r="J11" s="142"/>
      <c r="K11" s="142"/>
      <c r="L11" s="142"/>
      <c r="M11" s="142"/>
      <c r="N11" s="142"/>
      <c r="O11" s="142"/>
      <c r="P11" s="142"/>
      <c r="Q11" s="142"/>
      <c r="R11" s="142"/>
      <c r="S11" s="247" t="str">
        <f t="shared" si="0"/>
        <v/>
      </c>
      <c r="T11" s="247"/>
    </row>
    <row r="12" spans="1:20" ht="13" x14ac:dyDescent="0.2">
      <c r="B12" s="408"/>
      <c r="C12" s="401"/>
      <c r="D12" s="405"/>
      <c r="E12" s="406"/>
      <c r="F12" s="410"/>
      <c r="G12" s="400"/>
      <c r="H12" s="138"/>
      <c r="I12" s="142"/>
      <c r="J12" s="142"/>
      <c r="K12" s="142"/>
      <c r="L12" s="142"/>
      <c r="M12" s="142"/>
      <c r="N12" s="142"/>
      <c r="O12" s="142"/>
      <c r="P12" s="142"/>
      <c r="Q12" s="142"/>
      <c r="R12" s="142"/>
      <c r="S12" s="247" t="str">
        <f t="shared" si="0"/>
        <v/>
      </c>
      <c r="T12" s="247"/>
    </row>
    <row r="13" spans="1:20" ht="13" x14ac:dyDescent="0.2">
      <c r="B13" s="408"/>
      <c r="C13" s="401"/>
      <c r="D13" s="405" t="s">
        <v>132</v>
      </c>
      <c r="E13" s="407" t="s">
        <v>133</v>
      </c>
      <c r="F13" s="410"/>
      <c r="G13" s="400"/>
      <c r="H13" s="138"/>
      <c r="I13" s="142"/>
      <c r="J13" s="142"/>
      <c r="K13" s="142"/>
      <c r="L13" s="142"/>
      <c r="M13" s="142"/>
      <c r="N13" s="142"/>
      <c r="O13" s="142"/>
      <c r="P13" s="142"/>
      <c r="Q13" s="142"/>
      <c r="R13" s="142"/>
      <c r="S13" s="247" t="str">
        <f t="shared" si="0"/>
        <v/>
      </c>
      <c r="T13" s="247"/>
    </row>
    <row r="14" spans="1:20" ht="13" x14ac:dyDescent="0.2">
      <c r="B14" s="408"/>
      <c r="C14" s="401"/>
      <c r="D14" s="405"/>
      <c r="E14" s="406"/>
      <c r="F14" s="410"/>
      <c r="G14" s="400"/>
      <c r="H14" s="138"/>
      <c r="I14" s="142"/>
      <c r="J14" s="142"/>
      <c r="K14" s="142"/>
      <c r="L14" s="142"/>
      <c r="M14" s="142"/>
      <c r="N14" s="142"/>
      <c r="O14" s="142"/>
      <c r="P14" s="142"/>
      <c r="Q14" s="142"/>
      <c r="R14" s="142"/>
      <c r="S14" s="247" t="str">
        <f t="shared" si="0"/>
        <v/>
      </c>
      <c r="T14" s="247"/>
    </row>
    <row r="15" spans="1:20" ht="13" x14ac:dyDescent="0.2">
      <c r="B15" s="408"/>
      <c r="C15" s="401"/>
      <c r="D15" s="405"/>
      <c r="E15" s="406"/>
      <c r="F15" s="410"/>
      <c r="G15" s="400"/>
      <c r="H15" s="138"/>
      <c r="I15" s="142"/>
      <c r="J15" s="142"/>
      <c r="K15" s="142"/>
      <c r="L15" s="142"/>
      <c r="M15" s="142"/>
      <c r="N15" s="142"/>
      <c r="O15" s="142"/>
      <c r="P15" s="142"/>
      <c r="Q15" s="142"/>
      <c r="R15" s="142"/>
      <c r="S15" s="247" t="str">
        <f t="shared" si="0"/>
        <v/>
      </c>
      <c r="T15" s="247"/>
    </row>
    <row r="16" spans="1:20" ht="13" x14ac:dyDescent="0.2">
      <c r="B16" s="408"/>
      <c r="C16" s="401"/>
      <c r="D16" s="405"/>
      <c r="E16" s="406"/>
      <c r="F16" s="410"/>
      <c r="G16" s="400"/>
      <c r="H16" s="138"/>
      <c r="I16" s="142"/>
      <c r="J16" s="142"/>
      <c r="K16" s="142"/>
      <c r="L16" s="142"/>
      <c r="M16" s="142"/>
      <c r="N16" s="142"/>
      <c r="O16" s="142"/>
      <c r="P16" s="142"/>
      <c r="Q16" s="142"/>
      <c r="R16" s="142"/>
      <c r="S16" s="247" t="str">
        <f t="shared" si="0"/>
        <v/>
      </c>
      <c r="T16" s="247"/>
    </row>
    <row r="17" spans="2:20" ht="13" x14ac:dyDescent="0.2">
      <c r="B17" s="408"/>
      <c r="C17" s="401"/>
      <c r="D17" s="405" t="s">
        <v>134</v>
      </c>
      <c r="E17" s="407" t="s">
        <v>135</v>
      </c>
      <c r="F17" s="410"/>
      <c r="G17" s="400"/>
      <c r="H17" s="138"/>
      <c r="I17" s="142"/>
      <c r="J17" s="142"/>
      <c r="K17" s="142"/>
      <c r="L17" s="142"/>
      <c r="M17" s="142"/>
      <c r="N17" s="142"/>
      <c r="O17" s="142"/>
      <c r="P17" s="142"/>
      <c r="Q17" s="142"/>
      <c r="R17" s="142"/>
      <c r="S17" s="247" t="str">
        <f t="shared" si="0"/>
        <v/>
      </c>
      <c r="T17" s="247"/>
    </row>
    <row r="18" spans="2:20" ht="13" x14ac:dyDescent="0.2">
      <c r="B18" s="408"/>
      <c r="C18" s="401"/>
      <c r="D18" s="405"/>
      <c r="E18" s="406"/>
      <c r="F18" s="410"/>
      <c r="G18" s="400"/>
      <c r="H18" s="138"/>
      <c r="I18" s="142"/>
      <c r="J18" s="142"/>
      <c r="K18" s="142"/>
      <c r="L18" s="142"/>
      <c r="M18" s="142"/>
      <c r="N18" s="142"/>
      <c r="O18" s="142"/>
      <c r="P18" s="142"/>
      <c r="Q18" s="142"/>
      <c r="R18" s="142"/>
      <c r="S18" s="247" t="str">
        <f t="shared" si="0"/>
        <v/>
      </c>
      <c r="T18" s="247"/>
    </row>
    <row r="19" spans="2:20" ht="13" x14ac:dyDescent="0.2">
      <c r="B19" s="408"/>
      <c r="C19" s="401"/>
      <c r="D19" s="405"/>
      <c r="E19" s="406"/>
      <c r="F19" s="410"/>
      <c r="G19" s="400"/>
      <c r="H19" s="138"/>
      <c r="I19" s="142"/>
      <c r="J19" s="142"/>
      <c r="K19" s="142"/>
      <c r="L19" s="142"/>
      <c r="M19" s="142"/>
      <c r="N19" s="142"/>
      <c r="O19" s="142"/>
      <c r="P19" s="142"/>
      <c r="Q19" s="142"/>
      <c r="R19" s="142"/>
      <c r="S19" s="247" t="str">
        <f t="shared" si="0"/>
        <v/>
      </c>
      <c r="T19" s="247"/>
    </row>
    <row r="20" spans="2:20" ht="13" x14ac:dyDescent="0.2">
      <c r="B20" s="408"/>
      <c r="C20" s="401"/>
      <c r="D20" s="405"/>
      <c r="E20" s="406"/>
      <c r="F20" s="410"/>
      <c r="G20" s="400"/>
      <c r="H20" s="138"/>
      <c r="I20" s="142"/>
      <c r="J20" s="142"/>
      <c r="K20" s="142"/>
      <c r="L20" s="142"/>
      <c r="M20" s="142"/>
      <c r="N20" s="142"/>
      <c r="O20" s="142"/>
      <c r="P20" s="142"/>
      <c r="Q20" s="142"/>
      <c r="R20" s="142"/>
      <c r="S20" s="247" t="str">
        <f t="shared" si="0"/>
        <v/>
      </c>
      <c r="T20" s="247"/>
    </row>
    <row r="21" spans="2:20" ht="13" x14ac:dyDescent="0.2">
      <c r="B21" s="408"/>
      <c r="C21" s="401"/>
      <c r="D21" s="405" t="s">
        <v>136</v>
      </c>
      <c r="E21" s="403" t="s">
        <v>137</v>
      </c>
      <c r="F21" s="404"/>
      <c r="G21" s="400"/>
      <c r="H21" s="138"/>
      <c r="I21" s="142"/>
      <c r="J21" s="248"/>
      <c r="K21" s="248"/>
      <c r="L21" s="142"/>
      <c r="M21" s="142"/>
      <c r="N21" s="142"/>
      <c r="O21" s="142"/>
      <c r="P21" s="142"/>
      <c r="Q21" s="142"/>
      <c r="R21" s="142"/>
      <c r="S21" s="247" t="str">
        <f t="shared" si="0"/>
        <v/>
      </c>
      <c r="T21" s="247"/>
    </row>
    <row r="22" spans="2:20" ht="13" x14ac:dyDescent="0.2">
      <c r="B22" s="408"/>
      <c r="C22" s="401"/>
      <c r="D22" s="405"/>
      <c r="E22" s="431"/>
      <c r="F22" s="410"/>
      <c r="G22" s="400"/>
      <c r="H22" s="138"/>
      <c r="I22" s="142"/>
      <c r="J22" s="248"/>
      <c r="K22" s="248"/>
      <c r="L22" s="142"/>
      <c r="M22" s="142"/>
      <c r="N22" s="142"/>
      <c r="O22" s="142"/>
      <c r="P22" s="142"/>
      <c r="Q22" s="142"/>
      <c r="R22" s="142"/>
      <c r="S22" s="247" t="str">
        <f t="shared" si="0"/>
        <v/>
      </c>
      <c r="T22" s="247"/>
    </row>
    <row r="23" spans="2:20" ht="13" x14ac:dyDescent="0.2">
      <c r="B23" s="408"/>
      <c r="C23" s="401"/>
      <c r="D23" s="405" t="s">
        <v>138</v>
      </c>
      <c r="E23" s="403" t="s">
        <v>50</v>
      </c>
      <c r="F23" s="404"/>
      <c r="G23" s="400"/>
      <c r="H23" s="138"/>
      <c r="I23" s="142"/>
      <c r="J23" s="248"/>
      <c r="K23" s="248"/>
      <c r="L23" s="142"/>
      <c r="M23" s="142"/>
      <c r="N23" s="142"/>
      <c r="O23" s="142"/>
      <c r="P23" s="142"/>
      <c r="Q23" s="142"/>
      <c r="R23" s="142"/>
      <c r="S23" s="247" t="str">
        <f t="shared" si="0"/>
        <v/>
      </c>
      <c r="T23" s="247"/>
    </row>
    <row r="24" spans="2:20" ht="13" x14ac:dyDescent="0.2">
      <c r="B24" s="408"/>
      <c r="C24" s="401"/>
      <c r="D24" s="405"/>
      <c r="E24" s="431"/>
      <c r="F24" s="432"/>
      <c r="G24" s="400"/>
      <c r="H24" s="138"/>
      <c r="I24" s="142"/>
      <c r="J24" s="248"/>
      <c r="K24" s="248"/>
      <c r="L24" s="142"/>
      <c r="M24" s="142"/>
      <c r="N24" s="142"/>
      <c r="O24" s="142"/>
      <c r="P24" s="142"/>
      <c r="Q24" s="142"/>
      <c r="R24" s="142"/>
      <c r="S24" s="247" t="str">
        <f t="shared" si="0"/>
        <v/>
      </c>
      <c r="T24" s="247"/>
    </row>
    <row r="25" spans="2:20" ht="13" x14ac:dyDescent="0.2">
      <c r="B25" s="408"/>
      <c r="C25" s="401"/>
      <c r="D25" s="405"/>
      <c r="E25" s="431"/>
      <c r="F25" s="432"/>
      <c r="G25" s="400"/>
      <c r="H25" s="138"/>
      <c r="I25" s="142"/>
      <c r="J25" s="248"/>
      <c r="K25" s="248"/>
      <c r="L25" s="142"/>
      <c r="M25" s="142"/>
      <c r="N25" s="142"/>
      <c r="O25" s="142"/>
      <c r="P25" s="142"/>
      <c r="Q25" s="142"/>
      <c r="R25" s="142"/>
      <c r="S25" s="247" t="str">
        <f t="shared" si="0"/>
        <v/>
      </c>
      <c r="T25" s="247"/>
    </row>
    <row r="26" spans="2:20" ht="13" x14ac:dyDescent="0.2">
      <c r="B26" s="408"/>
      <c r="C26" s="401"/>
      <c r="D26" s="405"/>
      <c r="E26" s="401"/>
      <c r="F26" s="432"/>
      <c r="G26" s="433"/>
      <c r="H26" s="142"/>
      <c r="I26" s="142"/>
      <c r="J26" s="248"/>
      <c r="K26" s="248"/>
      <c r="L26" s="142"/>
      <c r="M26" s="142"/>
      <c r="N26" s="142"/>
      <c r="O26" s="142"/>
      <c r="P26" s="142"/>
      <c r="Q26" s="142"/>
      <c r="R26" s="142"/>
      <c r="S26" s="249" t="str">
        <f t="shared" si="0"/>
        <v/>
      </c>
      <c r="T26" s="249"/>
    </row>
    <row r="27" spans="2:20" ht="13" x14ac:dyDescent="0.2">
      <c r="B27" s="408"/>
      <c r="C27" s="434" t="s">
        <v>139</v>
      </c>
      <c r="D27" s="402"/>
      <c r="E27" s="398"/>
      <c r="F27" s="400"/>
      <c r="G27" s="400"/>
      <c r="H27" s="138"/>
      <c r="I27" s="138"/>
      <c r="J27" s="250"/>
      <c r="K27" s="250"/>
      <c r="L27" s="138"/>
      <c r="M27" s="138"/>
      <c r="N27" s="138"/>
      <c r="O27" s="138"/>
      <c r="P27" s="138"/>
      <c r="Q27" s="138"/>
      <c r="R27" s="138"/>
      <c r="S27" s="247" t="str">
        <f t="shared" si="0"/>
        <v/>
      </c>
      <c r="T27" s="247"/>
    </row>
    <row r="28" spans="2:20" ht="13" x14ac:dyDescent="0.2">
      <c r="B28" s="408"/>
      <c r="C28" s="401"/>
      <c r="D28" s="405" t="s">
        <v>140</v>
      </c>
      <c r="E28" s="401" t="s">
        <v>229</v>
      </c>
      <c r="F28" s="400"/>
      <c r="G28" s="400"/>
      <c r="H28" s="138"/>
      <c r="I28" s="138"/>
      <c r="J28" s="250"/>
      <c r="K28" s="250"/>
      <c r="L28" s="138"/>
      <c r="M28" s="138"/>
      <c r="N28" s="138"/>
      <c r="O28" s="138"/>
      <c r="P28" s="138"/>
      <c r="Q28" s="138"/>
      <c r="R28" s="138"/>
      <c r="S28" s="247" t="str">
        <f t="shared" si="0"/>
        <v/>
      </c>
      <c r="T28" s="247"/>
    </row>
    <row r="29" spans="2:20" ht="13" x14ac:dyDescent="0.2">
      <c r="B29" s="408"/>
      <c r="C29" s="401"/>
      <c r="D29" s="405"/>
      <c r="E29" s="435"/>
      <c r="F29" s="400"/>
      <c r="G29" s="400"/>
      <c r="H29" s="138"/>
      <c r="I29" s="138"/>
      <c r="J29" s="250"/>
      <c r="K29" s="250"/>
      <c r="L29" s="138"/>
      <c r="M29" s="138"/>
      <c r="N29" s="138"/>
      <c r="O29" s="138"/>
      <c r="P29" s="138"/>
      <c r="Q29" s="138"/>
      <c r="R29" s="138"/>
      <c r="S29" s="247" t="str">
        <f t="shared" si="0"/>
        <v/>
      </c>
      <c r="T29" s="247"/>
    </row>
    <row r="30" spans="2:20" ht="13" x14ac:dyDescent="0.2">
      <c r="B30" s="408"/>
      <c r="C30" s="401"/>
      <c r="D30" s="405"/>
      <c r="E30" s="435"/>
      <c r="F30" s="400"/>
      <c r="G30" s="400"/>
      <c r="H30" s="138"/>
      <c r="I30" s="138"/>
      <c r="J30" s="250"/>
      <c r="K30" s="250"/>
      <c r="L30" s="138"/>
      <c r="M30" s="138"/>
      <c r="N30" s="138"/>
      <c r="O30" s="138"/>
      <c r="P30" s="138"/>
      <c r="Q30" s="138"/>
      <c r="R30" s="138"/>
      <c r="S30" s="247" t="str">
        <f t="shared" si="0"/>
        <v/>
      </c>
      <c r="T30" s="247"/>
    </row>
    <row r="31" spans="2:20" ht="13" x14ac:dyDescent="0.2">
      <c r="B31" s="408"/>
      <c r="C31" s="401"/>
      <c r="D31" s="405"/>
      <c r="E31" s="436"/>
      <c r="F31" s="400"/>
      <c r="G31" s="400"/>
      <c r="H31" s="138"/>
      <c r="I31" s="138"/>
      <c r="J31" s="250"/>
      <c r="K31" s="250"/>
      <c r="L31" s="138"/>
      <c r="M31" s="138"/>
      <c r="N31" s="138"/>
      <c r="O31" s="138"/>
      <c r="P31" s="138"/>
      <c r="Q31" s="138"/>
      <c r="R31" s="138"/>
      <c r="S31" s="247" t="str">
        <f t="shared" si="0"/>
        <v/>
      </c>
      <c r="T31" s="247"/>
    </row>
    <row r="32" spans="2:20" ht="13" x14ac:dyDescent="0.2">
      <c r="B32" s="92" t="s">
        <v>145</v>
      </c>
      <c r="C32" s="411" t="s">
        <v>223</v>
      </c>
      <c r="D32" s="437"/>
      <c r="E32" s="413"/>
      <c r="F32" s="413"/>
      <c r="G32" s="413"/>
      <c r="H32" s="146"/>
      <c r="I32" s="146"/>
      <c r="J32" s="251"/>
      <c r="K32" s="251"/>
      <c r="L32" s="146"/>
      <c r="M32" s="146"/>
      <c r="N32" s="146"/>
      <c r="O32" s="146"/>
      <c r="P32" s="146"/>
      <c r="Q32" s="146"/>
      <c r="R32" s="146"/>
      <c r="S32" s="252" t="str">
        <f t="shared" si="0"/>
        <v/>
      </c>
      <c r="T32" s="252"/>
    </row>
    <row r="33" spans="2:20" ht="13" x14ac:dyDescent="0.2">
      <c r="B33" s="408"/>
      <c r="C33" s="401"/>
      <c r="D33" s="405" t="s">
        <v>146</v>
      </c>
      <c r="E33" s="403" t="s">
        <v>147</v>
      </c>
      <c r="F33" s="400"/>
      <c r="G33" s="400"/>
      <c r="H33" s="138"/>
      <c r="I33" s="253"/>
      <c r="J33" s="253"/>
      <c r="K33" s="254"/>
      <c r="L33" s="255"/>
      <c r="M33" s="255"/>
      <c r="N33" s="255"/>
      <c r="O33" s="255"/>
      <c r="P33" s="255"/>
      <c r="Q33" s="255"/>
      <c r="R33" s="255"/>
      <c r="S33" s="256" t="str">
        <f t="shared" si="0"/>
        <v/>
      </c>
      <c r="T33" s="256"/>
    </row>
    <row r="34" spans="2:20" ht="13" x14ac:dyDescent="0.2">
      <c r="B34" s="408"/>
      <c r="C34" s="401"/>
      <c r="D34" s="405" t="s">
        <v>148</v>
      </c>
      <c r="E34" s="438" t="s">
        <v>149</v>
      </c>
      <c r="F34" s="439"/>
      <c r="G34" s="400" t="s">
        <v>150</v>
      </c>
      <c r="H34" s="138"/>
      <c r="I34" s="253"/>
      <c r="J34" s="253"/>
      <c r="K34" s="254"/>
      <c r="L34" s="255"/>
      <c r="M34" s="255"/>
      <c r="N34" s="255"/>
      <c r="O34" s="255"/>
      <c r="P34" s="255"/>
      <c r="Q34" s="255"/>
      <c r="R34" s="255"/>
      <c r="S34" s="256" t="str">
        <f t="shared" si="0"/>
        <v/>
      </c>
      <c r="T34" s="256"/>
    </row>
    <row r="35" spans="2:20" ht="13" x14ac:dyDescent="0.2">
      <c r="B35" s="408"/>
      <c r="C35" s="401"/>
      <c r="D35" s="405"/>
      <c r="E35" s="440"/>
      <c r="F35" s="441"/>
      <c r="G35" s="400" t="s">
        <v>151</v>
      </c>
      <c r="H35" s="138"/>
      <c r="I35" s="253"/>
      <c r="J35" s="253"/>
      <c r="K35" s="254"/>
      <c r="L35" s="255"/>
      <c r="M35" s="255"/>
      <c r="N35" s="255"/>
      <c r="O35" s="255"/>
      <c r="P35" s="255"/>
      <c r="Q35" s="255"/>
      <c r="R35" s="255"/>
      <c r="S35" s="256" t="str">
        <f t="shared" si="0"/>
        <v/>
      </c>
      <c r="T35" s="256"/>
    </row>
    <row r="36" spans="2:20" ht="13" x14ac:dyDescent="0.2">
      <c r="B36" s="408"/>
      <c r="C36" s="401"/>
      <c r="D36" s="405"/>
      <c r="E36" s="440"/>
      <c r="F36" s="441"/>
      <c r="G36" s="400" t="s">
        <v>152</v>
      </c>
      <c r="H36" s="138"/>
      <c r="I36" s="253"/>
      <c r="J36" s="253"/>
      <c r="K36" s="254"/>
      <c r="L36" s="255"/>
      <c r="M36" s="255"/>
      <c r="N36" s="255"/>
      <c r="O36" s="255"/>
      <c r="P36" s="255"/>
      <c r="Q36" s="255"/>
      <c r="R36" s="255"/>
      <c r="S36" s="256" t="str">
        <f t="shared" si="0"/>
        <v/>
      </c>
      <c r="T36" s="256"/>
    </row>
    <row r="37" spans="2:20" ht="13" x14ac:dyDescent="0.2">
      <c r="B37" s="408"/>
      <c r="C37" s="401"/>
      <c r="D37" s="405"/>
      <c r="E37" s="440"/>
      <c r="F37" s="441"/>
      <c r="G37" s="400" t="s">
        <v>90</v>
      </c>
      <c r="H37" s="138"/>
      <c r="I37" s="253"/>
      <c r="J37" s="253"/>
      <c r="K37" s="254"/>
      <c r="L37" s="255"/>
      <c r="M37" s="255"/>
      <c r="N37" s="255"/>
      <c r="O37" s="255"/>
      <c r="P37" s="255"/>
      <c r="Q37" s="255"/>
      <c r="R37" s="255"/>
      <c r="S37" s="256" t="str">
        <f t="shared" si="0"/>
        <v/>
      </c>
      <c r="T37" s="256"/>
    </row>
    <row r="38" spans="2:20" ht="13" x14ac:dyDescent="0.2">
      <c r="B38" s="408"/>
      <c r="C38" s="401"/>
      <c r="D38" s="405"/>
      <c r="E38" s="440"/>
      <c r="F38" s="441"/>
      <c r="G38" s="400" t="s">
        <v>153</v>
      </c>
      <c r="H38" s="138"/>
      <c r="I38" s="253"/>
      <c r="J38" s="253"/>
      <c r="K38" s="254"/>
      <c r="L38" s="255"/>
      <c r="M38" s="255"/>
      <c r="N38" s="255"/>
      <c r="O38" s="255"/>
      <c r="P38" s="255"/>
      <c r="Q38" s="255"/>
      <c r="R38" s="255"/>
      <c r="S38" s="256" t="str">
        <f t="shared" si="0"/>
        <v/>
      </c>
      <c r="T38" s="256"/>
    </row>
    <row r="39" spans="2:20" ht="13" x14ac:dyDescent="0.2">
      <c r="B39" s="408"/>
      <c r="C39" s="401"/>
      <c r="D39" s="405"/>
      <c r="E39" s="442"/>
      <c r="F39" s="443"/>
      <c r="G39" s="400" t="s">
        <v>154</v>
      </c>
      <c r="H39" s="138"/>
      <c r="I39" s="253"/>
      <c r="J39" s="253"/>
      <c r="K39" s="254"/>
      <c r="L39" s="255"/>
      <c r="M39" s="255"/>
      <c r="N39" s="255"/>
      <c r="O39" s="255"/>
      <c r="P39" s="255"/>
      <c r="Q39" s="255"/>
      <c r="R39" s="255"/>
      <c r="S39" s="256" t="str">
        <f t="shared" si="0"/>
        <v/>
      </c>
      <c r="T39" s="256"/>
    </row>
    <row r="40" spans="2:20" ht="13" x14ac:dyDescent="0.2">
      <c r="B40" s="408"/>
      <c r="C40" s="401"/>
      <c r="D40" s="405" t="s">
        <v>155</v>
      </c>
      <c r="E40" s="438" t="s">
        <v>157</v>
      </c>
      <c r="F40" s="439"/>
      <c r="G40" s="400" t="s">
        <v>150</v>
      </c>
      <c r="H40" s="138"/>
      <c r="I40" s="253"/>
      <c r="J40" s="253"/>
      <c r="K40" s="254"/>
      <c r="L40" s="255"/>
      <c r="M40" s="255"/>
      <c r="N40" s="255"/>
      <c r="O40" s="255"/>
      <c r="P40" s="255"/>
      <c r="Q40" s="255"/>
      <c r="R40" s="255"/>
      <c r="S40" s="256" t="str">
        <f t="shared" si="0"/>
        <v/>
      </c>
      <c r="T40" s="256"/>
    </row>
    <row r="41" spans="2:20" ht="13" x14ac:dyDescent="0.2">
      <c r="B41" s="408"/>
      <c r="C41" s="401"/>
      <c r="D41" s="405"/>
      <c r="E41" s="440"/>
      <c r="F41" s="441"/>
      <c r="G41" s="400" t="s">
        <v>151</v>
      </c>
      <c r="H41" s="138"/>
      <c r="I41" s="253"/>
      <c r="J41" s="253"/>
      <c r="K41" s="254"/>
      <c r="L41" s="255"/>
      <c r="M41" s="255"/>
      <c r="N41" s="255"/>
      <c r="O41" s="255"/>
      <c r="P41" s="255"/>
      <c r="Q41" s="255"/>
      <c r="R41" s="255"/>
      <c r="S41" s="256" t="str">
        <f t="shared" si="0"/>
        <v/>
      </c>
      <c r="T41" s="256"/>
    </row>
    <row r="42" spans="2:20" ht="13" x14ac:dyDescent="0.2">
      <c r="B42" s="408"/>
      <c r="C42" s="401"/>
      <c r="D42" s="405"/>
      <c r="E42" s="440"/>
      <c r="F42" s="441"/>
      <c r="G42" s="400" t="s">
        <v>152</v>
      </c>
      <c r="H42" s="138"/>
      <c r="I42" s="253"/>
      <c r="J42" s="253"/>
      <c r="K42" s="254"/>
      <c r="L42" s="255"/>
      <c r="M42" s="255"/>
      <c r="N42" s="255"/>
      <c r="O42" s="255"/>
      <c r="P42" s="255"/>
      <c r="Q42" s="255"/>
      <c r="R42" s="255"/>
      <c r="S42" s="256" t="str">
        <f t="shared" si="0"/>
        <v/>
      </c>
      <c r="T42" s="256"/>
    </row>
    <row r="43" spans="2:20" ht="13" x14ac:dyDescent="0.2">
      <c r="B43" s="408"/>
      <c r="C43" s="401"/>
      <c r="D43" s="405"/>
      <c r="E43" s="440"/>
      <c r="F43" s="441"/>
      <c r="G43" s="400" t="s">
        <v>90</v>
      </c>
      <c r="H43" s="138"/>
      <c r="I43" s="253"/>
      <c r="J43" s="253"/>
      <c r="K43" s="254"/>
      <c r="L43" s="255"/>
      <c r="M43" s="255"/>
      <c r="N43" s="255"/>
      <c r="O43" s="255"/>
      <c r="P43" s="255"/>
      <c r="Q43" s="255"/>
      <c r="R43" s="255"/>
      <c r="S43" s="256" t="str">
        <f t="shared" si="0"/>
        <v/>
      </c>
      <c r="T43" s="256"/>
    </row>
    <row r="44" spans="2:20" ht="13" x14ac:dyDescent="0.2">
      <c r="B44" s="408"/>
      <c r="C44" s="401"/>
      <c r="D44" s="405"/>
      <c r="E44" s="440"/>
      <c r="F44" s="441"/>
      <c r="G44" s="400" t="s">
        <v>153</v>
      </c>
      <c r="H44" s="138"/>
      <c r="I44" s="253"/>
      <c r="J44" s="253"/>
      <c r="K44" s="254"/>
      <c r="L44" s="255"/>
      <c r="M44" s="255"/>
      <c r="N44" s="255"/>
      <c r="O44" s="255"/>
      <c r="P44" s="255"/>
      <c r="Q44" s="255"/>
      <c r="R44" s="255"/>
      <c r="S44" s="256" t="str">
        <f t="shared" si="0"/>
        <v/>
      </c>
      <c r="T44" s="256"/>
    </row>
    <row r="45" spans="2:20" ht="13" x14ac:dyDescent="0.2">
      <c r="B45" s="408"/>
      <c r="C45" s="401"/>
      <c r="D45" s="405"/>
      <c r="E45" s="442"/>
      <c r="F45" s="443"/>
      <c r="G45" s="400" t="s">
        <v>154</v>
      </c>
      <c r="H45" s="138"/>
      <c r="I45" s="253"/>
      <c r="J45" s="253"/>
      <c r="K45" s="254"/>
      <c r="L45" s="255"/>
      <c r="M45" s="255"/>
      <c r="N45" s="255"/>
      <c r="O45" s="255"/>
      <c r="P45" s="255"/>
      <c r="Q45" s="255"/>
      <c r="R45" s="255"/>
      <c r="S45" s="256" t="str">
        <f t="shared" si="0"/>
        <v/>
      </c>
      <c r="T45" s="256"/>
    </row>
    <row r="46" spans="2:20" ht="13" x14ac:dyDescent="0.2">
      <c r="B46" s="408"/>
      <c r="C46" s="401"/>
      <c r="D46" s="405" t="s">
        <v>156</v>
      </c>
      <c r="E46" s="438" t="s">
        <v>157</v>
      </c>
      <c r="F46" s="439"/>
      <c r="G46" s="400" t="s">
        <v>150</v>
      </c>
      <c r="H46" s="138"/>
      <c r="I46" s="253"/>
      <c r="J46" s="253"/>
      <c r="K46" s="254"/>
      <c r="L46" s="255"/>
      <c r="M46" s="255"/>
      <c r="N46" s="255"/>
      <c r="O46" s="255"/>
      <c r="P46" s="255"/>
      <c r="Q46" s="255"/>
      <c r="R46" s="255"/>
      <c r="S46" s="256" t="str">
        <f t="shared" si="0"/>
        <v/>
      </c>
      <c r="T46" s="256"/>
    </row>
    <row r="47" spans="2:20" ht="13" x14ac:dyDescent="0.2">
      <c r="B47" s="408"/>
      <c r="C47" s="401"/>
      <c r="D47" s="405"/>
      <c r="E47" s="440"/>
      <c r="F47" s="441"/>
      <c r="G47" s="400" t="s">
        <v>151</v>
      </c>
      <c r="H47" s="138"/>
      <c r="I47" s="253"/>
      <c r="J47" s="253"/>
      <c r="K47" s="254"/>
      <c r="L47" s="255"/>
      <c r="M47" s="255"/>
      <c r="N47" s="255"/>
      <c r="O47" s="255"/>
      <c r="P47" s="255"/>
      <c r="Q47" s="255"/>
      <c r="R47" s="255"/>
      <c r="S47" s="256" t="str">
        <f t="shared" si="0"/>
        <v/>
      </c>
      <c r="T47" s="256"/>
    </row>
    <row r="48" spans="2:20" ht="13" x14ac:dyDescent="0.2">
      <c r="B48" s="408"/>
      <c r="C48" s="401"/>
      <c r="D48" s="405"/>
      <c r="E48" s="440"/>
      <c r="F48" s="441"/>
      <c r="G48" s="400" t="s">
        <v>152</v>
      </c>
      <c r="H48" s="138"/>
      <c r="I48" s="253"/>
      <c r="J48" s="253"/>
      <c r="K48" s="254"/>
      <c r="L48" s="255"/>
      <c r="M48" s="255"/>
      <c r="N48" s="255"/>
      <c r="O48" s="255"/>
      <c r="P48" s="255"/>
      <c r="Q48" s="255"/>
      <c r="R48" s="255"/>
      <c r="S48" s="256" t="str">
        <f t="shared" si="0"/>
        <v/>
      </c>
      <c r="T48" s="256"/>
    </row>
    <row r="49" spans="2:20" ht="13" x14ac:dyDescent="0.2">
      <c r="B49" s="408"/>
      <c r="C49" s="401"/>
      <c r="D49" s="405"/>
      <c r="E49" s="440"/>
      <c r="F49" s="441"/>
      <c r="G49" s="400" t="s">
        <v>90</v>
      </c>
      <c r="H49" s="138"/>
      <c r="I49" s="253"/>
      <c r="J49" s="253"/>
      <c r="K49" s="254"/>
      <c r="L49" s="255"/>
      <c r="M49" s="255"/>
      <c r="N49" s="255"/>
      <c r="O49" s="255"/>
      <c r="P49" s="255"/>
      <c r="Q49" s="255"/>
      <c r="R49" s="255"/>
      <c r="S49" s="256" t="str">
        <f t="shared" si="0"/>
        <v/>
      </c>
      <c r="T49" s="256"/>
    </row>
    <row r="50" spans="2:20" ht="13" x14ac:dyDescent="0.2">
      <c r="B50" s="408"/>
      <c r="C50" s="401"/>
      <c r="D50" s="405"/>
      <c r="E50" s="440"/>
      <c r="F50" s="441"/>
      <c r="G50" s="400" t="s">
        <v>153</v>
      </c>
      <c r="H50" s="138"/>
      <c r="I50" s="253"/>
      <c r="J50" s="253"/>
      <c r="K50" s="254"/>
      <c r="L50" s="255"/>
      <c r="M50" s="255"/>
      <c r="N50" s="255"/>
      <c r="O50" s="255"/>
      <c r="P50" s="255"/>
      <c r="Q50" s="255"/>
      <c r="R50" s="255"/>
      <c r="S50" s="256" t="str">
        <f t="shared" si="0"/>
        <v/>
      </c>
      <c r="T50" s="256"/>
    </row>
    <row r="51" spans="2:20" ht="13" x14ac:dyDescent="0.2">
      <c r="B51" s="408"/>
      <c r="C51" s="401"/>
      <c r="D51" s="405"/>
      <c r="E51" s="442"/>
      <c r="F51" s="443"/>
      <c r="G51" s="400" t="s">
        <v>154</v>
      </c>
      <c r="H51" s="138"/>
      <c r="I51" s="253"/>
      <c r="J51" s="253"/>
      <c r="K51" s="254"/>
      <c r="L51" s="255"/>
      <c r="M51" s="255"/>
      <c r="N51" s="255"/>
      <c r="O51" s="255"/>
      <c r="P51" s="255"/>
      <c r="Q51" s="255"/>
      <c r="R51" s="255"/>
      <c r="S51" s="256" t="str">
        <f t="shared" si="0"/>
        <v/>
      </c>
      <c r="T51" s="256"/>
    </row>
    <row r="52" spans="2:20" ht="13" x14ac:dyDescent="0.2">
      <c r="B52" s="408"/>
      <c r="C52" s="401"/>
      <c r="D52" s="405" t="s">
        <v>158</v>
      </c>
      <c r="E52" s="438" t="s">
        <v>159</v>
      </c>
      <c r="F52" s="439"/>
      <c r="G52" s="400" t="s">
        <v>150</v>
      </c>
      <c r="H52" s="138"/>
      <c r="I52" s="253"/>
      <c r="J52" s="253"/>
      <c r="K52" s="254"/>
      <c r="L52" s="255"/>
      <c r="M52" s="255"/>
      <c r="N52" s="255"/>
      <c r="O52" s="255"/>
      <c r="P52" s="255"/>
      <c r="Q52" s="255"/>
      <c r="R52" s="255"/>
      <c r="S52" s="256" t="str">
        <f t="shared" si="0"/>
        <v/>
      </c>
      <c r="T52" s="256"/>
    </row>
    <row r="53" spans="2:20" ht="13" x14ac:dyDescent="0.2">
      <c r="B53" s="408"/>
      <c r="C53" s="401"/>
      <c r="D53" s="405"/>
      <c r="E53" s="440"/>
      <c r="F53" s="441"/>
      <c r="G53" s="400" t="s">
        <v>151</v>
      </c>
      <c r="H53" s="138"/>
      <c r="I53" s="253"/>
      <c r="J53" s="253"/>
      <c r="K53" s="254"/>
      <c r="L53" s="255"/>
      <c r="M53" s="255"/>
      <c r="N53" s="255"/>
      <c r="O53" s="255"/>
      <c r="P53" s="255"/>
      <c r="Q53" s="255"/>
      <c r="R53" s="255"/>
      <c r="S53" s="256" t="str">
        <f t="shared" si="0"/>
        <v/>
      </c>
      <c r="T53" s="256"/>
    </row>
    <row r="54" spans="2:20" ht="13" x14ac:dyDescent="0.2">
      <c r="B54" s="408"/>
      <c r="C54" s="401"/>
      <c r="D54" s="405"/>
      <c r="E54" s="440"/>
      <c r="F54" s="441"/>
      <c r="G54" s="400" t="s">
        <v>152</v>
      </c>
      <c r="H54" s="138"/>
      <c r="I54" s="253"/>
      <c r="J54" s="253"/>
      <c r="K54" s="254"/>
      <c r="L54" s="255"/>
      <c r="M54" s="255"/>
      <c r="N54" s="255"/>
      <c r="O54" s="255"/>
      <c r="P54" s="255"/>
      <c r="Q54" s="255"/>
      <c r="R54" s="255"/>
      <c r="S54" s="256" t="str">
        <f t="shared" si="0"/>
        <v/>
      </c>
      <c r="T54" s="256"/>
    </row>
    <row r="55" spans="2:20" ht="13" x14ac:dyDescent="0.2">
      <c r="B55" s="408"/>
      <c r="C55" s="401"/>
      <c r="D55" s="405"/>
      <c r="E55" s="440"/>
      <c r="F55" s="441"/>
      <c r="G55" s="400" t="s">
        <v>153</v>
      </c>
      <c r="H55" s="138"/>
      <c r="I55" s="253"/>
      <c r="J55" s="253"/>
      <c r="K55" s="254"/>
      <c r="L55" s="255"/>
      <c r="M55" s="255"/>
      <c r="N55" s="255"/>
      <c r="O55" s="255"/>
      <c r="P55" s="255"/>
      <c r="Q55" s="255"/>
      <c r="R55" s="255"/>
      <c r="S55" s="256" t="str">
        <f t="shared" si="0"/>
        <v/>
      </c>
      <c r="T55" s="256"/>
    </row>
    <row r="56" spans="2:20" ht="13" x14ac:dyDescent="0.2">
      <c r="B56" s="408"/>
      <c r="C56" s="401"/>
      <c r="D56" s="405"/>
      <c r="E56" s="442"/>
      <c r="F56" s="443"/>
      <c r="G56" s="400" t="s">
        <v>154</v>
      </c>
      <c r="H56" s="138"/>
      <c r="I56" s="253"/>
      <c r="J56" s="253"/>
      <c r="K56" s="254"/>
      <c r="L56" s="255"/>
      <c r="M56" s="255"/>
      <c r="N56" s="255"/>
      <c r="O56" s="255"/>
      <c r="P56" s="255"/>
      <c r="Q56" s="255"/>
      <c r="R56" s="255"/>
      <c r="S56" s="256" t="str">
        <f t="shared" si="0"/>
        <v/>
      </c>
      <c r="T56" s="256"/>
    </row>
    <row r="57" spans="2:20" ht="13" x14ac:dyDescent="0.2">
      <c r="B57" s="408"/>
      <c r="C57" s="401"/>
      <c r="D57" s="405" t="s">
        <v>160</v>
      </c>
      <c r="E57" s="438" t="s">
        <v>161</v>
      </c>
      <c r="F57" s="439"/>
      <c r="G57" s="400" t="s">
        <v>162</v>
      </c>
      <c r="H57" s="138"/>
      <c r="I57" s="253"/>
      <c r="J57" s="253"/>
      <c r="K57" s="254"/>
      <c r="L57" s="255"/>
      <c r="M57" s="255"/>
      <c r="N57" s="255"/>
      <c r="O57" s="255"/>
      <c r="P57" s="255"/>
      <c r="Q57" s="255"/>
      <c r="R57" s="255"/>
      <c r="S57" s="256" t="str">
        <f t="shared" si="0"/>
        <v/>
      </c>
      <c r="T57" s="256"/>
    </row>
    <row r="58" spans="2:20" ht="13" x14ac:dyDescent="0.2">
      <c r="B58" s="408"/>
      <c r="C58" s="401"/>
      <c r="D58" s="405"/>
      <c r="E58" s="440"/>
      <c r="F58" s="441"/>
      <c r="G58" s="400" t="s">
        <v>163</v>
      </c>
      <c r="H58" s="138"/>
      <c r="I58" s="253"/>
      <c r="J58" s="253"/>
      <c r="K58" s="254"/>
      <c r="L58" s="255"/>
      <c r="M58" s="255"/>
      <c r="N58" s="255"/>
      <c r="O58" s="255"/>
      <c r="P58" s="255"/>
      <c r="Q58" s="255"/>
      <c r="R58" s="255"/>
      <c r="S58" s="256" t="str">
        <f t="shared" si="0"/>
        <v/>
      </c>
      <c r="T58" s="256"/>
    </row>
    <row r="59" spans="2:20" ht="13" x14ac:dyDescent="0.2">
      <c r="B59" s="408"/>
      <c r="C59" s="401"/>
      <c r="D59" s="405"/>
      <c r="E59" s="442"/>
      <c r="F59" s="443"/>
      <c r="G59" s="400"/>
      <c r="H59" s="138"/>
      <c r="I59" s="253"/>
      <c r="J59" s="253"/>
      <c r="K59" s="254"/>
      <c r="L59" s="255"/>
      <c r="M59" s="255"/>
      <c r="N59" s="255"/>
      <c r="O59" s="255"/>
      <c r="P59" s="255"/>
      <c r="Q59" s="255"/>
      <c r="R59" s="255"/>
      <c r="S59" s="256" t="str">
        <f t="shared" si="0"/>
        <v/>
      </c>
      <c r="T59" s="256"/>
    </row>
    <row r="60" spans="2:20" ht="13" x14ac:dyDescent="0.2">
      <c r="B60" s="408"/>
      <c r="C60" s="401"/>
      <c r="D60" s="405" t="s">
        <v>164</v>
      </c>
      <c r="E60" s="444" t="s">
        <v>165</v>
      </c>
      <c r="F60" s="444"/>
      <c r="G60" s="432" t="s">
        <v>166</v>
      </c>
      <c r="H60" s="142"/>
      <c r="I60" s="253"/>
      <c r="J60" s="257"/>
      <c r="K60" s="254"/>
      <c r="L60" s="255"/>
      <c r="M60" s="255"/>
      <c r="N60" s="255"/>
      <c r="O60" s="255"/>
      <c r="P60" s="255"/>
      <c r="Q60" s="255"/>
      <c r="R60" s="255"/>
      <c r="S60" s="256" t="str">
        <f t="shared" si="0"/>
        <v/>
      </c>
      <c r="T60" s="256"/>
    </row>
    <row r="61" spans="2:20" ht="13" x14ac:dyDescent="0.2">
      <c r="B61" s="408"/>
      <c r="C61" s="401"/>
      <c r="D61" s="405"/>
      <c r="E61" s="444"/>
      <c r="F61" s="444"/>
      <c r="G61" s="445"/>
      <c r="H61" s="155"/>
      <c r="I61" s="253"/>
      <c r="J61" s="257"/>
      <c r="K61" s="254"/>
      <c r="L61" s="255"/>
      <c r="M61" s="255"/>
      <c r="N61" s="255"/>
      <c r="O61" s="255"/>
      <c r="P61" s="255"/>
      <c r="Q61" s="255"/>
      <c r="R61" s="255"/>
      <c r="S61" s="256" t="str">
        <f t="shared" si="0"/>
        <v/>
      </c>
      <c r="T61" s="256"/>
    </row>
    <row r="62" spans="2:20" ht="13" x14ac:dyDescent="0.2">
      <c r="B62" s="408"/>
      <c r="C62" s="401"/>
      <c r="D62" s="405"/>
      <c r="E62" s="444"/>
      <c r="F62" s="444"/>
      <c r="G62" s="432"/>
      <c r="H62" s="142"/>
      <c r="I62" s="253"/>
      <c r="J62" s="257"/>
      <c r="K62" s="254"/>
      <c r="L62" s="255"/>
      <c r="M62" s="255"/>
      <c r="N62" s="255"/>
      <c r="O62" s="255"/>
      <c r="P62" s="255"/>
      <c r="Q62" s="255"/>
      <c r="R62" s="255"/>
      <c r="S62" s="256" t="str">
        <f t="shared" si="0"/>
        <v/>
      </c>
      <c r="T62" s="256"/>
    </row>
    <row r="63" spans="2:20" ht="13" x14ac:dyDescent="0.2">
      <c r="B63" s="408"/>
      <c r="C63" s="401"/>
      <c r="D63" s="405" t="s">
        <v>167</v>
      </c>
      <c r="E63" s="195" t="s">
        <v>168</v>
      </c>
      <c r="F63" s="400"/>
      <c r="G63" s="400"/>
      <c r="H63" s="138"/>
      <c r="I63" s="253"/>
      <c r="J63" s="257"/>
      <c r="K63" s="257"/>
      <c r="L63" s="253"/>
      <c r="M63" s="253"/>
      <c r="N63" s="253"/>
      <c r="O63" s="253"/>
      <c r="P63" s="253"/>
      <c r="Q63" s="253"/>
      <c r="R63" s="253"/>
      <c r="S63" s="256" t="str">
        <f t="shared" si="0"/>
        <v/>
      </c>
      <c r="T63" s="256"/>
    </row>
    <row r="64" spans="2:20" ht="13" x14ac:dyDescent="0.2">
      <c r="B64" s="408"/>
      <c r="C64" s="401"/>
      <c r="D64" s="405"/>
      <c r="E64" s="97" t="s">
        <v>169</v>
      </c>
      <c r="F64" s="446"/>
      <c r="G64" s="447"/>
      <c r="H64" s="155"/>
      <c r="I64" s="255"/>
      <c r="J64" s="254"/>
      <c r="K64" s="254"/>
      <c r="L64" s="255"/>
      <c r="M64" s="255"/>
      <c r="N64" s="255"/>
      <c r="O64" s="255"/>
      <c r="P64" s="255"/>
      <c r="Q64" s="255"/>
      <c r="R64" s="255"/>
      <c r="S64" s="256" t="str">
        <f t="shared" si="0"/>
        <v/>
      </c>
      <c r="T64" s="256"/>
    </row>
    <row r="65" spans="2:20" ht="13" x14ac:dyDescent="0.2">
      <c r="B65" s="408"/>
      <c r="C65" s="401"/>
      <c r="D65" s="405"/>
      <c r="E65" s="97"/>
      <c r="F65" s="446"/>
      <c r="G65" s="447"/>
      <c r="H65" s="155"/>
      <c r="I65" s="255"/>
      <c r="J65" s="254"/>
      <c r="K65" s="254"/>
      <c r="L65" s="255"/>
      <c r="M65" s="255"/>
      <c r="N65" s="255"/>
      <c r="O65" s="255"/>
      <c r="P65" s="255"/>
      <c r="Q65" s="255"/>
      <c r="R65" s="255"/>
      <c r="S65" s="256" t="str">
        <f t="shared" si="0"/>
        <v/>
      </c>
      <c r="T65" s="256"/>
    </row>
    <row r="66" spans="2:20" ht="13" x14ac:dyDescent="0.2">
      <c r="B66" s="408"/>
      <c r="C66" s="401"/>
      <c r="D66" s="405" t="s">
        <v>170</v>
      </c>
      <c r="E66" s="195" t="s">
        <v>171</v>
      </c>
      <c r="F66" s="400"/>
      <c r="G66" s="400"/>
      <c r="H66" s="138"/>
      <c r="I66" s="138"/>
      <c r="J66" s="138"/>
      <c r="K66" s="138"/>
      <c r="L66" s="138"/>
      <c r="M66" s="138"/>
      <c r="N66" s="138"/>
      <c r="O66" s="138"/>
      <c r="P66" s="138"/>
      <c r="Q66" s="138"/>
      <c r="R66" s="138"/>
      <c r="S66" s="247" t="str">
        <f t="shared" si="0"/>
        <v/>
      </c>
      <c r="T66" s="247"/>
    </row>
    <row r="67" spans="2:20" ht="13" x14ac:dyDescent="0.2">
      <c r="B67" s="408"/>
      <c r="C67" s="401"/>
      <c r="D67" s="405"/>
      <c r="E67" s="97" t="s">
        <v>169</v>
      </c>
      <c r="F67" s="446" t="s">
        <v>172</v>
      </c>
      <c r="G67" s="447"/>
      <c r="H67" s="155"/>
      <c r="I67" s="138"/>
      <c r="J67" s="138"/>
      <c r="K67" s="138"/>
      <c r="L67" s="138"/>
      <c r="M67" s="138"/>
      <c r="N67" s="138"/>
      <c r="O67" s="138"/>
      <c r="P67" s="138"/>
      <c r="Q67" s="138"/>
      <c r="R67" s="138"/>
      <c r="S67" s="247" t="str">
        <f t="shared" si="0"/>
        <v/>
      </c>
      <c r="T67" s="247"/>
    </row>
    <row r="68" spans="2:20" ht="13" x14ac:dyDescent="0.2">
      <c r="B68" s="408"/>
      <c r="C68" s="448"/>
      <c r="D68" s="449"/>
      <c r="E68" s="435"/>
      <c r="F68" s="450" t="s">
        <v>173</v>
      </c>
      <c r="G68" s="451"/>
      <c r="H68" s="155"/>
      <c r="I68" s="142"/>
      <c r="J68" s="248"/>
      <c r="K68" s="248"/>
      <c r="L68" s="142"/>
      <c r="M68" s="142"/>
      <c r="N68" s="142"/>
      <c r="O68" s="142"/>
      <c r="P68" s="142"/>
      <c r="Q68" s="142"/>
      <c r="R68" s="142"/>
      <c r="S68" s="247" t="str">
        <f t="shared" si="0"/>
        <v/>
      </c>
      <c r="T68" s="247"/>
    </row>
    <row r="69" spans="2:20" ht="13" x14ac:dyDescent="0.2">
      <c r="B69" s="408"/>
      <c r="C69" s="448"/>
      <c r="D69" s="405" t="s">
        <v>174</v>
      </c>
      <c r="E69" s="398" t="s">
        <v>175</v>
      </c>
      <c r="F69" s="400"/>
      <c r="G69" s="400"/>
      <c r="H69" s="138"/>
      <c r="I69" s="138"/>
      <c r="J69" s="250"/>
      <c r="K69" s="250"/>
      <c r="L69" s="138"/>
      <c r="M69" s="138"/>
      <c r="N69" s="138"/>
      <c r="O69" s="138"/>
      <c r="P69" s="138"/>
      <c r="Q69" s="138"/>
      <c r="R69" s="138"/>
      <c r="S69" s="247" t="str">
        <f t="shared" si="0"/>
        <v/>
      </c>
      <c r="T69" s="247"/>
    </row>
    <row r="70" spans="2:20" ht="13" x14ac:dyDescent="0.2">
      <c r="B70" s="408"/>
      <c r="C70" s="401"/>
      <c r="D70" s="405"/>
      <c r="E70" s="97"/>
      <c r="F70" s="446" t="s">
        <v>176</v>
      </c>
      <c r="G70" s="447"/>
      <c r="H70" s="155"/>
      <c r="I70" s="138"/>
      <c r="J70" s="250"/>
      <c r="K70" s="250"/>
      <c r="L70" s="138"/>
      <c r="M70" s="138"/>
      <c r="N70" s="138"/>
      <c r="O70" s="138"/>
      <c r="P70" s="138"/>
      <c r="Q70" s="138"/>
      <c r="R70" s="138"/>
      <c r="S70" s="247" t="str">
        <f t="shared" si="0"/>
        <v/>
      </c>
      <c r="T70" s="247"/>
    </row>
    <row r="71" spans="2:20" ht="13" x14ac:dyDescent="0.2">
      <c r="B71" s="408"/>
      <c r="C71" s="401"/>
      <c r="D71" s="405"/>
      <c r="E71" s="97"/>
      <c r="F71" s="446"/>
      <c r="G71" s="447"/>
      <c r="H71" s="155"/>
      <c r="I71" s="138"/>
      <c r="J71" s="250"/>
      <c r="K71" s="250"/>
      <c r="L71" s="138"/>
      <c r="M71" s="138"/>
      <c r="N71" s="138"/>
      <c r="O71" s="138"/>
      <c r="P71" s="138"/>
      <c r="Q71" s="138"/>
      <c r="R71" s="138"/>
      <c r="S71" s="247" t="str">
        <f t="shared" si="0"/>
        <v/>
      </c>
      <c r="T71" s="247"/>
    </row>
    <row r="72" spans="2:20" ht="13.5" thickBot="1" x14ac:dyDescent="0.25">
      <c r="B72" s="408"/>
      <c r="C72" s="452"/>
      <c r="D72" s="453" t="s">
        <v>177</v>
      </c>
      <c r="E72" s="454" t="s">
        <v>178</v>
      </c>
      <c r="F72" s="455"/>
      <c r="G72" s="433"/>
      <c r="H72" s="142"/>
      <c r="I72" s="253"/>
      <c r="J72" s="253"/>
      <c r="K72" s="254"/>
      <c r="L72" s="255"/>
      <c r="M72" s="255"/>
      <c r="N72" s="255"/>
      <c r="O72" s="255"/>
      <c r="P72" s="255"/>
      <c r="Q72" s="255"/>
      <c r="R72" s="255"/>
      <c r="S72" s="256" t="str">
        <f t="shared" si="0"/>
        <v/>
      </c>
      <c r="T72" s="256"/>
    </row>
    <row r="73" spans="2:20" ht="13.5" thickTop="1" x14ac:dyDescent="0.2">
      <c r="B73" s="104" t="s">
        <v>179</v>
      </c>
      <c r="C73" s="456"/>
      <c r="D73" s="457"/>
      <c r="E73" s="456"/>
      <c r="F73" s="456"/>
      <c r="G73" s="456"/>
      <c r="H73" s="134"/>
      <c r="I73" s="134"/>
      <c r="J73" s="258"/>
      <c r="K73" s="258"/>
      <c r="L73" s="134"/>
      <c r="M73" s="134"/>
      <c r="N73" s="134"/>
      <c r="O73" s="134"/>
      <c r="P73" s="134"/>
      <c r="Q73" s="134"/>
      <c r="R73" s="134"/>
      <c r="S73" s="259" t="str">
        <f t="shared" ref="S73:S87" si="1">IF(SUM(H73:R73)=0,"",SUM(H73:R73))</f>
        <v/>
      </c>
      <c r="T73" s="259"/>
    </row>
    <row r="74" spans="2:20" ht="13" x14ac:dyDescent="0.2">
      <c r="B74" s="408"/>
      <c r="C74" s="458" t="s">
        <v>180</v>
      </c>
      <c r="D74" s="459" t="s">
        <v>181</v>
      </c>
      <c r="E74" s="400"/>
      <c r="F74" s="400"/>
      <c r="G74" s="400"/>
      <c r="H74" s="138"/>
      <c r="I74" s="138"/>
      <c r="J74" s="250"/>
      <c r="K74" s="250"/>
      <c r="L74" s="138"/>
      <c r="M74" s="138"/>
      <c r="N74" s="138"/>
      <c r="O74" s="138"/>
      <c r="P74" s="138"/>
      <c r="Q74" s="138"/>
      <c r="R74" s="138"/>
      <c r="S74" s="247" t="str">
        <f t="shared" si="1"/>
        <v/>
      </c>
      <c r="T74" s="247"/>
    </row>
    <row r="75" spans="2:20" ht="13" x14ac:dyDescent="0.2">
      <c r="B75" s="408"/>
      <c r="C75" s="401"/>
      <c r="D75" s="460"/>
      <c r="E75" s="432" t="s">
        <v>182</v>
      </c>
      <c r="F75" s="433"/>
      <c r="G75" s="433"/>
      <c r="H75" s="142"/>
      <c r="I75" s="142"/>
      <c r="J75" s="248"/>
      <c r="K75" s="248"/>
      <c r="L75" s="142"/>
      <c r="M75" s="142"/>
      <c r="N75" s="142"/>
      <c r="O75" s="142"/>
      <c r="P75" s="142"/>
      <c r="Q75" s="142"/>
      <c r="R75" s="142"/>
      <c r="S75" s="249" t="str">
        <f t="shared" si="1"/>
        <v/>
      </c>
      <c r="T75" s="249"/>
    </row>
    <row r="76" spans="2:20" ht="13" x14ac:dyDescent="0.2">
      <c r="B76" s="408"/>
      <c r="C76" s="401"/>
      <c r="D76" s="461"/>
      <c r="E76" s="432"/>
      <c r="F76" s="433"/>
      <c r="G76" s="433"/>
      <c r="H76" s="142"/>
      <c r="I76" s="142"/>
      <c r="J76" s="248"/>
      <c r="K76" s="248"/>
      <c r="L76" s="142"/>
      <c r="M76" s="142"/>
      <c r="N76" s="142"/>
      <c r="O76" s="142"/>
      <c r="P76" s="142"/>
      <c r="Q76" s="142"/>
      <c r="R76" s="142"/>
      <c r="S76" s="249" t="str">
        <f t="shared" si="1"/>
        <v/>
      </c>
      <c r="T76" s="249"/>
    </row>
    <row r="77" spans="2:20" ht="13" x14ac:dyDescent="0.2">
      <c r="B77" s="408"/>
      <c r="C77" s="458" t="s">
        <v>183</v>
      </c>
      <c r="D77" s="459" t="s">
        <v>184</v>
      </c>
      <c r="E77" s="400"/>
      <c r="F77" s="400"/>
      <c r="G77" s="400"/>
      <c r="H77" s="138"/>
      <c r="I77" s="255"/>
      <c r="J77" s="254"/>
      <c r="K77" s="254"/>
      <c r="L77" s="255"/>
      <c r="M77" s="255"/>
      <c r="N77" s="255"/>
      <c r="O77" s="255"/>
      <c r="P77" s="255"/>
      <c r="Q77" s="138"/>
      <c r="R77" s="138"/>
      <c r="S77" s="247" t="str">
        <f t="shared" si="1"/>
        <v/>
      </c>
      <c r="T77" s="247"/>
    </row>
    <row r="78" spans="2:20" ht="13" x14ac:dyDescent="0.2">
      <c r="B78" s="408"/>
      <c r="C78" s="401"/>
      <c r="D78" s="460"/>
      <c r="E78" s="398" t="s">
        <v>185</v>
      </c>
      <c r="F78" s="433"/>
      <c r="G78" s="433"/>
      <c r="H78" s="142"/>
      <c r="I78" s="253"/>
      <c r="J78" s="257"/>
      <c r="K78" s="257"/>
      <c r="L78" s="253"/>
      <c r="M78" s="253"/>
      <c r="N78" s="253"/>
      <c r="O78" s="253"/>
      <c r="P78" s="253"/>
      <c r="Q78" s="142"/>
      <c r="R78" s="142"/>
      <c r="S78" s="249" t="str">
        <f t="shared" si="1"/>
        <v/>
      </c>
      <c r="T78" s="249"/>
    </row>
    <row r="79" spans="2:20" ht="13" x14ac:dyDescent="0.2">
      <c r="B79" s="408"/>
      <c r="C79" s="401"/>
      <c r="D79" s="460"/>
      <c r="E79" s="435"/>
      <c r="F79" s="400" t="s">
        <v>186</v>
      </c>
      <c r="G79" s="400"/>
      <c r="H79" s="138"/>
      <c r="I79" s="255"/>
      <c r="J79" s="254"/>
      <c r="K79" s="254"/>
      <c r="L79" s="255"/>
      <c r="M79" s="255"/>
      <c r="N79" s="255"/>
      <c r="O79" s="255"/>
      <c r="P79" s="255"/>
      <c r="Q79" s="138"/>
      <c r="R79" s="138"/>
      <c r="S79" s="247" t="str">
        <f t="shared" si="1"/>
        <v/>
      </c>
      <c r="T79" s="247"/>
    </row>
    <row r="80" spans="2:20" ht="13" x14ac:dyDescent="0.2">
      <c r="B80" s="408"/>
      <c r="C80" s="401"/>
      <c r="D80" s="460"/>
      <c r="E80" s="462"/>
      <c r="F80" s="400"/>
      <c r="G80" s="400"/>
      <c r="H80" s="138"/>
      <c r="I80" s="255"/>
      <c r="J80" s="254"/>
      <c r="K80" s="254"/>
      <c r="L80" s="255"/>
      <c r="M80" s="255"/>
      <c r="N80" s="255"/>
      <c r="O80" s="255"/>
      <c r="P80" s="255"/>
      <c r="Q80" s="138"/>
      <c r="R80" s="138"/>
      <c r="S80" s="247" t="str">
        <f t="shared" si="1"/>
        <v/>
      </c>
      <c r="T80" s="247"/>
    </row>
    <row r="81" spans="2:20" ht="13" x14ac:dyDescent="0.2">
      <c r="B81" s="463"/>
      <c r="C81" s="464"/>
      <c r="D81" s="465"/>
      <c r="E81" s="466"/>
      <c r="F81" s="467"/>
      <c r="G81" s="467"/>
      <c r="H81" s="159"/>
      <c r="I81" s="159"/>
      <c r="J81" s="260"/>
      <c r="K81" s="260"/>
      <c r="L81" s="159"/>
      <c r="M81" s="159"/>
      <c r="N81" s="159"/>
      <c r="O81" s="159"/>
      <c r="P81" s="159"/>
      <c r="Q81" s="159"/>
      <c r="R81" s="159"/>
      <c r="S81" s="261" t="str">
        <f t="shared" si="1"/>
        <v/>
      </c>
      <c r="T81" s="261"/>
    </row>
    <row r="82" spans="2:20" ht="20.25" customHeight="1" x14ac:dyDescent="0.2">
      <c r="B82" s="463" t="s">
        <v>309</v>
      </c>
      <c r="C82" s="468" t="s">
        <v>316</v>
      </c>
      <c r="D82" s="469"/>
      <c r="E82" s="468"/>
      <c r="F82" s="468"/>
      <c r="G82" s="468"/>
      <c r="H82" s="163"/>
      <c r="I82" s="262"/>
      <c r="J82" s="262"/>
      <c r="K82" s="262"/>
      <c r="L82" s="262"/>
      <c r="M82" s="262"/>
      <c r="N82" s="262"/>
      <c r="O82" s="262"/>
      <c r="P82" s="262"/>
      <c r="Q82" s="262"/>
      <c r="R82" s="262"/>
      <c r="S82" s="263" t="str">
        <f t="shared" si="1"/>
        <v/>
      </c>
      <c r="T82" s="263"/>
    </row>
    <row r="83" spans="2:20" ht="20.25" customHeight="1" x14ac:dyDescent="0.2">
      <c r="B83" s="463" t="s">
        <v>322</v>
      </c>
      <c r="C83" s="468" t="s">
        <v>317</v>
      </c>
      <c r="D83" s="469"/>
      <c r="E83" s="468"/>
      <c r="F83" s="468"/>
      <c r="G83" s="468"/>
      <c r="H83" s="166"/>
      <c r="I83" s="264"/>
      <c r="J83" s="262"/>
      <c r="K83" s="262"/>
      <c r="L83" s="262"/>
      <c r="M83" s="262"/>
      <c r="N83" s="262"/>
      <c r="O83" s="262"/>
      <c r="P83" s="262"/>
      <c r="Q83" s="262"/>
      <c r="R83" s="262"/>
      <c r="S83" s="263" t="str">
        <f t="shared" si="1"/>
        <v/>
      </c>
      <c r="T83" s="263"/>
    </row>
    <row r="84" spans="2:20" ht="20.25" customHeight="1" x14ac:dyDescent="0.2">
      <c r="B84" s="463" t="s">
        <v>323</v>
      </c>
      <c r="C84" s="468" t="s">
        <v>318</v>
      </c>
      <c r="D84" s="469"/>
      <c r="E84" s="468"/>
      <c r="F84" s="468"/>
      <c r="G84" s="184"/>
      <c r="H84" s="163"/>
      <c r="I84" s="163"/>
      <c r="J84" s="163"/>
      <c r="K84" s="163"/>
      <c r="L84" s="163"/>
      <c r="M84" s="163"/>
      <c r="N84" s="163"/>
      <c r="O84" s="163"/>
      <c r="P84" s="163"/>
      <c r="Q84" s="163"/>
      <c r="R84" s="163"/>
      <c r="S84" s="263" t="str">
        <f t="shared" si="1"/>
        <v/>
      </c>
      <c r="T84" s="263"/>
    </row>
    <row r="85" spans="2:20" ht="20.25" customHeight="1" x14ac:dyDescent="0.2">
      <c r="B85" s="470" t="s">
        <v>324</v>
      </c>
      <c r="C85" s="467" t="s">
        <v>319</v>
      </c>
      <c r="D85" s="471"/>
      <c r="E85" s="467"/>
      <c r="F85" s="467"/>
      <c r="G85" s="467"/>
      <c r="H85" s="159"/>
      <c r="I85" s="159"/>
      <c r="J85" s="159"/>
      <c r="K85" s="159"/>
      <c r="L85" s="159"/>
      <c r="M85" s="159"/>
      <c r="N85" s="159"/>
      <c r="O85" s="159"/>
      <c r="P85" s="159"/>
      <c r="Q85" s="159"/>
      <c r="R85" s="159"/>
      <c r="S85" s="261" t="str">
        <f t="shared" si="1"/>
        <v/>
      </c>
      <c r="T85" s="261"/>
    </row>
    <row r="86" spans="2:20" ht="20.25" customHeight="1" x14ac:dyDescent="0.2">
      <c r="B86" s="472" t="s">
        <v>325</v>
      </c>
      <c r="C86" s="413" t="s">
        <v>320</v>
      </c>
      <c r="D86" s="437"/>
      <c r="E86" s="413"/>
      <c r="F86" s="413"/>
      <c r="G86" s="413"/>
      <c r="H86" s="146"/>
      <c r="I86" s="178"/>
      <c r="J86" s="178"/>
      <c r="K86" s="178"/>
      <c r="L86" s="178"/>
      <c r="M86" s="178"/>
      <c r="N86" s="178"/>
      <c r="O86" s="178"/>
      <c r="P86" s="178"/>
      <c r="Q86" s="178"/>
      <c r="R86" s="178"/>
      <c r="S86" s="265" t="str">
        <f t="shared" si="1"/>
        <v/>
      </c>
      <c r="T86" s="266"/>
    </row>
    <row r="87" spans="2:20" ht="20.25" customHeight="1" x14ac:dyDescent="0.2">
      <c r="B87" s="472" t="s">
        <v>326</v>
      </c>
      <c r="C87" s="413" t="s">
        <v>321</v>
      </c>
      <c r="D87" s="437"/>
      <c r="E87" s="413"/>
      <c r="F87" s="413"/>
      <c r="G87" s="413"/>
      <c r="H87" s="146"/>
      <c r="I87" s="178"/>
      <c r="J87" s="178"/>
      <c r="K87" s="178"/>
      <c r="L87" s="178"/>
      <c r="M87" s="178"/>
      <c r="N87" s="178"/>
      <c r="O87" s="178"/>
      <c r="P87" s="178"/>
      <c r="Q87" s="178"/>
      <c r="R87" s="178"/>
      <c r="S87" s="265" t="str">
        <f t="shared" si="1"/>
        <v/>
      </c>
      <c r="T87" s="267"/>
    </row>
    <row r="88" spans="2:20" ht="20.25" customHeight="1" x14ac:dyDescent="0.2">
      <c r="B88" s="413"/>
      <c r="C88" s="413"/>
      <c r="D88" s="437"/>
      <c r="E88" s="413"/>
      <c r="F88" s="413"/>
      <c r="G88" s="413"/>
      <c r="H88" s="169"/>
      <c r="I88" s="268"/>
      <c r="J88" s="268"/>
      <c r="K88" s="268"/>
      <c r="L88" s="268"/>
      <c r="M88" s="268"/>
      <c r="N88" s="268"/>
      <c r="O88" s="268"/>
      <c r="P88" s="268"/>
      <c r="Q88" s="268"/>
      <c r="R88" s="268"/>
      <c r="S88" s="268"/>
    </row>
    <row r="89" spans="2:20" ht="13.5" customHeight="1" x14ac:dyDescent="0.2">
      <c r="B89" s="269" t="s">
        <v>207</v>
      </c>
      <c r="C89" s="468"/>
      <c r="D89" s="469"/>
      <c r="E89" s="468"/>
      <c r="F89" s="468"/>
      <c r="G89" s="468"/>
      <c r="H89" s="171"/>
      <c r="I89" s="270"/>
      <c r="J89" s="270"/>
      <c r="K89" s="270"/>
      <c r="L89" s="270"/>
      <c r="M89" s="270"/>
      <c r="N89" s="270"/>
      <c r="O89" s="270"/>
      <c r="P89" s="270"/>
      <c r="Q89" s="270"/>
      <c r="R89" s="270"/>
      <c r="S89" s="271" t="s">
        <v>29</v>
      </c>
    </row>
    <row r="90" spans="2:20" ht="20.25" customHeight="1" x14ac:dyDescent="0.2">
      <c r="B90" s="473" t="s">
        <v>309</v>
      </c>
      <c r="C90" s="468" t="s">
        <v>304</v>
      </c>
      <c r="D90" s="469"/>
      <c r="E90" s="468"/>
      <c r="F90" s="468"/>
      <c r="G90" s="468"/>
      <c r="H90" s="178"/>
      <c r="I90" s="178"/>
      <c r="J90" s="178"/>
      <c r="K90" s="178"/>
      <c r="L90" s="178"/>
      <c r="M90" s="178"/>
      <c r="N90" s="178"/>
      <c r="O90" s="178"/>
      <c r="P90" s="178"/>
      <c r="Q90" s="178"/>
      <c r="R90" s="178"/>
      <c r="S90" s="272" t="str">
        <f t="shared" ref="S90:S97" si="2">IF(SUM(H90:R90)=0,"",SUM(H90:R90))</f>
        <v/>
      </c>
      <c r="T90" s="273"/>
    </row>
    <row r="91" spans="2:20" ht="20.25" customHeight="1" x14ac:dyDescent="0.2">
      <c r="B91" s="472" t="s">
        <v>310</v>
      </c>
      <c r="C91" s="413" t="s">
        <v>305</v>
      </c>
      <c r="D91" s="437"/>
      <c r="E91" s="413"/>
      <c r="F91" s="413"/>
      <c r="G91" s="413"/>
      <c r="H91" s="166"/>
      <c r="I91" s="264"/>
      <c r="J91" s="265"/>
      <c r="K91" s="265"/>
      <c r="L91" s="178"/>
      <c r="M91" s="178"/>
      <c r="N91" s="178"/>
      <c r="O91" s="178"/>
      <c r="P91" s="178"/>
      <c r="Q91" s="178"/>
      <c r="R91" s="178"/>
      <c r="S91" s="272" t="str">
        <f t="shared" si="2"/>
        <v/>
      </c>
      <c r="T91" s="273"/>
    </row>
    <row r="92" spans="2:20" ht="20.25" customHeight="1" x14ac:dyDescent="0.2">
      <c r="B92" s="472" t="s">
        <v>222</v>
      </c>
      <c r="C92" s="413"/>
      <c r="D92" s="437"/>
      <c r="E92" s="413"/>
      <c r="F92" s="413"/>
      <c r="G92" s="413"/>
      <c r="H92" s="146"/>
      <c r="I92" s="274"/>
      <c r="J92" s="274"/>
      <c r="K92" s="274"/>
      <c r="L92" s="178"/>
      <c r="M92" s="178"/>
      <c r="N92" s="178"/>
      <c r="O92" s="178"/>
      <c r="P92" s="178"/>
      <c r="Q92" s="178"/>
      <c r="R92" s="178"/>
      <c r="S92" s="272" t="str">
        <f t="shared" si="2"/>
        <v/>
      </c>
      <c r="T92" s="273"/>
    </row>
    <row r="93" spans="2:20" ht="20.25" customHeight="1" x14ac:dyDescent="0.2">
      <c r="B93" s="472" t="s">
        <v>311</v>
      </c>
      <c r="C93" s="413" t="s">
        <v>306</v>
      </c>
      <c r="D93" s="437"/>
      <c r="E93" s="413"/>
      <c r="F93" s="413"/>
      <c r="G93" s="413"/>
      <c r="H93" s="146"/>
      <c r="I93" s="178"/>
      <c r="J93" s="178"/>
      <c r="K93" s="178"/>
      <c r="L93" s="178"/>
      <c r="M93" s="178"/>
      <c r="N93" s="178"/>
      <c r="O93" s="178"/>
      <c r="P93" s="178"/>
      <c r="Q93" s="178"/>
      <c r="R93" s="178"/>
      <c r="S93" s="272" t="str">
        <f t="shared" si="2"/>
        <v/>
      </c>
      <c r="T93" s="273"/>
    </row>
    <row r="94" spans="2:20" ht="20.25" customHeight="1" x14ac:dyDescent="0.2">
      <c r="B94" s="472" t="s">
        <v>312</v>
      </c>
      <c r="C94" s="413" t="s">
        <v>307</v>
      </c>
      <c r="D94" s="437"/>
      <c r="E94" s="413"/>
      <c r="F94" s="413"/>
      <c r="G94" s="413"/>
      <c r="H94" s="146"/>
      <c r="I94" s="178"/>
      <c r="J94" s="178"/>
      <c r="K94" s="178"/>
      <c r="L94" s="178"/>
      <c r="M94" s="178"/>
      <c r="N94" s="178"/>
      <c r="O94" s="178"/>
      <c r="P94" s="178"/>
      <c r="Q94" s="178"/>
      <c r="R94" s="178"/>
      <c r="S94" s="265" t="str">
        <f t="shared" si="2"/>
        <v/>
      </c>
      <c r="T94" s="273"/>
    </row>
    <row r="95" spans="2:20" ht="20.25" customHeight="1" x14ac:dyDescent="0.2">
      <c r="B95" s="472" t="s">
        <v>313</v>
      </c>
      <c r="C95" s="413" t="s">
        <v>308</v>
      </c>
      <c r="D95" s="437"/>
      <c r="E95" s="413"/>
      <c r="F95" s="413"/>
      <c r="G95" s="413"/>
      <c r="H95" s="146"/>
      <c r="I95" s="178"/>
      <c r="J95" s="178"/>
      <c r="K95" s="178"/>
      <c r="L95" s="178"/>
      <c r="M95" s="178"/>
      <c r="N95" s="178"/>
      <c r="O95" s="178"/>
      <c r="P95" s="178"/>
      <c r="Q95" s="178"/>
      <c r="R95" s="178"/>
      <c r="S95" s="265" t="str">
        <f t="shared" ref="S95" si="3">IF(SUM(H95:R95)=0,"",SUM(H95:R95))</f>
        <v/>
      </c>
      <c r="T95" s="273"/>
    </row>
    <row r="96" spans="2:20" ht="20.25" customHeight="1" x14ac:dyDescent="0.2">
      <c r="B96" s="472" t="s">
        <v>314</v>
      </c>
      <c r="C96" s="413" t="s">
        <v>327</v>
      </c>
      <c r="D96" s="437"/>
      <c r="E96" s="413"/>
      <c r="F96" s="413"/>
      <c r="G96" s="413"/>
      <c r="H96" s="146"/>
      <c r="I96" s="178"/>
      <c r="J96" s="178"/>
      <c r="K96" s="178"/>
      <c r="L96" s="178"/>
      <c r="M96" s="178"/>
      <c r="N96" s="178"/>
      <c r="O96" s="178"/>
      <c r="P96" s="178"/>
      <c r="Q96" s="178"/>
      <c r="R96" s="178"/>
      <c r="S96" s="265" t="str">
        <f t="shared" si="2"/>
        <v/>
      </c>
      <c r="T96" s="273"/>
    </row>
    <row r="97" spans="2:20" ht="20.25" customHeight="1" x14ac:dyDescent="0.2">
      <c r="B97" s="473" t="s">
        <v>315</v>
      </c>
      <c r="C97" s="425" t="s">
        <v>328</v>
      </c>
      <c r="D97" s="437"/>
      <c r="E97" s="413"/>
      <c r="F97" s="413"/>
      <c r="G97" s="413"/>
      <c r="H97" s="146"/>
      <c r="I97" s="178"/>
      <c r="J97" s="178"/>
      <c r="K97" s="178"/>
      <c r="L97" s="178"/>
      <c r="M97" s="178"/>
      <c r="N97" s="178"/>
      <c r="O97" s="178"/>
      <c r="P97" s="178"/>
      <c r="Q97" s="178"/>
      <c r="R97" s="178"/>
      <c r="S97" s="265" t="str">
        <f t="shared" si="2"/>
        <v/>
      </c>
      <c r="T97" s="273"/>
    </row>
    <row r="98" spans="2:20" ht="20.25" customHeight="1" x14ac:dyDescent="0.2">
      <c r="B98" s="413"/>
      <c r="C98" s="413"/>
      <c r="D98" s="437"/>
      <c r="E98" s="413"/>
      <c r="F98" s="413"/>
      <c r="G98" s="413"/>
      <c r="H98" s="169"/>
      <c r="I98" s="268"/>
      <c r="J98" s="268"/>
      <c r="K98" s="268"/>
      <c r="L98" s="268"/>
      <c r="M98" s="268"/>
      <c r="N98" s="268"/>
      <c r="O98" s="268"/>
      <c r="P98" s="268"/>
      <c r="Q98" s="268"/>
      <c r="R98" s="268"/>
      <c r="S98" s="268"/>
    </row>
    <row r="99" spans="2:20" ht="20.25" customHeight="1" x14ac:dyDescent="0.2">
      <c r="B99" s="269" t="s">
        <v>209</v>
      </c>
      <c r="C99" s="396"/>
      <c r="D99" s="397"/>
      <c r="E99" s="396"/>
      <c r="F99" s="396"/>
      <c r="G99" s="396"/>
      <c r="H99" s="181"/>
      <c r="I99" s="275"/>
      <c r="J99" s="275"/>
      <c r="K99" s="275"/>
      <c r="L99" s="275"/>
      <c r="M99" s="275"/>
      <c r="N99" s="275"/>
      <c r="O99" s="275"/>
      <c r="P99" s="275"/>
      <c r="Q99" s="275"/>
      <c r="R99" s="275"/>
      <c r="S99" s="240" t="s">
        <v>29</v>
      </c>
    </row>
    <row r="100" spans="2:20" ht="20.25" customHeight="1" x14ac:dyDescent="0.2">
      <c r="B100" s="472" t="s">
        <v>298</v>
      </c>
      <c r="C100" s="413" t="s">
        <v>329</v>
      </c>
      <c r="D100" s="437"/>
      <c r="E100" s="413"/>
      <c r="F100" s="413"/>
      <c r="G100" s="413"/>
      <c r="H100" s="146"/>
      <c r="I100" s="178"/>
      <c r="J100" s="178"/>
      <c r="K100" s="178"/>
      <c r="L100" s="178"/>
      <c r="M100" s="178"/>
      <c r="N100" s="178"/>
      <c r="O100" s="178"/>
      <c r="P100" s="178"/>
      <c r="Q100" s="178"/>
      <c r="R100" s="178"/>
      <c r="S100" s="272" t="str">
        <f t="shared" ref="S100:S104" si="4">IF(SUM(H100:R100)=0,"",SUM(H100:R100))</f>
        <v/>
      </c>
      <c r="T100" s="273"/>
    </row>
    <row r="101" spans="2:20" ht="20.25" customHeight="1" x14ac:dyDescent="0.2">
      <c r="B101" s="472" t="s">
        <v>299</v>
      </c>
      <c r="C101" s="413" t="s">
        <v>294</v>
      </c>
      <c r="D101" s="437"/>
      <c r="E101" s="413"/>
      <c r="F101" s="413"/>
      <c r="G101" s="413"/>
      <c r="H101" s="146"/>
      <c r="I101" s="146"/>
      <c r="J101" s="146"/>
      <c r="K101" s="146"/>
      <c r="L101" s="146"/>
      <c r="M101" s="146"/>
      <c r="N101" s="146"/>
      <c r="O101" s="146"/>
      <c r="P101" s="146"/>
      <c r="Q101" s="146"/>
      <c r="R101" s="146"/>
      <c r="S101" s="272" t="str">
        <f t="shared" si="4"/>
        <v/>
      </c>
      <c r="T101" s="273"/>
    </row>
    <row r="102" spans="2:20" ht="20.25" customHeight="1" x14ac:dyDescent="0.2">
      <c r="B102" s="472" t="s">
        <v>300</v>
      </c>
      <c r="C102" s="413" t="s">
        <v>295</v>
      </c>
      <c r="D102" s="437"/>
      <c r="E102" s="413"/>
      <c r="F102" s="413"/>
      <c r="G102" s="413"/>
      <c r="H102" s="146"/>
      <c r="I102" s="178"/>
      <c r="J102" s="265"/>
      <c r="K102" s="265"/>
      <c r="L102" s="178"/>
      <c r="M102" s="178"/>
      <c r="N102" s="178"/>
      <c r="O102" s="178"/>
      <c r="P102" s="178"/>
      <c r="Q102" s="178"/>
      <c r="R102" s="178"/>
      <c r="S102" s="272" t="str">
        <f t="shared" si="4"/>
        <v/>
      </c>
      <c r="T102" s="273"/>
    </row>
    <row r="103" spans="2:20" ht="20.25" customHeight="1" x14ac:dyDescent="0.2">
      <c r="B103" s="472" t="s">
        <v>301</v>
      </c>
      <c r="C103" s="413" t="s">
        <v>296</v>
      </c>
      <c r="D103" s="437"/>
      <c r="E103" s="413"/>
      <c r="F103" s="413"/>
      <c r="G103" s="413"/>
      <c r="H103" s="178"/>
      <c r="I103" s="178"/>
      <c r="J103" s="265"/>
      <c r="K103" s="265"/>
      <c r="L103" s="178"/>
      <c r="M103" s="178"/>
      <c r="N103" s="178"/>
      <c r="O103" s="178"/>
      <c r="P103" s="178"/>
      <c r="Q103" s="178"/>
      <c r="R103" s="178"/>
      <c r="S103" s="272" t="str">
        <f t="shared" si="4"/>
        <v/>
      </c>
      <c r="T103" s="273"/>
    </row>
    <row r="104" spans="2:20" ht="20.25" customHeight="1" x14ac:dyDescent="0.2">
      <c r="B104" s="472" t="s">
        <v>302</v>
      </c>
      <c r="C104" s="413" t="s">
        <v>297</v>
      </c>
      <c r="D104" s="437"/>
      <c r="E104" s="413"/>
      <c r="F104" s="413"/>
      <c r="G104" s="413"/>
      <c r="H104" s="146"/>
      <c r="I104" s="178"/>
      <c r="J104" s="178"/>
      <c r="K104" s="178"/>
      <c r="L104" s="178"/>
      <c r="M104" s="178"/>
      <c r="N104" s="178"/>
      <c r="O104" s="178"/>
      <c r="P104" s="178"/>
      <c r="Q104" s="178"/>
      <c r="R104" s="178"/>
      <c r="S104" s="272" t="str">
        <f t="shared" si="4"/>
        <v/>
      </c>
      <c r="T104" s="273"/>
    </row>
    <row r="105" spans="2:20" ht="20.25" customHeight="1" x14ac:dyDescent="0.2">
      <c r="B105" s="473" t="s">
        <v>303</v>
      </c>
      <c r="C105" s="425" t="s">
        <v>330</v>
      </c>
      <c r="D105" s="426"/>
      <c r="E105" s="425"/>
      <c r="F105" s="425"/>
      <c r="G105" s="425"/>
      <c r="H105" s="179"/>
      <c r="I105" s="179"/>
      <c r="J105" s="179"/>
      <c r="K105" s="179"/>
      <c r="L105" s="179"/>
      <c r="M105" s="179"/>
      <c r="N105" s="179"/>
      <c r="O105" s="179"/>
      <c r="P105" s="179"/>
      <c r="Q105" s="179"/>
      <c r="R105" s="179"/>
      <c r="S105" s="276"/>
      <c r="T105" s="273"/>
    </row>
    <row r="106" spans="2:20" ht="13" x14ac:dyDescent="0.2">
      <c r="B106" s="427"/>
      <c r="C106" s="427"/>
      <c r="D106" s="428"/>
      <c r="E106" s="427"/>
      <c r="F106" s="427"/>
      <c r="G106" s="427"/>
      <c r="H106" s="279"/>
      <c r="I106" s="280"/>
      <c r="J106" s="280"/>
      <c r="K106" s="280"/>
      <c r="L106" s="280"/>
      <c r="M106" s="280"/>
      <c r="N106" s="280"/>
      <c r="O106" s="280"/>
      <c r="P106" s="280"/>
      <c r="Q106" s="280"/>
      <c r="R106" s="280"/>
      <c r="S106" s="283"/>
    </row>
    <row r="107" spans="2:20" ht="13" x14ac:dyDescent="0.2">
      <c r="B107" s="362" t="s">
        <v>15</v>
      </c>
      <c r="C107" s="362"/>
      <c r="D107" s="362"/>
      <c r="E107" s="362"/>
      <c r="F107" s="362"/>
      <c r="G107" s="362"/>
      <c r="H107" s="362"/>
      <c r="I107" s="362"/>
      <c r="J107" s="362"/>
      <c r="K107" s="362"/>
      <c r="M107" s="279"/>
      <c r="N107" s="279"/>
      <c r="O107" s="279"/>
      <c r="P107" s="279"/>
      <c r="Q107" s="282"/>
      <c r="R107" s="279"/>
      <c r="S107" s="283"/>
    </row>
    <row r="108" spans="2:20" ht="13" x14ac:dyDescent="0.2">
      <c r="B108" s="74" t="s">
        <v>16</v>
      </c>
      <c r="C108" s="75" t="s">
        <v>51</v>
      </c>
      <c r="D108" s="237"/>
      <c r="E108" s="284"/>
      <c r="F108" s="284"/>
      <c r="G108" s="284"/>
      <c r="H108" s="285"/>
      <c r="I108" s="285"/>
      <c r="J108" s="285"/>
      <c r="K108" s="285"/>
      <c r="L108" s="283"/>
      <c r="M108" s="286"/>
      <c r="N108" s="286"/>
      <c r="O108" s="286"/>
      <c r="P108" s="286"/>
      <c r="Q108" s="282"/>
      <c r="R108" s="286"/>
      <c r="S108" s="283"/>
    </row>
    <row r="109" spans="2:20" ht="13" x14ac:dyDescent="0.2">
      <c r="B109" s="74" t="s">
        <v>18</v>
      </c>
      <c r="C109" s="75" t="s">
        <v>120</v>
      </c>
      <c r="D109" s="237"/>
      <c r="E109" s="75"/>
      <c r="F109" s="75"/>
      <c r="G109" s="396"/>
      <c r="H109" s="283"/>
      <c r="I109" s="238"/>
      <c r="J109" s="238"/>
      <c r="K109" s="238"/>
      <c r="L109" s="283"/>
      <c r="M109" s="287"/>
      <c r="N109" s="286"/>
      <c r="O109" s="286"/>
      <c r="P109" s="286"/>
      <c r="Q109" s="282"/>
      <c r="R109" s="285"/>
      <c r="S109" s="283"/>
    </row>
    <row r="110" spans="2:20" ht="13" x14ac:dyDescent="0.2">
      <c r="B110" s="74" t="s">
        <v>189</v>
      </c>
      <c r="C110" s="75" t="s">
        <v>190</v>
      </c>
      <c r="D110" s="237"/>
      <c r="E110" s="75"/>
      <c r="F110" s="75"/>
      <c r="G110" s="396"/>
      <c r="H110" s="283"/>
      <c r="I110" s="238"/>
      <c r="J110" s="238"/>
      <c r="K110" s="238"/>
      <c r="L110" s="283"/>
      <c r="M110" s="287"/>
      <c r="N110" s="286"/>
      <c r="O110" s="286"/>
      <c r="P110" s="280"/>
      <c r="Q110" s="238"/>
      <c r="R110" s="238"/>
      <c r="S110" s="283"/>
    </row>
    <row r="111" spans="2:20" ht="13" x14ac:dyDescent="0.2">
      <c r="B111" s="74" t="s">
        <v>22</v>
      </c>
      <c r="C111" s="75" t="s">
        <v>122</v>
      </c>
      <c r="D111" s="237"/>
      <c r="E111" s="75"/>
      <c r="F111" s="75"/>
      <c r="G111" s="396"/>
      <c r="H111" s="283"/>
      <c r="I111" s="238"/>
      <c r="J111" s="238"/>
      <c r="K111" s="238"/>
      <c r="L111" s="283"/>
      <c r="M111" s="287"/>
      <c r="N111" s="286"/>
      <c r="O111" s="286"/>
      <c r="P111" s="288"/>
      <c r="Q111" s="238"/>
      <c r="R111" s="238"/>
      <c r="S111" s="283"/>
    </row>
    <row r="112" spans="2:20" ht="13" x14ac:dyDescent="0.2">
      <c r="B112" s="74" t="s">
        <v>56</v>
      </c>
      <c r="C112" s="75" t="s">
        <v>256</v>
      </c>
      <c r="D112" s="237"/>
      <c r="E112" s="75"/>
      <c r="F112" s="75"/>
      <c r="G112" s="396"/>
      <c r="H112" s="283"/>
      <c r="I112" s="238"/>
      <c r="J112" s="238"/>
      <c r="K112" s="238"/>
      <c r="L112" s="283"/>
      <c r="M112" s="287"/>
      <c r="N112" s="288"/>
      <c r="O112" s="288"/>
      <c r="P112" s="283"/>
      <c r="Q112" s="238"/>
      <c r="R112" s="283"/>
      <c r="S112" s="283"/>
    </row>
    <row r="113" spans="2:19" ht="13" x14ac:dyDescent="0.2">
      <c r="B113" s="74" t="s">
        <v>191</v>
      </c>
      <c r="C113" s="75" t="s">
        <v>254</v>
      </c>
      <c r="D113" s="237"/>
      <c r="E113" s="75"/>
      <c r="F113" s="75"/>
      <c r="G113" s="396"/>
      <c r="H113" s="283"/>
      <c r="I113" s="238"/>
      <c r="J113" s="238"/>
      <c r="K113" s="238"/>
      <c r="L113" s="283"/>
      <c r="M113" s="283"/>
      <c r="N113" s="283"/>
      <c r="O113" s="283"/>
      <c r="P113" s="283"/>
      <c r="Q113" s="282"/>
      <c r="R113" s="238"/>
      <c r="S113" s="283"/>
    </row>
    <row r="114" spans="2:19" x14ac:dyDescent="0.2">
      <c r="B114" s="74" t="s">
        <v>27</v>
      </c>
      <c r="C114" s="75" t="s">
        <v>192</v>
      </c>
      <c r="D114" s="237"/>
      <c r="E114" s="233"/>
      <c r="F114" s="233"/>
      <c r="G114" s="233"/>
      <c r="H114" s="291"/>
      <c r="I114" s="291"/>
      <c r="J114" s="291"/>
      <c r="K114" s="291"/>
    </row>
    <row r="115" spans="2:19" x14ac:dyDescent="0.2">
      <c r="B115" s="74" t="s">
        <v>193</v>
      </c>
      <c r="C115" s="75" t="s">
        <v>260</v>
      </c>
      <c r="D115" s="237"/>
      <c r="E115" s="233"/>
      <c r="F115" s="233"/>
      <c r="G115" s="233"/>
      <c r="H115" s="291"/>
      <c r="I115" s="291"/>
      <c r="J115" s="291"/>
      <c r="K115" s="291"/>
    </row>
    <row r="116" spans="2:19" x14ac:dyDescent="0.2">
      <c r="B116" s="74" t="s">
        <v>195</v>
      </c>
      <c r="C116" s="75" t="s">
        <v>196</v>
      </c>
      <c r="D116" s="237"/>
      <c r="E116" s="233"/>
      <c r="F116" s="233"/>
      <c r="G116" s="233"/>
      <c r="H116" s="291"/>
      <c r="I116" s="291"/>
      <c r="J116" s="291"/>
      <c r="K116" s="291"/>
    </row>
    <row r="117" spans="2:19" x14ac:dyDescent="0.2">
      <c r="B117" s="74" t="s">
        <v>224</v>
      </c>
      <c r="C117" s="75" t="s">
        <v>225</v>
      </c>
      <c r="D117" s="290"/>
      <c r="E117" s="233"/>
      <c r="F117" s="233"/>
      <c r="G117" s="233"/>
      <c r="H117" s="291"/>
      <c r="I117" s="291"/>
      <c r="J117" s="291"/>
      <c r="K117" s="291"/>
    </row>
    <row r="118" spans="2:19" x14ac:dyDescent="0.2">
      <c r="B118" s="74" t="s">
        <v>270</v>
      </c>
      <c r="C118" s="75" t="s">
        <v>273</v>
      </c>
      <c r="D118" s="290"/>
      <c r="E118" s="233"/>
      <c r="F118" s="233"/>
      <c r="G118" s="233"/>
      <c r="H118" s="291"/>
      <c r="I118" s="291"/>
      <c r="J118" s="291"/>
      <c r="K118" s="291"/>
    </row>
  </sheetData>
  <mergeCells count="17">
    <mergeCell ref="S5:S6"/>
    <mergeCell ref="B6:G6"/>
    <mergeCell ref="E34:F39"/>
    <mergeCell ref="E40:F45"/>
    <mergeCell ref="E46:F51"/>
    <mergeCell ref="F70:G70"/>
    <mergeCell ref="F71:G71"/>
    <mergeCell ref="B107:K107"/>
    <mergeCell ref="F67:G67"/>
    <mergeCell ref="B5:G5"/>
    <mergeCell ref="E52:F56"/>
    <mergeCell ref="E57:F59"/>
    <mergeCell ref="E60:F62"/>
    <mergeCell ref="F64:G64"/>
    <mergeCell ref="F65:G65"/>
    <mergeCell ref="C68:C69"/>
    <mergeCell ref="F68:G68"/>
  </mergeCells>
  <phoneticPr fontId="4"/>
  <pageMargins left="0.51181102362204722" right="0.31496062992125984" top="0.78740157480314965" bottom="0.31496062992125984" header="0.6692913385826772" footer="0.31496062992125984"/>
  <pageSetup paperSize="8" scale="65" orientation="portrait" r:id="rId1"/>
  <headerFooter>
    <oddHeader>&amp;R様式Ⅱ－③－２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7F89-1B4B-4034-8938-F8A9C4ED3FFF}">
  <sheetPr>
    <pageSetUpPr fitToPage="1"/>
  </sheetPr>
  <dimension ref="A1:T118"/>
  <sheetViews>
    <sheetView view="pageBreakPreview" zoomScale="85" zoomScaleNormal="100" zoomScaleSheetLayoutView="85" workbookViewId="0">
      <pane xSplit="7" ySplit="6" topLeftCell="H80" activePane="bottomRight" state="frozen"/>
      <selection activeCell="A30" sqref="A30"/>
      <selection pane="topRight" activeCell="A30" sqref="A30"/>
      <selection pane="bottomLeft" activeCell="A30" sqref="A30"/>
      <selection pane="bottomRight" activeCell="X102" sqref="A1:XFD1048576"/>
    </sheetView>
  </sheetViews>
  <sheetFormatPr defaultRowHeight="12" x14ac:dyDescent="0.2"/>
  <cols>
    <col min="1" max="1" width="1.59765625" style="203" customWidth="1"/>
    <col min="2" max="2" width="7.3984375" style="203" customWidth="1"/>
    <col min="3" max="3" width="3.8984375" style="203" customWidth="1"/>
    <col min="4" max="4" width="3.8984375" style="289" customWidth="1"/>
    <col min="5" max="5" width="4.69921875" style="203" customWidth="1"/>
    <col min="6" max="6" width="25.8984375" style="203" customWidth="1"/>
    <col min="7" max="7" width="29.59765625" style="203" bestFit="1" customWidth="1"/>
    <col min="8" max="8" width="9.09765625" style="281" customWidth="1"/>
    <col min="9" max="18" width="9.59765625" style="281" bestFit="1" customWidth="1"/>
    <col min="19" max="19" width="9.8984375" style="281" customWidth="1"/>
    <col min="20" max="20" width="41.3984375" style="203" customWidth="1"/>
    <col min="21" max="16384" width="8.796875" style="203"/>
  </cols>
  <sheetData>
    <row r="1" spans="1:20" ht="14" x14ac:dyDescent="0.2">
      <c r="A1" s="200" t="s">
        <v>288</v>
      </c>
      <c r="B1" s="201"/>
      <c r="C1" s="201"/>
      <c r="D1" s="234"/>
      <c r="E1" s="201"/>
      <c r="F1" s="235"/>
      <c r="G1" s="201"/>
      <c r="H1" s="236"/>
      <c r="I1" s="236"/>
      <c r="J1" s="236"/>
      <c r="K1" s="236"/>
      <c r="L1" s="236"/>
      <c r="M1" s="236"/>
      <c r="N1" s="236"/>
      <c r="O1" s="236"/>
      <c r="P1" s="236"/>
      <c r="Q1" s="236"/>
      <c r="R1" s="236"/>
      <c r="S1" s="236"/>
    </row>
    <row r="2" spans="1:20" ht="14" x14ac:dyDescent="0.2">
      <c r="A2" s="200"/>
      <c r="B2" s="201"/>
      <c r="C2" s="201"/>
      <c r="D2" s="234"/>
      <c r="E2" s="201"/>
      <c r="F2" s="235"/>
      <c r="G2" s="201"/>
      <c r="H2" s="236"/>
      <c r="I2" s="236"/>
      <c r="J2" s="236"/>
      <c r="K2" s="236"/>
      <c r="L2" s="236"/>
      <c r="M2" s="236"/>
      <c r="N2" s="236"/>
      <c r="O2" s="236"/>
      <c r="P2" s="236"/>
      <c r="Q2" s="236"/>
      <c r="R2" s="236"/>
      <c r="S2" s="236"/>
    </row>
    <row r="3" spans="1:20" ht="14" x14ac:dyDescent="0.2">
      <c r="A3" s="200"/>
      <c r="B3" s="201"/>
      <c r="C3" s="201"/>
      <c r="D3" s="234"/>
      <c r="E3" s="201"/>
      <c r="F3" s="235"/>
      <c r="G3" s="201"/>
      <c r="H3" s="236"/>
      <c r="I3" s="236"/>
      <c r="J3" s="236"/>
      <c r="K3" s="236"/>
      <c r="L3" s="236"/>
      <c r="M3" s="236"/>
      <c r="N3" s="236"/>
      <c r="O3" s="236"/>
      <c r="P3" s="236"/>
      <c r="Q3" s="236"/>
      <c r="R3" s="236"/>
      <c r="S3" s="236"/>
    </row>
    <row r="4" spans="1:20" ht="13" x14ac:dyDescent="0.2">
      <c r="A4" s="205"/>
      <c r="B4" s="205" t="s">
        <v>204</v>
      </c>
      <c r="C4" s="75"/>
      <c r="D4" s="237"/>
      <c r="E4" s="75"/>
      <c r="F4" s="75"/>
      <c r="G4" s="75"/>
      <c r="H4" s="238"/>
      <c r="I4" s="238"/>
      <c r="J4" s="238"/>
      <c r="K4" s="238"/>
      <c r="L4" s="239"/>
      <c r="M4" s="238"/>
      <c r="N4" s="238"/>
      <c r="O4" s="238"/>
      <c r="P4" s="238"/>
      <c r="Q4" s="238"/>
      <c r="R4" s="238"/>
      <c r="S4" s="240" t="s">
        <v>29</v>
      </c>
    </row>
    <row r="5" spans="1:20" ht="13" x14ac:dyDescent="0.2">
      <c r="B5" s="392"/>
      <c r="C5" s="393"/>
      <c r="D5" s="393"/>
      <c r="E5" s="393"/>
      <c r="F5" s="393"/>
      <c r="G5" s="393"/>
      <c r="H5" s="241">
        <v>0</v>
      </c>
      <c r="I5" s="241">
        <v>1</v>
      </c>
      <c r="J5" s="241">
        <v>2</v>
      </c>
      <c r="K5" s="241">
        <v>3</v>
      </c>
      <c r="L5" s="241">
        <v>4</v>
      </c>
      <c r="M5" s="241">
        <v>5</v>
      </c>
      <c r="N5" s="241">
        <v>6</v>
      </c>
      <c r="O5" s="241">
        <v>7</v>
      </c>
      <c r="P5" s="241">
        <v>8</v>
      </c>
      <c r="Q5" s="241">
        <v>9</v>
      </c>
      <c r="R5" s="241">
        <v>10</v>
      </c>
      <c r="S5" s="374" t="s">
        <v>60</v>
      </c>
      <c r="T5" s="211" t="s">
        <v>32</v>
      </c>
    </row>
    <row r="6" spans="1:20" ht="13.5" thickBot="1" x14ac:dyDescent="0.25">
      <c r="B6" s="394" t="s">
        <v>61</v>
      </c>
      <c r="C6" s="395"/>
      <c r="D6" s="395"/>
      <c r="E6" s="395"/>
      <c r="F6" s="395"/>
      <c r="G6" s="395"/>
      <c r="H6" s="242" t="s">
        <v>128</v>
      </c>
      <c r="I6" s="243" t="s">
        <v>62</v>
      </c>
      <c r="J6" s="243" t="s">
        <v>63</v>
      </c>
      <c r="K6" s="243" t="s">
        <v>64</v>
      </c>
      <c r="L6" s="243" t="s">
        <v>65</v>
      </c>
      <c r="M6" s="243" t="s">
        <v>66</v>
      </c>
      <c r="N6" s="243" t="s">
        <v>67</v>
      </c>
      <c r="O6" s="243" t="s">
        <v>68</v>
      </c>
      <c r="P6" s="243" t="s">
        <v>69</v>
      </c>
      <c r="Q6" s="243" t="s">
        <v>70</v>
      </c>
      <c r="R6" s="243" t="s">
        <v>71</v>
      </c>
      <c r="S6" s="375"/>
      <c r="T6" s="214" t="s">
        <v>282</v>
      </c>
    </row>
    <row r="7" spans="1:20" ht="13.5" thickTop="1" x14ac:dyDescent="0.2">
      <c r="B7" s="76"/>
      <c r="C7" s="396"/>
      <c r="D7" s="397"/>
      <c r="E7" s="396"/>
      <c r="F7" s="396"/>
      <c r="G7" s="396"/>
      <c r="H7" s="134"/>
      <c r="I7" s="244"/>
      <c r="J7" s="245"/>
      <c r="K7" s="245"/>
      <c r="L7" s="244"/>
      <c r="M7" s="244"/>
      <c r="N7" s="244"/>
      <c r="O7" s="244"/>
      <c r="P7" s="244"/>
      <c r="Q7" s="244"/>
      <c r="R7" s="244"/>
      <c r="S7" s="246"/>
      <c r="T7" s="246"/>
    </row>
    <row r="8" spans="1:20" ht="13" x14ac:dyDescent="0.2">
      <c r="B8" s="79" t="s">
        <v>129</v>
      </c>
      <c r="C8" s="398" t="s">
        <v>240</v>
      </c>
      <c r="D8" s="399"/>
      <c r="E8" s="400"/>
      <c r="F8" s="400"/>
      <c r="G8" s="400"/>
      <c r="H8" s="138"/>
      <c r="I8" s="142"/>
      <c r="J8" s="142"/>
      <c r="K8" s="142"/>
      <c r="L8" s="142"/>
      <c r="M8" s="142"/>
      <c r="N8" s="142"/>
      <c r="O8" s="142"/>
      <c r="P8" s="142"/>
      <c r="Q8" s="142"/>
      <c r="R8" s="142"/>
      <c r="S8" s="247" t="str">
        <f>IF(SUM(H8:R8)=0,"",SUM(H8:R8))</f>
        <v/>
      </c>
      <c r="T8" s="247"/>
    </row>
    <row r="9" spans="1:20" ht="13" x14ac:dyDescent="0.2">
      <c r="B9" s="408"/>
      <c r="C9" s="401"/>
      <c r="D9" s="405" t="s">
        <v>130</v>
      </c>
      <c r="E9" s="403" t="s">
        <v>131</v>
      </c>
      <c r="F9" s="404"/>
      <c r="G9" s="400"/>
      <c r="H9" s="138"/>
      <c r="I9" s="142"/>
      <c r="J9" s="142"/>
      <c r="K9" s="142"/>
      <c r="L9" s="142"/>
      <c r="M9" s="142"/>
      <c r="N9" s="142"/>
      <c r="O9" s="142"/>
      <c r="P9" s="142"/>
      <c r="Q9" s="142"/>
      <c r="R9" s="142"/>
      <c r="S9" s="247" t="str">
        <f t="shared" ref="S9:S19" si="0">IF(SUM(H9:R9)=0,"",SUM(H9:R9))</f>
        <v/>
      </c>
      <c r="T9" s="247"/>
    </row>
    <row r="10" spans="1:20" ht="13" x14ac:dyDescent="0.2">
      <c r="B10" s="408"/>
      <c r="C10" s="401"/>
      <c r="D10" s="405"/>
      <c r="E10" s="431"/>
      <c r="F10" s="410"/>
      <c r="G10" s="400"/>
      <c r="H10" s="138"/>
      <c r="I10" s="142"/>
      <c r="J10" s="142"/>
      <c r="K10" s="142"/>
      <c r="L10" s="142"/>
      <c r="M10" s="142"/>
      <c r="N10" s="142"/>
      <c r="O10" s="142"/>
      <c r="P10" s="142"/>
      <c r="Q10" s="142"/>
      <c r="R10" s="142"/>
      <c r="S10" s="247" t="str">
        <f t="shared" si="0"/>
        <v/>
      </c>
      <c r="T10" s="247"/>
    </row>
    <row r="11" spans="1:20" ht="13" x14ac:dyDescent="0.2">
      <c r="B11" s="408"/>
      <c r="C11" s="401"/>
      <c r="D11" s="405"/>
      <c r="E11" s="431"/>
      <c r="F11" s="410"/>
      <c r="G11" s="400"/>
      <c r="H11" s="138"/>
      <c r="I11" s="142"/>
      <c r="J11" s="142"/>
      <c r="K11" s="142"/>
      <c r="L11" s="142"/>
      <c r="M11" s="142"/>
      <c r="N11" s="142"/>
      <c r="O11" s="142"/>
      <c r="P11" s="142"/>
      <c r="Q11" s="142"/>
      <c r="R11" s="142"/>
      <c r="S11" s="247" t="str">
        <f t="shared" si="0"/>
        <v/>
      </c>
      <c r="T11" s="247"/>
    </row>
    <row r="12" spans="1:20" ht="13" x14ac:dyDescent="0.2">
      <c r="B12" s="408"/>
      <c r="C12" s="401"/>
      <c r="D12" s="405"/>
      <c r="E12" s="406"/>
      <c r="F12" s="410"/>
      <c r="G12" s="400"/>
      <c r="H12" s="138"/>
      <c r="I12" s="142"/>
      <c r="J12" s="142"/>
      <c r="K12" s="142"/>
      <c r="L12" s="142"/>
      <c r="M12" s="142"/>
      <c r="N12" s="142"/>
      <c r="O12" s="142"/>
      <c r="P12" s="142"/>
      <c r="Q12" s="142"/>
      <c r="R12" s="142"/>
      <c r="S12" s="247" t="str">
        <f t="shared" si="0"/>
        <v/>
      </c>
      <c r="T12" s="247"/>
    </row>
    <row r="13" spans="1:20" ht="13" x14ac:dyDescent="0.2">
      <c r="B13" s="408"/>
      <c r="C13" s="401"/>
      <c r="D13" s="405" t="s">
        <v>132</v>
      </c>
      <c r="E13" s="407" t="s">
        <v>133</v>
      </c>
      <c r="F13" s="410"/>
      <c r="G13" s="400"/>
      <c r="H13" s="138"/>
      <c r="I13" s="142"/>
      <c r="J13" s="142"/>
      <c r="K13" s="142"/>
      <c r="L13" s="142"/>
      <c r="M13" s="142"/>
      <c r="N13" s="142"/>
      <c r="O13" s="142"/>
      <c r="P13" s="142"/>
      <c r="Q13" s="142"/>
      <c r="R13" s="142"/>
      <c r="S13" s="247" t="str">
        <f t="shared" si="0"/>
        <v/>
      </c>
      <c r="T13" s="247"/>
    </row>
    <row r="14" spans="1:20" ht="13" x14ac:dyDescent="0.2">
      <c r="B14" s="408"/>
      <c r="C14" s="401"/>
      <c r="D14" s="405"/>
      <c r="E14" s="406"/>
      <c r="F14" s="410"/>
      <c r="G14" s="400"/>
      <c r="H14" s="138"/>
      <c r="I14" s="142"/>
      <c r="J14" s="142"/>
      <c r="K14" s="142"/>
      <c r="L14" s="142"/>
      <c r="M14" s="142"/>
      <c r="N14" s="142"/>
      <c r="O14" s="142"/>
      <c r="P14" s="142"/>
      <c r="Q14" s="142"/>
      <c r="R14" s="142"/>
      <c r="S14" s="247" t="str">
        <f t="shared" si="0"/>
        <v/>
      </c>
      <c r="T14" s="247"/>
    </row>
    <row r="15" spans="1:20" ht="13" x14ac:dyDescent="0.2">
      <c r="B15" s="408"/>
      <c r="C15" s="401"/>
      <c r="D15" s="405"/>
      <c r="E15" s="406"/>
      <c r="F15" s="410"/>
      <c r="G15" s="400"/>
      <c r="H15" s="138"/>
      <c r="I15" s="142"/>
      <c r="J15" s="142"/>
      <c r="K15" s="142"/>
      <c r="L15" s="142"/>
      <c r="M15" s="142"/>
      <c r="N15" s="142"/>
      <c r="O15" s="142"/>
      <c r="P15" s="142"/>
      <c r="Q15" s="142"/>
      <c r="R15" s="142"/>
      <c r="S15" s="247" t="str">
        <f t="shared" si="0"/>
        <v/>
      </c>
      <c r="T15" s="247"/>
    </row>
    <row r="16" spans="1:20" ht="13" x14ac:dyDescent="0.2">
      <c r="B16" s="408"/>
      <c r="C16" s="401"/>
      <c r="D16" s="405"/>
      <c r="E16" s="406"/>
      <c r="F16" s="410"/>
      <c r="G16" s="400"/>
      <c r="H16" s="138"/>
      <c r="I16" s="142"/>
      <c r="J16" s="142"/>
      <c r="K16" s="142"/>
      <c r="L16" s="142"/>
      <c r="M16" s="142"/>
      <c r="N16" s="142"/>
      <c r="O16" s="142"/>
      <c r="P16" s="142"/>
      <c r="Q16" s="142"/>
      <c r="R16" s="142"/>
      <c r="S16" s="247" t="str">
        <f t="shared" si="0"/>
        <v/>
      </c>
      <c r="T16" s="247"/>
    </row>
    <row r="17" spans="2:20" ht="13" x14ac:dyDescent="0.2">
      <c r="B17" s="408"/>
      <c r="C17" s="401"/>
      <c r="D17" s="405" t="s">
        <v>134</v>
      </c>
      <c r="E17" s="407" t="s">
        <v>135</v>
      </c>
      <c r="F17" s="410"/>
      <c r="G17" s="400"/>
      <c r="H17" s="138"/>
      <c r="I17" s="142"/>
      <c r="J17" s="142"/>
      <c r="K17" s="142"/>
      <c r="L17" s="142"/>
      <c r="M17" s="142"/>
      <c r="N17" s="142"/>
      <c r="O17" s="142"/>
      <c r="P17" s="142"/>
      <c r="Q17" s="142"/>
      <c r="R17" s="142"/>
      <c r="S17" s="247" t="str">
        <f t="shared" si="0"/>
        <v/>
      </c>
      <c r="T17" s="247"/>
    </row>
    <row r="18" spans="2:20" ht="13" x14ac:dyDescent="0.2">
      <c r="B18" s="408"/>
      <c r="C18" s="401"/>
      <c r="D18" s="405"/>
      <c r="E18" s="406"/>
      <c r="F18" s="410"/>
      <c r="G18" s="400"/>
      <c r="H18" s="138"/>
      <c r="I18" s="142"/>
      <c r="J18" s="142"/>
      <c r="K18" s="142"/>
      <c r="L18" s="142"/>
      <c r="M18" s="142"/>
      <c r="N18" s="142"/>
      <c r="O18" s="142"/>
      <c r="P18" s="142"/>
      <c r="Q18" s="142"/>
      <c r="R18" s="142"/>
      <c r="S18" s="247" t="str">
        <f t="shared" si="0"/>
        <v/>
      </c>
      <c r="T18" s="247"/>
    </row>
    <row r="19" spans="2:20" ht="13" x14ac:dyDescent="0.2">
      <c r="B19" s="408"/>
      <c r="C19" s="401"/>
      <c r="D19" s="405"/>
      <c r="E19" s="406"/>
      <c r="F19" s="410"/>
      <c r="G19" s="400"/>
      <c r="H19" s="138"/>
      <c r="I19" s="142"/>
      <c r="J19" s="142"/>
      <c r="K19" s="142"/>
      <c r="L19" s="142"/>
      <c r="M19" s="142"/>
      <c r="N19" s="142"/>
      <c r="O19" s="142"/>
      <c r="P19" s="142"/>
      <c r="Q19" s="142"/>
      <c r="R19" s="142"/>
      <c r="S19" s="247" t="str">
        <f t="shared" si="0"/>
        <v/>
      </c>
      <c r="T19" s="247"/>
    </row>
    <row r="20" spans="2:20" ht="13" x14ac:dyDescent="0.2">
      <c r="B20" s="408"/>
      <c r="C20" s="401"/>
      <c r="D20" s="405"/>
      <c r="E20" s="406"/>
      <c r="F20" s="410"/>
      <c r="G20" s="400"/>
      <c r="H20" s="138"/>
      <c r="I20" s="142"/>
      <c r="J20" s="142"/>
      <c r="K20" s="142"/>
      <c r="L20" s="142"/>
      <c r="M20" s="142"/>
      <c r="N20" s="142"/>
      <c r="O20" s="142"/>
      <c r="P20" s="142"/>
      <c r="Q20" s="142"/>
      <c r="R20" s="142"/>
      <c r="S20" s="247"/>
      <c r="T20" s="247"/>
    </row>
    <row r="21" spans="2:20" ht="13" x14ac:dyDescent="0.2">
      <c r="B21" s="408"/>
      <c r="C21" s="401"/>
      <c r="D21" s="405" t="s">
        <v>136</v>
      </c>
      <c r="E21" s="403" t="s">
        <v>137</v>
      </c>
      <c r="F21" s="404"/>
      <c r="G21" s="400"/>
      <c r="H21" s="138"/>
      <c r="I21" s="142"/>
      <c r="J21" s="248"/>
      <c r="K21" s="248"/>
      <c r="L21" s="142"/>
      <c r="M21" s="142"/>
      <c r="N21" s="142"/>
      <c r="O21" s="142"/>
      <c r="P21" s="142"/>
      <c r="Q21" s="142"/>
      <c r="R21" s="142"/>
      <c r="S21" s="247" t="str">
        <f t="shared" ref="S21:S52" si="1">IF(SUM(H20:R20)=0,"",SUM(H20:R20))</f>
        <v/>
      </c>
      <c r="T21" s="247"/>
    </row>
    <row r="22" spans="2:20" ht="13" x14ac:dyDescent="0.2">
      <c r="B22" s="408"/>
      <c r="C22" s="401"/>
      <c r="D22" s="405"/>
      <c r="E22" s="431"/>
      <c r="F22" s="410"/>
      <c r="G22" s="400"/>
      <c r="H22" s="138"/>
      <c r="I22" s="142"/>
      <c r="J22" s="248"/>
      <c r="K22" s="248"/>
      <c r="L22" s="142"/>
      <c r="M22" s="142"/>
      <c r="N22" s="142"/>
      <c r="O22" s="142"/>
      <c r="P22" s="142"/>
      <c r="Q22" s="142"/>
      <c r="R22" s="142"/>
      <c r="S22" s="247" t="str">
        <f t="shared" si="1"/>
        <v/>
      </c>
      <c r="T22" s="247"/>
    </row>
    <row r="23" spans="2:20" ht="13" x14ac:dyDescent="0.2">
      <c r="B23" s="408"/>
      <c r="C23" s="401"/>
      <c r="D23" s="405" t="s">
        <v>138</v>
      </c>
      <c r="E23" s="403" t="s">
        <v>50</v>
      </c>
      <c r="F23" s="404"/>
      <c r="G23" s="400"/>
      <c r="H23" s="138"/>
      <c r="I23" s="142"/>
      <c r="J23" s="248"/>
      <c r="K23" s="248"/>
      <c r="L23" s="142"/>
      <c r="M23" s="142"/>
      <c r="N23" s="142"/>
      <c r="O23" s="142"/>
      <c r="P23" s="142"/>
      <c r="Q23" s="142"/>
      <c r="R23" s="142"/>
      <c r="S23" s="247" t="str">
        <f t="shared" si="1"/>
        <v/>
      </c>
      <c r="T23" s="247"/>
    </row>
    <row r="24" spans="2:20" ht="13" x14ac:dyDescent="0.2">
      <c r="B24" s="408"/>
      <c r="C24" s="401"/>
      <c r="D24" s="405"/>
      <c r="E24" s="431"/>
      <c r="F24" s="432"/>
      <c r="G24" s="400"/>
      <c r="H24" s="138"/>
      <c r="I24" s="142"/>
      <c r="J24" s="248"/>
      <c r="K24" s="248"/>
      <c r="L24" s="142"/>
      <c r="M24" s="142"/>
      <c r="N24" s="142"/>
      <c r="O24" s="142"/>
      <c r="P24" s="142"/>
      <c r="Q24" s="142"/>
      <c r="R24" s="142"/>
      <c r="S24" s="247" t="str">
        <f t="shared" si="1"/>
        <v/>
      </c>
      <c r="T24" s="247"/>
    </row>
    <row r="25" spans="2:20" ht="13" x14ac:dyDescent="0.2">
      <c r="B25" s="408"/>
      <c r="C25" s="401"/>
      <c r="D25" s="405"/>
      <c r="E25" s="431"/>
      <c r="F25" s="432"/>
      <c r="G25" s="400"/>
      <c r="H25" s="138"/>
      <c r="I25" s="142"/>
      <c r="J25" s="248"/>
      <c r="K25" s="248"/>
      <c r="L25" s="142"/>
      <c r="M25" s="142"/>
      <c r="N25" s="142"/>
      <c r="O25" s="142"/>
      <c r="P25" s="142"/>
      <c r="Q25" s="142"/>
      <c r="R25" s="142"/>
      <c r="S25" s="247" t="str">
        <f t="shared" si="1"/>
        <v/>
      </c>
      <c r="T25" s="247"/>
    </row>
    <row r="26" spans="2:20" ht="13" x14ac:dyDescent="0.2">
      <c r="B26" s="408"/>
      <c r="C26" s="401"/>
      <c r="D26" s="405"/>
      <c r="E26" s="401"/>
      <c r="F26" s="432"/>
      <c r="G26" s="433"/>
      <c r="H26" s="142"/>
      <c r="I26" s="142"/>
      <c r="J26" s="248"/>
      <c r="K26" s="248"/>
      <c r="L26" s="142"/>
      <c r="M26" s="142"/>
      <c r="N26" s="142"/>
      <c r="O26" s="142"/>
      <c r="P26" s="142"/>
      <c r="Q26" s="142"/>
      <c r="R26" s="142"/>
      <c r="S26" s="249" t="str">
        <f t="shared" si="1"/>
        <v/>
      </c>
      <c r="T26" s="249"/>
    </row>
    <row r="27" spans="2:20" ht="13" x14ac:dyDescent="0.2">
      <c r="B27" s="408"/>
      <c r="C27" s="434" t="s">
        <v>139</v>
      </c>
      <c r="D27" s="402"/>
      <c r="E27" s="398"/>
      <c r="F27" s="400"/>
      <c r="G27" s="400"/>
      <c r="H27" s="138"/>
      <c r="I27" s="138"/>
      <c r="J27" s="250"/>
      <c r="K27" s="250"/>
      <c r="L27" s="138"/>
      <c r="M27" s="138"/>
      <c r="N27" s="138"/>
      <c r="O27" s="138"/>
      <c r="P27" s="138"/>
      <c r="Q27" s="138"/>
      <c r="R27" s="138"/>
      <c r="S27" s="247" t="str">
        <f t="shared" si="1"/>
        <v/>
      </c>
      <c r="T27" s="247"/>
    </row>
    <row r="28" spans="2:20" ht="13" x14ac:dyDescent="0.2">
      <c r="B28" s="408"/>
      <c r="C28" s="401"/>
      <c r="D28" s="405" t="s">
        <v>140</v>
      </c>
      <c r="E28" s="401" t="s">
        <v>229</v>
      </c>
      <c r="F28" s="400"/>
      <c r="G28" s="400"/>
      <c r="H28" s="138"/>
      <c r="I28" s="138"/>
      <c r="J28" s="250"/>
      <c r="K28" s="250"/>
      <c r="L28" s="138"/>
      <c r="M28" s="138"/>
      <c r="N28" s="138"/>
      <c r="O28" s="138"/>
      <c r="P28" s="138"/>
      <c r="Q28" s="138"/>
      <c r="R28" s="138"/>
      <c r="S28" s="247" t="str">
        <f t="shared" si="1"/>
        <v/>
      </c>
      <c r="T28" s="247"/>
    </row>
    <row r="29" spans="2:20" ht="13" x14ac:dyDescent="0.2">
      <c r="B29" s="408"/>
      <c r="C29" s="401"/>
      <c r="D29" s="405"/>
      <c r="E29" s="435"/>
      <c r="F29" s="400"/>
      <c r="G29" s="400"/>
      <c r="H29" s="138"/>
      <c r="I29" s="138"/>
      <c r="J29" s="250"/>
      <c r="K29" s="250"/>
      <c r="L29" s="138"/>
      <c r="M29" s="138"/>
      <c r="N29" s="138"/>
      <c r="O29" s="138"/>
      <c r="P29" s="138"/>
      <c r="Q29" s="138"/>
      <c r="R29" s="138"/>
      <c r="S29" s="247" t="str">
        <f t="shared" si="1"/>
        <v/>
      </c>
      <c r="T29" s="247"/>
    </row>
    <row r="30" spans="2:20" ht="13" x14ac:dyDescent="0.2">
      <c r="B30" s="408"/>
      <c r="C30" s="401"/>
      <c r="D30" s="405"/>
      <c r="E30" s="435"/>
      <c r="F30" s="400"/>
      <c r="G30" s="400"/>
      <c r="H30" s="138"/>
      <c r="I30" s="138"/>
      <c r="J30" s="250"/>
      <c r="K30" s="250"/>
      <c r="L30" s="138"/>
      <c r="M30" s="138"/>
      <c r="N30" s="138"/>
      <c r="O30" s="138"/>
      <c r="P30" s="138"/>
      <c r="Q30" s="138"/>
      <c r="R30" s="138"/>
      <c r="S30" s="247" t="str">
        <f t="shared" si="1"/>
        <v/>
      </c>
      <c r="T30" s="247"/>
    </row>
    <row r="31" spans="2:20" ht="13" x14ac:dyDescent="0.2">
      <c r="B31" s="408"/>
      <c r="C31" s="401"/>
      <c r="D31" s="405"/>
      <c r="E31" s="436"/>
      <c r="F31" s="400"/>
      <c r="G31" s="400"/>
      <c r="H31" s="138"/>
      <c r="I31" s="138"/>
      <c r="J31" s="250"/>
      <c r="K31" s="250"/>
      <c r="L31" s="138"/>
      <c r="M31" s="138"/>
      <c r="N31" s="138"/>
      <c r="O31" s="138"/>
      <c r="P31" s="138"/>
      <c r="Q31" s="138"/>
      <c r="R31" s="138"/>
      <c r="S31" s="247" t="str">
        <f t="shared" si="1"/>
        <v/>
      </c>
      <c r="T31" s="247"/>
    </row>
    <row r="32" spans="2:20" ht="13" x14ac:dyDescent="0.2">
      <c r="B32" s="92" t="s">
        <v>145</v>
      </c>
      <c r="C32" s="411" t="s">
        <v>223</v>
      </c>
      <c r="D32" s="437"/>
      <c r="E32" s="413"/>
      <c r="F32" s="413"/>
      <c r="G32" s="413"/>
      <c r="H32" s="146"/>
      <c r="I32" s="146"/>
      <c r="J32" s="251"/>
      <c r="K32" s="251"/>
      <c r="L32" s="146"/>
      <c r="M32" s="146"/>
      <c r="N32" s="146"/>
      <c r="O32" s="146"/>
      <c r="P32" s="146"/>
      <c r="Q32" s="146"/>
      <c r="R32" s="146"/>
      <c r="S32" s="252" t="str">
        <f t="shared" si="1"/>
        <v/>
      </c>
      <c r="T32" s="252"/>
    </row>
    <row r="33" spans="2:20" ht="13" x14ac:dyDescent="0.2">
      <c r="B33" s="408"/>
      <c r="C33" s="401"/>
      <c r="D33" s="405" t="s">
        <v>146</v>
      </c>
      <c r="E33" s="403" t="s">
        <v>147</v>
      </c>
      <c r="F33" s="400"/>
      <c r="G33" s="400"/>
      <c r="H33" s="138"/>
      <c r="I33" s="253"/>
      <c r="J33" s="253"/>
      <c r="K33" s="254"/>
      <c r="L33" s="255"/>
      <c r="M33" s="255"/>
      <c r="N33" s="255"/>
      <c r="O33" s="255"/>
      <c r="P33" s="255"/>
      <c r="Q33" s="255"/>
      <c r="R33" s="255"/>
      <c r="S33" s="256" t="str">
        <f t="shared" si="1"/>
        <v/>
      </c>
      <c r="T33" s="256"/>
    </row>
    <row r="34" spans="2:20" ht="13" x14ac:dyDescent="0.2">
      <c r="B34" s="408"/>
      <c r="C34" s="401"/>
      <c r="D34" s="405" t="s">
        <v>148</v>
      </c>
      <c r="E34" s="438" t="s">
        <v>149</v>
      </c>
      <c r="F34" s="439"/>
      <c r="G34" s="400" t="s">
        <v>150</v>
      </c>
      <c r="H34" s="138"/>
      <c r="I34" s="253"/>
      <c r="J34" s="253"/>
      <c r="K34" s="254"/>
      <c r="L34" s="255"/>
      <c r="M34" s="255"/>
      <c r="N34" s="255"/>
      <c r="O34" s="255"/>
      <c r="P34" s="255"/>
      <c r="Q34" s="255"/>
      <c r="R34" s="255"/>
      <c r="S34" s="256" t="str">
        <f t="shared" si="1"/>
        <v/>
      </c>
      <c r="T34" s="256"/>
    </row>
    <row r="35" spans="2:20" ht="13" x14ac:dyDescent="0.2">
      <c r="B35" s="408"/>
      <c r="C35" s="401"/>
      <c r="D35" s="405"/>
      <c r="E35" s="440"/>
      <c r="F35" s="441"/>
      <c r="G35" s="400" t="s">
        <v>151</v>
      </c>
      <c r="H35" s="138"/>
      <c r="I35" s="253"/>
      <c r="J35" s="253"/>
      <c r="K35" s="254"/>
      <c r="L35" s="255"/>
      <c r="M35" s="255"/>
      <c r="N35" s="255"/>
      <c r="O35" s="255"/>
      <c r="P35" s="255"/>
      <c r="Q35" s="255"/>
      <c r="R35" s="255"/>
      <c r="S35" s="256" t="str">
        <f t="shared" si="1"/>
        <v/>
      </c>
      <c r="T35" s="256"/>
    </row>
    <row r="36" spans="2:20" ht="13" x14ac:dyDescent="0.2">
      <c r="B36" s="408"/>
      <c r="C36" s="401"/>
      <c r="D36" s="405"/>
      <c r="E36" s="440"/>
      <c r="F36" s="441"/>
      <c r="G36" s="400" t="s">
        <v>152</v>
      </c>
      <c r="H36" s="138"/>
      <c r="I36" s="253"/>
      <c r="J36" s="253"/>
      <c r="K36" s="254"/>
      <c r="L36" s="255"/>
      <c r="M36" s="255"/>
      <c r="N36" s="255"/>
      <c r="O36" s="255"/>
      <c r="P36" s="255"/>
      <c r="Q36" s="255"/>
      <c r="R36" s="255"/>
      <c r="S36" s="256" t="str">
        <f t="shared" si="1"/>
        <v/>
      </c>
      <c r="T36" s="256"/>
    </row>
    <row r="37" spans="2:20" ht="13" x14ac:dyDescent="0.2">
      <c r="B37" s="408"/>
      <c r="C37" s="401"/>
      <c r="D37" s="405"/>
      <c r="E37" s="440"/>
      <c r="F37" s="441"/>
      <c r="G37" s="400" t="s">
        <v>90</v>
      </c>
      <c r="H37" s="138"/>
      <c r="I37" s="253"/>
      <c r="J37" s="253"/>
      <c r="K37" s="254"/>
      <c r="L37" s="255"/>
      <c r="M37" s="255"/>
      <c r="N37" s="255"/>
      <c r="O37" s="255"/>
      <c r="P37" s="255"/>
      <c r="Q37" s="255"/>
      <c r="R37" s="255"/>
      <c r="S37" s="256" t="str">
        <f t="shared" si="1"/>
        <v/>
      </c>
      <c r="T37" s="256"/>
    </row>
    <row r="38" spans="2:20" ht="13" x14ac:dyDescent="0.2">
      <c r="B38" s="408"/>
      <c r="C38" s="401"/>
      <c r="D38" s="405"/>
      <c r="E38" s="440"/>
      <c r="F38" s="441"/>
      <c r="G38" s="400" t="s">
        <v>153</v>
      </c>
      <c r="H38" s="138"/>
      <c r="I38" s="253"/>
      <c r="J38" s="253"/>
      <c r="K38" s="254"/>
      <c r="L38" s="255"/>
      <c r="M38" s="255"/>
      <c r="N38" s="255"/>
      <c r="O38" s="255"/>
      <c r="P38" s="255"/>
      <c r="Q38" s="255"/>
      <c r="R38" s="255"/>
      <c r="S38" s="256" t="str">
        <f t="shared" si="1"/>
        <v/>
      </c>
      <c r="T38" s="256"/>
    </row>
    <row r="39" spans="2:20" ht="13" x14ac:dyDescent="0.2">
      <c r="B39" s="408"/>
      <c r="C39" s="401"/>
      <c r="D39" s="405"/>
      <c r="E39" s="442"/>
      <c r="F39" s="443"/>
      <c r="G39" s="400" t="s">
        <v>154</v>
      </c>
      <c r="H39" s="138"/>
      <c r="I39" s="253"/>
      <c r="J39" s="253"/>
      <c r="K39" s="254"/>
      <c r="L39" s="255"/>
      <c r="M39" s="255"/>
      <c r="N39" s="255"/>
      <c r="O39" s="255"/>
      <c r="P39" s="255"/>
      <c r="Q39" s="255"/>
      <c r="R39" s="255"/>
      <c r="S39" s="256" t="str">
        <f t="shared" si="1"/>
        <v/>
      </c>
      <c r="T39" s="256"/>
    </row>
    <row r="40" spans="2:20" ht="13" x14ac:dyDescent="0.2">
      <c r="B40" s="408"/>
      <c r="C40" s="401"/>
      <c r="D40" s="405" t="s">
        <v>155</v>
      </c>
      <c r="E40" s="438" t="s">
        <v>157</v>
      </c>
      <c r="F40" s="439"/>
      <c r="G40" s="400" t="s">
        <v>150</v>
      </c>
      <c r="H40" s="138"/>
      <c r="I40" s="253"/>
      <c r="J40" s="253"/>
      <c r="K40" s="254"/>
      <c r="L40" s="255"/>
      <c r="M40" s="255"/>
      <c r="N40" s="255"/>
      <c r="O40" s="255"/>
      <c r="P40" s="255"/>
      <c r="Q40" s="255"/>
      <c r="R40" s="255"/>
      <c r="S40" s="256" t="str">
        <f t="shared" si="1"/>
        <v/>
      </c>
      <c r="T40" s="256"/>
    </row>
    <row r="41" spans="2:20" ht="13" x14ac:dyDescent="0.2">
      <c r="B41" s="408"/>
      <c r="C41" s="401"/>
      <c r="D41" s="405"/>
      <c r="E41" s="440"/>
      <c r="F41" s="441"/>
      <c r="G41" s="400" t="s">
        <v>151</v>
      </c>
      <c r="H41" s="138"/>
      <c r="I41" s="253"/>
      <c r="J41" s="253"/>
      <c r="K41" s="254"/>
      <c r="L41" s="255"/>
      <c r="M41" s="255"/>
      <c r="N41" s="255"/>
      <c r="O41" s="255"/>
      <c r="P41" s="255"/>
      <c r="Q41" s="255"/>
      <c r="R41" s="255"/>
      <c r="S41" s="256" t="str">
        <f t="shared" si="1"/>
        <v/>
      </c>
      <c r="T41" s="256"/>
    </row>
    <row r="42" spans="2:20" ht="13" x14ac:dyDescent="0.2">
      <c r="B42" s="408"/>
      <c r="C42" s="401"/>
      <c r="D42" s="405"/>
      <c r="E42" s="440"/>
      <c r="F42" s="441"/>
      <c r="G42" s="400" t="s">
        <v>152</v>
      </c>
      <c r="H42" s="138"/>
      <c r="I42" s="253"/>
      <c r="J42" s="253"/>
      <c r="K42" s="254"/>
      <c r="L42" s="255"/>
      <c r="M42" s="255"/>
      <c r="N42" s="255"/>
      <c r="O42" s="255"/>
      <c r="P42" s="255"/>
      <c r="Q42" s="255"/>
      <c r="R42" s="255"/>
      <c r="S42" s="256" t="str">
        <f t="shared" si="1"/>
        <v/>
      </c>
      <c r="T42" s="256"/>
    </row>
    <row r="43" spans="2:20" ht="13" x14ac:dyDescent="0.2">
      <c r="B43" s="408"/>
      <c r="C43" s="401"/>
      <c r="D43" s="405"/>
      <c r="E43" s="440"/>
      <c r="F43" s="441"/>
      <c r="G43" s="400" t="s">
        <v>90</v>
      </c>
      <c r="H43" s="138"/>
      <c r="I43" s="253"/>
      <c r="J43" s="253"/>
      <c r="K43" s="254"/>
      <c r="L43" s="255"/>
      <c r="M43" s="255"/>
      <c r="N43" s="255"/>
      <c r="O43" s="255"/>
      <c r="P43" s="255"/>
      <c r="Q43" s="255"/>
      <c r="R43" s="255"/>
      <c r="S43" s="256" t="str">
        <f t="shared" si="1"/>
        <v/>
      </c>
      <c r="T43" s="256"/>
    </row>
    <row r="44" spans="2:20" ht="13" x14ac:dyDescent="0.2">
      <c r="B44" s="408"/>
      <c r="C44" s="401"/>
      <c r="D44" s="405"/>
      <c r="E44" s="440"/>
      <c r="F44" s="441"/>
      <c r="G44" s="400" t="s">
        <v>153</v>
      </c>
      <c r="H44" s="138"/>
      <c r="I44" s="253"/>
      <c r="J44" s="253"/>
      <c r="K44" s="254"/>
      <c r="L44" s="255"/>
      <c r="M44" s="255"/>
      <c r="N44" s="255"/>
      <c r="O44" s="255"/>
      <c r="P44" s="255"/>
      <c r="Q44" s="255"/>
      <c r="R44" s="255"/>
      <c r="S44" s="256" t="str">
        <f t="shared" si="1"/>
        <v/>
      </c>
      <c r="T44" s="256"/>
    </row>
    <row r="45" spans="2:20" ht="13" x14ac:dyDescent="0.2">
      <c r="B45" s="408"/>
      <c r="C45" s="401"/>
      <c r="D45" s="405"/>
      <c r="E45" s="442"/>
      <c r="F45" s="443"/>
      <c r="G45" s="400" t="s">
        <v>154</v>
      </c>
      <c r="H45" s="138"/>
      <c r="I45" s="253"/>
      <c r="J45" s="253"/>
      <c r="K45" s="254"/>
      <c r="L45" s="255"/>
      <c r="M45" s="255"/>
      <c r="N45" s="255"/>
      <c r="O45" s="255"/>
      <c r="P45" s="255"/>
      <c r="Q45" s="255"/>
      <c r="R45" s="255"/>
      <c r="S45" s="256" t="str">
        <f t="shared" si="1"/>
        <v/>
      </c>
      <c r="T45" s="256"/>
    </row>
    <row r="46" spans="2:20" ht="13" x14ac:dyDescent="0.2">
      <c r="B46" s="408"/>
      <c r="C46" s="401"/>
      <c r="D46" s="405" t="s">
        <v>156</v>
      </c>
      <c r="E46" s="438" t="s">
        <v>157</v>
      </c>
      <c r="F46" s="439"/>
      <c r="G46" s="400" t="s">
        <v>150</v>
      </c>
      <c r="H46" s="138"/>
      <c r="I46" s="253"/>
      <c r="J46" s="253"/>
      <c r="K46" s="254"/>
      <c r="L46" s="255"/>
      <c r="M46" s="255"/>
      <c r="N46" s="255"/>
      <c r="O46" s="255"/>
      <c r="P46" s="255"/>
      <c r="Q46" s="255"/>
      <c r="R46" s="255"/>
      <c r="S46" s="256" t="str">
        <f t="shared" si="1"/>
        <v/>
      </c>
      <c r="T46" s="256"/>
    </row>
    <row r="47" spans="2:20" ht="13" x14ac:dyDescent="0.2">
      <c r="B47" s="408"/>
      <c r="C47" s="401"/>
      <c r="D47" s="405"/>
      <c r="E47" s="440"/>
      <c r="F47" s="441"/>
      <c r="G47" s="400" t="s">
        <v>151</v>
      </c>
      <c r="H47" s="138"/>
      <c r="I47" s="253"/>
      <c r="J47" s="253"/>
      <c r="K47" s="254"/>
      <c r="L47" s="255"/>
      <c r="M47" s="255"/>
      <c r="N47" s="255"/>
      <c r="O47" s="255"/>
      <c r="P47" s="255"/>
      <c r="Q47" s="255"/>
      <c r="R47" s="255"/>
      <c r="S47" s="256" t="str">
        <f t="shared" si="1"/>
        <v/>
      </c>
      <c r="T47" s="256"/>
    </row>
    <row r="48" spans="2:20" ht="13" x14ac:dyDescent="0.2">
      <c r="B48" s="408"/>
      <c r="C48" s="401"/>
      <c r="D48" s="405"/>
      <c r="E48" s="440"/>
      <c r="F48" s="441"/>
      <c r="G48" s="400" t="s">
        <v>152</v>
      </c>
      <c r="H48" s="138"/>
      <c r="I48" s="253"/>
      <c r="J48" s="253"/>
      <c r="K48" s="254"/>
      <c r="L48" s="255"/>
      <c r="M48" s="255"/>
      <c r="N48" s="255"/>
      <c r="O48" s="255"/>
      <c r="P48" s="255"/>
      <c r="Q48" s="255"/>
      <c r="R48" s="255"/>
      <c r="S48" s="256" t="str">
        <f t="shared" si="1"/>
        <v/>
      </c>
      <c r="T48" s="256"/>
    </row>
    <row r="49" spans="2:20" ht="13" x14ac:dyDescent="0.2">
      <c r="B49" s="408"/>
      <c r="C49" s="401"/>
      <c r="D49" s="405"/>
      <c r="E49" s="440"/>
      <c r="F49" s="441"/>
      <c r="G49" s="400" t="s">
        <v>90</v>
      </c>
      <c r="H49" s="138"/>
      <c r="I49" s="253"/>
      <c r="J49" s="253"/>
      <c r="K49" s="254"/>
      <c r="L49" s="255"/>
      <c r="M49" s="255"/>
      <c r="N49" s="255"/>
      <c r="O49" s="255"/>
      <c r="P49" s="255"/>
      <c r="Q49" s="255"/>
      <c r="R49" s="255"/>
      <c r="S49" s="256" t="str">
        <f t="shared" si="1"/>
        <v/>
      </c>
      <c r="T49" s="256"/>
    </row>
    <row r="50" spans="2:20" ht="13" x14ac:dyDescent="0.2">
      <c r="B50" s="408"/>
      <c r="C50" s="401"/>
      <c r="D50" s="405"/>
      <c r="E50" s="440"/>
      <c r="F50" s="441"/>
      <c r="G50" s="400" t="s">
        <v>153</v>
      </c>
      <c r="H50" s="138"/>
      <c r="I50" s="253"/>
      <c r="J50" s="253"/>
      <c r="K50" s="254"/>
      <c r="L50" s="255"/>
      <c r="M50" s="255"/>
      <c r="N50" s="255"/>
      <c r="O50" s="255"/>
      <c r="P50" s="255"/>
      <c r="Q50" s="255"/>
      <c r="R50" s="255"/>
      <c r="S50" s="256" t="str">
        <f t="shared" si="1"/>
        <v/>
      </c>
      <c r="T50" s="256"/>
    </row>
    <row r="51" spans="2:20" ht="13" x14ac:dyDescent="0.2">
      <c r="B51" s="408"/>
      <c r="C51" s="401"/>
      <c r="D51" s="405"/>
      <c r="E51" s="442"/>
      <c r="F51" s="443"/>
      <c r="G51" s="400" t="s">
        <v>154</v>
      </c>
      <c r="H51" s="138"/>
      <c r="I51" s="253"/>
      <c r="J51" s="253"/>
      <c r="K51" s="254"/>
      <c r="L51" s="255"/>
      <c r="M51" s="255"/>
      <c r="N51" s="255"/>
      <c r="O51" s="255"/>
      <c r="P51" s="255"/>
      <c r="Q51" s="255"/>
      <c r="R51" s="255"/>
      <c r="S51" s="256" t="str">
        <f t="shared" si="1"/>
        <v/>
      </c>
      <c r="T51" s="256"/>
    </row>
    <row r="52" spans="2:20" ht="13" x14ac:dyDescent="0.2">
      <c r="B52" s="408"/>
      <c r="C52" s="401"/>
      <c r="D52" s="405" t="s">
        <v>158</v>
      </c>
      <c r="E52" s="438" t="s">
        <v>159</v>
      </c>
      <c r="F52" s="439"/>
      <c r="G52" s="400" t="s">
        <v>150</v>
      </c>
      <c r="H52" s="138"/>
      <c r="I52" s="253"/>
      <c r="J52" s="253"/>
      <c r="K52" s="254"/>
      <c r="L52" s="255"/>
      <c r="M52" s="255"/>
      <c r="N52" s="255"/>
      <c r="O52" s="255"/>
      <c r="P52" s="255"/>
      <c r="Q52" s="255"/>
      <c r="R52" s="255"/>
      <c r="S52" s="256" t="str">
        <f t="shared" si="1"/>
        <v/>
      </c>
      <c r="T52" s="256"/>
    </row>
    <row r="53" spans="2:20" ht="13" x14ac:dyDescent="0.2">
      <c r="B53" s="408"/>
      <c r="C53" s="401"/>
      <c r="D53" s="405"/>
      <c r="E53" s="440"/>
      <c r="F53" s="441"/>
      <c r="G53" s="400" t="s">
        <v>151</v>
      </c>
      <c r="H53" s="138"/>
      <c r="I53" s="253"/>
      <c r="J53" s="253"/>
      <c r="K53" s="254"/>
      <c r="L53" s="255"/>
      <c r="M53" s="255"/>
      <c r="N53" s="255"/>
      <c r="O53" s="255"/>
      <c r="P53" s="255"/>
      <c r="Q53" s="255"/>
      <c r="R53" s="255"/>
      <c r="S53" s="256" t="str">
        <f t="shared" ref="S53:S72" si="2">IF(SUM(H52:R52)=0,"",SUM(H52:R52))</f>
        <v/>
      </c>
      <c r="T53" s="256"/>
    </row>
    <row r="54" spans="2:20" ht="13" x14ac:dyDescent="0.2">
      <c r="B54" s="408"/>
      <c r="C54" s="401"/>
      <c r="D54" s="405"/>
      <c r="E54" s="440"/>
      <c r="F54" s="441"/>
      <c r="G54" s="400" t="s">
        <v>152</v>
      </c>
      <c r="H54" s="138"/>
      <c r="I54" s="253"/>
      <c r="J54" s="253"/>
      <c r="K54" s="254"/>
      <c r="L54" s="255"/>
      <c r="M54" s="255"/>
      <c r="N54" s="255"/>
      <c r="O54" s="255"/>
      <c r="P54" s="255"/>
      <c r="Q54" s="255"/>
      <c r="R54" s="255"/>
      <c r="S54" s="256" t="str">
        <f t="shared" si="2"/>
        <v/>
      </c>
      <c r="T54" s="256"/>
    </row>
    <row r="55" spans="2:20" ht="13" x14ac:dyDescent="0.2">
      <c r="B55" s="408"/>
      <c r="C55" s="401"/>
      <c r="D55" s="405"/>
      <c r="E55" s="440"/>
      <c r="F55" s="441"/>
      <c r="G55" s="400" t="s">
        <v>153</v>
      </c>
      <c r="H55" s="138"/>
      <c r="I55" s="253"/>
      <c r="J55" s="253"/>
      <c r="K55" s="254"/>
      <c r="L55" s="255"/>
      <c r="M55" s="255"/>
      <c r="N55" s="255"/>
      <c r="O55" s="255"/>
      <c r="P55" s="255"/>
      <c r="Q55" s="255"/>
      <c r="R55" s="255"/>
      <c r="S55" s="256" t="str">
        <f t="shared" si="2"/>
        <v/>
      </c>
      <c r="T55" s="256"/>
    </row>
    <row r="56" spans="2:20" ht="13" x14ac:dyDescent="0.2">
      <c r="B56" s="408"/>
      <c r="C56" s="401"/>
      <c r="D56" s="405"/>
      <c r="E56" s="442"/>
      <c r="F56" s="443"/>
      <c r="G56" s="400" t="s">
        <v>154</v>
      </c>
      <c r="H56" s="138"/>
      <c r="I56" s="253"/>
      <c r="J56" s="253"/>
      <c r="K56" s="254"/>
      <c r="L56" s="255"/>
      <c r="M56" s="255"/>
      <c r="N56" s="255"/>
      <c r="O56" s="255"/>
      <c r="P56" s="255"/>
      <c r="Q56" s="255"/>
      <c r="R56" s="255"/>
      <c r="S56" s="256" t="str">
        <f t="shared" si="2"/>
        <v/>
      </c>
      <c r="T56" s="256"/>
    </row>
    <row r="57" spans="2:20" ht="13" x14ac:dyDescent="0.2">
      <c r="B57" s="408"/>
      <c r="C57" s="401"/>
      <c r="D57" s="405" t="s">
        <v>160</v>
      </c>
      <c r="E57" s="438" t="s">
        <v>161</v>
      </c>
      <c r="F57" s="439"/>
      <c r="G57" s="400" t="s">
        <v>162</v>
      </c>
      <c r="H57" s="138"/>
      <c r="I57" s="253"/>
      <c r="J57" s="253"/>
      <c r="K57" s="254"/>
      <c r="L57" s="255"/>
      <c r="M57" s="255"/>
      <c r="N57" s="255"/>
      <c r="O57" s="255"/>
      <c r="P57" s="255"/>
      <c r="Q57" s="255"/>
      <c r="R57" s="255"/>
      <c r="S57" s="256" t="str">
        <f t="shared" si="2"/>
        <v/>
      </c>
      <c r="T57" s="256"/>
    </row>
    <row r="58" spans="2:20" ht="13" x14ac:dyDescent="0.2">
      <c r="B58" s="408"/>
      <c r="C58" s="401"/>
      <c r="D58" s="405"/>
      <c r="E58" s="440"/>
      <c r="F58" s="441"/>
      <c r="G58" s="400" t="s">
        <v>163</v>
      </c>
      <c r="H58" s="138"/>
      <c r="I58" s="253"/>
      <c r="J58" s="253"/>
      <c r="K58" s="254"/>
      <c r="L58" s="255"/>
      <c r="M58" s="255"/>
      <c r="N58" s="255"/>
      <c r="O58" s="255"/>
      <c r="P58" s="255"/>
      <c r="Q58" s="255"/>
      <c r="R58" s="255"/>
      <c r="S58" s="256" t="str">
        <f t="shared" si="2"/>
        <v/>
      </c>
      <c r="T58" s="256"/>
    </row>
    <row r="59" spans="2:20" ht="13" x14ac:dyDescent="0.2">
      <c r="B59" s="408"/>
      <c r="C59" s="401"/>
      <c r="D59" s="405"/>
      <c r="E59" s="442"/>
      <c r="F59" s="443"/>
      <c r="G59" s="400"/>
      <c r="H59" s="138"/>
      <c r="I59" s="253"/>
      <c r="J59" s="253"/>
      <c r="K59" s="254"/>
      <c r="L59" s="255"/>
      <c r="M59" s="255"/>
      <c r="N59" s="255"/>
      <c r="O59" s="255"/>
      <c r="P59" s="255"/>
      <c r="Q59" s="255"/>
      <c r="R59" s="255"/>
      <c r="S59" s="256" t="str">
        <f t="shared" si="2"/>
        <v/>
      </c>
      <c r="T59" s="256"/>
    </row>
    <row r="60" spans="2:20" ht="13" x14ac:dyDescent="0.2">
      <c r="B60" s="408"/>
      <c r="C60" s="401"/>
      <c r="D60" s="405" t="s">
        <v>164</v>
      </c>
      <c r="E60" s="444" t="s">
        <v>165</v>
      </c>
      <c r="F60" s="444"/>
      <c r="G60" s="432" t="s">
        <v>166</v>
      </c>
      <c r="H60" s="142"/>
      <c r="I60" s="253"/>
      <c r="J60" s="257"/>
      <c r="K60" s="254"/>
      <c r="L60" s="255"/>
      <c r="M60" s="255"/>
      <c r="N60" s="255"/>
      <c r="O60" s="255"/>
      <c r="P60" s="255"/>
      <c r="Q60" s="255"/>
      <c r="R60" s="255"/>
      <c r="S60" s="256" t="str">
        <f t="shared" si="2"/>
        <v/>
      </c>
      <c r="T60" s="256"/>
    </row>
    <row r="61" spans="2:20" ht="13" x14ac:dyDescent="0.2">
      <c r="B61" s="408"/>
      <c r="C61" s="401"/>
      <c r="D61" s="405"/>
      <c r="E61" s="444"/>
      <c r="F61" s="444"/>
      <c r="G61" s="445"/>
      <c r="H61" s="155"/>
      <c r="I61" s="253"/>
      <c r="J61" s="257"/>
      <c r="K61" s="254"/>
      <c r="L61" s="255"/>
      <c r="M61" s="255"/>
      <c r="N61" s="255"/>
      <c r="O61" s="255"/>
      <c r="P61" s="255"/>
      <c r="Q61" s="255"/>
      <c r="R61" s="255"/>
      <c r="S61" s="256" t="str">
        <f t="shared" si="2"/>
        <v/>
      </c>
      <c r="T61" s="256"/>
    </row>
    <row r="62" spans="2:20" ht="13" x14ac:dyDescent="0.2">
      <c r="B62" s="408"/>
      <c r="C62" s="401"/>
      <c r="D62" s="405"/>
      <c r="E62" s="444"/>
      <c r="F62" s="444"/>
      <c r="G62" s="432"/>
      <c r="H62" s="142"/>
      <c r="I62" s="253"/>
      <c r="J62" s="257"/>
      <c r="K62" s="254"/>
      <c r="L62" s="255"/>
      <c r="M62" s="255"/>
      <c r="N62" s="255"/>
      <c r="O62" s="255"/>
      <c r="P62" s="255"/>
      <c r="Q62" s="255"/>
      <c r="R62" s="255"/>
      <c r="S62" s="256" t="str">
        <f t="shared" si="2"/>
        <v/>
      </c>
      <c r="T62" s="256"/>
    </row>
    <row r="63" spans="2:20" ht="13" x14ac:dyDescent="0.2">
      <c r="B63" s="408"/>
      <c r="C63" s="401"/>
      <c r="D63" s="405" t="s">
        <v>167</v>
      </c>
      <c r="E63" s="195" t="s">
        <v>168</v>
      </c>
      <c r="F63" s="400"/>
      <c r="G63" s="400"/>
      <c r="H63" s="138"/>
      <c r="I63" s="253"/>
      <c r="J63" s="257"/>
      <c r="K63" s="257"/>
      <c r="L63" s="253"/>
      <c r="M63" s="253"/>
      <c r="N63" s="253"/>
      <c r="O63" s="253"/>
      <c r="P63" s="253"/>
      <c r="Q63" s="253"/>
      <c r="R63" s="253"/>
      <c r="S63" s="256" t="str">
        <f t="shared" si="2"/>
        <v/>
      </c>
      <c r="T63" s="256"/>
    </row>
    <row r="64" spans="2:20" ht="13" x14ac:dyDescent="0.2">
      <c r="B64" s="408"/>
      <c r="C64" s="401"/>
      <c r="D64" s="405"/>
      <c r="E64" s="97" t="s">
        <v>169</v>
      </c>
      <c r="F64" s="446"/>
      <c r="G64" s="447"/>
      <c r="H64" s="155"/>
      <c r="I64" s="255"/>
      <c r="J64" s="254"/>
      <c r="K64" s="254"/>
      <c r="L64" s="255"/>
      <c r="M64" s="255"/>
      <c r="N64" s="255"/>
      <c r="O64" s="255"/>
      <c r="P64" s="255"/>
      <c r="Q64" s="255"/>
      <c r="R64" s="255"/>
      <c r="S64" s="256" t="str">
        <f t="shared" si="2"/>
        <v/>
      </c>
      <c r="T64" s="256"/>
    </row>
    <row r="65" spans="2:20" ht="13" x14ac:dyDescent="0.2">
      <c r="B65" s="408"/>
      <c r="C65" s="401"/>
      <c r="D65" s="405"/>
      <c r="E65" s="97"/>
      <c r="F65" s="446"/>
      <c r="G65" s="447"/>
      <c r="H65" s="155"/>
      <c r="I65" s="255"/>
      <c r="J65" s="254"/>
      <c r="K65" s="254"/>
      <c r="L65" s="255"/>
      <c r="M65" s="255"/>
      <c r="N65" s="255"/>
      <c r="O65" s="255"/>
      <c r="P65" s="255"/>
      <c r="Q65" s="255"/>
      <c r="R65" s="255"/>
      <c r="S65" s="256" t="str">
        <f t="shared" si="2"/>
        <v/>
      </c>
      <c r="T65" s="256"/>
    </row>
    <row r="66" spans="2:20" ht="13" x14ac:dyDescent="0.2">
      <c r="B66" s="408"/>
      <c r="C66" s="401"/>
      <c r="D66" s="405" t="s">
        <v>170</v>
      </c>
      <c r="E66" s="195" t="s">
        <v>171</v>
      </c>
      <c r="F66" s="400"/>
      <c r="G66" s="400"/>
      <c r="H66" s="138"/>
      <c r="I66" s="138"/>
      <c r="J66" s="138"/>
      <c r="K66" s="138"/>
      <c r="L66" s="138"/>
      <c r="M66" s="138"/>
      <c r="N66" s="138"/>
      <c r="O66" s="138"/>
      <c r="P66" s="138"/>
      <c r="Q66" s="138"/>
      <c r="R66" s="138"/>
      <c r="S66" s="247" t="str">
        <f t="shared" si="2"/>
        <v/>
      </c>
      <c r="T66" s="247"/>
    </row>
    <row r="67" spans="2:20" ht="13" x14ac:dyDescent="0.2">
      <c r="B67" s="408"/>
      <c r="C67" s="401"/>
      <c r="D67" s="405"/>
      <c r="E67" s="97" t="s">
        <v>169</v>
      </c>
      <c r="F67" s="446" t="s">
        <v>172</v>
      </c>
      <c r="G67" s="447"/>
      <c r="H67" s="155"/>
      <c r="I67" s="138"/>
      <c r="J67" s="138"/>
      <c r="K67" s="138"/>
      <c r="L67" s="138"/>
      <c r="M67" s="138"/>
      <c r="N67" s="138"/>
      <c r="O67" s="138"/>
      <c r="P67" s="138"/>
      <c r="Q67" s="138"/>
      <c r="R67" s="138"/>
      <c r="S67" s="247" t="str">
        <f t="shared" si="2"/>
        <v/>
      </c>
      <c r="T67" s="247"/>
    </row>
    <row r="68" spans="2:20" ht="13" x14ac:dyDescent="0.2">
      <c r="B68" s="408"/>
      <c r="C68" s="448"/>
      <c r="D68" s="449"/>
      <c r="E68" s="435"/>
      <c r="F68" s="450" t="s">
        <v>173</v>
      </c>
      <c r="G68" s="451"/>
      <c r="H68" s="155"/>
      <c r="I68" s="142"/>
      <c r="J68" s="248"/>
      <c r="K68" s="248"/>
      <c r="L68" s="142"/>
      <c r="M68" s="142"/>
      <c r="N68" s="142"/>
      <c r="O68" s="142"/>
      <c r="P68" s="142"/>
      <c r="Q68" s="142"/>
      <c r="R68" s="142"/>
      <c r="S68" s="247" t="str">
        <f t="shared" si="2"/>
        <v/>
      </c>
      <c r="T68" s="247"/>
    </row>
    <row r="69" spans="2:20" ht="13" x14ac:dyDescent="0.2">
      <c r="B69" s="408"/>
      <c r="C69" s="448"/>
      <c r="D69" s="405" t="s">
        <v>174</v>
      </c>
      <c r="E69" s="398" t="s">
        <v>175</v>
      </c>
      <c r="F69" s="400"/>
      <c r="G69" s="400"/>
      <c r="H69" s="138"/>
      <c r="I69" s="138"/>
      <c r="J69" s="250"/>
      <c r="K69" s="250"/>
      <c r="L69" s="138"/>
      <c r="M69" s="138"/>
      <c r="N69" s="138"/>
      <c r="O69" s="138"/>
      <c r="P69" s="138"/>
      <c r="Q69" s="138"/>
      <c r="R69" s="138"/>
      <c r="S69" s="247" t="str">
        <f t="shared" si="2"/>
        <v/>
      </c>
      <c r="T69" s="247"/>
    </row>
    <row r="70" spans="2:20" ht="13" x14ac:dyDescent="0.2">
      <c r="B70" s="408"/>
      <c r="C70" s="401"/>
      <c r="D70" s="405"/>
      <c r="E70" s="97"/>
      <c r="F70" s="446" t="s">
        <v>176</v>
      </c>
      <c r="G70" s="447"/>
      <c r="H70" s="155"/>
      <c r="I70" s="138"/>
      <c r="J70" s="250"/>
      <c r="K70" s="250"/>
      <c r="L70" s="138"/>
      <c r="M70" s="138"/>
      <c r="N70" s="138"/>
      <c r="O70" s="138"/>
      <c r="P70" s="138"/>
      <c r="Q70" s="138"/>
      <c r="R70" s="138"/>
      <c r="S70" s="247" t="str">
        <f t="shared" si="2"/>
        <v/>
      </c>
      <c r="T70" s="247"/>
    </row>
    <row r="71" spans="2:20" ht="13" x14ac:dyDescent="0.2">
      <c r="B71" s="408"/>
      <c r="C71" s="401"/>
      <c r="D71" s="405"/>
      <c r="E71" s="97"/>
      <c r="F71" s="446"/>
      <c r="G71" s="447"/>
      <c r="H71" s="155"/>
      <c r="I71" s="138"/>
      <c r="J71" s="250"/>
      <c r="K71" s="250"/>
      <c r="L71" s="138"/>
      <c r="M71" s="138"/>
      <c r="N71" s="138"/>
      <c r="O71" s="138"/>
      <c r="P71" s="138"/>
      <c r="Q71" s="138"/>
      <c r="R71" s="138"/>
      <c r="S71" s="247" t="str">
        <f t="shared" si="2"/>
        <v/>
      </c>
      <c r="T71" s="247"/>
    </row>
    <row r="72" spans="2:20" ht="13.5" thickBot="1" x14ac:dyDescent="0.25">
      <c r="B72" s="408"/>
      <c r="C72" s="452"/>
      <c r="D72" s="453" t="s">
        <v>177</v>
      </c>
      <c r="E72" s="454" t="s">
        <v>178</v>
      </c>
      <c r="F72" s="455"/>
      <c r="G72" s="433"/>
      <c r="H72" s="142"/>
      <c r="I72" s="253"/>
      <c r="J72" s="253"/>
      <c r="K72" s="254"/>
      <c r="L72" s="255"/>
      <c r="M72" s="255"/>
      <c r="N72" s="255"/>
      <c r="O72" s="255"/>
      <c r="P72" s="255"/>
      <c r="Q72" s="255"/>
      <c r="R72" s="255"/>
      <c r="S72" s="256" t="str">
        <f t="shared" si="2"/>
        <v/>
      </c>
      <c r="T72" s="256"/>
    </row>
    <row r="73" spans="2:20" ht="13.5" thickTop="1" x14ac:dyDescent="0.2">
      <c r="B73" s="104" t="s">
        <v>179</v>
      </c>
      <c r="C73" s="456"/>
      <c r="D73" s="457"/>
      <c r="E73" s="456"/>
      <c r="F73" s="456"/>
      <c r="G73" s="456"/>
      <c r="H73" s="134"/>
      <c r="I73" s="134"/>
      <c r="J73" s="258"/>
      <c r="K73" s="258"/>
      <c r="L73" s="134"/>
      <c r="M73" s="134"/>
      <c r="N73" s="134"/>
      <c r="O73" s="134"/>
      <c r="P73" s="134"/>
      <c r="Q73" s="134"/>
      <c r="R73" s="134"/>
      <c r="S73" s="259" t="str">
        <f t="shared" ref="S73:S87" si="3">IF(SUM(H72:R72)=0,"",SUM(H72:R72))</f>
        <v/>
      </c>
      <c r="T73" s="259"/>
    </row>
    <row r="74" spans="2:20" ht="13" x14ac:dyDescent="0.2">
      <c r="B74" s="408"/>
      <c r="C74" s="458" t="s">
        <v>180</v>
      </c>
      <c r="D74" s="459" t="s">
        <v>181</v>
      </c>
      <c r="E74" s="400"/>
      <c r="F74" s="400"/>
      <c r="G74" s="400"/>
      <c r="H74" s="138"/>
      <c r="I74" s="138"/>
      <c r="J74" s="250"/>
      <c r="K74" s="250"/>
      <c r="L74" s="138"/>
      <c r="M74" s="138"/>
      <c r="N74" s="138"/>
      <c r="O74" s="138"/>
      <c r="P74" s="138"/>
      <c r="Q74" s="138"/>
      <c r="R74" s="138"/>
      <c r="S74" s="247" t="str">
        <f t="shared" si="3"/>
        <v/>
      </c>
      <c r="T74" s="247"/>
    </row>
    <row r="75" spans="2:20" ht="13" x14ac:dyDescent="0.2">
      <c r="B75" s="408"/>
      <c r="C75" s="401"/>
      <c r="D75" s="460"/>
      <c r="E75" s="432" t="s">
        <v>182</v>
      </c>
      <c r="F75" s="433"/>
      <c r="G75" s="433"/>
      <c r="H75" s="142"/>
      <c r="I75" s="142"/>
      <c r="J75" s="248"/>
      <c r="K75" s="248"/>
      <c r="L75" s="142"/>
      <c r="M75" s="142"/>
      <c r="N75" s="142"/>
      <c r="O75" s="142"/>
      <c r="P75" s="142"/>
      <c r="Q75" s="142"/>
      <c r="R75" s="142"/>
      <c r="S75" s="249" t="str">
        <f t="shared" si="3"/>
        <v/>
      </c>
      <c r="T75" s="249"/>
    </row>
    <row r="76" spans="2:20" ht="13" x14ac:dyDescent="0.2">
      <c r="B76" s="408"/>
      <c r="C76" s="401"/>
      <c r="D76" s="461"/>
      <c r="E76" s="432"/>
      <c r="F76" s="433"/>
      <c r="G76" s="433"/>
      <c r="H76" s="142"/>
      <c r="I76" s="142"/>
      <c r="J76" s="248"/>
      <c r="K76" s="248"/>
      <c r="L76" s="142"/>
      <c r="M76" s="142"/>
      <c r="N76" s="142"/>
      <c r="O76" s="142"/>
      <c r="P76" s="142"/>
      <c r="Q76" s="142"/>
      <c r="R76" s="142"/>
      <c r="S76" s="249" t="str">
        <f t="shared" si="3"/>
        <v/>
      </c>
      <c r="T76" s="249"/>
    </row>
    <row r="77" spans="2:20" ht="13" x14ac:dyDescent="0.2">
      <c r="B77" s="408"/>
      <c r="C77" s="458" t="s">
        <v>183</v>
      </c>
      <c r="D77" s="459" t="s">
        <v>184</v>
      </c>
      <c r="E77" s="400"/>
      <c r="F77" s="400"/>
      <c r="G77" s="400"/>
      <c r="H77" s="138"/>
      <c r="I77" s="255"/>
      <c r="J77" s="254"/>
      <c r="K77" s="254"/>
      <c r="L77" s="255"/>
      <c r="M77" s="255"/>
      <c r="N77" s="255"/>
      <c r="O77" s="255"/>
      <c r="P77" s="255"/>
      <c r="Q77" s="138"/>
      <c r="R77" s="138"/>
      <c r="S77" s="247" t="str">
        <f t="shared" si="3"/>
        <v/>
      </c>
      <c r="T77" s="247"/>
    </row>
    <row r="78" spans="2:20" ht="13" x14ac:dyDescent="0.2">
      <c r="B78" s="408"/>
      <c r="C78" s="401"/>
      <c r="D78" s="460"/>
      <c r="E78" s="398" t="s">
        <v>185</v>
      </c>
      <c r="F78" s="433"/>
      <c r="G78" s="433"/>
      <c r="H78" s="142"/>
      <c r="I78" s="253"/>
      <c r="J78" s="257"/>
      <c r="K78" s="257"/>
      <c r="L78" s="253"/>
      <c r="M78" s="253"/>
      <c r="N78" s="253"/>
      <c r="O78" s="253"/>
      <c r="P78" s="253"/>
      <c r="Q78" s="142"/>
      <c r="R78" s="142"/>
      <c r="S78" s="249" t="str">
        <f t="shared" si="3"/>
        <v/>
      </c>
      <c r="T78" s="249"/>
    </row>
    <row r="79" spans="2:20" ht="13" x14ac:dyDescent="0.2">
      <c r="B79" s="408"/>
      <c r="C79" s="401"/>
      <c r="D79" s="460"/>
      <c r="E79" s="435"/>
      <c r="F79" s="400" t="s">
        <v>186</v>
      </c>
      <c r="G79" s="400"/>
      <c r="H79" s="138"/>
      <c r="I79" s="255"/>
      <c r="J79" s="254"/>
      <c r="K79" s="254"/>
      <c r="L79" s="255"/>
      <c r="M79" s="255"/>
      <c r="N79" s="255"/>
      <c r="O79" s="255"/>
      <c r="P79" s="255"/>
      <c r="Q79" s="138"/>
      <c r="R79" s="138"/>
      <c r="S79" s="247" t="str">
        <f t="shared" si="3"/>
        <v/>
      </c>
      <c r="T79" s="247"/>
    </row>
    <row r="80" spans="2:20" ht="13" x14ac:dyDescent="0.2">
      <c r="B80" s="408"/>
      <c r="C80" s="401"/>
      <c r="D80" s="460"/>
      <c r="E80" s="462"/>
      <c r="F80" s="400"/>
      <c r="G80" s="400"/>
      <c r="H80" s="138"/>
      <c r="I80" s="255"/>
      <c r="J80" s="254"/>
      <c r="K80" s="254"/>
      <c r="L80" s="255"/>
      <c r="M80" s="255"/>
      <c r="N80" s="255"/>
      <c r="O80" s="255"/>
      <c r="P80" s="255"/>
      <c r="Q80" s="138"/>
      <c r="R80" s="138"/>
      <c r="S80" s="247" t="str">
        <f t="shared" si="3"/>
        <v/>
      </c>
      <c r="T80" s="247"/>
    </row>
    <row r="81" spans="2:20" ht="13" x14ac:dyDescent="0.2">
      <c r="B81" s="463"/>
      <c r="C81" s="464"/>
      <c r="D81" s="465"/>
      <c r="E81" s="466"/>
      <c r="F81" s="467"/>
      <c r="G81" s="467"/>
      <c r="H81" s="159"/>
      <c r="I81" s="159"/>
      <c r="J81" s="260"/>
      <c r="K81" s="260"/>
      <c r="L81" s="159"/>
      <c r="M81" s="159"/>
      <c r="N81" s="159"/>
      <c r="O81" s="159"/>
      <c r="P81" s="159"/>
      <c r="Q81" s="159"/>
      <c r="R81" s="159"/>
      <c r="S81" s="261" t="str">
        <f t="shared" si="3"/>
        <v/>
      </c>
      <c r="T81" s="261"/>
    </row>
    <row r="82" spans="2:20" ht="20.25" customHeight="1" x14ac:dyDescent="0.2">
      <c r="B82" s="463" t="s">
        <v>309</v>
      </c>
      <c r="C82" s="468" t="s">
        <v>316</v>
      </c>
      <c r="D82" s="469"/>
      <c r="E82" s="468"/>
      <c r="F82" s="468"/>
      <c r="G82" s="468"/>
      <c r="H82" s="163"/>
      <c r="I82" s="262"/>
      <c r="J82" s="262"/>
      <c r="K82" s="262"/>
      <c r="L82" s="262"/>
      <c r="M82" s="262"/>
      <c r="N82" s="262"/>
      <c r="O82" s="262"/>
      <c r="P82" s="262"/>
      <c r="Q82" s="262"/>
      <c r="R82" s="262"/>
      <c r="S82" s="263" t="str">
        <f t="shared" si="3"/>
        <v/>
      </c>
      <c r="T82" s="263"/>
    </row>
    <row r="83" spans="2:20" ht="20.25" customHeight="1" x14ac:dyDescent="0.2">
      <c r="B83" s="463" t="s">
        <v>322</v>
      </c>
      <c r="C83" s="468" t="s">
        <v>317</v>
      </c>
      <c r="D83" s="469"/>
      <c r="E83" s="468"/>
      <c r="F83" s="468"/>
      <c r="G83" s="468"/>
      <c r="H83" s="166"/>
      <c r="I83" s="264"/>
      <c r="J83" s="262"/>
      <c r="K83" s="262"/>
      <c r="L83" s="262"/>
      <c r="M83" s="262"/>
      <c r="N83" s="262"/>
      <c r="O83" s="262"/>
      <c r="P83" s="262"/>
      <c r="Q83" s="262"/>
      <c r="R83" s="262"/>
      <c r="S83" s="263" t="str">
        <f t="shared" si="3"/>
        <v/>
      </c>
      <c r="T83" s="263"/>
    </row>
    <row r="84" spans="2:20" ht="20.25" customHeight="1" x14ac:dyDescent="0.2">
      <c r="B84" s="463" t="s">
        <v>323</v>
      </c>
      <c r="C84" s="468" t="s">
        <v>318</v>
      </c>
      <c r="D84" s="469"/>
      <c r="E84" s="468"/>
      <c r="F84" s="468"/>
      <c r="G84" s="184"/>
      <c r="H84" s="163"/>
      <c r="I84" s="163"/>
      <c r="J84" s="163"/>
      <c r="K84" s="163"/>
      <c r="L84" s="163"/>
      <c r="M84" s="163"/>
      <c r="N84" s="163"/>
      <c r="O84" s="163"/>
      <c r="P84" s="163"/>
      <c r="Q84" s="163"/>
      <c r="R84" s="163"/>
      <c r="S84" s="263" t="str">
        <f t="shared" si="3"/>
        <v/>
      </c>
      <c r="T84" s="263"/>
    </row>
    <row r="85" spans="2:20" ht="20.25" customHeight="1" x14ac:dyDescent="0.2">
      <c r="B85" s="470" t="s">
        <v>324</v>
      </c>
      <c r="C85" s="467" t="s">
        <v>319</v>
      </c>
      <c r="D85" s="471"/>
      <c r="E85" s="467"/>
      <c r="F85" s="467"/>
      <c r="G85" s="467"/>
      <c r="H85" s="159"/>
      <c r="I85" s="159"/>
      <c r="J85" s="159"/>
      <c r="K85" s="159"/>
      <c r="L85" s="159"/>
      <c r="M85" s="159"/>
      <c r="N85" s="159"/>
      <c r="O85" s="159"/>
      <c r="P85" s="159"/>
      <c r="Q85" s="159"/>
      <c r="R85" s="159"/>
      <c r="S85" s="261" t="str">
        <f t="shared" si="3"/>
        <v/>
      </c>
      <c r="T85" s="261"/>
    </row>
    <row r="86" spans="2:20" ht="20.25" customHeight="1" x14ac:dyDescent="0.2">
      <c r="B86" s="472" t="s">
        <v>325</v>
      </c>
      <c r="C86" s="413" t="s">
        <v>320</v>
      </c>
      <c r="D86" s="437"/>
      <c r="E86" s="413"/>
      <c r="F86" s="413"/>
      <c r="G86" s="413"/>
      <c r="H86" s="146"/>
      <c r="I86" s="178"/>
      <c r="J86" s="178"/>
      <c r="K86" s="178"/>
      <c r="L86" s="178"/>
      <c r="M86" s="178"/>
      <c r="N86" s="178"/>
      <c r="O86" s="178"/>
      <c r="P86" s="178"/>
      <c r="Q86" s="178"/>
      <c r="R86" s="178"/>
      <c r="S86" s="265" t="str">
        <f t="shared" si="3"/>
        <v/>
      </c>
      <c r="T86" s="266"/>
    </row>
    <row r="87" spans="2:20" ht="20.25" customHeight="1" x14ac:dyDescent="0.2">
      <c r="B87" s="472" t="s">
        <v>326</v>
      </c>
      <c r="C87" s="413" t="s">
        <v>321</v>
      </c>
      <c r="D87" s="437"/>
      <c r="E87" s="413"/>
      <c r="F87" s="413"/>
      <c r="G87" s="413"/>
      <c r="H87" s="146"/>
      <c r="I87" s="178"/>
      <c r="J87" s="178"/>
      <c r="K87" s="178"/>
      <c r="L87" s="178"/>
      <c r="M87" s="178"/>
      <c r="N87" s="178"/>
      <c r="O87" s="178"/>
      <c r="P87" s="178"/>
      <c r="Q87" s="178"/>
      <c r="R87" s="178"/>
      <c r="S87" s="265" t="str">
        <f t="shared" si="3"/>
        <v/>
      </c>
      <c r="T87" s="267"/>
    </row>
    <row r="88" spans="2:20" ht="20.25" customHeight="1" x14ac:dyDescent="0.2">
      <c r="B88" s="413"/>
      <c r="C88" s="413"/>
      <c r="D88" s="437"/>
      <c r="E88" s="413"/>
      <c r="F88" s="413"/>
      <c r="G88" s="413"/>
      <c r="H88" s="169"/>
      <c r="I88" s="268"/>
      <c r="J88" s="268"/>
      <c r="K88" s="268"/>
      <c r="L88" s="268"/>
      <c r="M88" s="268"/>
      <c r="N88" s="268"/>
      <c r="O88" s="268"/>
      <c r="P88" s="268"/>
      <c r="Q88" s="268"/>
      <c r="R88" s="268"/>
      <c r="S88" s="268"/>
    </row>
    <row r="89" spans="2:20" ht="13.5" customHeight="1" x14ac:dyDescent="0.2">
      <c r="B89" s="269" t="s">
        <v>207</v>
      </c>
      <c r="C89" s="468"/>
      <c r="D89" s="469"/>
      <c r="E89" s="468"/>
      <c r="F89" s="468"/>
      <c r="G89" s="468"/>
      <c r="H89" s="171"/>
      <c r="I89" s="270"/>
      <c r="J89" s="270"/>
      <c r="K89" s="270"/>
      <c r="L89" s="270"/>
      <c r="M89" s="270"/>
      <c r="N89" s="270"/>
      <c r="O89" s="270"/>
      <c r="P89" s="270"/>
      <c r="Q89" s="270"/>
      <c r="R89" s="270"/>
      <c r="S89" s="271" t="s">
        <v>29</v>
      </c>
    </row>
    <row r="90" spans="2:20" ht="20.25" customHeight="1" x14ac:dyDescent="0.2">
      <c r="B90" s="473" t="s">
        <v>309</v>
      </c>
      <c r="C90" s="468" t="s">
        <v>304</v>
      </c>
      <c r="D90" s="469"/>
      <c r="E90" s="468"/>
      <c r="F90" s="468"/>
      <c r="G90" s="468"/>
      <c r="H90" s="178"/>
      <c r="I90" s="178"/>
      <c r="J90" s="178"/>
      <c r="K90" s="178"/>
      <c r="L90" s="178"/>
      <c r="M90" s="178"/>
      <c r="N90" s="178"/>
      <c r="O90" s="178"/>
      <c r="P90" s="178"/>
      <c r="Q90" s="178"/>
      <c r="R90" s="178"/>
      <c r="S90" s="272" t="str">
        <f t="shared" ref="S90:S97" si="4">IF(SUM(H89:R89)=0,"",SUM(H89:R89))</f>
        <v/>
      </c>
      <c r="T90" s="273"/>
    </row>
    <row r="91" spans="2:20" ht="20.25" customHeight="1" x14ac:dyDescent="0.2">
      <c r="B91" s="472" t="s">
        <v>310</v>
      </c>
      <c r="C91" s="413" t="s">
        <v>305</v>
      </c>
      <c r="D91" s="437"/>
      <c r="E91" s="413"/>
      <c r="F91" s="413"/>
      <c r="G91" s="413"/>
      <c r="H91" s="166"/>
      <c r="I91" s="264"/>
      <c r="J91" s="265"/>
      <c r="K91" s="265"/>
      <c r="L91" s="178"/>
      <c r="M91" s="178"/>
      <c r="N91" s="178"/>
      <c r="O91" s="178"/>
      <c r="P91" s="178"/>
      <c r="Q91" s="178"/>
      <c r="R91" s="178"/>
      <c r="S91" s="272" t="str">
        <f t="shared" si="4"/>
        <v/>
      </c>
      <c r="T91" s="273"/>
    </row>
    <row r="92" spans="2:20" ht="20.25" customHeight="1" x14ac:dyDescent="0.2">
      <c r="B92" s="472" t="s">
        <v>222</v>
      </c>
      <c r="C92" s="413"/>
      <c r="D92" s="437"/>
      <c r="E92" s="413"/>
      <c r="F92" s="413"/>
      <c r="G92" s="413"/>
      <c r="H92" s="146"/>
      <c r="I92" s="274"/>
      <c r="J92" s="274"/>
      <c r="K92" s="274"/>
      <c r="L92" s="178"/>
      <c r="M92" s="178"/>
      <c r="N92" s="178"/>
      <c r="O92" s="178"/>
      <c r="P92" s="178"/>
      <c r="Q92" s="178"/>
      <c r="R92" s="178"/>
      <c r="S92" s="272" t="str">
        <f t="shared" si="4"/>
        <v/>
      </c>
      <c r="T92" s="273"/>
    </row>
    <row r="93" spans="2:20" ht="20.25" customHeight="1" x14ac:dyDescent="0.2">
      <c r="B93" s="472" t="s">
        <v>311</v>
      </c>
      <c r="C93" s="413" t="s">
        <v>306</v>
      </c>
      <c r="D93" s="437"/>
      <c r="E93" s="413"/>
      <c r="F93" s="413"/>
      <c r="G93" s="413"/>
      <c r="H93" s="146"/>
      <c r="I93" s="178"/>
      <c r="J93" s="178"/>
      <c r="K93" s="178"/>
      <c r="L93" s="178"/>
      <c r="M93" s="178"/>
      <c r="N93" s="178"/>
      <c r="O93" s="178"/>
      <c r="P93" s="178"/>
      <c r="Q93" s="178"/>
      <c r="R93" s="178"/>
      <c r="S93" s="272" t="str">
        <f t="shared" si="4"/>
        <v/>
      </c>
      <c r="T93" s="273"/>
    </row>
    <row r="94" spans="2:20" ht="20.25" customHeight="1" x14ac:dyDescent="0.2">
      <c r="B94" s="472" t="s">
        <v>312</v>
      </c>
      <c r="C94" s="413" t="s">
        <v>307</v>
      </c>
      <c r="D94" s="437"/>
      <c r="E94" s="413"/>
      <c r="F94" s="413"/>
      <c r="G94" s="413"/>
      <c r="H94" s="146"/>
      <c r="I94" s="178"/>
      <c r="J94" s="178"/>
      <c r="K94" s="178"/>
      <c r="L94" s="178"/>
      <c r="M94" s="178"/>
      <c r="N94" s="178"/>
      <c r="O94" s="178"/>
      <c r="P94" s="178"/>
      <c r="Q94" s="178"/>
      <c r="R94" s="178"/>
      <c r="S94" s="265" t="str">
        <f>IF(SUM(H93:R93)=0,"",SUM(H93:R93))</f>
        <v/>
      </c>
      <c r="T94" s="273"/>
    </row>
    <row r="95" spans="2:20" ht="20.25" customHeight="1" x14ac:dyDescent="0.2">
      <c r="B95" s="472" t="s">
        <v>313</v>
      </c>
      <c r="C95" s="413" t="s">
        <v>308</v>
      </c>
      <c r="D95" s="437"/>
      <c r="E95" s="413"/>
      <c r="F95" s="413"/>
      <c r="G95" s="413"/>
      <c r="H95" s="146"/>
      <c r="I95" s="178"/>
      <c r="J95" s="178"/>
      <c r="K95" s="178"/>
      <c r="L95" s="178"/>
      <c r="M95" s="178"/>
      <c r="N95" s="178"/>
      <c r="O95" s="178"/>
      <c r="P95" s="178"/>
      <c r="Q95" s="178"/>
      <c r="R95" s="178"/>
      <c r="S95" s="265" t="str">
        <f>IF(SUM(H93:R93)=0,"",SUM(H93:R93))</f>
        <v/>
      </c>
      <c r="T95" s="273"/>
    </row>
    <row r="96" spans="2:20" ht="20.25" customHeight="1" x14ac:dyDescent="0.2">
      <c r="B96" s="472" t="s">
        <v>314</v>
      </c>
      <c r="C96" s="413" t="s">
        <v>327</v>
      </c>
      <c r="D96" s="437"/>
      <c r="E96" s="413"/>
      <c r="F96" s="413"/>
      <c r="G96" s="413"/>
      <c r="H96" s="146"/>
      <c r="I96" s="178"/>
      <c r="J96" s="178"/>
      <c r="K96" s="178"/>
      <c r="L96" s="178"/>
      <c r="M96" s="178"/>
      <c r="N96" s="178"/>
      <c r="O96" s="178"/>
      <c r="P96" s="178"/>
      <c r="Q96" s="178"/>
      <c r="R96" s="178"/>
      <c r="S96" s="265" t="str">
        <f>IF(SUM(H94:R94)=0,"",SUM(H94:R94))</f>
        <v/>
      </c>
      <c r="T96" s="273"/>
    </row>
    <row r="97" spans="2:20" ht="20.25" customHeight="1" x14ac:dyDescent="0.2">
      <c r="B97" s="473" t="s">
        <v>315</v>
      </c>
      <c r="C97" s="425" t="s">
        <v>328</v>
      </c>
      <c r="D97" s="437"/>
      <c r="E97" s="413"/>
      <c r="F97" s="413"/>
      <c r="G97" s="413"/>
      <c r="H97" s="146"/>
      <c r="I97" s="178"/>
      <c r="J97" s="178"/>
      <c r="K97" s="178"/>
      <c r="L97" s="178"/>
      <c r="M97" s="178"/>
      <c r="N97" s="178"/>
      <c r="O97" s="178"/>
      <c r="P97" s="178"/>
      <c r="Q97" s="178"/>
      <c r="R97" s="178"/>
      <c r="S97" s="265" t="str">
        <f t="shared" si="4"/>
        <v/>
      </c>
      <c r="T97" s="273"/>
    </row>
    <row r="98" spans="2:20" ht="20.25" customHeight="1" x14ac:dyDescent="0.2">
      <c r="B98" s="413"/>
      <c r="C98" s="413"/>
      <c r="D98" s="437"/>
      <c r="E98" s="413"/>
      <c r="F98" s="413"/>
      <c r="G98" s="413"/>
      <c r="H98" s="169"/>
      <c r="I98" s="268"/>
      <c r="J98" s="268"/>
      <c r="K98" s="268"/>
      <c r="L98" s="268"/>
      <c r="M98" s="268"/>
      <c r="N98" s="268"/>
      <c r="O98" s="268"/>
      <c r="P98" s="268"/>
      <c r="Q98" s="268"/>
      <c r="R98" s="268"/>
      <c r="S98" s="268"/>
    </row>
    <row r="99" spans="2:20" ht="20.25" customHeight="1" x14ac:dyDescent="0.2">
      <c r="B99" s="269" t="s">
        <v>209</v>
      </c>
      <c r="C99" s="396"/>
      <c r="D99" s="397"/>
      <c r="E99" s="396"/>
      <c r="F99" s="396"/>
      <c r="G99" s="396"/>
      <c r="H99" s="181"/>
      <c r="I99" s="275"/>
      <c r="J99" s="275"/>
      <c r="K99" s="275"/>
      <c r="L99" s="275"/>
      <c r="M99" s="275"/>
      <c r="N99" s="275"/>
      <c r="O99" s="275"/>
      <c r="P99" s="275"/>
      <c r="Q99" s="275"/>
      <c r="R99" s="275"/>
      <c r="S99" s="240" t="s">
        <v>29</v>
      </c>
    </row>
    <row r="100" spans="2:20" ht="20.25" customHeight="1" x14ac:dyDescent="0.2">
      <c r="B100" s="472" t="s">
        <v>298</v>
      </c>
      <c r="C100" s="413" t="s">
        <v>329</v>
      </c>
      <c r="D100" s="437"/>
      <c r="E100" s="413"/>
      <c r="F100" s="413"/>
      <c r="G100" s="413"/>
      <c r="H100" s="146"/>
      <c r="I100" s="178"/>
      <c r="J100" s="178"/>
      <c r="K100" s="178"/>
      <c r="L100" s="178"/>
      <c r="M100" s="178"/>
      <c r="N100" s="178"/>
      <c r="O100" s="178"/>
      <c r="P100" s="178"/>
      <c r="Q100" s="178"/>
      <c r="R100" s="178"/>
      <c r="S100" s="272" t="str">
        <f t="shared" ref="S100:S104" si="5">IF(SUM(H99:R99)=0,"",SUM(H99:R99))</f>
        <v/>
      </c>
      <c r="T100" s="273"/>
    </row>
    <row r="101" spans="2:20" ht="20.25" customHeight="1" x14ac:dyDescent="0.2">
      <c r="B101" s="472" t="s">
        <v>299</v>
      </c>
      <c r="C101" s="413" t="s">
        <v>294</v>
      </c>
      <c r="D101" s="437"/>
      <c r="E101" s="413"/>
      <c r="F101" s="413"/>
      <c r="G101" s="413"/>
      <c r="H101" s="146"/>
      <c r="I101" s="146"/>
      <c r="J101" s="146"/>
      <c r="K101" s="146"/>
      <c r="L101" s="146"/>
      <c r="M101" s="146"/>
      <c r="N101" s="146"/>
      <c r="O101" s="146"/>
      <c r="P101" s="146"/>
      <c r="Q101" s="146"/>
      <c r="R101" s="146"/>
      <c r="S101" s="272" t="str">
        <f t="shared" si="5"/>
        <v/>
      </c>
      <c r="T101" s="273"/>
    </row>
    <row r="102" spans="2:20" ht="20.25" customHeight="1" x14ac:dyDescent="0.2">
      <c r="B102" s="472" t="s">
        <v>300</v>
      </c>
      <c r="C102" s="413" t="s">
        <v>295</v>
      </c>
      <c r="D102" s="437"/>
      <c r="E102" s="413"/>
      <c r="F102" s="413"/>
      <c r="G102" s="413"/>
      <c r="H102" s="146"/>
      <c r="I102" s="178"/>
      <c r="J102" s="265"/>
      <c r="K102" s="265"/>
      <c r="L102" s="178"/>
      <c r="M102" s="178"/>
      <c r="N102" s="178"/>
      <c r="O102" s="178"/>
      <c r="P102" s="178"/>
      <c r="Q102" s="178"/>
      <c r="R102" s="178"/>
      <c r="S102" s="272" t="str">
        <f t="shared" si="5"/>
        <v/>
      </c>
      <c r="T102" s="273"/>
    </row>
    <row r="103" spans="2:20" ht="20.25" customHeight="1" x14ac:dyDescent="0.2">
      <c r="B103" s="472" t="s">
        <v>301</v>
      </c>
      <c r="C103" s="413" t="s">
        <v>296</v>
      </c>
      <c r="D103" s="437"/>
      <c r="E103" s="413"/>
      <c r="F103" s="413"/>
      <c r="G103" s="413"/>
      <c r="H103" s="178"/>
      <c r="I103" s="178"/>
      <c r="J103" s="265"/>
      <c r="K103" s="265"/>
      <c r="L103" s="178"/>
      <c r="M103" s="178"/>
      <c r="N103" s="178"/>
      <c r="O103" s="178"/>
      <c r="P103" s="178"/>
      <c r="Q103" s="178"/>
      <c r="R103" s="178"/>
      <c r="S103" s="272" t="str">
        <f t="shared" si="5"/>
        <v/>
      </c>
      <c r="T103" s="273"/>
    </row>
    <row r="104" spans="2:20" ht="20.25" customHeight="1" x14ac:dyDescent="0.2">
      <c r="B104" s="472" t="s">
        <v>302</v>
      </c>
      <c r="C104" s="413" t="s">
        <v>297</v>
      </c>
      <c r="D104" s="437"/>
      <c r="E104" s="413"/>
      <c r="F104" s="413"/>
      <c r="G104" s="413"/>
      <c r="H104" s="146"/>
      <c r="I104" s="178"/>
      <c r="J104" s="178"/>
      <c r="K104" s="178"/>
      <c r="L104" s="178"/>
      <c r="M104" s="178"/>
      <c r="N104" s="178"/>
      <c r="O104" s="178"/>
      <c r="P104" s="178"/>
      <c r="Q104" s="178"/>
      <c r="R104" s="178"/>
      <c r="S104" s="272" t="str">
        <f t="shared" si="5"/>
        <v/>
      </c>
      <c r="T104" s="273"/>
    </row>
    <row r="105" spans="2:20" ht="20.25" customHeight="1" x14ac:dyDescent="0.2">
      <c r="B105" s="473" t="s">
        <v>303</v>
      </c>
      <c r="C105" s="425" t="s">
        <v>330</v>
      </c>
      <c r="D105" s="426"/>
      <c r="E105" s="425"/>
      <c r="F105" s="425"/>
      <c r="G105" s="425"/>
      <c r="H105" s="179"/>
      <c r="I105" s="179"/>
      <c r="J105" s="179"/>
      <c r="K105" s="179"/>
      <c r="L105" s="179"/>
      <c r="M105" s="179"/>
      <c r="N105" s="179"/>
      <c r="O105" s="179"/>
      <c r="P105" s="179"/>
      <c r="Q105" s="179"/>
      <c r="R105" s="179"/>
      <c r="S105" s="276"/>
      <c r="T105" s="273"/>
    </row>
    <row r="106" spans="2:20" ht="13" x14ac:dyDescent="0.2">
      <c r="B106" s="427"/>
      <c r="C106" s="427"/>
      <c r="D106" s="428"/>
      <c r="E106" s="427"/>
      <c r="F106" s="427"/>
      <c r="G106" s="427"/>
      <c r="H106" s="279"/>
      <c r="I106" s="280"/>
      <c r="J106" s="280"/>
      <c r="K106" s="280"/>
      <c r="L106" s="280"/>
      <c r="M106" s="280"/>
      <c r="N106" s="280"/>
      <c r="O106" s="280"/>
      <c r="P106" s="280"/>
      <c r="Q106" s="280"/>
      <c r="R106" s="280"/>
      <c r="S106" s="203"/>
    </row>
    <row r="107" spans="2:20" ht="13" x14ac:dyDescent="0.2">
      <c r="B107" s="362" t="s">
        <v>15</v>
      </c>
      <c r="C107" s="362"/>
      <c r="D107" s="362"/>
      <c r="E107" s="362"/>
      <c r="F107" s="362"/>
      <c r="G107" s="362"/>
      <c r="H107" s="362"/>
      <c r="I107" s="362"/>
      <c r="J107" s="362"/>
      <c r="K107" s="362"/>
      <c r="M107" s="279"/>
      <c r="N107" s="279"/>
      <c r="O107" s="279"/>
      <c r="P107" s="279"/>
      <c r="Q107" s="282"/>
      <c r="R107" s="279"/>
      <c r="S107" s="283"/>
    </row>
    <row r="108" spans="2:20" ht="13" x14ac:dyDescent="0.2">
      <c r="B108" s="74" t="s">
        <v>16</v>
      </c>
      <c r="C108" s="75" t="s">
        <v>51</v>
      </c>
      <c r="D108" s="237"/>
      <c r="E108" s="284"/>
      <c r="F108" s="284"/>
      <c r="G108" s="284"/>
      <c r="H108" s="285"/>
      <c r="I108" s="285"/>
      <c r="J108" s="285"/>
      <c r="K108" s="285"/>
      <c r="L108" s="283"/>
      <c r="M108" s="286"/>
      <c r="N108" s="286"/>
      <c r="O108" s="286"/>
      <c r="P108" s="286"/>
      <c r="Q108" s="282"/>
      <c r="R108" s="286"/>
      <c r="S108" s="283"/>
    </row>
    <row r="109" spans="2:20" ht="13" x14ac:dyDescent="0.2">
      <c r="B109" s="74" t="s">
        <v>18</v>
      </c>
      <c r="C109" s="75" t="s">
        <v>120</v>
      </c>
      <c r="D109" s="237"/>
      <c r="E109" s="75"/>
      <c r="F109" s="75"/>
      <c r="G109" s="396"/>
      <c r="H109" s="283"/>
      <c r="I109" s="238"/>
      <c r="J109" s="238"/>
      <c r="K109" s="238"/>
      <c r="L109" s="283"/>
      <c r="M109" s="287"/>
      <c r="N109" s="286"/>
      <c r="O109" s="286"/>
      <c r="P109" s="286"/>
      <c r="Q109" s="282"/>
      <c r="R109" s="285"/>
      <c r="S109" s="283"/>
    </row>
    <row r="110" spans="2:20" ht="13" x14ac:dyDescent="0.2">
      <c r="B110" s="74" t="s">
        <v>189</v>
      </c>
      <c r="C110" s="75" t="s">
        <v>190</v>
      </c>
      <c r="D110" s="237"/>
      <c r="E110" s="75"/>
      <c r="F110" s="75"/>
      <c r="G110" s="396"/>
      <c r="H110" s="283"/>
      <c r="I110" s="238"/>
      <c r="J110" s="238"/>
      <c r="K110" s="238"/>
      <c r="L110" s="283"/>
      <c r="M110" s="287"/>
      <c r="N110" s="286"/>
      <c r="O110" s="286"/>
      <c r="P110" s="280"/>
      <c r="Q110" s="238"/>
      <c r="R110" s="238"/>
      <c r="S110" s="283"/>
    </row>
    <row r="111" spans="2:20" ht="13" x14ac:dyDescent="0.2">
      <c r="B111" s="74" t="s">
        <v>22</v>
      </c>
      <c r="C111" s="75" t="s">
        <v>122</v>
      </c>
      <c r="D111" s="237"/>
      <c r="E111" s="75"/>
      <c r="F111" s="75"/>
      <c r="G111" s="396"/>
      <c r="H111" s="283"/>
      <c r="I111" s="238"/>
      <c r="J111" s="238"/>
      <c r="K111" s="238"/>
      <c r="L111" s="283"/>
      <c r="M111" s="287"/>
      <c r="N111" s="286"/>
      <c r="O111" s="286"/>
      <c r="P111" s="288"/>
      <c r="Q111" s="238"/>
      <c r="R111" s="238"/>
      <c r="S111" s="283"/>
    </row>
    <row r="112" spans="2:20" ht="13" x14ac:dyDescent="0.2">
      <c r="B112" s="74" t="s">
        <v>56</v>
      </c>
      <c r="C112" s="75" t="s">
        <v>256</v>
      </c>
      <c r="D112" s="237"/>
      <c r="E112" s="75"/>
      <c r="F112" s="75"/>
      <c r="G112" s="396"/>
      <c r="H112" s="283"/>
      <c r="I112" s="238"/>
      <c r="J112" s="238"/>
      <c r="K112" s="238"/>
      <c r="L112" s="283"/>
      <c r="M112" s="287"/>
      <c r="N112" s="288"/>
      <c r="O112" s="288"/>
      <c r="P112" s="283"/>
      <c r="Q112" s="238"/>
      <c r="R112" s="283"/>
      <c r="S112" s="283"/>
    </row>
    <row r="113" spans="2:19" ht="13" x14ac:dyDescent="0.2">
      <c r="B113" s="74" t="s">
        <v>191</v>
      </c>
      <c r="C113" s="75" t="s">
        <v>254</v>
      </c>
      <c r="D113" s="237"/>
      <c r="E113" s="75"/>
      <c r="F113" s="75"/>
      <c r="G113" s="396"/>
      <c r="H113" s="283"/>
      <c r="I113" s="238"/>
      <c r="J113" s="238"/>
      <c r="K113" s="238"/>
      <c r="L113" s="283"/>
      <c r="M113" s="283"/>
      <c r="N113" s="283"/>
      <c r="O113" s="283"/>
      <c r="P113" s="283"/>
      <c r="Q113" s="282"/>
      <c r="R113" s="238"/>
      <c r="S113" s="283"/>
    </row>
    <row r="114" spans="2:19" ht="13" x14ac:dyDescent="0.2">
      <c r="B114" s="74" t="s">
        <v>27</v>
      </c>
      <c r="C114" s="75" t="s">
        <v>192</v>
      </c>
      <c r="D114" s="237"/>
      <c r="S114" s="283"/>
    </row>
    <row r="115" spans="2:19" x14ac:dyDescent="0.2">
      <c r="B115" s="74" t="s">
        <v>193</v>
      </c>
      <c r="C115" s="75" t="s">
        <v>260</v>
      </c>
      <c r="D115" s="237"/>
    </row>
    <row r="116" spans="2:19" x14ac:dyDescent="0.2">
      <c r="B116" s="74" t="s">
        <v>195</v>
      </c>
      <c r="C116" s="75" t="s">
        <v>196</v>
      </c>
      <c r="D116" s="237"/>
    </row>
    <row r="117" spans="2:19" x14ac:dyDescent="0.2">
      <c r="B117" s="74" t="s">
        <v>224</v>
      </c>
      <c r="C117" s="75" t="s">
        <v>225</v>
      </c>
    </row>
    <row r="118" spans="2:19" x14ac:dyDescent="0.2">
      <c r="B118" s="74" t="s">
        <v>270</v>
      </c>
      <c r="C118" s="75" t="s">
        <v>273</v>
      </c>
      <c r="D118" s="290"/>
      <c r="E118" s="233"/>
      <c r="F118" s="233"/>
      <c r="G118" s="233"/>
      <c r="H118" s="291"/>
      <c r="I118" s="291"/>
      <c r="J118" s="291"/>
    </row>
  </sheetData>
  <mergeCells count="17">
    <mergeCell ref="S5:S6"/>
    <mergeCell ref="B6:G6"/>
    <mergeCell ref="E34:F39"/>
    <mergeCell ref="E40:F45"/>
    <mergeCell ref="E46:F51"/>
    <mergeCell ref="F70:G70"/>
    <mergeCell ref="F71:G71"/>
    <mergeCell ref="B107:K107"/>
    <mergeCell ref="F67:G67"/>
    <mergeCell ref="B5:G5"/>
    <mergeCell ref="E52:F56"/>
    <mergeCell ref="E57:F59"/>
    <mergeCell ref="E60:F62"/>
    <mergeCell ref="F64:G64"/>
    <mergeCell ref="F65:G65"/>
    <mergeCell ref="C68:C69"/>
    <mergeCell ref="F68:G68"/>
  </mergeCells>
  <phoneticPr fontId="4"/>
  <pageMargins left="0.51181102362204722" right="0.31496062992125984" top="0.78740157480314965" bottom="0.31496062992125984" header="0.6692913385826772" footer="0.31496062992125984"/>
  <pageSetup paperSize="8" scale="65" orientation="portrait" r:id="rId1"/>
  <headerFooter>
    <oddHeader>&amp;R様式Ⅱ－③－２</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04B-857E-4CEF-8198-62E42535FEDA}">
  <sheetPr>
    <pageSetUpPr fitToPage="1"/>
  </sheetPr>
  <dimension ref="A1:S110"/>
  <sheetViews>
    <sheetView view="pageBreakPreview" zoomScale="85" zoomScaleNormal="100" zoomScaleSheetLayoutView="85" workbookViewId="0">
      <pane xSplit="7" ySplit="6" topLeftCell="H7" activePane="bottomRight" state="frozen"/>
      <selection activeCell="A30" sqref="A30"/>
      <selection pane="topRight" activeCell="A30" sqref="A30"/>
      <selection pane="bottomLeft" activeCell="A30" sqref="A30"/>
      <selection pane="bottomRight" activeCell="F18" sqref="F18"/>
    </sheetView>
  </sheetViews>
  <sheetFormatPr defaultRowHeight="12" x14ac:dyDescent="0.2"/>
  <cols>
    <col min="1" max="1" width="1.59765625" customWidth="1"/>
    <col min="2" max="2" width="7.3984375" customWidth="1"/>
    <col min="3" max="3" width="3.8984375" customWidth="1"/>
    <col min="4" max="4" width="3.8984375" style="68" customWidth="1"/>
    <col min="5" max="5" width="4.69921875" customWidth="1"/>
    <col min="6" max="6" width="25.8984375" customWidth="1"/>
    <col min="7" max="7" width="29.59765625" bestFit="1" customWidth="1"/>
    <col min="8" max="8" width="9.09765625" style="120" customWidth="1"/>
    <col min="9" max="18" width="9.59765625" style="120" bestFit="1" customWidth="1"/>
    <col min="19" max="19" width="9.8984375" style="120" customWidth="1"/>
  </cols>
  <sheetData>
    <row r="1" spans="1:19" ht="14" x14ac:dyDescent="0.2">
      <c r="A1" s="1" t="s">
        <v>248</v>
      </c>
      <c r="B1" s="12"/>
      <c r="C1" s="12"/>
      <c r="D1" s="66"/>
      <c r="E1" s="12"/>
      <c r="F1" s="13"/>
      <c r="G1" s="12"/>
      <c r="H1" s="119"/>
      <c r="I1" s="119"/>
      <c r="J1" s="119"/>
      <c r="K1" s="119"/>
      <c r="L1" s="119"/>
      <c r="M1" s="119"/>
      <c r="N1" s="119"/>
      <c r="O1" s="119"/>
      <c r="P1" s="119"/>
      <c r="Q1" s="119"/>
      <c r="R1" s="119"/>
      <c r="S1" s="119"/>
    </row>
    <row r="2" spans="1:19" ht="14" x14ac:dyDescent="0.2">
      <c r="A2" s="1"/>
      <c r="B2" s="12"/>
      <c r="C2" s="12"/>
      <c r="D2" s="66"/>
      <c r="E2" s="12"/>
      <c r="F2" s="13"/>
      <c r="G2" s="12"/>
      <c r="H2" s="119"/>
      <c r="I2" s="119"/>
      <c r="J2" s="119"/>
      <c r="K2" s="119"/>
      <c r="L2" s="119"/>
      <c r="M2" s="119"/>
      <c r="N2" s="119"/>
      <c r="O2" s="119"/>
      <c r="P2" s="119"/>
      <c r="Q2" s="119"/>
      <c r="R2" s="119"/>
      <c r="S2" s="119"/>
    </row>
    <row r="3" spans="1:19" ht="14" x14ac:dyDescent="0.2">
      <c r="A3" s="1"/>
      <c r="B3" s="12"/>
      <c r="C3" s="12"/>
      <c r="D3" s="66"/>
      <c r="E3" s="12"/>
      <c r="F3" s="13"/>
      <c r="G3" s="12"/>
      <c r="H3" s="119"/>
      <c r="I3" s="119"/>
      <c r="J3" s="119"/>
      <c r="K3" s="119"/>
      <c r="L3" s="119"/>
      <c r="M3" s="119"/>
      <c r="N3" s="119"/>
      <c r="O3" s="119"/>
      <c r="P3" s="119"/>
      <c r="Q3" s="119"/>
      <c r="R3" s="119"/>
      <c r="S3" s="119"/>
    </row>
    <row r="4" spans="1:19" ht="13" x14ac:dyDescent="0.2">
      <c r="A4" s="2"/>
      <c r="B4" s="2" t="s">
        <v>204</v>
      </c>
      <c r="C4" s="3"/>
      <c r="D4" s="65"/>
      <c r="E4" s="3"/>
      <c r="F4" s="3"/>
      <c r="G4" s="3"/>
      <c r="H4" s="121"/>
      <c r="I4" s="121"/>
      <c r="J4" s="121"/>
      <c r="K4" s="121"/>
      <c r="L4" s="122"/>
      <c r="M4" s="121"/>
      <c r="N4" s="121"/>
      <c r="O4" s="121"/>
      <c r="P4" s="121"/>
      <c r="Q4" s="121"/>
      <c r="R4" s="121"/>
      <c r="S4" s="124" t="s">
        <v>29</v>
      </c>
    </row>
    <row r="5" spans="1:19" ht="13" x14ac:dyDescent="0.2">
      <c r="B5" s="384"/>
      <c r="C5" s="385"/>
      <c r="D5" s="385"/>
      <c r="E5" s="385"/>
      <c r="F5" s="385"/>
      <c r="G5" s="385"/>
      <c r="H5" s="125">
        <v>0</v>
      </c>
      <c r="I5" s="125">
        <v>1</v>
      </c>
      <c r="J5" s="125">
        <v>2</v>
      </c>
      <c r="K5" s="125">
        <v>3</v>
      </c>
      <c r="L5" s="125">
        <v>4</v>
      </c>
      <c r="M5" s="125">
        <v>5</v>
      </c>
      <c r="N5" s="125">
        <v>6</v>
      </c>
      <c r="O5" s="125">
        <v>7</v>
      </c>
      <c r="P5" s="125">
        <v>8</v>
      </c>
      <c r="Q5" s="125">
        <v>9</v>
      </c>
      <c r="R5" s="125">
        <v>10</v>
      </c>
      <c r="S5" s="386" t="s">
        <v>60</v>
      </c>
    </row>
    <row r="6" spans="1:19" ht="13.5" thickBot="1" x14ac:dyDescent="0.25">
      <c r="B6" s="388" t="s">
        <v>61</v>
      </c>
      <c r="C6" s="389"/>
      <c r="D6" s="389"/>
      <c r="E6" s="389"/>
      <c r="F6" s="389"/>
      <c r="G6" s="389"/>
      <c r="H6" s="126" t="s">
        <v>128</v>
      </c>
      <c r="I6" s="126" t="s">
        <v>62</v>
      </c>
      <c r="J6" s="126" t="s">
        <v>63</v>
      </c>
      <c r="K6" s="126" t="s">
        <v>64</v>
      </c>
      <c r="L6" s="126" t="s">
        <v>65</v>
      </c>
      <c r="M6" s="126" t="s">
        <v>66</v>
      </c>
      <c r="N6" s="126" t="s">
        <v>67</v>
      </c>
      <c r="O6" s="126" t="s">
        <v>68</v>
      </c>
      <c r="P6" s="126" t="s">
        <v>69</v>
      </c>
      <c r="Q6" s="126" t="s">
        <v>70</v>
      </c>
      <c r="R6" s="126" t="s">
        <v>71</v>
      </c>
      <c r="S6" s="387"/>
    </row>
    <row r="7" spans="1:19" ht="13.5" thickTop="1" x14ac:dyDescent="0.2">
      <c r="B7" s="76"/>
      <c r="C7" s="77"/>
      <c r="D7" s="78"/>
      <c r="E7" s="77"/>
      <c r="F7" s="77"/>
      <c r="G7" s="77"/>
      <c r="H7" s="134"/>
      <c r="I7" s="135"/>
      <c r="J7" s="136"/>
      <c r="K7" s="136"/>
      <c r="L7" s="135"/>
      <c r="M7" s="135"/>
      <c r="N7" s="135"/>
      <c r="O7" s="135"/>
      <c r="P7" s="135"/>
      <c r="Q7" s="135"/>
      <c r="R7" s="135"/>
      <c r="S7" s="137"/>
    </row>
    <row r="8" spans="1:19" ht="13" x14ac:dyDescent="0.2">
      <c r="B8" s="79" t="s">
        <v>129</v>
      </c>
      <c r="C8" s="80" t="s">
        <v>249</v>
      </c>
      <c r="D8" s="81"/>
      <c r="E8" s="82"/>
      <c r="F8" s="82"/>
      <c r="G8" s="82"/>
      <c r="H8" s="138"/>
      <c r="I8" s="139"/>
      <c r="J8" s="139"/>
      <c r="K8" s="139"/>
      <c r="L8" s="139"/>
      <c r="M8" s="139"/>
      <c r="N8" s="139"/>
      <c r="O8" s="139"/>
      <c r="P8" s="139"/>
      <c r="Q8" s="139"/>
      <c r="R8" s="139"/>
      <c r="S8" s="140"/>
    </row>
    <row r="9" spans="1:19" ht="13" x14ac:dyDescent="0.2">
      <c r="B9" s="83"/>
      <c r="C9" s="84"/>
      <c r="D9" s="85" t="s">
        <v>130</v>
      </c>
      <c r="E9" s="73" t="s">
        <v>131</v>
      </c>
      <c r="F9" s="86"/>
      <c r="G9" s="82"/>
      <c r="H9" s="138"/>
      <c r="I9" s="139"/>
      <c r="J9" s="139"/>
      <c r="K9" s="139"/>
      <c r="L9" s="139"/>
      <c r="M9" s="139"/>
      <c r="N9" s="139"/>
      <c r="O9" s="139"/>
      <c r="P9" s="139"/>
      <c r="Q9" s="139"/>
      <c r="R9" s="139"/>
      <c r="S9" s="140"/>
    </row>
    <row r="10" spans="1:19" ht="13" x14ac:dyDescent="0.2">
      <c r="B10" s="83"/>
      <c r="C10" s="84"/>
      <c r="D10" s="85"/>
      <c r="E10" s="87"/>
      <c r="F10" s="88"/>
      <c r="G10" s="82"/>
      <c r="H10" s="138"/>
      <c r="I10" s="139"/>
      <c r="J10" s="139"/>
      <c r="K10" s="139"/>
      <c r="L10" s="139"/>
      <c r="M10" s="139"/>
      <c r="N10" s="139"/>
      <c r="O10" s="139"/>
      <c r="P10" s="139"/>
      <c r="Q10" s="139"/>
      <c r="R10" s="139"/>
      <c r="S10" s="140"/>
    </row>
    <row r="11" spans="1:19" ht="13" x14ac:dyDescent="0.2">
      <c r="B11" s="83"/>
      <c r="C11" s="84"/>
      <c r="D11" s="85" t="s">
        <v>132</v>
      </c>
      <c r="E11" s="194" t="s">
        <v>133</v>
      </c>
      <c r="F11" s="88"/>
      <c r="G11" s="82"/>
      <c r="H11" s="138"/>
      <c r="I11" s="139"/>
      <c r="J11" s="139"/>
      <c r="K11" s="139"/>
      <c r="L11" s="139"/>
      <c r="M11" s="139"/>
      <c r="N11" s="139"/>
      <c r="O11" s="139"/>
      <c r="P11" s="139"/>
      <c r="Q11" s="139"/>
      <c r="R11" s="139"/>
      <c r="S11" s="140"/>
    </row>
    <row r="12" spans="1:19" ht="13" x14ac:dyDescent="0.2">
      <c r="B12" s="83"/>
      <c r="C12" s="84"/>
      <c r="D12" s="85"/>
      <c r="E12" s="87"/>
      <c r="F12" s="88" t="s">
        <v>243</v>
      </c>
      <c r="G12" s="82"/>
      <c r="H12" s="138"/>
      <c r="I12" s="139"/>
      <c r="J12" s="139"/>
      <c r="K12" s="139"/>
      <c r="L12" s="139"/>
      <c r="M12" s="139"/>
      <c r="N12" s="139"/>
      <c r="O12" s="139"/>
      <c r="P12" s="139"/>
      <c r="Q12" s="139"/>
      <c r="R12" s="139"/>
      <c r="S12" s="140"/>
    </row>
    <row r="13" spans="1:19" ht="13" x14ac:dyDescent="0.2">
      <c r="B13" s="83"/>
      <c r="C13" s="84"/>
      <c r="D13" s="85"/>
      <c r="E13" s="87"/>
      <c r="F13" s="88"/>
      <c r="G13" s="82"/>
      <c r="H13" s="138"/>
      <c r="I13" s="139"/>
      <c r="J13" s="139"/>
      <c r="K13" s="139"/>
      <c r="L13" s="139"/>
      <c r="M13" s="139"/>
      <c r="N13" s="139"/>
      <c r="O13" s="139"/>
      <c r="P13" s="139"/>
      <c r="Q13" s="139"/>
      <c r="R13" s="139"/>
      <c r="S13" s="140"/>
    </row>
    <row r="14" spans="1:19" ht="13" x14ac:dyDescent="0.2">
      <c r="B14" s="83"/>
      <c r="C14" s="84"/>
      <c r="D14" s="85" t="s">
        <v>134</v>
      </c>
      <c r="E14" s="194" t="s">
        <v>135</v>
      </c>
      <c r="F14" s="88"/>
      <c r="G14" s="82"/>
      <c r="H14" s="138"/>
      <c r="I14" s="139"/>
      <c r="J14" s="139"/>
      <c r="K14" s="139"/>
      <c r="L14" s="139"/>
      <c r="M14" s="139"/>
      <c r="N14" s="139"/>
      <c r="O14" s="139"/>
      <c r="P14" s="139"/>
      <c r="Q14" s="139"/>
      <c r="R14" s="139"/>
      <c r="S14" s="140"/>
    </row>
    <row r="15" spans="1:19" ht="13" x14ac:dyDescent="0.2">
      <c r="B15" s="83"/>
      <c r="C15" s="84"/>
      <c r="D15" s="85"/>
      <c r="E15" s="87"/>
      <c r="F15" s="88"/>
      <c r="G15" s="82"/>
      <c r="H15" s="138"/>
      <c r="I15" s="139"/>
      <c r="J15" s="139"/>
      <c r="K15" s="139"/>
      <c r="L15" s="139"/>
      <c r="M15" s="139"/>
      <c r="N15" s="139"/>
      <c r="O15" s="139"/>
      <c r="P15" s="139"/>
      <c r="Q15" s="139"/>
      <c r="R15" s="139"/>
      <c r="S15" s="140"/>
    </row>
    <row r="16" spans="1:19" ht="13" x14ac:dyDescent="0.2">
      <c r="B16" s="83"/>
      <c r="C16" s="84"/>
      <c r="D16" s="85" t="s">
        <v>136</v>
      </c>
      <c r="E16" s="73" t="s">
        <v>137</v>
      </c>
      <c r="F16" s="86"/>
      <c r="G16" s="82"/>
      <c r="H16" s="138"/>
      <c r="I16" s="139"/>
      <c r="J16" s="141"/>
      <c r="K16" s="141"/>
      <c r="L16" s="139"/>
      <c r="M16" s="139"/>
      <c r="N16" s="139"/>
      <c r="O16" s="139"/>
      <c r="P16" s="139"/>
      <c r="Q16" s="139"/>
      <c r="R16" s="139"/>
      <c r="S16" s="140"/>
    </row>
    <row r="17" spans="2:19" ht="13" x14ac:dyDescent="0.2">
      <c r="B17" s="83"/>
      <c r="C17" s="84"/>
      <c r="D17" s="85"/>
      <c r="E17" s="89"/>
      <c r="F17" s="86"/>
      <c r="G17" s="82"/>
      <c r="H17" s="138"/>
      <c r="I17" s="139"/>
      <c r="J17" s="141"/>
      <c r="K17" s="141"/>
      <c r="L17" s="139"/>
      <c r="M17" s="139"/>
      <c r="N17" s="139"/>
      <c r="O17" s="139"/>
      <c r="P17" s="139"/>
      <c r="Q17" s="139"/>
      <c r="R17" s="139"/>
      <c r="S17" s="140"/>
    </row>
    <row r="18" spans="2:19" ht="13" x14ac:dyDescent="0.2">
      <c r="B18" s="83"/>
      <c r="C18" s="84"/>
      <c r="D18" s="85" t="s">
        <v>138</v>
      </c>
      <c r="E18" s="73" t="s">
        <v>50</v>
      </c>
      <c r="F18" s="86"/>
      <c r="G18" s="82"/>
      <c r="H18" s="138"/>
      <c r="I18" s="139"/>
      <c r="J18" s="141"/>
      <c r="K18" s="141"/>
      <c r="L18" s="139"/>
      <c r="M18" s="139"/>
      <c r="N18" s="139"/>
      <c r="O18" s="139"/>
      <c r="P18" s="139"/>
      <c r="Q18" s="139"/>
      <c r="R18" s="139"/>
      <c r="S18" s="140"/>
    </row>
    <row r="19" spans="2:19" ht="13" x14ac:dyDescent="0.2">
      <c r="B19" s="83"/>
      <c r="C19" s="84"/>
      <c r="D19" s="85"/>
      <c r="E19" s="84"/>
      <c r="F19" s="90"/>
      <c r="G19" s="91"/>
      <c r="H19" s="142"/>
      <c r="I19" s="139"/>
      <c r="J19" s="141"/>
      <c r="K19" s="141"/>
      <c r="L19" s="139"/>
      <c r="M19" s="139"/>
      <c r="N19" s="139"/>
      <c r="O19" s="139"/>
      <c r="P19" s="139"/>
      <c r="Q19" s="139"/>
      <c r="R19" s="139"/>
      <c r="S19" s="143"/>
    </row>
    <row r="20" spans="2:19" ht="13" x14ac:dyDescent="0.2">
      <c r="B20" s="83"/>
      <c r="C20" s="192" t="s">
        <v>139</v>
      </c>
      <c r="D20" s="193"/>
      <c r="E20" s="80"/>
      <c r="F20" s="82"/>
      <c r="G20" s="82"/>
      <c r="H20" s="138"/>
      <c r="I20" s="144"/>
      <c r="J20" s="145"/>
      <c r="K20" s="145"/>
      <c r="L20" s="144"/>
      <c r="M20" s="144"/>
      <c r="N20" s="144"/>
      <c r="O20" s="144"/>
      <c r="P20" s="144"/>
      <c r="Q20" s="144"/>
      <c r="R20" s="144"/>
      <c r="S20" s="140"/>
    </row>
    <row r="21" spans="2:19" ht="13" x14ac:dyDescent="0.2">
      <c r="B21" s="83"/>
      <c r="C21" s="84"/>
      <c r="D21" s="85" t="s">
        <v>140</v>
      </c>
      <c r="E21" s="99" t="s">
        <v>141</v>
      </c>
      <c r="F21" s="82"/>
      <c r="G21" s="82"/>
      <c r="H21" s="138"/>
      <c r="I21" s="144"/>
      <c r="J21" s="145"/>
      <c r="K21" s="145"/>
      <c r="L21" s="144"/>
      <c r="M21" s="144"/>
      <c r="N21" s="144"/>
      <c r="O21" s="144"/>
      <c r="P21" s="144"/>
      <c r="Q21" s="144"/>
      <c r="R21" s="144"/>
      <c r="S21" s="140"/>
    </row>
    <row r="22" spans="2:19" ht="13" x14ac:dyDescent="0.2">
      <c r="B22" s="83"/>
      <c r="C22" s="84"/>
      <c r="D22" s="85"/>
      <c r="E22" s="99"/>
      <c r="F22" s="82" t="s">
        <v>142</v>
      </c>
      <c r="G22" s="82"/>
      <c r="H22" s="138"/>
      <c r="I22" s="144"/>
      <c r="J22" s="145"/>
      <c r="K22" s="145"/>
      <c r="L22" s="144"/>
      <c r="M22" s="144"/>
      <c r="N22" s="144"/>
      <c r="O22" s="144"/>
      <c r="P22" s="144"/>
      <c r="Q22" s="144"/>
      <c r="R22" s="144"/>
      <c r="S22" s="140"/>
    </row>
    <row r="23" spans="2:19" ht="13" x14ac:dyDescent="0.2">
      <c r="B23" s="83"/>
      <c r="C23" s="84"/>
      <c r="D23" s="85"/>
      <c r="E23" s="99"/>
      <c r="F23" s="90" t="s">
        <v>143</v>
      </c>
      <c r="G23" s="82"/>
      <c r="H23" s="138"/>
      <c r="I23" s="144"/>
      <c r="J23" s="145"/>
      <c r="K23" s="145"/>
      <c r="L23" s="144"/>
      <c r="M23" s="144"/>
      <c r="N23" s="144"/>
      <c r="O23" s="144"/>
      <c r="P23" s="144"/>
      <c r="Q23" s="144"/>
      <c r="R23" s="144"/>
      <c r="S23" s="140"/>
    </row>
    <row r="24" spans="2:19" ht="13" x14ac:dyDescent="0.2">
      <c r="B24" s="83"/>
      <c r="C24" s="84"/>
      <c r="D24" s="85"/>
      <c r="E24" s="99"/>
      <c r="F24" s="82" t="s">
        <v>144</v>
      </c>
      <c r="G24" s="82"/>
      <c r="H24" s="138"/>
      <c r="I24" s="144"/>
      <c r="J24" s="145"/>
      <c r="K24" s="145"/>
      <c r="L24" s="144"/>
      <c r="M24" s="144"/>
      <c r="N24" s="144"/>
      <c r="O24" s="144"/>
      <c r="P24" s="144"/>
      <c r="Q24" s="144"/>
      <c r="R24" s="144"/>
      <c r="S24" s="140"/>
    </row>
    <row r="25" spans="2:19" ht="13" x14ac:dyDescent="0.2">
      <c r="B25" s="83"/>
      <c r="C25" s="84"/>
      <c r="D25" s="85"/>
      <c r="E25" s="87"/>
      <c r="F25" s="82"/>
      <c r="G25" s="82"/>
      <c r="H25" s="138"/>
      <c r="I25" s="144"/>
      <c r="J25" s="145"/>
      <c r="K25" s="145"/>
      <c r="L25" s="144"/>
      <c r="M25" s="144"/>
      <c r="N25" s="144"/>
      <c r="O25" s="144"/>
      <c r="P25" s="144"/>
      <c r="Q25" s="144"/>
      <c r="R25" s="144"/>
      <c r="S25" s="140"/>
    </row>
    <row r="26" spans="2:19" ht="13" x14ac:dyDescent="0.2">
      <c r="B26" s="92" t="s">
        <v>145</v>
      </c>
      <c r="C26" s="93" t="s">
        <v>223</v>
      </c>
      <c r="D26" s="94"/>
      <c r="E26" s="95"/>
      <c r="F26" s="95"/>
      <c r="G26" s="95"/>
      <c r="H26" s="146"/>
      <c r="I26" s="147"/>
      <c r="J26" s="148"/>
      <c r="K26" s="148"/>
      <c r="L26" s="147"/>
      <c r="M26" s="147"/>
      <c r="N26" s="147"/>
      <c r="O26" s="147"/>
      <c r="P26" s="147"/>
      <c r="Q26" s="147"/>
      <c r="R26" s="147"/>
      <c r="S26" s="149"/>
    </row>
    <row r="27" spans="2:19" ht="13" x14ac:dyDescent="0.2">
      <c r="B27" s="83"/>
      <c r="C27" s="84"/>
      <c r="D27" s="85" t="s">
        <v>146</v>
      </c>
      <c r="E27" s="73" t="s">
        <v>147</v>
      </c>
      <c r="F27" s="82"/>
      <c r="G27" s="82"/>
      <c r="H27" s="138">
        <v>2000</v>
      </c>
      <c r="I27" s="150"/>
      <c r="J27" s="150"/>
      <c r="K27" s="151"/>
      <c r="L27" s="152"/>
      <c r="M27" s="152"/>
      <c r="N27" s="152"/>
      <c r="O27" s="152"/>
      <c r="P27" s="152"/>
      <c r="Q27" s="152"/>
      <c r="R27" s="152"/>
      <c r="S27" s="153"/>
    </row>
    <row r="28" spans="2:19" ht="13" x14ac:dyDescent="0.2">
      <c r="B28" s="83"/>
      <c r="C28" s="84"/>
      <c r="D28" s="85" t="s">
        <v>148</v>
      </c>
      <c r="E28" s="376" t="s">
        <v>149</v>
      </c>
      <c r="F28" s="377"/>
      <c r="G28" s="82" t="s">
        <v>150</v>
      </c>
      <c r="H28" s="138"/>
      <c r="I28" s="150"/>
      <c r="J28" s="150"/>
      <c r="K28" s="151"/>
      <c r="L28" s="152"/>
      <c r="M28" s="152"/>
      <c r="N28" s="152"/>
      <c r="O28" s="152"/>
      <c r="P28" s="152"/>
      <c r="Q28" s="152"/>
      <c r="R28" s="152"/>
      <c r="S28" s="153"/>
    </row>
    <row r="29" spans="2:19" ht="13" x14ac:dyDescent="0.2">
      <c r="B29" s="83"/>
      <c r="C29" s="84"/>
      <c r="D29" s="85"/>
      <c r="E29" s="378"/>
      <c r="F29" s="379"/>
      <c r="G29" s="82" t="s">
        <v>151</v>
      </c>
      <c r="H29" s="138"/>
      <c r="I29" s="150"/>
      <c r="J29" s="150"/>
      <c r="K29" s="151"/>
      <c r="L29" s="152"/>
      <c r="M29" s="152"/>
      <c r="N29" s="152"/>
      <c r="O29" s="152"/>
      <c r="P29" s="152"/>
      <c r="Q29" s="152"/>
      <c r="R29" s="152"/>
      <c r="S29" s="153"/>
    </row>
    <row r="30" spans="2:19" ht="13" x14ac:dyDescent="0.2">
      <c r="B30" s="83"/>
      <c r="C30" s="84"/>
      <c r="D30" s="85"/>
      <c r="E30" s="378"/>
      <c r="F30" s="379"/>
      <c r="G30" s="82" t="s">
        <v>152</v>
      </c>
      <c r="H30" s="138"/>
      <c r="I30" s="150"/>
      <c r="J30" s="150"/>
      <c r="K30" s="151"/>
      <c r="L30" s="152"/>
      <c r="M30" s="152"/>
      <c r="N30" s="152"/>
      <c r="O30" s="152"/>
      <c r="P30" s="152"/>
      <c r="Q30" s="152"/>
      <c r="R30" s="152"/>
      <c r="S30" s="153"/>
    </row>
    <row r="31" spans="2:19" ht="13" x14ac:dyDescent="0.2">
      <c r="B31" s="83"/>
      <c r="C31" s="84"/>
      <c r="D31" s="85"/>
      <c r="E31" s="378"/>
      <c r="F31" s="379"/>
      <c r="G31" s="82" t="s">
        <v>90</v>
      </c>
      <c r="H31" s="138"/>
      <c r="I31" s="150"/>
      <c r="J31" s="150"/>
      <c r="K31" s="151"/>
      <c r="L31" s="152"/>
      <c r="M31" s="152"/>
      <c r="N31" s="152"/>
      <c r="O31" s="152"/>
      <c r="P31" s="152"/>
      <c r="Q31" s="152"/>
      <c r="R31" s="152"/>
      <c r="S31" s="153"/>
    </row>
    <row r="32" spans="2:19" ht="13" x14ac:dyDescent="0.2">
      <c r="B32" s="83"/>
      <c r="C32" s="84"/>
      <c r="D32" s="85"/>
      <c r="E32" s="378"/>
      <c r="F32" s="379"/>
      <c r="G32" s="82" t="s">
        <v>153</v>
      </c>
      <c r="H32" s="138"/>
      <c r="I32" s="150"/>
      <c r="J32" s="150"/>
      <c r="K32" s="151"/>
      <c r="L32" s="152"/>
      <c r="M32" s="152"/>
      <c r="N32" s="152"/>
      <c r="O32" s="152"/>
      <c r="P32" s="152"/>
      <c r="Q32" s="152"/>
      <c r="R32" s="152"/>
      <c r="S32" s="153"/>
    </row>
    <row r="33" spans="2:19" ht="13" x14ac:dyDescent="0.2">
      <c r="B33" s="83"/>
      <c r="C33" s="84"/>
      <c r="D33" s="85"/>
      <c r="E33" s="380"/>
      <c r="F33" s="381"/>
      <c r="G33" s="82" t="s">
        <v>154</v>
      </c>
      <c r="H33" s="138"/>
      <c r="I33" s="150"/>
      <c r="J33" s="150"/>
      <c r="K33" s="151"/>
      <c r="L33" s="152"/>
      <c r="M33" s="152"/>
      <c r="N33" s="152"/>
      <c r="O33" s="152"/>
      <c r="P33" s="152"/>
      <c r="Q33" s="152"/>
      <c r="R33" s="152"/>
      <c r="S33" s="153"/>
    </row>
    <row r="34" spans="2:19" ht="13" x14ac:dyDescent="0.2">
      <c r="B34" s="83"/>
      <c r="C34" s="84"/>
      <c r="D34" s="85" t="s">
        <v>155</v>
      </c>
      <c r="E34" s="376" t="s">
        <v>242</v>
      </c>
      <c r="F34" s="377"/>
      <c r="G34" s="82" t="s">
        <v>150</v>
      </c>
      <c r="H34" s="138"/>
      <c r="I34" s="150"/>
      <c r="J34" s="150"/>
      <c r="K34" s="151"/>
      <c r="L34" s="152"/>
      <c r="M34" s="152"/>
      <c r="N34" s="152"/>
      <c r="O34" s="152"/>
      <c r="P34" s="152"/>
      <c r="Q34" s="152"/>
      <c r="R34" s="152"/>
      <c r="S34" s="153"/>
    </row>
    <row r="35" spans="2:19" ht="13" x14ac:dyDescent="0.2">
      <c r="B35" s="83"/>
      <c r="C35" s="84"/>
      <c r="D35" s="85"/>
      <c r="E35" s="378"/>
      <c r="F35" s="379"/>
      <c r="G35" s="82" t="s">
        <v>151</v>
      </c>
      <c r="H35" s="138"/>
      <c r="I35" s="150"/>
      <c r="J35" s="150"/>
      <c r="K35" s="151"/>
      <c r="L35" s="152"/>
      <c r="M35" s="152"/>
      <c r="N35" s="152"/>
      <c r="O35" s="152"/>
      <c r="P35" s="152"/>
      <c r="Q35" s="152"/>
      <c r="R35" s="152"/>
      <c r="S35" s="153"/>
    </row>
    <row r="36" spans="2:19" ht="13" x14ac:dyDescent="0.2">
      <c r="B36" s="83"/>
      <c r="C36" s="84"/>
      <c r="D36" s="85"/>
      <c r="E36" s="378"/>
      <c r="F36" s="379"/>
      <c r="G36" s="82" t="s">
        <v>152</v>
      </c>
      <c r="H36" s="138"/>
      <c r="I36" s="150"/>
      <c r="J36" s="150"/>
      <c r="K36" s="151"/>
      <c r="L36" s="152"/>
      <c r="M36" s="152"/>
      <c r="N36" s="152"/>
      <c r="O36" s="152"/>
      <c r="P36" s="152"/>
      <c r="Q36" s="152"/>
      <c r="R36" s="152"/>
      <c r="S36" s="153"/>
    </row>
    <row r="37" spans="2:19" ht="13" x14ac:dyDescent="0.2">
      <c r="B37" s="83"/>
      <c r="C37" s="84"/>
      <c r="D37" s="85"/>
      <c r="E37" s="378"/>
      <c r="F37" s="379"/>
      <c r="G37" s="82" t="s">
        <v>90</v>
      </c>
      <c r="H37" s="138"/>
      <c r="I37" s="150"/>
      <c r="J37" s="150"/>
      <c r="K37" s="151"/>
      <c r="L37" s="152"/>
      <c r="M37" s="152"/>
      <c r="N37" s="152"/>
      <c r="O37" s="152"/>
      <c r="P37" s="152"/>
      <c r="Q37" s="152"/>
      <c r="R37" s="152"/>
      <c r="S37" s="153"/>
    </row>
    <row r="38" spans="2:19" ht="13" x14ac:dyDescent="0.2">
      <c r="B38" s="83"/>
      <c r="C38" s="84"/>
      <c r="D38" s="85"/>
      <c r="E38" s="378"/>
      <c r="F38" s="379"/>
      <c r="G38" s="82" t="s">
        <v>153</v>
      </c>
      <c r="H38" s="138"/>
      <c r="I38" s="150"/>
      <c r="J38" s="150"/>
      <c r="K38" s="151"/>
      <c r="L38" s="152"/>
      <c r="M38" s="152"/>
      <c r="N38" s="152"/>
      <c r="O38" s="152"/>
      <c r="P38" s="152"/>
      <c r="Q38" s="152"/>
      <c r="R38" s="152"/>
      <c r="S38" s="153"/>
    </row>
    <row r="39" spans="2:19" ht="13" x14ac:dyDescent="0.2">
      <c r="B39" s="83"/>
      <c r="C39" s="84"/>
      <c r="D39" s="85"/>
      <c r="E39" s="380"/>
      <c r="F39" s="381"/>
      <c r="G39" s="82" t="s">
        <v>154</v>
      </c>
      <c r="H39" s="138"/>
      <c r="I39" s="150"/>
      <c r="J39" s="150"/>
      <c r="K39" s="151"/>
      <c r="L39" s="152"/>
      <c r="M39" s="152"/>
      <c r="N39" s="152"/>
      <c r="O39" s="152"/>
      <c r="P39" s="152"/>
      <c r="Q39" s="152"/>
      <c r="R39" s="152"/>
      <c r="S39" s="153"/>
    </row>
    <row r="40" spans="2:19" ht="13" x14ac:dyDescent="0.2">
      <c r="B40" s="83"/>
      <c r="C40" s="84"/>
      <c r="D40" s="85" t="s">
        <v>156</v>
      </c>
      <c r="E40" s="376" t="s">
        <v>157</v>
      </c>
      <c r="F40" s="377"/>
      <c r="G40" s="82" t="s">
        <v>150</v>
      </c>
      <c r="H40" s="138"/>
      <c r="I40" s="150"/>
      <c r="J40" s="150"/>
      <c r="K40" s="151"/>
      <c r="L40" s="152"/>
      <c r="M40" s="152"/>
      <c r="N40" s="152"/>
      <c r="O40" s="152"/>
      <c r="P40" s="152"/>
      <c r="Q40" s="152"/>
      <c r="R40" s="152"/>
      <c r="S40" s="153"/>
    </row>
    <row r="41" spans="2:19" ht="13" x14ac:dyDescent="0.2">
      <c r="B41" s="83"/>
      <c r="C41" s="84"/>
      <c r="D41" s="85"/>
      <c r="E41" s="378"/>
      <c r="F41" s="379"/>
      <c r="G41" s="82" t="s">
        <v>151</v>
      </c>
      <c r="H41" s="138"/>
      <c r="I41" s="150"/>
      <c r="J41" s="150"/>
      <c r="K41" s="151"/>
      <c r="L41" s="152"/>
      <c r="M41" s="152"/>
      <c r="N41" s="152"/>
      <c r="O41" s="152"/>
      <c r="P41" s="152"/>
      <c r="Q41" s="152"/>
      <c r="R41" s="152"/>
      <c r="S41" s="153"/>
    </row>
    <row r="42" spans="2:19" ht="13" x14ac:dyDescent="0.2">
      <c r="B42" s="83"/>
      <c r="C42" s="84"/>
      <c r="D42" s="85"/>
      <c r="E42" s="378"/>
      <c r="F42" s="379"/>
      <c r="G42" s="82" t="s">
        <v>152</v>
      </c>
      <c r="H42" s="138"/>
      <c r="I42" s="150"/>
      <c r="J42" s="150"/>
      <c r="K42" s="151"/>
      <c r="L42" s="152"/>
      <c r="M42" s="152"/>
      <c r="N42" s="152"/>
      <c r="O42" s="152"/>
      <c r="P42" s="152"/>
      <c r="Q42" s="152"/>
      <c r="R42" s="152"/>
      <c r="S42" s="153"/>
    </row>
    <row r="43" spans="2:19" ht="13" x14ac:dyDescent="0.2">
      <c r="B43" s="83"/>
      <c r="C43" s="84"/>
      <c r="D43" s="85"/>
      <c r="E43" s="378"/>
      <c r="F43" s="379"/>
      <c r="G43" s="82" t="s">
        <v>90</v>
      </c>
      <c r="H43" s="138"/>
      <c r="I43" s="150"/>
      <c r="J43" s="150"/>
      <c r="K43" s="151"/>
      <c r="L43" s="152"/>
      <c r="M43" s="152"/>
      <c r="N43" s="152"/>
      <c r="O43" s="152"/>
      <c r="P43" s="152"/>
      <c r="Q43" s="152"/>
      <c r="R43" s="152"/>
      <c r="S43" s="153"/>
    </row>
    <row r="44" spans="2:19" ht="13" x14ac:dyDescent="0.2">
      <c r="B44" s="83"/>
      <c r="C44" s="84"/>
      <c r="D44" s="85"/>
      <c r="E44" s="378"/>
      <c r="F44" s="379"/>
      <c r="G44" s="82" t="s">
        <v>153</v>
      </c>
      <c r="H44" s="138"/>
      <c r="I44" s="150"/>
      <c r="J44" s="150"/>
      <c r="K44" s="151"/>
      <c r="L44" s="152"/>
      <c r="M44" s="152"/>
      <c r="N44" s="152"/>
      <c r="O44" s="152"/>
      <c r="P44" s="152"/>
      <c r="Q44" s="152"/>
      <c r="R44" s="152"/>
      <c r="S44" s="153"/>
    </row>
    <row r="45" spans="2:19" ht="13" x14ac:dyDescent="0.2">
      <c r="B45" s="83"/>
      <c r="C45" s="84"/>
      <c r="D45" s="85"/>
      <c r="E45" s="380"/>
      <c r="F45" s="381"/>
      <c r="G45" s="82" t="s">
        <v>154</v>
      </c>
      <c r="H45" s="138"/>
      <c r="I45" s="150"/>
      <c r="J45" s="150"/>
      <c r="K45" s="151"/>
      <c r="L45" s="152"/>
      <c r="M45" s="152"/>
      <c r="N45" s="152"/>
      <c r="O45" s="152"/>
      <c r="P45" s="152"/>
      <c r="Q45" s="152"/>
      <c r="R45" s="152"/>
      <c r="S45" s="153"/>
    </row>
    <row r="46" spans="2:19" ht="13" x14ac:dyDescent="0.2">
      <c r="B46" s="83"/>
      <c r="C46" s="84"/>
      <c r="D46" s="85" t="s">
        <v>158</v>
      </c>
      <c r="E46" s="376" t="s">
        <v>159</v>
      </c>
      <c r="F46" s="377"/>
      <c r="G46" s="82" t="s">
        <v>150</v>
      </c>
      <c r="H46" s="138"/>
      <c r="I46" s="150"/>
      <c r="J46" s="150"/>
      <c r="K46" s="151"/>
      <c r="L46" s="152"/>
      <c r="M46" s="152"/>
      <c r="N46" s="152"/>
      <c r="O46" s="152"/>
      <c r="P46" s="152"/>
      <c r="Q46" s="152"/>
      <c r="R46" s="152"/>
      <c r="S46" s="153"/>
    </row>
    <row r="47" spans="2:19" ht="13" x14ac:dyDescent="0.2">
      <c r="B47" s="83"/>
      <c r="C47" s="84"/>
      <c r="D47" s="85"/>
      <c r="E47" s="378"/>
      <c r="F47" s="379"/>
      <c r="G47" s="82" t="s">
        <v>151</v>
      </c>
      <c r="H47" s="138"/>
      <c r="I47" s="150"/>
      <c r="J47" s="150"/>
      <c r="K47" s="151"/>
      <c r="L47" s="152"/>
      <c r="M47" s="152"/>
      <c r="N47" s="152"/>
      <c r="O47" s="152"/>
      <c r="P47" s="152"/>
      <c r="Q47" s="152"/>
      <c r="R47" s="152"/>
      <c r="S47" s="153"/>
    </row>
    <row r="48" spans="2:19" ht="13" x14ac:dyDescent="0.2">
      <c r="B48" s="83"/>
      <c r="C48" s="84"/>
      <c r="D48" s="85"/>
      <c r="E48" s="378"/>
      <c r="F48" s="379"/>
      <c r="G48" s="82" t="s">
        <v>152</v>
      </c>
      <c r="H48" s="138"/>
      <c r="I48" s="150"/>
      <c r="J48" s="150"/>
      <c r="K48" s="151"/>
      <c r="L48" s="152"/>
      <c r="M48" s="152"/>
      <c r="N48" s="152"/>
      <c r="O48" s="152"/>
      <c r="P48" s="152"/>
      <c r="Q48" s="152"/>
      <c r="R48" s="152"/>
      <c r="S48" s="153"/>
    </row>
    <row r="49" spans="2:19" ht="13" x14ac:dyDescent="0.2">
      <c r="B49" s="83"/>
      <c r="C49" s="84"/>
      <c r="D49" s="85"/>
      <c r="E49" s="378"/>
      <c r="F49" s="379"/>
      <c r="G49" s="82" t="s">
        <v>153</v>
      </c>
      <c r="H49" s="138"/>
      <c r="I49" s="150"/>
      <c r="J49" s="150"/>
      <c r="K49" s="151"/>
      <c r="L49" s="152"/>
      <c r="M49" s="152"/>
      <c r="N49" s="152"/>
      <c r="O49" s="152"/>
      <c r="P49" s="152"/>
      <c r="Q49" s="152"/>
      <c r="R49" s="152"/>
      <c r="S49" s="153"/>
    </row>
    <row r="50" spans="2:19" ht="13" x14ac:dyDescent="0.2">
      <c r="B50" s="83"/>
      <c r="C50" s="84"/>
      <c r="D50" s="85"/>
      <c r="E50" s="380"/>
      <c r="F50" s="381"/>
      <c r="G50" s="82" t="s">
        <v>154</v>
      </c>
      <c r="H50" s="138"/>
      <c r="I50" s="150"/>
      <c r="J50" s="150"/>
      <c r="K50" s="151"/>
      <c r="L50" s="152"/>
      <c r="M50" s="152"/>
      <c r="N50" s="152"/>
      <c r="O50" s="152"/>
      <c r="P50" s="152"/>
      <c r="Q50" s="152"/>
      <c r="R50" s="152"/>
      <c r="S50" s="153"/>
    </row>
    <row r="51" spans="2:19" ht="13" x14ac:dyDescent="0.2">
      <c r="B51" s="83"/>
      <c r="C51" s="84"/>
      <c r="D51" s="85" t="s">
        <v>160</v>
      </c>
      <c r="E51" s="376" t="s">
        <v>161</v>
      </c>
      <c r="F51" s="377"/>
      <c r="G51" s="82" t="s">
        <v>162</v>
      </c>
      <c r="H51" s="138"/>
      <c r="I51" s="150"/>
      <c r="J51" s="150"/>
      <c r="K51" s="151"/>
      <c r="L51" s="152"/>
      <c r="M51" s="152"/>
      <c r="N51" s="152"/>
      <c r="O51" s="152"/>
      <c r="P51" s="152"/>
      <c r="Q51" s="152"/>
      <c r="R51" s="152"/>
      <c r="S51" s="153"/>
    </row>
    <row r="52" spans="2:19" ht="13" x14ac:dyDescent="0.2">
      <c r="B52" s="83"/>
      <c r="C52" s="84"/>
      <c r="D52" s="85"/>
      <c r="E52" s="378"/>
      <c r="F52" s="379"/>
      <c r="G52" s="82" t="s">
        <v>163</v>
      </c>
      <c r="H52" s="138"/>
      <c r="I52" s="150"/>
      <c r="J52" s="150"/>
      <c r="K52" s="151"/>
      <c r="L52" s="152"/>
      <c r="M52" s="152"/>
      <c r="N52" s="152"/>
      <c r="O52" s="152"/>
      <c r="P52" s="152"/>
      <c r="Q52" s="152"/>
      <c r="R52" s="152"/>
      <c r="S52" s="153"/>
    </row>
    <row r="53" spans="2:19" ht="13" x14ac:dyDescent="0.2">
      <c r="B53" s="83"/>
      <c r="C53" s="84"/>
      <c r="D53" s="85"/>
      <c r="E53" s="380"/>
      <c r="F53" s="381"/>
      <c r="G53" s="82"/>
      <c r="H53" s="138"/>
      <c r="I53" s="150"/>
      <c r="J53" s="150"/>
      <c r="K53" s="151"/>
      <c r="L53" s="152"/>
      <c r="M53" s="152"/>
      <c r="N53" s="152"/>
      <c r="O53" s="152"/>
      <c r="P53" s="152"/>
      <c r="Q53" s="152"/>
      <c r="R53" s="152"/>
      <c r="S53" s="153"/>
    </row>
    <row r="54" spans="2:19" ht="13" x14ac:dyDescent="0.2">
      <c r="B54" s="83"/>
      <c r="C54" s="84"/>
      <c r="D54" s="85" t="s">
        <v>164</v>
      </c>
      <c r="E54" s="382" t="s">
        <v>165</v>
      </c>
      <c r="F54" s="382"/>
      <c r="G54" s="90" t="s">
        <v>166</v>
      </c>
      <c r="H54" s="142"/>
      <c r="I54" s="150"/>
      <c r="J54" s="154"/>
      <c r="K54" s="151"/>
      <c r="L54" s="152"/>
      <c r="M54" s="152"/>
      <c r="N54" s="152"/>
      <c r="O54" s="152"/>
      <c r="P54" s="152"/>
      <c r="Q54" s="152"/>
      <c r="R54" s="152"/>
      <c r="S54" s="153"/>
    </row>
    <row r="55" spans="2:19" ht="13" x14ac:dyDescent="0.2">
      <c r="B55" s="83"/>
      <c r="C55" s="84"/>
      <c r="D55" s="85"/>
      <c r="E55" s="382"/>
      <c r="F55" s="382"/>
      <c r="G55" s="96"/>
      <c r="H55" s="155"/>
      <c r="I55" s="150"/>
      <c r="J55" s="154"/>
      <c r="K55" s="151"/>
      <c r="L55" s="152"/>
      <c r="M55" s="152"/>
      <c r="N55" s="152"/>
      <c r="O55" s="152"/>
      <c r="P55" s="152"/>
      <c r="Q55" s="152"/>
      <c r="R55" s="152"/>
      <c r="S55" s="153"/>
    </row>
    <row r="56" spans="2:19" ht="13" x14ac:dyDescent="0.2">
      <c r="B56" s="83"/>
      <c r="C56" s="84"/>
      <c r="D56" s="85"/>
      <c r="E56" s="382"/>
      <c r="F56" s="382"/>
      <c r="G56" s="90"/>
      <c r="H56" s="142"/>
      <c r="I56" s="150"/>
      <c r="J56" s="154"/>
      <c r="K56" s="151"/>
      <c r="L56" s="152"/>
      <c r="M56" s="152"/>
      <c r="N56" s="152"/>
      <c r="O56" s="152"/>
      <c r="P56" s="152"/>
      <c r="Q56" s="152"/>
      <c r="R56" s="152"/>
      <c r="S56" s="153"/>
    </row>
    <row r="57" spans="2:19" ht="13" x14ac:dyDescent="0.2">
      <c r="B57" s="83"/>
      <c r="C57" s="84"/>
      <c r="D57" s="85" t="s">
        <v>167</v>
      </c>
      <c r="E57" s="195" t="s">
        <v>168</v>
      </c>
      <c r="F57" s="82"/>
      <c r="G57" s="82"/>
      <c r="H57" s="138"/>
      <c r="I57" s="150"/>
      <c r="J57" s="154"/>
      <c r="K57" s="154"/>
      <c r="L57" s="150"/>
      <c r="M57" s="150"/>
      <c r="N57" s="150"/>
      <c r="O57" s="150"/>
      <c r="P57" s="150"/>
      <c r="Q57" s="150"/>
      <c r="R57" s="150"/>
      <c r="S57" s="153"/>
    </row>
    <row r="58" spans="2:19" ht="13" x14ac:dyDescent="0.2">
      <c r="B58" s="83"/>
      <c r="C58" s="84"/>
      <c r="D58" s="85"/>
      <c r="E58" s="97" t="s">
        <v>169</v>
      </c>
      <c r="F58" s="372"/>
      <c r="G58" s="373"/>
      <c r="H58" s="155"/>
      <c r="I58" s="152"/>
      <c r="J58" s="151"/>
      <c r="K58" s="151"/>
      <c r="L58" s="152"/>
      <c r="M58" s="152"/>
      <c r="N58" s="152"/>
      <c r="O58" s="152"/>
      <c r="P58" s="152"/>
      <c r="Q58" s="152"/>
      <c r="R58" s="152"/>
      <c r="S58" s="153"/>
    </row>
    <row r="59" spans="2:19" ht="13" x14ac:dyDescent="0.2">
      <c r="B59" s="83"/>
      <c r="C59" s="84"/>
      <c r="D59" s="85"/>
      <c r="E59" s="97"/>
      <c r="F59" s="372"/>
      <c r="G59" s="373"/>
      <c r="H59" s="155"/>
      <c r="I59" s="152"/>
      <c r="J59" s="151"/>
      <c r="K59" s="151"/>
      <c r="L59" s="152"/>
      <c r="M59" s="152"/>
      <c r="N59" s="152"/>
      <c r="O59" s="152"/>
      <c r="P59" s="152"/>
      <c r="Q59" s="152"/>
      <c r="R59" s="152"/>
      <c r="S59" s="153"/>
    </row>
    <row r="60" spans="2:19" ht="13" x14ac:dyDescent="0.2">
      <c r="B60" s="83"/>
      <c r="C60" s="84"/>
      <c r="D60" s="85" t="s">
        <v>170</v>
      </c>
      <c r="E60" s="195" t="s">
        <v>171</v>
      </c>
      <c r="F60" s="82"/>
      <c r="G60" s="82"/>
      <c r="H60" s="138"/>
      <c r="I60" s="144">
        <f>I61+I62</f>
        <v>5000</v>
      </c>
      <c r="J60" s="144">
        <f t="shared" ref="J60:R60" si="0">J61+J62</f>
        <v>5000</v>
      </c>
      <c r="K60" s="144">
        <f t="shared" si="0"/>
        <v>5000</v>
      </c>
      <c r="L60" s="144">
        <f t="shared" si="0"/>
        <v>5000</v>
      </c>
      <c r="M60" s="144">
        <f t="shared" si="0"/>
        <v>5000</v>
      </c>
      <c r="N60" s="144">
        <f t="shared" si="0"/>
        <v>10000</v>
      </c>
      <c r="O60" s="144">
        <f t="shared" si="0"/>
        <v>10000</v>
      </c>
      <c r="P60" s="144">
        <f t="shared" si="0"/>
        <v>10000</v>
      </c>
      <c r="Q60" s="144">
        <f t="shared" si="0"/>
        <v>10000</v>
      </c>
      <c r="R60" s="144">
        <f t="shared" si="0"/>
        <v>10000</v>
      </c>
      <c r="S60" s="140"/>
    </row>
    <row r="61" spans="2:19" ht="13" x14ac:dyDescent="0.2">
      <c r="B61" s="83"/>
      <c r="C61" s="84"/>
      <c r="D61" s="85"/>
      <c r="E61" s="97" t="s">
        <v>169</v>
      </c>
      <c r="F61" s="372" t="s">
        <v>172</v>
      </c>
      <c r="G61" s="373"/>
      <c r="H61" s="155"/>
      <c r="I61" s="144">
        <v>5000</v>
      </c>
      <c r="J61" s="144">
        <v>5000</v>
      </c>
      <c r="K61" s="144">
        <v>5000</v>
      </c>
      <c r="L61" s="144">
        <v>5000</v>
      </c>
      <c r="M61" s="144">
        <v>5000</v>
      </c>
      <c r="N61" s="144">
        <v>5000</v>
      </c>
      <c r="O61" s="144">
        <v>5000</v>
      </c>
      <c r="P61" s="144">
        <v>5000</v>
      </c>
      <c r="Q61" s="144">
        <v>5000</v>
      </c>
      <c r="R61" s="144">
        <v>5000</v>
      </c>
      <c r="S61" s="140">
        <f>SUM(I61:R61)</f>
        <v>50000</v>
      </c>
    </row>
    <row r="62" spans="2:19" ht="13" x14ac:dyDescent="0.2">
      <c r="B62" s="83"/>
      <c r="C62" s="369"/>
      <c r="D62" s="98"/>
      <c r="E62" s="99"/>
      <c r="F62" s="370" t="s">
        <v>173</v>
      </c>
      <c r="G62" s="371"/>
      <c r="H62" s="155"/>
      <c r="I62" s="139"/>
      <c r="J62" s="141"/>
      <c r="K62" s="141"/>
      <c r="L62" s="139"/>
      <c r="M62" s="139"/>
      <c r="N62" s="139">
        <v>5000</v>
      </c>
      <c r="O62" s="139">
        <v>5000</v>
      </c>
      <c r="P62" s="139">
        <v>5000</v>
      </c>
      <c r="Q62" s="139">
        <v>5000</v>
      </c>
      <c r="R62" s="139">
        <v>5000</v>
      </c>
      <c r="S62" s="140">
        <f>SUM(H62:R62)</f>
        <v>25000</v>
      </c>
    </row>
    <row r="63" spans="2:19" ht="13" x14ac:dyDescent="0.2">
      <c r="B63" s="83"/>
      <c r="C63" s="369"/>
      <c r="D63" s="85" t="s">
        <v>174</v>
      </c>
      <c r="E63" s="80" t="s">
        <v>175</v>
      </c>
      <c r="F63" s="82"/>
      <c r="G63" s="82"/>
      <c r="H63" s="138"/>
      <c r="I63" s="144"/>
      <c r="J63" s="145"/>
      <c r="K63" s="145"/>
      <c r="L63" s="144"/>
      <c r="M63" s="144"/>
      <c r="N63" s="144"/>
      <c r="O63" s="144"/>
      <c r="P63" s="144"/>
      <c r="Q63" s="144"/>
      <c r="R63" s="144"/>
      <c r="S63" s="140"/>
    </row>
    <row r="64" spans="2:19" ht="13" x14ac:dyDescent="0.2">
      <c r="B64" s="83"/>
      <c r="C64" s="84"/>
      <c r="D64" s="85"/>
      <c r="E64" s="97"/>
      <c r="F64" s="372" t="s">
        <v>176</v>
      </c>
      <c r="G64" s="373"/>
      <c r="H64" s="155"/>
      <c r="I64" s="144"/>
      <c r="J64" s="145"/>
      <c r="K64" s="145"/>
      <c r="L64" s="144"/>
      <c r="M64" s="144"/>
      <c r="N64" s="144"/>
      <c r="O64" s="144"/>
      <c r="P64" s="144"/>
      <c r="Q64" s="144"/>
      <c r="R64" s="144"/>
      <c r="S64" s="140"/>
    </row>
    <row r="65" spans="2:19" ht="13" x14ac:dyDescent="0.2">
      <c r="B65" s="83"/>
      <c r="C65" s="84"/>
      <c r="D65" s="85"/>
      <c r="E65" s="97"/>
      <c r="F65" s="372"/>
      <c r="G65" s="373"/>
      <c r="H65" s="155"/>
      <c r="I65" s="144"/>
      <c r="J65" s="145"/>
      <c r="K65" s="145"/>
      <c r="L65" s="144"/>
      <c r="M65" s="144"/>
      <c r="N65" s="144"/>
      <c r="O65" s="144"/>
      <c r="P65" s="144"/>
      <c r="Q65" s="144"/>
      <c r="R65" s="144"/>
      <c r="S65" s="140"/>
    </row>
    <row r="66" spans="2:19" ht="13.5" thickBot="1" x14ac:dyDescent="0.25">
      <c r="B66" s="83"/>
      <c r="C66" s="100"/>
      <c r="D66" s="101" t="s">
        <v>177</v>
      </c>
      <c r="E66" s="102" t="s">
        <v>178</v>
      </c>
      <c r="F66" s="103"/>
      <c r="G66" s="91"/>
      <c r="H66" s="142"/>
      <c r="I66" s="150"/>
      <c r="J66" s="150"/>
      <c r="K66" s="151"/>
      <c r="L66" s="152"/>
      <c r="M66" s="152"/>
      <c r="N66" s="152"/>
      <c r="O66" s="152"/>
      <c r="P66" s="152"/>
      <c r="Q66" s="152"/>
      <c r="R66" s="152"/>
      <c r="S66" s="153"/>
    </row>
    <row r="67" spans="2:19" ht="13.5" thickTop="1" x14ac:dyDescent="0.2">
      <c r="B67" s="104" t="s">
        <v>179</v>
      </c>
      <c r="C67" s="105"/>
      <c r="D67" s="106"/>
      <c r="E67" s="105"/>
      <c r="F67" s="105"/>
      <c r="G67" s="105"/>
      <c r="H67" s="134"/>
      <c r="I67" s="156"/>
      <c r="J67" s="157"/>
      <c r="K67" s="157"/>
      <c r="L67" s="156"/>
      <c r="M67" s="156"/>
      <c r="N67" s="156"/>
      <c r="O67" s="156"/>
      <c r="P67" s="156"/>
      <c r="Q67" s="156"/>
      <c r="R67" s="156"/>
      <c r="S67" s="158"/>
    </row>
    <row r="68" spans="2:19" ht="13" x14ac:dyDescent="0.2">
      <c r="B68" s="83"/>
      <c r="C68" s="107" t="s">
        <v>180</v>
      </c>
      <c r="D68" s="108" t="s">
        <v>181</v>
      </c>
      <c r="E68" s="82"/>
      <c r="F68" s="82"/>
      <c r="G68" s="82"/>
      <c r="H68" s="138"/>
      <c r="I68" s="144"/>
      <c r="J68" s="145"/>
      <c r="K68" s="145"/>
      <c r="L68" s="144"/>
      <c r="M68" s="144"/>
      <c r="N68" s="144"/>
      <c r="O68" s="144"/>
      <c r="P68" s="144"/>
      <c r="Q68" s="144"/>
      <c r="R68" s="144"/>
      <c r="S68" s="140"/>
    </row>
    <row r="69" spans="2:19" ht="13" x14ac:dyDescent="0.2">
      <c r="B69" s="83"/>
      <c r="C69" s="84"/>
      <c r="D69" s="196"/>
      <c r="E69" s="90" t="s">
        <v>182</v>
      </c>
      <c r="F69" s="91"/>
      <c r="G69" s="91"/>
      <c r="H69" s="142"/>
      <c r="I69" s="139"/>
      <c r="J69" s="141"/>
      <c r="K69" s="141"/>
      <c r="L69" s="139"/>
      <c r="M69" s="139"/>
      <c r="N69" s="139"/>
      <c r="O69" s="139"/>
      <c r="P69" s="139"/>
      <c r="Q69" s="139"/>
      <c r="R69" s="139"/>
      <c r="S69" s="143"/>
    </row>
    <row r="70" spans="2:19" ht="13" x14ac:dyDescent="0.2">
      <c r="B70" s="83"/>
      <c r="C70" s="84"/>
      <c r="D70" s="197"/>
      <c r="E70" s="90"/>
      <c r="F70" s="91"/>
      <c r="G70" s="91"/>
      <c r="H70" s="142"/>
      <c r="I70" s="139"/>
      <c r="J70" s="141"/>
      <c r="K70" s="141"/>
      <c r="L70" s="139"/>
      <c r="M70" s="139"/>
      <c r="N70" s="139"/>
      <c r="O70" s="139"/>
      <c r="P70" s="139"/>
      <c r="Q70" s="139"/>
      <c r="R70" s="139"/>
      <c r="S70" s="143"/>
    </row>
    <row r="71" spans="2:19" ht="13" x14ac:dyDescent="0.2">
      <c r="B71" s="83"/>
      <c r="C71" s="107" t="s">
        <v>183</v>
      </c>
      <c r="D71" s="108" t="s">
        <v>184</v>
      </c>
      <c r="E71" s="82"/>
      <c r="F71" s="82"/>
      <c r="G71" s="82"/>
      <c r="H71" s="138"/>
      <c r="I71" s="152"/>
      <c r="J71" s="151"/>
      <c r="K71" s="151"/>
      <c r="L71" s="152"/>
      <c r="M71" s="152"/>
      <c r="N71" s="152"/>
      <c r="O71" s="152"/>
      <c r="P71" s="152"/>
      <c r="Q71" s="144"/>
      <c r="R71" s="144"/>
      <c r="S71" s="140"/>
    </row>
    <row r="72" spans="2:19" ht="13" x14ac:dyDescent="0.2">
      <c r="B72" s="83"/>
      <c r="C72" s="84"/>
      <c r="D72" s="196"/>
      <c r="E72" s="80" t="s">
        <v>185</v>
      </c>
      <c r="F72" s="91"/>
      <c r="G72" s="91"/>
      <c r="H72" s="142"/>
      <c r="I72" s="150"/>
      <c r="J72" s="154"/>
      <c r="K72" s="154"/>
      <c r="L72" s="150"/>
      <c r="M72" s="150"/>
      <c r="N72" s="150"/>
      <c r="O72" s="150"/>
      <c r="P72" s="150"/>
      <c r="Q72" s="139"/>
      <c r="R72" s="139"/>
      <c r="S72" s="143"/>
    </row>
    <row r="73" spans="2:19" ht="13" x14ac:dyDescent="0.2">
      <c r="B73" s="83"/>
      <c r="C73" s="84"/>
      <c r="D73" s="196"/>
      <c r="E73" s="99"/>
      <c r="F73" s="82" t="s">
        <v>186</v>
      </c>
      <c r="G73" s="82"/>
      <c r="H73" s="138"/>
      <c r="I73" s="152"/>
      <c r="J73" s="151"/>
      <c r="K73" s="151"/>
      <c r="L73" s="152"/>
      <c r="M73" s="152"/>
      <c r="N73" s="152"/>
      <c r="O73" s="152"/>
      <c r="P73" s="152"/>
      <c r="Q73" s="144"/>
      <c r="R73" s="144"/>
      <c r="S73" s="140"/>
    </row>
    <row r="74" spans="2:19" ht="13" x14ac:dyDescent="0.2">
      <c r="B74" s="83"/>
      <c r="C74" s="84"/>
      <c r="D74" s="196"/>
      <c r="E74" s="109"/>
      <c r="F74" s="82"/>
      <c r="G74" s="82"/>
      <c r="H74" s="138"/>
      <c r="I74" s="152"/>
      <c r="J74" s="151"/>
      <c r="K74" s="151"/>
      <c r="L74" s="152"/>
      <c r="M74" s="152"/>
      <c r="N74" s="152"/>
      <c r="O74" s="152"/>
      <c r="P74" s="152"/>
      <c r="Q74" s="144"/>
      <c r="R74" s="144"/>
      <c r="S74" s="140"/>
    </row>
    <row r="75" spans="2:19" ht="13" x14ac:dyDescent="0.2">
      <c r="B75" s="110"/>
      <c r="C75" s="111"/>
      <c r="D75" s="198"/>
      <c r="E75" s="112"/>
      <c r="F75" s="113"/>
      <c r="G75" s="113"/>
      <c r="H75" s="159"/>
      <c r="I75" s="160"/>
      <c r="J75" s="161"/>
      <c r="K75" s="161"/>
      <c r="L75" s="160"/>
      <c r="M75" s="160"/>
      <c r="N75" s="160"/>
      <c r="O75" s="160"/>
      <c r="P75" s="160"/>
      <c r="Q75" s="160"/>
      <c r="R75" s="160"/>
      <c r="S75" s="162"/>
    </row>
    <row r="76" spans="2:19" ht="20.25" customHeight="1" x14ac:dyDescent="0.2">
      <c r="B76" s="110" t="s">
        <v>244</v>
      </c>
      <c r="C76" s="182"/>
      <c r="D76" s="183"/>
      <c r="E76" s="182"/>
      <c r="F76" s="182"/>
      <c r="G76" s="182"/>
      <c r="H76" s="163">
        <v>-2000</v>
      </c>
      <c r="I76" s="164">
        <v>-3000</v>
      </c>
      <c r="J76" s="164">
        <v>-1200</v>
      </c>
      <c r="K76" s="164">
        <v>1000</v>
      </c>
      <c r="L76" s="164">
        <v>7000</v>
      </c>
      <c r="M76" s="164">
        <v>7235</v>
      </c>
      <c r="N76" s="164">
        <v>7000</v>
      </c>
      <c r="O76" s="164">
        <v>7000</v>
      </c>
      <c r="P76" s="164">
        <v>7000</v>
      </c>
      <c r="Q76" s="164">
        <v>7000</v>
      </c>
      <c r="R76" s="164">
        <v>7000</v>
      </c>
      <c r="S76" s="165"/>
    </row>
    <row r="77" spans="2:19" ht="20.25" customHeight="1" x14ac:dyDescent="0.2">
      <c r="B77" s="110" t="s">
        <v>245</v>
      </c>
      <c r="C77" s="182"/>
      <c r="D77" s="183"/>
      <c r="E77" s="182"/>
      <c r="F77" s="182"/>
      <c r="G77" s="182"/>
      <c r="H77" s="166"/>
      <c r="I77" s="167"/>
      <c r="J77" s="164">
        <f>I90</f>
        <v>0</v>
      </c>
      <c r="K77" s="164">
        <f t="shared" ref="K77:R77" si="1">J90</f>
        <v>0</v>
      </c>
      <c r="L77" s="164">
        <f t="shared" si="1"/>
        <v>0</v>
      </c>
      <c r="M77" s="164">
        <f t="shared" si="1"/>
        <v>1235</v>
      </c>
      <c r="N77" s="164">
        <f t="shared" si="1"/>
        <v>2275</v>
      </c>
      <c r="O77" s="164">
        <f t="shared" si="1"/>
        <v>2275</v>
      </c>
      <c r="P77" s="164">
        <f t="shared" si="1"/>
        <v>2275</v>
      </c>
      <c r="Q77" s="164">
        <f t="shared" si="1"/>
        <v>2275</v>
      </c>
      <c r="R77" s="164">
        <f t="shared" si="1"/>
        <v>2275</v>
      </c>
      <c r="S77" s="165"/>
    </row>
    <row r="78" spans="2:19" ht="20.25" customHeight="1" x14ac:dyDescent="0.2">
      <c r="B78" s="110" t="s">
        <v>205</v>
      </c>
      <c r="C78" s="182"/>
      <c r="D78" s="183"/>
      <c r="E78" s="182"/>
      <c r="F78" s="182"/>
      <c r="G78" s="184"/>
      <c r="H78" s="163">
        <f>H76-H77</f>
        <v>-2000</v>
      </c>
      <c r="I78" s="163">
        <f t="shared" ref="I78:R78" si="2">I76-I77</f>
        <v>-3000</v>
      </c>
      <c r="J78" s="163">
        <f t="shared" si="2"/>
        <v>-1200</v>
      </c>
      <c r="K78" s="163">
        <f t="shared" si="2"/>
        <v>1000</v>
      </c>
      <c r="L78" s="163">
        <f t="shared" si="2"/>
        <v>7000</v>
      </c>
      <c r="M78" s="163">
        <f t="shared" si="2"/>
        <v>6000</v>
      </c>
      <c r="N78" s="163">
        <f t="shared" si="2"/>
        <v>4725</v>
      </c>
      <c r="O78" s="163">
        <f t="shared" si="2"/>
        <v>4725</v>
      </c>
      <c r="P78" s="163">
        <f t="shared" si="2"/>
        <v>4725</v>
      </c>
      <c r="Q78" s="163">
        <f t="shared" si="2"/>
        <v>4725</v>
      </c>
      <c r="R78" s="163">
        <f t="shared" si="2"/>
        <v>4725</v>
      </c>
      <c r="S78" s="165"/>
    </row>
    <row r="79" spans="2:19" ht="20.25" customHeight="1" x14ac:dyDescent="0.2">
      <c r="B79" s="185" t="s">
        <v>187</v>
      </c>
      <c r="C79" s="113"/>
      <c r="D79" s="186"/>
      <c r="E79" s="113"/>
      <c r="F79" s="113"/>
      <c r="G79" s="113"/>
      <c r="H79" s="159">
        <f>IF(H78&gt;0,H78*0.35,0)</f>
        <v>0</v>
      </c>
      <c r="I79" s="159">
        <f t="shared" ref="I79:R79" si="3">IF(I78&gt;0,I78*0.35,0)</f>
        <v>0</v>
      </c>
      <c r="J79" s="159">
        <f t="shared" si="3"/>
        <v>0</v>
      </c>
      <c r="K79" s="159">
        <f t="shared" si="3"/>
        <v>350</v>
      </c>
      <c r="L79" s="159">
        <f t="shared" si="3"/>
        <v>2450</v>
      </c>
      <c r="M79" s="159">
        <f t="shared" si="3"/>
        <v>2100</v>
      </c>
      <c r="N79" s="159">
        <f t="shared" si="3"/>
        <v>1653.75</v>
      </c>
      <c r="O79" s="159">
        <f t="shared" si="3"/>
        <v>1653.75</v>
      </c>
      <c r="P79" s="159">
        <f t="shared" si="3"/>
        <v>1653.75</v>
      </c>
      <c r="Q79" s="159">
        <f t="shared" si="3"/>
        <v>1653.75</v>
      </c>
      <c r="R79" s="159">
        <f t="shared" si="3"/>
        <v>1653.75</v>
      </c>
      <c r="S79" s="162"/>
    </row>
    <row r="80" spans="2:19" ht="20.25" customHeight="1" x14ac:dyDescent="0.2">
      <c r="B80" s="114" t="s">
        <v>206</v>
      </c>
      <c r="C80" s="95"/>
      <c r="D80" s="94"/>
      <c r="E80" s="95"/>
      <c r="F80" s="95"/>
      <c r="G80" s="95"/>
      <c r="H80" s="146">
        <f>H78-H79</f>
        <v>-2000</v>
      </c>
      <c r="I80" s="146">
        <f t="shared" ref="I80:R80" si="4">I78-I79</f>
        <v>-3000</v>
      </c>
      <c r="J80" s="146">
        <f t="shared" si="4"/>
        <v>-1200</v>
      </c>
      <c r="K80" s="146">
        <f t="shared" si="4"/>
        <v>650</v>
      </c>
      <c r="L80" s="146">
        <f t="shared" si="4"/>
        <v>4550</v>
      </c>
      <c r="M80" s="146">
        <f t="shared" si="4"/>
        <v>3900</v>
      </c>
      <c r="N80" s="146">
        <f t="shared" si="4"/>
        <v>3071.25</v>
      </c>
      <c r="O80" s="146">
        <f t="shared" si="4"/>
        <v>3071.25</v>
      </c>
      <c r="P80" s="146">
        <f t="shared" si="4"/>
        <v>3071.25</v>
      </c>
      <c r="Q80" s="146">
        <f t="shared" si="4"/>
        <v>3071.25</v>
      </c>
      <c r="R80" s="146">
        <f t="shared" si="4"/>
        <v>3071.25</v>
      </c>
      <c r="S80" s="168">
        <f t="shared" ref="S80" si="5">S78-S79</f>
        <v>0</v>
      </c>
    </row>
    <row r="81" spans="2:19" ht="20.25" customHeight="1" x14ac:dyDescent="0.2">
      <c r="B81" s="114" t="s">
        <v>188</v>
      </c>
      <c r="C81" s="95"/>
      <c r="D81" s="94"/>
      <c r="E81" s="95"/>
      <c r="F81" s="95"/>
      <c r="G81" s="95"/>
      <c r="H81" s="146">
        <f>H80</f>
        <v>-2000</v>
      </c>
      <c r="I81" s="168">
        <f>H81+I80</f>
        <v>-5000</v>
      </c>
      <c r="J81" s="168">
        <f t="shared" ref="J81:R81" si="6">I81+J80</f>
        <v>-6200</v>
      </c>
      <c r="K81" s="168">
        <f t="shared" si="6"/>
        <v>-5550</v>
      </c>
      <c r="L81" s="168">
        <f t="shared" si="6"/>
        <v>-1000</v>
      </c>
      <c r="M81" s="168">
        <f t="shared" si="6"/>
        <v>2900</v>
      </c>
      <c r="N81" s="168">
        <f t="shared" si="6"/>
        <v>5971.25</v>
      </c>
      <c r="O81" s="168">
        <f t="shared" si="6"/>
        <v>9042.5</v>
      </c>
      <c r="P81" s="168">
        <f t="shared" si="6"/>
        <v>12113.75</v>
      </c>
      <c r="Q81" s="168">
        <f t="shared" si="6"/>
        <v>15185</v>
      </c>
      <c r="R81" s="168">
        <f t="shared" si="6"/>
        <v>18256.25</v>
      </c>
      <c r="S81" s="168"/>
    </row>
    <row r="82" spans="2:19" ht="20.25" customHeight="1" x14ac:dyDescent="0.2">
      <c r="B82" s="95"/>
      <c r="C82" s="95"/>
      <c r="D82" s="94"/>
      <c r="E82" s="95"/>
      <c r="F82" s="95"/>
      <c r="G82" s="95"/>
      <c r="H82" s="169"/>
      <c r="I82" s="170"/>
      <c r="J82" s="170"/>
      <c r="K82" s="170"/>
      <c r="L82" s="170"/>
      <c r="M82" s="170"/>
      <c r="N82" s="170"/>
      <c r="O82" s="170"/>
      <c r="P82" s="170"/>
      <c r="Q82" s="170"/>
      <c r="R82" s="170"/>
      <c r="S82" s="170"/>
    </row>
    <row r="83" spans="2:19" ht="13.5" customHeight="1" x14ac:dyDescent="0.2">
      <c r="B83" s="118" t="s">
        <v>207</v>
      </c>
      <c r="C83" s="182"/>
      <c r="D83" s="183"/>
      <c r="E83" s="182"/>
      <c r="F83" s="182"/>
      <c r="G83" s="182"/>
      <c r="H83" s="171"/>
      <c r="I83" s="172"/>
      <c r="J83" s="172"/>
      <c r="K83" s="172"/>
      <c r="L83" s="172"/>
      <c r="M83" s="172"/>
      <c r="N83" s="172"/>
      <c r="O83" s="172"/>
      <c r="P83" s="172"/>
      <c r="Q83" s="172"/>
      <c r="R83" s="172"/>
      <c r="S83" s="173" t="s">
        <v>29</v>
      </c>
    </row>
    <row r="84" spans="2:19" ht="20.25" customHeight="1" x14ac:dyDescent="0.2">
      <c r="B84" s="110" t="s">
        <v>246</v>
      </c>
      <c r="C84" s="182"/>
      <c r="D84" s="183"/>
      <c r="E84" s="182"/>
      <c r="F84" s="182"/>
      <c r="G84" s="182"/>
      <c r="H84" s="168">
        <f>H76</f>
        <v>-2000</v>
      </c>
      <c r="I84" s="168">
        <f t="shared" ref="I84:R84" si="7">I76</f>
        <v>-3000</v>
      </c>
      <c r="J84" s="168">
        <f t="shared" si="7"/>
        <v>-1200</v>
      </c>
      <c r="K84" s="168">
        <f t="shared" si="7"/>
        <v>1000</v>
      </c>
      <c r="L84" s="168">
        <f t="shared" si="7"/>
        <v>7000</v>
      </c>
      <c r="M84" s="168">
        <v>7000</v>
      </c>
      <c r="N84" s="168">
        <f t="shared" si="7"/>
        <v>7000</v>
      </c>
      <c r="O84" s="168">
        <f t="shared" si="7"/>
        <v>7000</v>
      </c>
      <c r="P84" s="168">
        <f t="shared" si="7"/>
        <v>7000</v>
      </c>
      <c r="Q84" s="168">
        <f t="shared" si="7"/>
        <v>7000</v>
      </c>
      <c r="R84" s="168">
        <f t="shared" si="7"/>
        <v>7000</v>
      </c>
      <c r="S84" s="175"/>
    </row>
    <row r="85" spans="2:19" ht="20.25" customHeight="1" x14ac:dyDescent="0.2">
      <c r="B85" s="114" t="s">
        <v>216</v>
      </c>
      <c r="C85" s="95"/>
      <c r="D85" s="94"/>
      <c r="E85" s="95"/>
      <c r="F85" s="95"/>
      <c r="G85" s="95"/>
      <c r="H85" s="166"/>
      <c r="I85" s="167"/>
      <c r="J85" s="174">
        <v>0</v>
      </c>
      <c r="K85" s="174">
        <v>1000</v>
      </c>
      <c r="L85" s="168">
        <v>3200</v>
      </c>
      <c r="M85" s="168"/>
      <c r="N85" s="168"/>
      <c r="O85" s="168"/>
      <c r="P85" s="168"/>
      <c r="Q85" s="168"/>
      <c r="R85" s="168"/>
      <c r="S85" s="175"/>
    </row>
    <row r="86" spans="2:19" ht="20.25" customHeight="1" x14ac:dyDescent="0.2">
      <c r="B86" s="114" t="s">
        <v>222</v>
      </c>
      <c r="C86" s="95"/>
      <c r="D86" s="94"/>
      <c r="E86" s="95"/>
      <c r="F86" s="95"/>
      <c r="G86" s="95"/>
      <c r="H86" s="146"/>
      <c r="I86" s="176" t="s">
        <v>215</v>
      </c>
      <c r="J86" s="176" t="s">
        <v>217</v>
      </c>
      <c r="K86" s="176" t="s">
        <v>218</v>
      </c>
      <c r="L86" s="168"/>
      <c r="M86" s="168"/>
      <c r="N86" s="168"/>
      <c r="O86" s="168"/>
      <c r="P86" s="168"/>
      <c r="Q86" s="168"/>
      <c r="R86" s="168"/>
      <c r="S86" s="175"/>
    </row>
    <row r="87" spans="2:19" ht="20.25" customHeight="1" x14ac:dyDescent="0.2">
      <c r="B87" s="114" t="s">
        <v>220</v>
      </c>
      <c r="C87" s="95"/>
      <c r="D87" s="94"/>
      <c r="E87" s="95"/>
      <c r="F87" s="95"/>
      <c r="G87" s="95"/>
      <c r="H87" s="146"/>
      <c r="I87" s="168">
        <f>I84-I85</f>
        <v>-3000</v>
      </c>
      <c r="J87" s="168">
        <f t="shared" ref="J87:K87" si="8">J84-J85</f>
        <v>-1200</v>
      </c>
      <c r="K87" s="168">
        <f t="shared" si="8"/>
        <v>0</v>
      </c>
      <c r="L87" s="168">
        <f>L84-L85</f>
        <v>3800</v>
      </c>
      <c r="M87" s="168">
        <f t="shared" ref="M87:R87" si="9">M84-M85</f>
        <v>7000</v>
      </c>
      <c r="N87" s="168">
        <f t="shared" si="9"/>
        <v>7000</v>
      </c>
      <c r="O87" s="168">
        <f t="shared" si="9"/>
        <v>7000</v>
      </c>
      <c r="P87" s="168">
        <f t="shared" si="9"/>
        <v>7000</v>
      </c>
      <c r="Q87" s="168">
        <f t="shared" si="9"/>
        <v>7000</v>
      </c>
      <c r="R87" s="168">
        <f t="shared" si="9"/>
        <v>7000</v>
      </c>
      <c r="S87" s="175"/>
    </row>
    <row r="88" spans="2:19" ht="20.25" customHeight="1" x14ac:dyDescent="0.2">
      <c r="B88" s="114" t="s">
        <v>208</v>
      </c>
      <c r="C88" s="95"/>
      <c r="D88" s="94"/>
      <c r="E88" s="95"/>
      <c r="F88" s="95"/>
      <c r="G88" s="95"/>
      <c r="H88" s="146"/>
      <c r="I88" s="168">
        <f>IF(I87&gt;0,I87*35%,0)</f>
        <v>0</v>
      </c>
      <c r="J88" s="168">
        <f t="shared" ref="J88:S88" si="10">IF(J87&gt;0,J87*35%,0)</f>
        <v>0</v>
      </c>
      <c r="K88" s="168">
        <f t="shared" si="10"/>
        <v>0</v>
      </c>
      <c r="L88" s="168">
        <f t="shared" si="10"/>
        <v>1330</v>
      </c>
      <c r="M88" s="168">
        <f t="shared" si="10"/>
        <v>2450</v>
      </c>
      <c r="N88" s="168">
        <f t="shared" si="10"/>
        <v>2450</v>
      </c>
      <c r="O88" s="168">
        <f t="shared" si="10"/>
        <v>2450</v>
      </c>
      <c r="P88" s="168">
        <f t="shared" si="10"/>
        <v>2450</v>
      </c>
      <c r="Q88" s="168">
        <f t="shared" si="10"/>
        <v>2450</v>
      </c>
      <c r="R88" s="168">
        <f t="shared" si="10"/>
        <v>2450</v>
      </c>
      <c r="S88" s="168">
        <f t="shared" si="10"/>
        <v>0</v>
      </c>
    </row>
    <row r="89" spans="2:19" ht="20.25" customHeight="1" x14ac:dyDescent="0.2">
      <c r="B89" s="114" t="s">
        <v>219</v>
      </c>
      <c r="C89" s="95"/>
      <c r="D89" s="94"/>
      <c r="E89" s="95"/>
      <c r="F89" s="95"/>
      <c r="G89" s="95"/>
      <c r="H89" s="146"/>
      <c r="I89" s="168">
        <f>I87-I88</f>
        <v>-3000</v>
      </c>
      <c r="J89" s="168">
        <f t="shared" ref="J89:S89" si="11">J87-J88</f>
        <v>-1200</v>
      </c>
      <c r="K89" s="168">
        <f t="shared" si="11"/>
        <v>0</v>
      </c>
      <c r="L89" s="168">
        <f t="shared" si="11"/>
        <v>2470</v>
      </c>
      <c r="M89" s="168">
        <f t="shared" si="11"/>
        <v>4550</v>
      </c>
      <c r="N89" s="168">
        <f t="shared" si="11"/>
        <v>4550</v>
      </c>
      <c r="O89" s="168">
        <f t="shared" si="11"/>
        <v>4550</v>
      </c>
      <c r="P89" s="168">
        <f t="shared" si="11"/>
        <v>4550</v>
      </c>
      <c r="Q89" s="168">
        <f t="shared" si="11"/>
        <v>4550</v>
      </c>
      <c r="R89" s="168">
        <f t="shared" si="11"/>
        <v>4550</v>
      </c>
      <c r="S89" s="168">
        <f t="shared" si="11"/>
        <v>0</v>
      </c>
    </row>
    <row r="90" spans="2:19" ht="20.25" customHeight="1" x14ac:dyDescent="0.2">
      <c r="B90" s="115" t="s">
        <v>221</v>
      </c>
      <c r="C90" s="95"/>
      <c r="D90" s="94"/>
      <c r="E90" s="95"/>
      <c r="F90" s="95"/>
      <c r="G90" s="95"/>
      <c r="H90" s="146"/>
      <c r="I90" s="168">
        <f>IF(I89&gt;0,I89*50%,0)</f>
        <v>0</v>
      </c>
      <c r="J90" s="168">
        <f t="shared" ref="J90:S90" si="12">IF(J89&gt;0,J89*50%,0)</f>
        <v>0</v>
      </c>
      <c r="K90" s="168">
        <f t="shared" si="12"/>
        <v>0</v>
      </c>
      <c r="L90" s="168">
        <f t="shared" si="12"/>
        <v>1235</v>
      </c>
      <c r="M90" s="168">
        <f t="shared" si="12"/>
        <v>2275</v>
      </c>
      <c r="N90" s="168">
        <f t="shared" si="12"/>
        <v>2275</v>
      </c>
      <c r="O90" s="168">
        <f t="shared" si="12"/>
        <v>2275</v>
      </c>
      <c r="P90" s="168">
        <f t="shared" si="12"/>
        <v>2275</v>
      </c>
      <c r="Q90" s="168">
        <f t="shared" si="12"/>
        <v>2275</v>
      </c>
      <c r="R90" s="168">
        <f t="shared" si="12"/>
        <v>2275</v>
      </c>
      <c r="S90" s="168">
        <f t="shared" si="12"/>
        <v>0</v>
      </c>
    </row>
    <row r="91" spans="2:19" ht="20.25" customHeight="1" x14ac:dyDescent="0.2">
      <c r="B91" s="95"/>
      <c r="C91" s="95"/>
      <c r="D91" s="94"/>
      <c r="E91" s="95"/>
      <c r="F91" s="95"/>
      <c r="G91" s="95"/>
      <c r="H91" s="169"/>
      <c r="I91" s="170"/>
      <c r="J91" s="170"/>
      <c r="K91" s="170"/>
      <c r="L91" s="170"/>
      <c r="M91" s="170"/>
      <c r="N91" s="170"/>
      <c r="O91" s="170"/>
      <c r="P91" s="170"/>
      <c r="Q91" s="170"/>
      <c r="R91" s="170"/>
      <c r="S91" s="170"/>
    </row>
    <row r="92" spans="2:19" ht="20.25" customHeight="1" x14ac:dyDescent="0.2">
      <c r="B92" s="118" t="s">
        <v>209</v>
      </c>
      <c r="C92" s="77"/>
      <c r="D92" s="78"/>
      <c r="E92" s="77"/>
      <c r="F92" s="77"/>
      <c r="G92" s="77"/>
      <c r="H92" s="181"/>
      <c r="I92" s="177"/>
      <c r="J92" s="177"/>
      <c r="K92" s="177"/>
      <c r="L92" s="177"/>
      <c r="M92" s="177"/>
      <c r="N92" s="177"/>
      <c r="O92" s="177"/>
      <c r="P92" s="177"/>
      <c r="Q92" s="177"/>
      <c r="R92" s="177"/>
      <c r="S92" s="124" t="s">
        <v>29</v>
      </c>
    </row>
    <row r="93" spans="2:19" ht="20.25" customHeight="1" x14ac:dyDescent="0.2">
      <c r="B93" s="114" t="s">
        <v>212</v>
      </c>
      <c r="C93" s="95"/>
      <c r="D93" s="94"/>
      <c r="E93" s="95"/>
      <c r="F93" s="95"/>
      <c r="G93" s="95"/>
      <c r="H93" s="146">
        <v>0</v>
      </c>
      <c r="I93" s="168">
        <f>H98</f>
        <v>8000</v>
      </c>
      <c r="J93" s="168">
        <f t="shared" ref="J93:R93" si="13">I98</f>
        <v>5000</v>
      </c>
      <c r="K93" s="168">
        <f t="shared" si="13"/>
        <v>3800</v>
      </c>
      <c r="L93" s="168">
        <f t="shared" si="13"/>
        <v>4450</v>
      </c>
      <c r="M93" s="168">
        <f t="shared" si="13"/>
        <v>9000</v>
      </c>
      <c r="N93" s="168">
        <f t="shared" si="13"/>
        <v>12900</v>
      </c>
      <c r="O93" s="168">
        <f t="shared" si="13"/>
        <v>20971.25</v>
      </c>
      <c r="P93" s="168">
        <f t="shared" si="13"/>
        <v>29042.5</v>
      </c>
      <c r="Q93" s="168">
        <f t="shared" si="13"/>
        <v>37113.75</v>
      </c>
      <c r="R93" s="168">
        <f t="shared" si="13"/>
        <v>45185</v>
      </c>
      <c r="S93" s="175"/>
    </row>
    <row r="94" spans="2:19" ht="20.25" customHeight="1" x14ac:dyDescent="0.2">
      <c r="B94" s="114" t="s">
        <v>235</v>
      </c>
      <c r="C94" s="95"/>
      <c r="D94" s="94"/>
      <c r="E94" s="95"/>
      <c r="F94" s="95"/>
      <c r="G94" s="95"/>
      <c r="H94" s="146">
        <f>H80+H60</f>
        <v>-2000</v>
      </c>
      <c r="I94" s="146">
        <f t="shared" ref="I94:R94" si="14">I80+I60</f>
        <v>2000</v>
      </c>
      <c r="J94" s="146">
        <f t="shared" si="14"/>
        <v>3800</v>
      </c>
      <c r="K94" s="146">
        <f t="shared" si="14"/>
        <v>5650</v>
      </c>
      <c r="L94" s="146">
        <f t="shared" si="14"/>
        <v>9550</v>
      </c>
      <c r="M94" s="146">
        <f t="shared" si="14"/>
        <v>8900</v>
      </c>
      <c r="N94" s="146">
        <f t="shared" si="14"/>
        <v>13071.25</v>
      </c>
      <c r="O94" s="146">
        <f t="shared" si="14"/>
        <v>13071.25</v>
      </c>
      <c r="P94" s="146">
        <f t="shared" si="14"/>
        <v>13071.25</v>
      </c>
      <c r="Q94" s="146">
        <f t="shared" si="14"/>
        <v>13071.25</v>
      </c>
      <c r="R94" s="146">
        <f t="shared" si="14"/>
        <v>13071.25</v>
      </c>
      <c r="S94" s="175"/>
    </row>
    <row r="95" spans="2:19" ht="20.25" customHeight="1" x14ac:dyDescent="0.2">
      <c r="B95" s="114" t="s">
        <v>214</v>
      </c>
      <c r="C95" s="95"/>
      <c r="D95" s="94"/>
      <c r="E95" s="95"/>
      <c r="F95" s="95"/>
      <c r="G95" s="95"/>
      <c r="H95" s="146">
        <v>110000</v>
      </c>
      <c r="I95" s="168"/>
      <c r="J95" s="174"/>
      <c r="K95" s="174"/>
      <c r="L95" s="168"/>
      <c r="M95" s="168"/>
      <c r="N95" s="168"/>
      <c r="O95" s="168"/>
      <c r="P95" s="168"/>
      <c r="Q95" s="168"/>
      <c r="R95" s="168">
        <v>50000</v>
      </c>
      <c r="S95" s="175"/>
    </row>
    <row r="96" spans="2:19" ht="20.25" customHeight="1" x14ac:dyDescent="0.2">
      <c r="B96" s="114" t="s">
        <v>210</v>
      </c>
      <c r="C96" s="95"/>
      <c r="D96" s="94"/>
      <c r="E96" s="95"/>
      <c r="F96" s="95"/>
      <c r="G96" s="95"/>
      <c r="H96" s="178">
        <v>100000</v>
      </c>
      <c r="I96" s="168"/>
      <c r="J96" s="174"/>
      <c r="K96" s="174"/>
      <c r="L96" s="168"/>
      <c r="M96" s="168"/>
      <c r="N96" s="168"/>
      <c r="O96" s="168"/>
      <c r="P96" s="168"/>
      <c r="Q96" s="168"/>
      <c r="R96" s="168">
        <v>50000</v>
      </c>
      <c r="S96" s="175"/>
    </row>
    <row r="97" spans="2:19" ht="20.25" customHeight="1" x14ac:dyDescent="0.2">
      <c r="B97" s="114" t="s">
        <v>211</v>
      </c>
      <c r="C97" s="95"/>
      <c r="D97" s="94"/>
      <c r="E97" s="95"/>
      <c r="F97" s="95"/>
      <c r="G97" s="95"/>
      <c r="H97" s="146"/>
      <c r="I97" s="168">
        <v>5000</v>
      </c>
      <c r="J97" s="168">
        <v>5000</v>
      </c>
      <c r="K97" s="168">
        <v>5000</v>
      </c>
      <c r="L97" s="168">
        <v>5000</v>
      </c>
      <c r="M97" s="168">
        <v>5000</v>
      </c>
      <c r="N97" s="168">
        <v>5000</v>
      </c>
      <c r="O97" s="168">
        <v>5000</v>
      </c>
      <c r="P97" s="168">
        <v>5000</v>
      </c>
      <c r="Q97" s="168">
        <v>5000</v>
      </c>
      <c r="R97" s="168">
        <v>5000</v>
      </c>
      <c r="S97" s="175"/>
    </row>
    <row r="98" spans="2:19" ht="20.25" customHeight="1" x14ac:dyDescent="0.2">
      <c r="B98" s="115" t="s">
        <v>213</v>
      </c>
      <c r="C98" s="116"/>
      <c r="D98" s="117"/>
      <c r="E98" s="116"/>
      <c r="F98" s="116"/>
      <c r="G98" s="116"/>
      <c r="H98" s="179">
        <f>H93+H94+H95-H96-H97</f>
        <v>8000</v>
      </c>
      <c r="I98" s="179">
        <f t="shared" ref="I98:R98" si="15">I93+I94+I95-I96-I97</f>
        <v>5000</v>
      </c>
      <c r="J98" s="179">
        <f t="shared" si="15"/>
        <v>3800</v>
      </c>
      <c r="K98" s="179">
        <f t="shared" si="15"/>
        <v>4450</v>
      </c>
      <c r="L98" s="179">
        <f t="shared" si="15"/>
        <v>9000</v>
      </c>
      <c r="M98" s="179">
        <f t="shared" si="15"/>
        <v>12900</v>
      </c>
      <c r="N98" s="179">
        <f t="shared" si="15"/>
        <v>20971.25</v>
      </c>
      <c r="O98" s="179">
        <f t="shared" si="15"/>
        <v>29042.5</v>
      </c>
      <c r="P98" s="179">
        <f t="shared" si="15"/>
        <v>37113.75</v>
      </c>
      <c r="Q98" s="179">
        <f t="shared" si="15"/>
        <v>45185</v>
      </c>
      <c r="R98" s="179">
        <f t="shared" si="15"/>
        <v>53256.25</v>
      </c>
      <c r="S98" s="180"/>
    </row>
    <row r="99" spans="2:19" ht="13" x14ac:dyDescent="0.2">
      <c r="B99" s="19"/>
      <c r="C99" s="19"/>
      <c r="D99" s="67"/>
      <c r="E99" s="19"/>
      <c r="F99" s="19"/>
      <c r="G99" s="19"/>
      <c r="H99" s="128"/>
      <c r="I99" s="129"/>
      <c r="J99" s="129"/>
      <c r="K99" s="129"/>
      <c r="L99" s="129"/>
      <c r="M99" s="129"/>
      <c r="N99" s="129"/>
      <c r="O99" s="129"/>
      <c r="P99" s="129"/>
      <c r="Q99" s="129"/>
      <c r="R99" s="129"/>
      <c r="S99" s="123"/>
    </row>
    <row r="100" spans="2:19" ht="13" x14ac:dyDescent="0.2">
      <c r="B100" s="383" t="s">
        <v>15</v>
      </c>
      <c r="C100" s="383"/>
      <c r="D100" s="383"/>
      <c r="E100" s="383"/>
      <c r="F100" s="383"/>
      <c r="G100" s="383"/>
      <c r="H100" s="383"/>
      <c r="I100" s="383"/>
      <c r="J100" s="383"/>
      <c r="K100" s="383"/>
      <c r="M100" s="128"/>
      <c r="N100" s="128"/>
      <c r="O100" s="128"/>
      <c r="P100" s="128"/>
      <c r="Q100" s="130"/>
      <c r="R100" s="128"/>
      <c r="S100" s="123"/>
    </row>
    <row r="101" spans="2:19" ht="13" x14ac:dyDescent="0.2">
      <c r="B101" s="10" t="s">
        <v>16</v>
      </c>
      <c r="C101" s="3" t="s">
        <v>51</v>
      </c>
      <c r="D101" s="65"/>
      <c r="E101" s="11"/>
      <c r="F101" s="11"/>
      <c r="G101" s="11"/>
      <c r="H101" s="131"/>
      <c r="I101" s="131"/>
      <c r="J101" s="131"/>
      <c r="K101" s="131"/>
      <c r="L101" s="123"/>
      <c r="M101" s="132"/>
      <c r="N101" s="132"/>
      <c r="O101" s="132"/>
      <c r="P101" s="132"/>
      <c r="Q101" s="130"/>
      <c r="R101" s="132"/>
      <c r="S101" s="123"/>
    </row>
    <row r="102" spans="2:19" ht="13" x14ac:dyDescent="0.2">
      <c r="B102" s="10" t="s">
        <v>18</v>
      </c>
      <c r="C102" s="3" t="s">
        <v>120</v>
      </c>
      <c r="D102" s="65"/>
      <c r="E102" s="3"/>
      <c r="F102" s="3"/>
      <c r="G102" s="15"/>
      <c r="H102" s="123"/>
      <c r="I102" s="121"/>
      <c r="J102" s="121"/>
      <c r="K102" s="121"/>
      <c r="L102" s="123"/>
      <c r="M102" s="133"/>
      <c r="N102" s="132"/>
      <c r="O102" s="132"/>
      <c r="P102" s="132"/>
      <c r="Q102" s="130"/>
      <c r="R102" s="131"/>
      <c r="S102" s="123"/>
    </row>
    <row r="103" spans="2:19" ht="13" x14ac:dyDescent="0.2">
      <c r="B103" s="10" t="s">
        <v>189</v>
      </c>
      <c r="C103" s="3" t="s">
        <v>190</v>
      </c>
      <c r="D103" s="65"/>
      <c r="E103" s="3"/>
      <c r="F103" s="3"/>
      <c r="G103" s="15"/>
      <c r="H103" s="123"/>
      <c r="I103" s="121"/>
      <c r="J103" s="121"/>
      <c r="K103" s="121"/>
      <c r="L103" s="123"/>
      <c r="M103" s="133"/>
      <c r="N103" s="132"/>
      <c r="O103" s="132"/>
      <c r="P103" s="129"/>
      <c r="Q103" s="121"/>
      <c r="R103" s="121"/>
      <c r="S103" s="123"/>
    </row>
    <row r="104" spans="2:19" ht="13" x14ac:dyDescent="0.2">
      <c r="B104" s="10" t="s">
        <v>22</v>
      </c>
      <c r="C104" s="3" t="s">
        <v>122</v>
      </c>
      <c r="D104" s="65"/>
      <c r="E104" s="3"/>
      <c r="F104" s="3"/>
      <c r="G104" s="15"/>
      <c r="H104" s="123"/>
      <c r="I104" s="121"/>
      <c r="J104" s="121"/>
      <c r="K104" s="121"/>
      <c r="L104" s="123"/>
      <c r="M104" s="133"/>
      <c r="N104" s="132"/>
      <c r="O104" s="132"/>
      <c r="P104" s="127"/>
      <c r="Q104" s="121"/>
      <c r="R104" s="121"/>
      <c r="S104" s="123"/>
    </row>
    <row r="105" spans="2:19" ht="13" x14ac:dyDescent="0.2">
      <c r="B105" s="10" t="s">
        <v>56</v>
      </c>
      <c r="C105" s="3" t="s">
        <v>124</v>
      </c>
      <c r="D105" s="65"/>
      <c r="E105" s="3"/>
      <c r="F105" s="3"/>
      <c r="G105" s="15"/>
      <c r="H105" s="123"/>
      <c r="I105" s="121"/>
      <c r="J105" s="121"/>
      <c r="K105" s="121"/>
      <c r="L105" s="123"/>
      <c r="M105" s="133"/>
      <c r="N105" s="127"/>
      <c r="O105" s="127"/>
      <c r="P105" s="123"/>
      <c r="Q105" s="121"/>
      <c r="R105" s="123"/>
      <c r="S105" s="123"/>
    </row>
    <row r="106" spans="2:19" ht="13" x14ac:dyDescent="0.2">
      <c r="B106" s="10" t="s">
        <v>191</v>
      </c>
      <c r="C106" s="3" t="s">
        <v>126</v>
      </c>
      <c r="D106" s="65"/>
      <c r="E106" s="3"/>
      <c r="F106" s="3"/>
      <c r="G106" s="15"/>
      <c r="H106" s="123"/>
      <c r="I106" s="121"/>
      <c r="J106" s="121"/>
      <c r="K106" s="121"/>
      <c r="L106" s="123"/>
      <c r="M106" s="123"/>
      <c r="N106" s="123"/>
      <c r="O106" s="123"/>
      <c r="P106" s="123"/>
      <c r="Q106" s="130"/>
      <c r="R106" s="121"/>
      <c r="S106" s="123"/>
    </row>
    <row r="107" spans="2:19" x14ac:dyDescent="0.2">
      <c r="B107" s="10" t="s">
        <v>27</v>
      </c>
      <c r="C107" s="3" t="s">
        <v>192</v>
      </c>
      <c r="D107" s="65"/>
    </row>
    <row r="108" spans="2:19" x14ac:dyDescent="0.2">
      <c r="B108" s="10" t="s">
        <v>193</v>
      </c>
      <c r="C108" s="3" t="s">
        <v>194</v>
      </c>
      <c r="D108" s="65"/>
    </row>
    <row r="109" spans="2:19" x14ac:dyDescent="0.2">
      <c r="B109" s="10" t="s">
        <v>195</v>
      </c>
      <c r="C109" s="3" t="s">
        <v>196</v>
      </c>
      <c r="D109" s="65"/>
    </row>
    <row r="110" spans="2:19" x14ac:dyDescent="0.2">
      <c r="B110" s="10" t="s">
        <v>224</v>
      </c>
      <c r="C110" s="3" t="s">
        <v>225</v>
      </c>
    </row>
  </sheetData>
  <mergeCells count="17">
    <mergeCell ref="F61:G61"/>
    <mergeCell ref="B5:G5"/>
    <mergeCell ref="S5:S6"/>
    <mergeCell ref="B6:G6"/>
    <mergeCell ref="E28:F33"/>
    <mergeCell ref="E34:F39"/>
    <mergeCell ref="E40:F45"/>
    <mergeCell ref="E46:F50"/>
    <mergeCell ref="E51:F53"/>
    <mergeCell ref="E54:F56"/>
    <mergeCell ref="F58:G58"/>
    <mergeCell ref="F59:G59"/>
    <mergeCell ref="C62:C63"/>
    <mergeCell ref="F62:G62"/>
    <mergeCell ref="F64:G64"/>
    <mergeCell ref="F65:G65"/>
    <mergeCell ref="B100:K100"/>
  </mergeCells>
  <phoneticPr fontId="4"/>
  <pageMargins left="0.51181102362204722" right="0.31496062992125984" top="0.78740157480314965" bottom="0.31496062992125984" header="0.6692913385826772" footer="0.31496062992125984"/>
  <pageSetup paperSize="8"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0A42-DD81-424D-9716-048ED288CDDD}">
  <sheetPr>
    <pageSetUpPr fitToPage="1"/>
  </sheetPr>
  <dimension ref="A1:R29"/>
  <sheetViews>
    <sheetView view="pageBreakPreview" zoomScaleNormal="100" zoomScaleSheetLayoutView="100" workbookViewId="0">
      <selection activeCell="N20" sqref="N7:N20"/>
    </sheetView>
  </sheetViews>
  <sheetFormatPr defaultRowHeight="12" x14ac:dyDescent="0.2"/>
  <cols>
    <col min="1" max="1" width="1.59765625" customWidth="1"/>
    <col min="2" max="2" width="66.59765625" bestFit="1" customWidth="1"/>
    <col min="14" max="14" width="41.3984375" customWidth="1"/>
  </cols>
  <sheetData>
    <row r="1" spans="1:16" ht="14" x14ac:dyDescent="0.2">
      <c r="A1" s="200" t="s">
        <v>278</v>
      </c>
      <c r="B1" s="201"/>
      <c r="C1" s="201"/>
      <c r="D1" s="201"/>
      <c r="E1" s="201"/>
      <c r="F1" s="201"/>
      <c r="G1" s="201"/>
      <c r="H1" s="201"/>
      <c r="I1" s="201"/>
      <c r="J1" s="201"/>
      <c r="K1" s="201"/>
      <c r="L1" s="201"/>
      <c r="M1" s="202"/>
      <c r="N1" s="203"/>
    </row>
    <row r="2" spans="1:16" ht="14" x14ac:dyDescent="0.2">
      <c r="A2" s="200"/>
      <c r="B2" s="201"/>
      <c r="C2" s="201"/>
      <c r="D2" s="201"/>
      <c r="E2" s="201"/>
      <c r="F2" s="201"/>
      <c r="G2" s="201"/>
      <c r="H2" s="201"/>
      <c r="I2" s="201"/>
      <c r="J2" s="201"/>
      <c r="K2" s="203"/>
      <c r="L2" s="201"/>
      <c r="M2" s="202"/>
      <c r="N2" s="204" t="s">
        <v>0</v>
      </c>
      <c r="O2" s="12"/>
      <c r="P2" s="14"/>
    </row>
    <row r="3" spans="1:16" ht="14" x14ac:dyDescent="0.2">
      <c r="A3" s="200"/>
      <c r="B3" s="201"/>
      <c r="C3" s="201"/>
      <c r="D3" s="201"/>
      <c r="E3" s="201"/>
      <c r="F3" s="201"/>
      <c r="G3" s="201"/>
      <c r="H3" s="201"/>
      <c r="I3" s="201"/>
      <c r="J3" s="201"/>
      <c r="K3" s="203"/>
      <c r="L3" s="201"/>
      <c r="M3" s="202"/>
      <c r="N3" s="203" t="s">
        <v>272</v>
      </c>
      <c r="O3" s="12"/>
      <c r="P3" s="14"/>
    </row>
    <row r="4" spans="1:16" ht="13" x14ac:dyDescent="0.2">
      <c r="A4" s="205"/>
      <c r="B4" s="75"/>
      <c r="C4" s="75"/>
      <c r="D4" s="205"/>
      <c r="E4" s="75"/>
      <c r="F4" s="75"/>
      <c r="G4" s="75"/>
      <c r="H4" s="75"/>
      <c r="I4" s="75"/>
      <c r="J4" s="75"/>
      <c r="K4" s="75"/>
      <c r="L4" s="77"/>
      <c r="M4" s="206"/>
      <c r="N4" s="207" t="s">
        <v>271</v>
      </c>
      <c r="O4" s="15"/>
      <c r="P4" s="4"/>
    </row>
    <row r="5" spans="1:16" ht="13" x14ac:dyDescent="0.2">
      <c r="A5" s="203"/>
      <c r="B5" s="208"/>
      <c r="C5" s="209">
        <v>1</v>
      </c>
      <c r="D5" s="210">
        <v>2</v>
      </c>
      <c r="E5" s="209">
        <v>3</v>
      </c>
      <c r="F5" s="209">
        <v>4</v>
      </c>
      <c r="G5" s="209">
        <v>5</v>
      </c>
      <c r="H5" s="209">
        <v>6</v>
      </c>
      <c r="I5" s="209">
        <v>7</v>
      </c>
      <c r="J5" s="209">
        <v>8</v>
      </c>
      <c r="K5" s="209">
        <v>9</v>
      </c>
      <c r="L5" s="209">
        <v>10</v>
      </c>
      <c r="M5" s="365" t="s">
        <v>60</v>
      </c>
      <c r="N5" s="211" t="s">
        <v>32</v>
      </c>
    </row>
    <row r="6" spans="1:16" ht="13.5" thickBot="1" x14ac:dyDescent="0.25">
      <c r="A6" s="203"/>
      <c r="B6" s="212"/>
      <c r="C6" s="213" t="s">
        <v>62</v>
      </c>
      <c r="D6" s="213" t="s">
        <v>63</v>
      </c>
      <c r="E6" s="213" t="s">
        <v>64</v>
      </c>
      <c r="F6" s="213" t="s">
        <v>65</v>
      </c>
      <c r="G6" s="213" t="s">
        <v>66</v>
      </c>
      <c r="H6" s="213" t="s">
        <v>67</v>
      </c>
      <c r="I6" s="213" t="s">
        <v>68</v>
      </c>
      <c r="J6" s="213" t="s">
        <v>69</v>
      </c>
      <c r="K6" s="213" t="s">
        <v>70</v>
      </c>
      <c r="L6" s="213" t="s">
        <v>71</v>
      </c>
      <c r="M6" s="390"/>
      <c r="N6" s="214" t="s">
        <v>282</v>
      </c>
    </row>
    <row r="7" spans="1:16" ht="25" customHeight="1" thickTop="1" x14ac:dyDescent="0.2">
      <c r="A7" s="203"/>
      <c r="B7" s="215" t="s">
        <v>279</v>
      </c>
      <c r="C7" s="216"/>
      <c r="D7" s="216"/>
      <c r="E7" s="216"/>
      <c r="F7" s="216"/>
      <c r="G7" s="216"/>
      <c r="H7" s="216"/>
      <c r="I7" s="216"/>
      <c r="J7" s="216"/>
      <c r="K7" s="216"/>
      <c r="L7" s="216"/>
      <c r="M7" s="217"/>
      <c r="N7" s="217"/>
    </row>
    <row r="8" spans="1:16" ht="25" customHeight="1" x14ac:dyDescent="0.2">
      <c r="A8" s="203"/>
      <c r="B8" s="218" t="s">
        <v>280</v>
      </c>
      <c r="C8" s="219" t="str">
        <f>IF(SUM('様式11-4③-1　業務収支計画（HO)'!C8,'様式11-4③-2　業務収支計画 (夢舞台)'!C8,'様式11-4③-3　業務収支計画 (灘山)'!C8)=0,"",SUM('様式11-4③-1　業務収支計画（HO)'!C8,'様式11-4③-2　業務収支計画 (夢舞台)'!C8,'様式11-4③-3　業務収支計画 (灘山)'!C8))</f>
        <v/>
      </c>
      <c r="D8" s="219" t="str">
        <f>IF(SUM('様式11-4③-1　業務収支計画（HO)'!D8,'様式11-4③-2　業務収支計画 (夢舞台)'!D8,'様式11-4③-3　業務収支計画 (灘山)'!D8)=0,"",SUM('様式11-4③-1　業務収支計画（HO)'!D8,'様式11-4③-2　業務収支計画 (夢舞台)'!D8,'様式11-4③-3　業務収支計画 (灘山)'!D8))</f>
        <v/>
      </c>
      <c r="E8" s="219" t="str">
        <f>IF(SUM('様式11-4③-1　業務収支計画（HO)'!E8,'様式11-4③-2　業務収支計画 (夢舞台)'!E8,'様式11-4③-3　業務収支計画 (灘山)'!E8)=0,"",SUM('様式11-4③-1　業務収支計画（HO)'!E8,'様式11-4③-2　業務収支計画 (夢舞台)'!E8,'様式11-4③-3　業務収支計画 (灘山)'!E8))</f>
        <v/>
      </c>
      <c r="F8" s="219" t="str">
        <f>IF(SUM('様式11-4③-1　業務収支計画（HO)'!F8,'様式11-4③-2　業務収支計画 (夢舞台)'!F8,'様式11-4③-3　業務収支計画 (灘山)'!F8)=0,"",SUM('様式11-4③-1　業務収支計画（HO)'!F8,'様式11-4③-2　業務収支計画 (夢舞台)'!F8,'様式11-4③-3　業務収支計画 (灘山)'!F8))</f>
        <v/>
      </c>
      <c r="G8" s="219" t="str">
        <f>IF(SUM('様式11-4③-1　業務収支計画（HO)'!G8,'様式11-4③-2　業務収支計画 (夢舞台)'!G8,'様式11-4③-3　業務収支計画 (灘山)'!G8)=0,"",SUM('様式11-4③-1　業務収支計画（HO)'!G8,'様式11-4③-2　業務収支計画 (夢舞台)'!G8,'様式11-4③-3　業務収支計画 (灘山)'!G8))</f>
        <v/>
      </c>
      <c r="H8" s="219" t="str">
        <f>IF(SUM('様式11-4③-1　業務収支計画（HO)'!H8,'様式11-4③-2　業務収支計画 (夢舞台)'!H8,'様式11-4③-3　業務収支計画 (灘山)'!H8)=0,"",SUM('様式11-4③-1　業務収支計画（HO)'!H8,'様式11-4③-2　業務収支計画 (夢舞台)'!H8,'様式11-4③-3　業務収支計画 (灘山)'!H8))</f>
        <v/>
      </c>
      <c r="I8" s="219" t="str">
        <f>IF(SUM('様式11-4③-1　業務収支計画（HO)'!I8,'様式11-4③-2　業務収支計画 (夢舞台)'!I8,'様式11-4③-3　業務収支計画 (灘山)'!I8)=0,"",SUM('様式11-4③-1　業務収支計画（HO)'!I8,'様式11-4③-2　業務収支計画 (夢舞台)'!I8,'様式11-4③-3　業務収支計画 (灘山)'!I8))</f>
        <v/>
      </c>
      <c r="J8" s="219" t="str">
        <f>IF(SUM('様式11-4③-1　業務収支計画（HO)'!J8,'様式11-4③-2　業務収支計画 (夢舞台)'!J8,'様式11-4③-3　業務収支計画 (灘山)'!J8)=0,"",SUM('様式11-4③-1　業務収支計画（HO)'!J8,'様式11-4③-2　業務収支計画 (夢舞台)'!J8,'様式11-4③-3　業務収支計画 (灘山)'!J8))</f>
        <v/>
      </c>
      <c r="K8" s="219" t="str">
        <f>IF(SUM('様式11-4③-1　業務収支計画（HO)'!K8,'様式11-4③-2　業務収支計画 (夢舞台)'!K8,'様式11-4③-3　業務収支計画 (灘山)'!K8)=0,"",SUM('様式11-4③-1　業務収支計画（HO)'!K8,'様式11-4③-2　業務収支計画 (夢舞台)'!K8,'様式11-4③-3　業務収支計画 (灘山)'!K8))</f>
        <v/>
      </c>
      <c r="L8" s="219" t="str">
        <f>IF(SUM('様式11-4③-1　業務収支計画（HO)'!L8,'様式11-4③-2　業務収支計画 (夢舞台)'!L8,'様式11-4③-3　業務収支計画 (灘山)'!L8)=0,"",SUM('様式11-4③-1　業務収支計画（HO)'!L8,'様式11-4③-2　業務収支計画 (夢舞台)'!L8,'様式11-4③-3　業務収支計画 (灘山)'!L8))</f>
        <v/>
      </c>
      <c r="M8" s="220" t="str">
        <f>IF(SUM('様式11-4③-1　業務収支計画（HO)'!M8,'様式11-4③-2　業務収支計画 (夢舞台)'!M8,'様式11-4③-3　業務収支計画 (灘山)'!M8)=0,"",SUM('様式11-4③-1　業務収支計画（HO)'!M8,'様式11-4③-2　業務収支計画 (夢舞台)'!M8,'様式11-4③-3　業務収支計画 (灘山)'!M8))</f>
        <v/>
      </c>
      <c r="N8" s="220"/>
    </row>
    <row r="9" spans="1:16" ht="25" customHeight="1" x14ac:dyDescent="0.2">
      <c r="A9" s="203"/>
      <c r="B9" s="221" t="s">
        <v>197</v>
      </c>
      <c r="C9" s="222" t="str">
        <f>IF(SUM('様式11-4③-1　業務収支計画（HO)'!C9,'様式11-4③-2　業務収支計画 (夢舞台)'!C9,'様式11-4③-3　業務収支計画 (灘山)'!C9)=0,"",SUM('様式11-4③-1　業務収支計画（HO)'!C9,'様式11-4③-2　業務収支計画 (夢舞台)'!C9,'様式11-4③-3　業務収支計画 (灘山)'!C9))</f>
        <v/>
      </c>
      <c r="D9" s="222" t="str">
        <f>IF(SUM('様式11-4③-1　業務収支計画（HO)'!D9,'様式11-4③-2　業務収支計画 (夢舞台)'!D9,'様式11-4③-3　業務収支計画 (灘山)'!D9)=0,"",SUM('様式11-4③-1　業務収支計画（HO)'!D9,'様式11-4③-2　業務収支計画 (夢舞台)'!D9,'様式11-4③-3　業務収支計画 (灘山)'!D9))</f>
        <v/>
      </c>
      <c r="E9" s="222" t="str">
        <f>IF(SUM('様式11-4③-1　業務収支計画（HO)'!E9,'様式11-4③-2　業務収支計画 (夢舞台)'!E9,'様式11-4③-3　業務収支計画 (灘山)'!E9)=0,"",SUM('様式11-4③-1　業務収支計画（HO)'!E9,'様式11-4③-2　業務収支計画 (夢舞台)'!E9,'様式11-4③-3　業務収支計画 (灘山)'!E9))</f>
        <v/>
      </c>
      <c r="F9" s="222" t="str">
        <f>IF(SUM('様式11-4③-1　業務収支計画（HO)'!F9,'様式11-4③-2　業務収支計画 (夢舞台)'!F9,'様式11-4③-3　業務収支計画 (灘山)'!F9)=0,"",SUM('様式11-4③-1　業務収支計画（HO)'!F9,'様式11-4③-2　業務収支計画 (夢舞台)'!F9,'様式11-4③-3　業務収支計画 (灘山)'!F9))</f>
        <v/>
      </c>
      <c r="G9" s="222" t="str">
        <f>IF(SUM('様式11-4③-1　業務収支計画（HO)'!G9,'様式11-4③-2　業務収支計画 (夢舞台)'!G9,'様式11-4③-3　業務収支計画 (灘山)'!G9)=0,"",SUM('様式11-4③-1　業務収支計画（HO)'!G9,'様式11-4③-2　業務収支計画 (夢舞台)'!G9,'様式11-4③-3　業務収支計画 (灘山)'!G9))</f>
        <v/>
      </c>
      <c r="H9" s="222" t="str">
        <f>IF(SUM('様式11-4③-1　業務収支計画（HO)'!H9,'様式11-4③-2　業務収支計画 (夢舞台)'!H9,'様式11-4③-3　業務収支計画 (灘山)'!H9)=0,"",SUM('様式11-4③-1　業務収支計画（HO)'!H9,'様式11-4③-2　業務収支計画 (夢舞台)'!H9,'様式11-4③-3　業務収支計画 (灘山)'!H9))</f>
        <v/>
      </c>
      <c r="I9" s="222" t="str">
        <f>IF(SUM('様式11-4③-1　業務収支計画（HO)'!I9,'様式11-4③-2　業務収支計画 (夢舞台)'!I9,'様式11-4③-3　業務収支計画 (灘山)'!I9)=0,"",SUM('様式11-4③-1　業務収支計画（HO)'!I9,'様式11-4③-2　業務収支計画 (夢舞台)'!I9,'様式11-4③-3　業務収支計画 (灘山)'!I9))</f>
        <v/>
      </c>
      <c r="J9" s="222" t="str">
        <f>IF(SUM('様式11-4③-1　業務収支計画（HO)'!J9,'様式11-4③-2　業務収支計画 (夢舞台)'!J9,'様式11-4③-3　業務収支計画 (灘山)'!J9)=0,"",SUM('様式11-4③-1　業務収支計画（HO)'!J9,'様式11-4③-2　業務収支計画 (夢舞台)'!J9,'様式11-4③-3　業務収支計画 (灘山)'!J9))</f>
        <v/>
      </c>
      <c r="K9" s="222" t="str">
        <f>IF(SUM('様式11-4③-1　業務収支計画（HO)'!K9,'様式11-4③-2　業務収支計画 (夢舞台)'!K9,'様式11-4③-3　業務収支計画 (灘山)'!K9)=0,"",SUM('様式11-4③-1　業務収支計画（HO)'!K9,'様式11-4③-2　業務収支計画 (夢舞台)'!K9,'様式11-4③-3　業務収支計画 (灘山)'!K9))</f>
        <v/>
      </c>
      <c r="L9" s="222" t="str">
        <f>IF(SUM('様式11-4③-1　業務収支計画（HO)'!L9,'様式11-4③-2　業務収支計画 (夢舞台)'!L9,'様式11-4③-3　業務収支計画 (灘山)'!L9)=0,"",SUM('様式11-4③-1　業務収支計画（HO)'!L9,'様式11-4③-2　業務収支計画 (夢舞台)'!L9,'様式11-4③-3　業務収支計画 (灘山)'!L9))</f>
        <v/>
      </c>
      <c r="M9" s="223" t="str">
        <f>IF(SUM('様式11-4③-1　業務収支計画（HO)'!M9,'様式11-4③-2　業務収支計画 (夢舞台)'!M9,'様式11-4③-3　業務収支計画 (灘山)'!M9)=0,"",SUM('様式11-4③-1　業務収支計画（HO)'!M9,'様式11-4③-2　業務収支計画 (夢舞台)'!M9,'様式11-4③-3　業務収支計画 (灘山)'!M9))</f>
        <v/>
      </c>
      <c r="N9" s="223"/>
    </row>
    <row r="10" spans="1:16" ht="25" customHeight="1" x14ac:dyDescent="0.2">
      <c r="A10" s="203"/>
      <c r="B10" s="224" t="s">
        <v>281</v>
      </c>
      <c r="C10" s="97" t="str">
        <f>IF(SUM('様式11-4③-1　業務収支計画（HO)'!C10,'様式11-4③-2　業務収支計画 (夢舞台)'!C10,'様式11-4③-3　業務収支計画 (灘山)'!C10)=0,"",SUM('様式11-4③-1　業務収支計画（HO)'!C10,'様式11-4③-2　業務収支計画 (夢舞台)'!C10,'様式11-4③-3　業務収支計画 (灘山)'!C10))</f>
        <v/>
      </c>
      <c r="D10" s="97" t="str">
        <f>IF(SUM('様式11-4③-1　業務収支計画（HO)'!D10,'様式11-4③-2　業務収支計画 (夢舞台)'!D10,'様式11-4③-3　業務収支計画 (灘山)'!D10)=0,"",SUM('様式11-4③-1　業務収支計画（HO)'!D10,'様式11-4③-2　業務収支計画 (夢舞台)'!D10,'様式11-4③-3　業務収支計画 (灘山)'!D10))</f>
        <v/>
      </c>
      <c r="E10" s="97" t="str">
        <f>IF(SUM('様式11-4③-1　業務収支計画（HO)'!E10,'様式11-4③-2　業務収支計画 (夢舞台)'!E10,'様式11-4③-3　業務収支計画 (灘山)'!E10)=0,"",SUM('様式11-4③-1　業務収支計画（HO)'!E10,'様式11-4③-2　業務収支計画 (夢舞台)'!E10,'様式11-4③-3　業務収支計画 (灘山)'!E10))</f>
        <v/>
      </c>
      <c r="F10" s="97" t="str">
        <f>IF(SUM('様式11-4③-1　業務収支計画（HO)'!F10,'様式11-4③-2　業務収支計画 (夢舞台)'!F10,'様式11-4③-3　業務収支計画 (灘山)'!F10)=0,"",SUM('様式11-4③-1　業務収支計画（HO)'!F10,'様式11-4③-2　業務収支計画 (夢舞台)'!F10,'様式11-4③-3　業務収支計画 (灘山)'!F10))</f>
        <v/>
      </c>
      <c r="G10" s="97" t="str">
        <f>IF(SUM('様式11-4③-1　業務収支計画（HO)'!G10,'様式11-4③-2　業務収支計画 (夢舞台)'!G10,'様式11-4③-3　業務収支計画 (灘山)'!G10)=0,"",SUM('様式11-4③-1　業務収支計画（HO)'!G10,'様式11-4③-2　業務収支計画 (夢舞台)'!G10,'様式11-4③-3　業務収支計画 (灘山)'!G10))</f>
        <v/>
      </c>
      <c r="H10" s="97" t="str">
        <f>IF(SUM('様式11-4③-1　業務収支計画（HO)'!H10,'様式11-4③-2　業務収支計画 (夢舞台)'!H10,'様式11-4③-3　業務収支計画 (灘山)'!H10)=0,"",SUM('様式11-4③-1　業務収支計画（HO)'!H10,'様式11-4③-2　業務収支計画 (夢舞台)'!H10,'様式11-4③-3　業務収支計画 (灘山)'!H10))</f>
        <v/>
      </c>
      <c r="I10" s="97" t="str">
        <f>IF(SUM('様式11-4③-1　業務収支計画（HO)'!I10,'様式11-4③-2　業務収支計画 (夢舞台)'!I10,'様式11-4③-3　業務収支計画 (灘山)'!I10)=0,"",SUM('様式11-4③-1　業務収支計画（HO)'!I10,'様式11-4③-2　業務収支計画 (夢舞台)'!I10,'様式11-4③-3　業務収支計画 (灘山)'!I10))</f>
        <v/>
      </c>
      <c r="J10" s="97" t="str">
        <f>IF(SUM('様式11-4③-1　業務収支計画（HO)'!J10,'様式11-4③-2　業務収支計画 (夢舞台)'!J10,'様式11-4③-3　業務収支計画 (灘山)'!J10)=0,"",SUM('様式11-4③-1　業務収支計画（HO)'!J10,'様式11-4③-2　業務収支計画 (夢舞台)'!J10,'様式11-4③-3　業務収支計画 (灘山)'!J10))</f>
        <v/>
      </c>
      <c r="K10" s="97" t="str">
        <f>IF(SUM('様式11-4③-1　業務収支計画（HO)'!K10,'様式11-4③-2　業務収支計画 (夢舞台)'!K10,'様式11-4③-3　業務収支計画 (灘山)'!K10)=0,"",SUM('様式11-4③-1　業務収支計画（HO)'!K10,'様式11-4③-2　業務収支計画 (夢舞台)'!K10,'様式11-4③-3　業務収支計画 (灘山)'!K10))</f>
        <v/>
      </c>
      <c r="L10" s="97" t="str">
        <f>IF(SUM('様式11-4③-1　業務収支計画（HO)'!L10,'様式11-4③-2　業務収支計画 (夢舞台)'!L10,'様式11-4③-3　業務収支計画 (灘山)'!L10)=0,"",SUM('様式11-4③-1　業務収支計画（HO)'!L10,'様式11-4③-2　業務収支計画 (夢舞台)'!L10,'様式11-4③-3　業務収支計画 (灘山)'!L10))</f>
        <v/>
      </c>
      <c r="M10" s="225" t="str">
        <f>IF(SUM('様式11-4③-1　業務収支計画（HO)'!M10,'様式11-4③-2　業務収支計画 (夢舞台)'!M10,'様式11-4③-3　業務収支計画 (灘山)'!M10)=0,"",SUM('様式11-4③-1　業務収支計画（HO)'!M10,'様式11-4③-2　業務収支計画 (夢舞台)'!M10,'様式11-4③-3　業務収支計画 (灘山)'!M10))</f>
        <v/>
      </c>
      <c r="N10" s="225"/>
    </row>
    <row r="11" spans="1:16" ht="25" customHeight="1" x14ac:dyDescent="0.2">
      <c r="A11" s="203"/>
      <c r="B11" s="215" t="s">
        <v>250</v>
      </c>
      <c r="C11" s="216" t="str">
        <f>IF(SUM('様式11-4③-1　業務収支計画（HO)'!C11,'様式11-4③-2　業務収支計画 (夢舞台)'!C11,'様式11-4③-3　業務収支計画 (灘山)'!C11)=0,"",SUM('様式11-4③-1　業務収支計画（HO)'!C11,'様式11-4③-2　業務収支計画 (夢舞台)'!C11,'様式11-4③-3　業務収支計画 (灘山)'!C11))</f>
        <v/>
      </c>
      <c r="D11" s="216" t="str">
        <f>IF(SUM('様式11-4③-1　業務収支計画（HO)'!D11,'様式11-4③-2　業務収支計画 (夢舞台)'!D11,'様式11-4③-3　業務収支計画 (灘山)'!D11)=0,"",SUM('様式11-4③-1　業務収支計画（HO)'!D11,'様式11-4③-2　業務収支計画 (夢舞台)'!D11,'様式11-4③-3　業務収支計画 (灘山)'!D11))</f>
        <v/>
      </c>
      <c r="E11" s="216" t="str">
        <f>IF(SUM('様式11-4③-1　業務収支計画（HO)'!E11,'様式11-4③-2　業務収支計画 (夢舞台)'!E11,'様式11-4③-3　業務収支計画 (灘山)'!E11)=0,"",SUM('様式11-4③-1　業務収支計画（HO)'!E11,'様式11-4③-2　業務収支計画 (夢舞台)'!E11,'様式11-4③-3　業務収支計画 (灘山)'!E11))</f>
        <v/>
      </c>
      <c r="F11" s="216" t="str">
        <f>IF(SUM('様式11-4③-1　業務収支計画（HO)'!F11,'様式11-4③-2　業務収支計画 (夢舞台)'!F11,'様式11-4③-3　業務収支計画 (灘山)'!F11)=0,"",SUM('様式11-4③-1　業務収支計画（HO)'!F11,'様式11-4③-2　業務収支計画 (夢舞台)'!F11,'様式11-4③-3　業務収支計画 (灘山)'!F11))</f>
        <v/>
      </c>
      <c r="G11" s="216" t="str">
        <f>IF(SUM('様式11-4③-1　業務収支計画（HO)'!G11,'様式11-4③-2　業務収支計画 (夢舞台)'!G11,'様式11-4③-3　業務収支計画 (灘山)'!G11)=0,"",SUM('様式11-4③-1　業務収支計画（HO)'!G11,'様式11-4③-2　業務収支計画 (夢舞台)'!G11,'様式11-4③-3　業務収支計画 (灘山)'!G11))</f>
        <v/>
      </c>
      <c r="H11" s="216" t="str">
        <f>IF(SUM('様式11-4③-1　業務収支計画（HO)'!H11,'様式11-4③-2　業務収支計画 (夢舞台)'!H11,'様式11-4③-3　業務収支計画 (灘山)'!H11)=0,"",SUM('様式11-4③-1　業務収支計画（HO)'!H11,'様式11-4③-2　業務収支計画 (夢舞台)'!H11,'様式11-4③-3　業務収支計画 (灘山)'!H11))</f>
        <v/>
      </c>
      <c r="I11" s="216" t="str">
        <f>IF(SUM('様式11-4③-1　業務収支計画（HO)'!I11,'様式11-4③-2　業務収支計画 (夢舞台)'!I11,'様式11-4③-3　業務収支計画 (灘山)'!I11)=0,"",SUM('様式11-4③-1　業務収支計画（HO)'!I11,'様式11-4③-2　業務収支計画 (夢舞台)'!I11,'様式11-4③-3　業務収支計画 (灘山)'!I11))</f>
        <v/>
      </c>
      <c r="J11" s="216" t="str">
        <f>IF(SUM('様式11-4③-1　業務収支計画（HO)'!J11,'様式11-4③-2　業務収支計画 (夢舞台)'!J11,'様式11-4③-3　業務収支計画 (灘山)'!J11)=0,"",SUM('様式11-4③-1　業務収支計画（HO)'!J11,'様式11-4③-2　業務収支計画 (夢舞台)'!J11,'様式11-4③-3　業務収支計画 (灘山)'!J11))</f>
        <v/>
      </c>
      <c r="K11" s="216" t="str">
        <f>IF(SUM('様式11-4③-1　業務収支計画（HO)'!K11,'様式11-4③-2　業務収支計画 (夢舞台)'!K11,'様式11-4③-3　業務収支計画 (灘山)'!K11)=0,"",SUM('様式11-4③-1　業務収支計画（HO)'!K11,'様式11-4③-2　業務収支計画 (夢舞台)'!K11,'様式11-4③-3　業務収支計画 (灘山)'!K11))</f>
        <v/>
      </c>
      <c r="L11" s="216" t="str">
        <f>IF(SUM('様式11-4③-1　業務収支計画（HO)'!L11,'様式11-4③-2　業務収支計画 (夢舞台)'!L11,'様式11-4③-3　業務収支計画 (灘山)'!L11)=0,"",SUM('様式11-4③-1　業務収支計画（HO)'!L11,'様式11-4③-2　業務収支計画 (夢舞台)'!L11,'様式11-4③-3　業務収支計画 (灘山)'!L11))</f>
        <v/>
      </c>
      <c r="M11" s="217" t="str">
        <f>IF(SUM('様式11-4③-1　業務収支計画（HO)'!M11,'様式11-4③-2　業務収支計画 (夢舞台)'!M11,'様式11-4③-3　業務収支計画 (灘山)'!M11)=0,"",SUM('様式11-4③-1　業務収支計画（HO)'!M11,'様式11-4③-2　業務収支計画 (夢舞台)'!M11,'様式11-4③-3　業務収支計画 (灘山)'!M11))</f>
        <v/>
      </c>
      <c r="N11" s="217"/>
    </row>
    <row r="12" spans="1:16" ht="25" customHeight="1" x14ac:dyDescent="0.2">
      <c r="A12" s="203"/>
      <c r="B12" s="218" t="s">
        <v>247</v>
      </c>
      <c r="C12" s="226" t="str">
        <f>IF(SUM('様式11-4③-1　業務収支計画（HO)'!C12,'様式11-4③-2　業務収支計画 (夢舞台)'!C12,'様式11-4③-3　業務収支計画 (灘山)'!C12)=0,"",SUM('様式11-4③-1　業務収支計画（HO)'!C12,'様式11-4③-2　業務収支計画 (夢舞台)'!C12,'様式11-4③-3　業務収支計画 (灘山)'!C12))</f>
        <v/>
      </c>
      <c r="D12" s="226" t="str">
        <f>IF(SUM('様式11-4③-1　業務収支計画（HO)'!D12,'様式11-4③-2　業務収支計画 (夢舞台)'!D12,'様式11-4③-3　業務収支計画 (灘山)'!D12)=0,"",SUM('様式11-4③-1　業務収支計画（HO)'!D12,'様式11-4③-2　業務収支計画 (夢舞台)'!D12,'様式11-4③-3　業務収支計画 (灘山)'!D12))</f>
        <v/>
      </c>
      <c r="E12" s="226" t="str">
        <f>IF(SUM('様式11-4③-1　業務収支計画（HO)'!E12,'様式11-4③-2　業務収支計画 (夢舞台)'!E12,'様式11-4③-3　業務収支計画 (灘山)'!E12)=0,"",SUM('様式11-4③-1　業務収支計画（HO)'!E12,'様式11-4③-2　業務収支計画 (夢舞台)'!E12,'様式11-4③-3　業務収支計画 (灘山)'!E12))</f>
        <v/>
      </c>
      <c r="F12" s="226" t="str">
        <f>IF(SUM('様式11-4③-1　業務収支計画（HO)'!F12,'様式11-4③-2　業務収支計画 (夢舞台)'!F12,'様式11-4③-3　業務収支計画 (灘山)'!F12)=0,"",SUM('様式11-4③-1　業務収支計画（HO)'!F12,'様式11-4③-2　業務収支計画 (夢舞台)'!F12,'様式11-4③-3　業務収支計画 (灘山)'!F12))</f>
        <v/>
      </c>
      <c r="G12" s="226" t="str">
        <f>IF(SUM('様式11-4③-1　業務収支計画（HO)'!G12,'様式11-4③-2　業務収支計画 (夢舞台)'!G12,'様式11-4③-3　業務収支計画 (灘山)'!G12)=0,"",SUM('様式11-4③-1　業務収支計画（HO)'!G12,'様式11-4③-2　業務収支計画 (夢舞台)'!G12,'様式11-4③-3　業務収支計画 (灘山)'!G12))</f>
        <v/>
      </c>
      <c r="H12" s="226" t="str">
        <f>IF(SUM('様式11-4③-1　業務収支計画（HO)'!H12,'様式11-4③-2　業務収支計画 (夢舞台)'!H12,'様式11-4③-3　業務収支計画 (灘山)'!H12)=0,"",SUM('様式11-4③-1　業務収支計画（HO)'!H12,'様式11-4③-2　業務収支計画 (夢舞台)'!H12,'様式11-4③-3　業務収支計画 (灘山)'!H12))</f>
        <v/>
      </c>
      <c r="I12" s="226" t="str">
        <f>IF(SUM('様式11-4③-1　業務収支計画（HO)'!I12,'様式11-4③-2　業務収支計画 (夢舞台)'!I12,'様式11-4③-3　業務収支計画 (灘山)'!I12)=0,"",SUM('様式11-4③-1　業務収支計画（HO)'!I12,'様式11-4③-2　業務収支計画 (夢舞台)'!I12,'様式11-4③-3　業務収支計画 (灘山)'!I12))</f>
        <v/>
      </c>
      <c r="J12" s="226" t="str">
        <f>IF(SUM('様式11-4③-1　業務収支計画（HO)'!J12,'様式11-4③-2　業務収支計画 (夢舞台)'!J12,'様式11-4③-3　業務収支計画 (灘山)'!J12)=0,"",SUM('様式11-4③-1　業務収支計画（HO)'!J12,'様式11-4③-2　業務収支計画 (夢舞台)'!J12,'様式11-4③-3　業務収支計画 (灘山)'!J12))</f>
        <v/>
      </c>
      <c r="K12" s="226" t="str">
        <f>IF(SUM('様式11-4③-1　業務収支計画（HO)'!K12,'様式11-4③-2　業務収支計画 (夢舞台)'!K12,'様式11-4③-3　業務収支計画 (灘山)'!K12)=0,"",SUM('様式11-4③-1　業務収支計画（HO)'!K12,'様式11-4③-2　業務収支計画 (夢舞台)'!K12,'様式11-4③-3　業務収支計画 (灘山)'!K12))</f>
        <v/>
      </c>
      <c r="L12" s="226" t="str">
        <f>IF(SUM('様式11-4③-1　業務収支計画（HO)'!L12,'様式11-4③-2　業務収支計画 (夢舞台)'!L12,'様式11-4③-3　業務収支計画 (灘山)'!L12)=0,"",SUM('様式11-4③-1　業務収支計画（HO)'!L12,'様式11-4③-2　業務収支計画 (夢舞台)'!L12,'様式11-4③-3　業務収支計画 (灘山)'!L12))</f>
        <v/>
      </c>
      <c r="M12" s="227" t="str">
        <f>IF(SUM('様式11-4③-1　業務収支計画（HO)'!M12,'様式11-4③-2　業務収支計画 (夢舞台)'!M12,'様式11-4③-3　業務収支計画 (灘山)'!M12)=0,"",SUM('様式11-4③-1　業務収支計画（HO)'!M12,'様式11-4③-2　業務収支計画 (夢舞台)'!M12,'様式11-4③-3　業務収支計画 (灘山)'!M12))</f>
        <v/>
      </c>
      <c r="N12" s="227"/>
    </row>
    <row r="13" spans="1:16" ht="25" customHeight="1" x14ac:dyDescent="0.2">
      <c r="A13" s="203"/>
      <c r="B13" s="221" t="s">
        <v>198</v>
      </c>
      <c r="C13" s="222" t="str">
        <f>IF(SUM('様式11-4③-1　業務収支計画（HO)'!C13,'様式11-4③-2　業務収支計画 (夢舞台)'!C13,'様式11-4③-3　業務収支計画 (灘山)'!C13)=0,"",SUM('様式11-4③-1　業務収支計画（HO)'!C13,'様式11-4③-2　業務収支計画 (夢舞台)'!C13,'様式11-4③-3　業務収支計画 (灘山)'!C13))</f>
        <v/>
      </c>
      <c r="D13" s="222" t="str">
        <f>IF(SUM('様式11-4③-1　業務収支計画（HO)'!D13,'様式11-4③-2　業務収支計画 (夢舞台)'!D13,'様式11-4③-3　業務収支計画 (灘山)'!D13)=0,"",SUM('様式11-4③-1　業務収支計画（HO)'!D13,'様式11-4③-2　業務収支計画 (夢舞台)'!D13,'様式11-4③-3　業務収支計画 (灘山)'!D13))</f>
        <v/>
      </c>
      <c r="E13" s="222" t="str">
        <f>IF(SUM('様式11-4③-1　業務収支計画（HO)'!E13,'様式11-4③-2　業務収支計画 (夢舞台)'!E13,'様式11-4③-3　業務収支計画 (灘山)'!E13)=0,"",SUM('様式11-4③-1　業務収支計画（HO)'!E13,'様式11-4③-2　業務収支計画 (夢舞台)'!E13,'様式11-4③-3　業務収支計画 (灘山)'!E13))</f>
        <v/>
      </c>
      <c r="F13" s="222" t="str">
        <f>IF(SUM('様式11-4③-1　業務収支計画（HO)'!F13,'様式11-4③-2　業務収支計画 (夢舞台)'!F13,'様式11-4③-3　業務収支計画 (灘山)'!F13)=0,"",SUM('様式11-4③-1　業務収支計画（HO)'!F13,'様式11-4③-2　業務収支計画 (夢舞台)'!F13,'様式11-4③-3　業務収支計画 (灘山)'!F13))</f>
        <v/>
      </c>
      <c r="G13" s="222" t="str">
        <f>IF(SUM('様式11-4③-1　業務収支計画（HO)'!G13,'様式11-4③-2　業務収支計画 (夢舞台)'!G13,'様式11-4③-3　業務収支計画 (灘山)'!G13)=0,"",SUM('様式11-4③-1　業務収支計画（HO)'!G13,'様式11-4③-2　業務収支計画 (夢舞台)'!G13,'様式11-4③-3　業務収支計画 (灘山)'!G13))</f>
        <v/>
      </c>
      <c r="H13" s="222" t="str">
        <f>IF(SUM('様式11-4③-1　業務収支計画（HO)'!H13,'様式11-4③-2　業務収支計画 (夢舞台)'!H13,'様式11-4③-3　業務収支計画 (灘山)'!H13)=0,"",SUM('様式11-4③-1　業務収支計画（HO)'!H13,'様式11-4③-2　業務収支計画 (夢舞台)'!H13,'様式11-4③-3　業務収支計画 (灘山)'!H13))</f>
        <v/>
      </c>
      <c r="I13" s="222" t="str">
        <f>IF(SUM('様式11-4③-1　業務収支計画（HO)'!I13,'様式11-4③-2　業務収支計画 (夢舞台)'!I13,'様式11-4③-3　業務収支計画 (灘山)'!I13)=0,"",SUM('様式11-4③-1　業務収支計画（HO)'!I13,'様式11-4③-2　業務収支計画 (夢舞台)'!I13,'様式11-4③-3　業務収支計画 (灘山)'!I13))</f>
        <v/>
      </c>
      <c r="J13" s="222" t="str">
        <f>IF(SUM('様式11-4③-1　業務収支計画（HO)'!J13,'様式11-4③-2　業務収支計画 (夢舞台)'!J13,'様式11-4③-3　業務収支計画 (灘山)'!J13)=0,"",SUM('様式11-4③-1　業務収支計画（HO)'!J13,'様式11-4③-2　業務収支計画 (夢舞台)'!J13,'様式11-4③-3　業務収支計画 (灘山)'!J13))</f>
        <v/>
      </c>
      <c r="K13" s="222" t="str">
        <f>IF(SUM('様式11-4③-1　業務収支計画（HO)'!K13,'様式11-4③-2　業務収支計画 (夢舞台)'!K13,'様式11-4③-3　業務収支計画 (灘山)'!K13)=0,"",SUM('様式11-4③-1　業務収支計画（HO)'!K13,'様式11-4③-2　業務収支計画 (夢舞台)'!K13,'様式11-4③-3　業務収支計画 (灘山)'!K13))</f>
        <v/>
      </c>
      <c r="L13" s="222" t="str">
        <f>IF(SUM('様式11-4③-1　業務収支計画（HO)'!L13,'様式11-4③-2　業務収支計画 (夢舞台)'!L13,'様式11-4③-3　業務収支計画 (灘山)'!L13)=0,"",SUM('様式11-4③-1　業務収支計画（HO)'!L13,'様式11-4③-2　業務収支計画 (夢舞台)'!L13,'様式11-4③-3　業務収支計画 (灘山)'!L13))</f>
        <v/>
      </c>
      <c r="M13" s="223" t="str">
        <f>IF(SUM('様式11-4③-1　業務収支計画（HO)'!M13,'様式11-4③-2　業務収支計画 (夢舞台)'!M13,'様式11-4③-3　業務収支計画 (灘山)'!M13)=0,"",SUM('様式11-4③-1　業務収支計画（HO)'!M13,'様式11-4③-2　業務収支計画 (夢舞台)'!M13,'様式11-4③-3　業務収支計画 (灘山)'!M13))</f>
        <v/>
      </c>
      <c r="N13" s="223"/>
    </row>
    <row r="14" spans="1:16" ht="25" customHeight="1" x14ac:dyDescent="0.2">
      <c r="A14" s="203"/>
      <c r="B14" s="221" t="s">
        <v>199</v>
      </c>
      <c r="C14" s="222" t="str">
        <f>IF(SUM('様式11-4③-1　業務収支計画（HO)'!C14,'様式11-4③-2　業務収支計画 (夢舞台)'!C14,'様式11-4③-3　業務収支計画 (灘山)'!C14)=0,"",SUM('様式11-4③-1　業務収支計画（HO)'!C14,'様式11-4③-2　業務収支計画 (夢舞台)'!C14,'様式11-4③-3　業務収支計画 (灘山)'!C14))</f>
        <v/>
      </c>
      <c r="D14" s="222" t="str">
        <f>IF(SUM('様式11-4③-1　業務収支計画（HO)'!D14,'様式11-4③-2　業務収支計画 (夢舞台)'!D14,'様式11-4③-3　業務収支計画 (灘山)'!D14)=0,"",SUM('様式11-4③-1　業務収支計画（HO)'!D14,'様式11-4③-2　業務収支計画 (夢舞台)'!D14,'様式11-4③-3　業務収支計画 (灘山)'!D14))</f>
        <v/>
      </c>
      <c r="E14" s="222" t="str">
        <f>IF(SUM('様式11-4③-1　業務収支計画（HO)'!E14,'様式11-4③-2　業務収支計画 (夢舞台)'!E14,'様式11-4③-3　業務収支計画 (灘山)'!E14)=0,"",SUM('様式11-4③-1　業務収支計画（HO)'!E14,'様式11-4③-2　業務収支計画 (夢舞台)'!E14,'様式11-4③-3　業務収支計画 (灘山)'!E14))</f>
        <v/>
      </c>
      <c r="F14" s="222" t="str">
        <f>IF(SUM('様式11-4③-1　業務収支計画（HO)'!F14,'様式11-4③-2　業務収支計画 (夢舞台)'!F14,'様式11-4③-3　業務収支計画 (灘山)'!F14)=0,"",SUM('様式11-4③-1　業務収支計画（HO)'!F14,'様式11-4③-2　業務収支計画 (夢舞台)'!F14,'様式11-4③-3　業務収支計画 (灘山)'!F14))</f>
        <v/>
      </c>
      <c r="G14" s="222" t="str">
        <f>IF(SUM('様式11-4③-1　業務収支計画（HO)'!G14,'様式11-4③-2　業務収支計画 (夢舞台)'!G14,'様式11-4③-3　業務収支計画 (灘山)'!G14)=0,"",SUM('様式11-4③-1　業務収支計画（HO)'!G14,'様式11-4③-2　業務収支計画 (夢舞台)'!G14,'様式11-4③-3　業務収支計画 (灘山)'!G14))</f>
        <v/>
      </c>
      <c r="H14" s="222" t="str">
        <f>IF(SUM('様式11-4③-1　業務収支計画（HO)'!H14,'様式11-4③-2　業務収支計画 (夢舞台)'!H14,'様式11-4③-3　業務収支計画 (灘山)'!H14)=0,"",SUM('様式11-4③-1　業務収支計画（HO)'!H14,'様式11-4③-2　業務収支計画 (夢舞台)'!H14,'様式11-4③-3　業務収支計画 (灘山)'!H14))</f>
        <v/>
      </c>
      <c r="I14" s="222" t="str">
        <f>IF(SUM('様式11-4③-1　業務収支計画（HO)'!I14,'様式11-4③-2　業務収支計画 (夢舞台)'!I14,'様式11-4③-3　業務収支計画 (灘山)'!I14)=0,"",SUM('様式11-4③-1　業務収支計画（HO)'!I14,'様式11-4③-2　業務収支計画 (夢舞台)'!I14,'様式11-4③-3　業務収支計画 (灘山)'!I14))</f>
        <v/>
      </c>
      <c r="J14" s="222" t="str">
        <f>IF(SUM('様式11-4③-1　業務収支計画（HO)'!J14,'様式11-4③-2　業務収支計画 (夢舞台)'!J14,'様式11-4③-3　業務収支計画 (灘山)'!J14)=0,"",SUM('様式11-4③-1　業務収支計画（HO)'!J14,'様式11-4③-2　業務収支計画 (夢舞台)'!J14,'様式11-4③-3　業務収支計画 (灘山)'!J14))</f>
        <v/>
      </c>
      <c r="K14" s="222" t="str">
        <f>IF(SUM('様式11-4③-1　業務収支計画（HO)'!K14,'様式11-4③-2　業務収支計画 (夢舞台)'!K14,'様式11-4③-3　業務収支計画 (灘山)'!K14)=0,"",SUM('様式11-4③-1　業務収支計画（HO)'!K14,'様式11-4③-2　業務収支計画 (夢舞台)'!K14,'様式11-4③-3　業務収支計画 (灘山)'!K14))</f>
        <v/>
      </c>
      <c r="L14" s="222" t="str">
        <f>IF(SUM('様式11-4③-1　業務収支計画（HO)'!L14,'様式11-4③-2　業務収支計画 (夢舞台)'!L14,'様式11-4③-3　業務収支計画 (灘山)'!L14)=0,"",SUM('様式11-4③-1　業務収支計画（HO)'!L14,'様式11-4③-2　業務収支計画 (夢舞台)'!L14,'様式11-4③-3　業務収支計画 (灘山)'!L14))</f>
        <v/>
      </c>
      <c r="M14" s="223" t="str">
        <f>IF(SUM('様式11-4③-1　業務収支計画（HO)'!M14,'様式11-4③-2　業務収支計画 (夢舞台)'!M14,'様式11-4③-3　業務収支計画 (灘山)'!M14)=0,"",SUM('様式11-4③-1　業務収支計画（HO)'!M14,'様式11-4③-2　業務収支計画 (夢舞台)'!M14,'様式11-4③-3　業務収支計画 (灘山)'!M14))</f>
        <v/>
      </c>
      <c r="N14" s="223"/>
    </row>
    <row r="15" spans="1:16" ht="25" customHeight="1" x14ac:dyDescent="0.2">
      <c r="A15" s="203"/>
      <c r="B15" s="221" t="s">
        <v>200</v>
      </c>
      <c r="C15" s="222" t="str">
        <f>IF(SUM('様式11-4③-1　業務収支計画（HO)'!C15,'様式11-4③-2　業務収支計画 (夢舞台)'!C15,'様式11-4③-3　業務収支計画 (灘山)'!C15)=0,"",SUM('様式11-4③-1　業務収支計画（HO)'!C15,'様式11-4③-2　業務収支計画 (夢舞台)'!C15,'様式11-4③-3　業務収支計画 (灘山)'!C15))</f>
        <v/>
      </c>
      <c r="D15" s="222" t="str">
        <f>IF(SUM('様式11-4③-1　業務収支計画（HO)'!D15,'様式11-4③-2　業務収支計画 (夢舞台)'!D15,'様式11-4③-3　業務収支計画 (灘山)'!D15)=0,"",SUM('様式11-4③-1　業務収支計画（HO)'!D15,'様式11-4③-2　業務収支計画 (夢舞台)'!D15,'様式11-4③-3　業務収支計画 (灘山)'!D15))</f>
        <v/>
      </c>
      <c r="E15" s="222" t="str">
        <f>IF(SUM('様式11-4③-1　業務収支計画（HO)'!E15,'様式11-4③-2　業務収支計画 (夢舞台)'!E15,'様式11-4③-3　業務収支計画 (灘山)'!E15)=0,"",SUM('様式11-4③-1　業務収支計画（HO)'!E15,'様式11-4③-2　業務収支計画 (夢舞台)'!E15,'様式11-4③-3　業務収支計画 (灘山)'!E15))</f>
        <v/>
      </c>
      <c r="F15" s="222" t="str">
        <f>IF(SUM('様式11-4③-1　業務収支計画（HO)'!F15,'様式11-4③-2　業務収支計画 (夢舞台)'!F15,'様式11-4③-3　業務収支計画 (灘山)'!F15)=0,"",SUM('様式11-4③-1　業務収支計画（HO)'!F15,'様式11-4③-2　業務収支計画 (夢舞台)'!F15,'様式11-4③-3　業務収支計画 (灘山)'!F15))</f>
        <v/>
      </c>
      <c r="G15" s="222" t="str">
        <f>IF(SUM('様式11-4③-1　業務収支計画（HO)'!G15,'様式11-4③-2　業務収支計画 (夢舞台)'!G15,'様式11-4③-3　業務収支計画 (灘山)'!G15)=0,"",SUM('様式11-4③-1　業務収支計画（HO)'!G15,'様式11-4③-2　業務収支計画 (夢舞台)'!G15,'様式11-4③-3　業務収支計画 (灘山)'!G15))</f>
        <v/>
      </c>
      <c r="H15" s="222" t="str">
        <f>IF(SUM('様式11-4③-1　業務収支計画（HO)'!H15,'様式11-4③-2　業務収支計画 (夢舞台)'!H15,'様式11-4③-3　業務収支計画 (灘山)'!H15)=0,"",SUM('様式11-4③-1　業務収支計画（HO)'!H15,'様式11-4③-2　業務収支計画 (夢舞台)'!H15,'様式11-4③-3　業務収支計画 (灘山)'!H15))</f>
        <v/>
      </c>
      <c r="I15" s="222" t="str">
        <f>IF(SUM('様式11-4③-1　業務収支計画（HO)'!I15,'様式11-4③-2　業務収支計画 (夢舞台)'!I15,'様式11-4③-3　業務収支計画 (灘山)'!I15)=0,"",SUM('様式11-4③-1　業務収支計画（HO)'!I15,'様式11-4③-2　業務収支計画 (夢舞台)'!I15,'様式11-4③-3　業務収支計画 (灘山)'!I15))</f>
        <v/>
      </c>
      <c r="J15" s="222" t="str">
        <f>IF(SUM('様式11-4③-1　業務収支計画（HO)'!J15,'様式11-4③-2　業務収支計画 (夢舞台)'!J15,'様式11-4③-3　業務収支計画 (灘山)'!J15)=0,"",SUM('様式11-4③-1　業務収支計画（HO)'!J15,'様式11-4③-2　業務収支計画 (夢舞台)'!J15,'様式11-4③-3　業務収支計画 (灘山)'!J15))</f>
        <v/>
      </c>
      <c r="K15" s="222" t="str">
        <f>IF(SUM('様式11-4③-1　業務収支計画（HO)'!K15,'様式11-4③-2　業務収支計画 (夢舞台)'!K15,'様式11-4③-3　業務収支計画 (灘山)'!K15)=0,"",SUM('様式11-4③-1　業務収支計画（HO)'!K15,'様式11-4③-2　業務収支計画 (夢舞台)'!K15,'様式11-4③-3　業務収支計画 (灘山)'!K15))</f>
        <v/>
      </c>
      <c r="L15" s="222" t="str">
        <f>IF(SUM('様式11-4③-1　業務収支計画（HO)'!L15,'様式11-4③-2　業務収支計画 (夢舞台)'!L15,'様式11-4③-3　業務収支計画 (灘山)'!L15)=0,"",SUM('様式11-4③-1　業務収支計画（HO)'!L15,'様式11-4③-2　業務収支計画 (夢舞台)'!L15,'様式11-4③-3　業務収支計画 (灘山)'!L15))</f>
        <v/>
      </c>
      <c r="M15" s="223" t="str">
        <f>IF(SUM('様式11-4③-1　業務収支計画（HO)'!M15,'様式11-4③-2　業務収支計画 (夢舞台)'!M15,'様式11-4③-3　業務収支計画 (灘山)'!M15)=0,"",SUM('様式11-4③-1　業務収支計画（HO)'!M15,'様式11-4③-2　業務収支計画 (夢舞台)'!M15,'様式11-4③-3　業務収支計画 (灘山)'!M15))</f>
        <v/>
      </c>
      <c r="N15" s="223"/>
    </row>
    <row r="16" spans="1:16" ht="25" customHeight="1" x14ac:dyDescent="0.2">
      <c r="A16" s="203"/>
      <c r="B16" s="224" t="s">
        <v>226</v>
      </c>
      <c r="C16" s="97" t="str">
        <f>IF(SUM('様式11-4③-1　業務収支計画（HO)'!C16,'様式11-4③-2　業務収支計画 (夢舞台)'!C16,'様式11-4③-3　業務収支計画 (灘山)'!C16)=0,"",SUM('様式11-4③-1　業務収支計画（HO)'!C16,'様式11-4③-2　業務収支計画 (夢舞台)'!C16,'様式11-4③-3　業務収支計画 (灘山)'!C16))</f>
        <v/>
      </c>
      <c r="D16" s="97" t="str">
        <f>IF(SUM('様式11-4③-1　業務収支計画（HO)'!D16,'様式11-4③-2　業務収支計画 (夢舞台)'!D16,'様式11-4③-3　業務収支計画 (灘山)'!D16)=0,"",SUM('様式11-4③-1　業務収支計画（HO)'!D16,'様式11-4③-2　業務収支計画 (夢舞台)'!D16,'様式11-4③-3　業務収支計画 (灘山)'!D16))</f>
        <v/>
      </c>
      <c r="E16" s="97" t="str">
        <f>IF(SUM('様式11-4③-1　業務収支計画（HO)'!E16,'様式11-4③-2　業務収支計画 (夢舞台)'!E16,'様式11-4③-3　業務収支計画 (灘山)'!E16)=0,"",SUM('様式11-4③-1　業務収支計画（HO)'!E16,'様式11-4③-2　業務収支計画 (夢舞台)'!E16,'様式11-4③-3　業務収支計画 (灘山)'!E16))</f>
        <v/>
      </c>
      <c r="F16" s="97" t="str">
        <f>IF(SUM('様式11-4③-1　業務収支計画（HO)'!F16,'様式11-4③-2　業務収支計画 (夢舞台)'!F16,'様式11-4③-3　業務収支計画 (灘山)'!F16)=0,"",SUM('様式11-4③-1　業務収支計画（HO)'!F16,'様式11-4③-2　業務収支計画 (夢舞台)'!F16,'様式11-4③-3　業務収支計画 (灘山)'!F16))</f>
        <v/>
      </c>
      <c r="G16" s="97" t="str">
        <f>IF(SUM('様式11-4③-1　業務収支計画（HO)'!G16,'様式11-4③-2　業務収支計画 (夢舞台)'!G16,'様式11-4③-3　業務収支計画 (灘山)'!G16)=0,"",SUM('様式11-4③-1　業務収支計画（HO)'!G16,'様式11-4③-2　業務収支計画 (夢舞台)'!G16,'様式11-4③-3　業務収支計画 (灘山)'!G16))</f>
        <v/>
      </c>
      <c r="H16" s="97" t="str">
        <f>IF(SUM('様式11-4③-1　業務収支計画（HO)'!H16,'様式11-4③-2　業務収支計画 (夢舞台)'!H16,'様式11-4③-3　業務収支計画 (灘山)'!H16)=0,"",SUM('様式11-4③-1　業務収支計画（HO)'!H16,'様式11-4③-2　業務収支計画 (夢舞台)'!H16,'様式11-4③-3　業務収支計画 (灘山)'!H16))</f>
        <v/>
      </c>
      <c r="I16" s="97" t="str">
        <f>IF(SUM('様式11-4③-1　業務収支計画（HO)'!I16,'様式11-4③-2　業務収支計画 (夢舞台)'!I16,'様式11-4③-3　業務収支計画 (灘山)'!I16)=0,"",SUM('様式11-4③-1　業務収支計画（HO)'!I16,'様式11-4③-2　業務収支計画 (夢舞台)'!I16,'様式11-4③-3　業務収支計画 (灘山)'!I16))</f>
        <v/>
      </c>
      <c r="J16" s="97" t="str">
        <f>IF(SUM('様式11-4③-1　業務収支計画（HO)'!J16,'様式11-4③-2　業務収支計画 (夢舞台)'!J16,'様式11-4③-3　業務収支計画 (灘山)'!J16)=0,"",SUM('様式11-4③-1　業務収支計画（HO)'!J16,'様式11-4③-2　業務収支計画 (夢舞台)'!J16,'様式11-4③-3　業務収支計画 (灘山)'!J16))</f>
        <v/>
      </c>
      <c r="K16" s="97" t="str">
        <f>IF(SUM('様式11-4③-1　業務収支計画（HO)'!K16,'様式11-4③-2　業務収支計画 (夢舞台)'!K16,'様式11-4③-3　業務収支計画 (灘山)'!K16)=0,"",SUM('様式11-4③-1　業務収支計画（HO)'!K16,'様式11-4③-2　業務収支計画 (夢舞台)'!K16,'様式11-4③-3　業務収支計画 (灘山)'!K16))</f>
        <v/>
      </c>
      <c r="L16" s="97" t="str">
        <f>IF(SUM('様式11-4③-1　業務収支計画（HO)'!L16,'様式11-4③-2　業務収支計画 (夢舞台)'!L16,'様式11-4③-3　業務収支計画 (灘山)'!L16)=0,"",SUM('様式11-4③-1　業務収支計画（HO)'!L16,'様式11-4③-2　業務収支計画 (夢舞台)'!L16,'様式11-4③-3　業務収支計画 (灘山)'!L16))</f>
        <v/>
      </c>
      <c r="M16" s="225" t="str">
        <f>IF(SUM('様式11-4③-1　業務収支計画（HO)'!M16,'様式11-4③-2　業務収支計画 (夢舞台)'!M16,'様式11-4③-3　業務収支計画 (灘山)'!M16)=0,"",SUM('様式11-4③-1　業務収支計画（HO)'!M16,'様式11-4③-2　業務収支計画 (夢舞台)'!M16,'様式11-4③-3　業務収支計画 (灘山)'!M16))</f>
        <v/>
      </c>
      <c r="N16" s="225"/>
    </row>
    <row r="17" spans="1:18" ht="25" customHeight="1" x14ac:dyDescent="0.2">
      <c r="A17" s="203"/>
      <c r="B17" s="224" t="s">
        <v>227</v>
      </c>
      <c r="C17" s="97" t="str">
        <f>IF(SUM('様式11-4③-1　業務収支計画（HO)'!C17,'様式11-4③-2　業務収支計画 (夢舞台)'!C17,'様式11-4③-3　業務収支計画 (灘山)'!C17)=0,"",SUM('様式11-4③-1　業務収支計画（HO)'!C17,'様式11-4③-2　業務収支計画 (夢舞台)'!C17,'様式11-4③-3　業務収支計画 (灘山)'!C17))</f>
        <v/>
      </c>
      <c r="D17" s="97" t="str">
        <f>IF(SUM('様式11-4③-1　業務収支計画（HO)'!D17,'様式11-4③-2　業務収支計画 (夢舞台)'!D17,'様式11-4③-3　業務収支計画 (灘山)'!D17)=0,"",SUM('様式11-4③-1　業務収支計画（HO)'!D17,'様式11-4③-2　業務収支計画 (夢舞台)'!D17,'様式11-4③-3　業務収支計画 (灘山)'!D17))</f>
        <v/>
      </c>
      <c r="E17" s="97" t="str">
        <f>IF(SUM('様式11-4③-1　業務収支計画（HO)'!E17,'様式11-4③-2　業務収支計画 (夢舞台)'!E17,'様式11-4③-3　業務収支計画 (灘山)'!E17)=0,"",SUM('様式11-4③-1　業務収支計画（HO)'!E17,'様式11-4③-2　業務収支計画 (夢舞台)'!E17,'様式11-4③-3　業務収支計画 (灘山)'!E17))</f>
        <v/>
      </c>
      <c r="F17" s="97" t="str">
        <f>IF(SUM('様式11-4③-1　業務収支計画（HO)'!F17,'様式11-4③-2　業務収支計画 (夢舞台)'!F17,'様式11-4③-3　業務収支計画 (灘山)'!F17)=0,"",SUM('様式11-4③-1　業務収支計画（HO)'!F17,'様式11-4③-2　業務収支計画 (夢舞台)'!F17,'様式11-4③-3　業務収支計画 (灘山)'!F17))</f>
        <v/>
      </c>
      <c r="G17" s="97" t="str">
        <f>IF(SUM('様式11-4③-1　業務収支計画（HO)'!G17,'様式11-4③-2　業務収支計画 (夢舞台)'!G17,'様式11-4③-3　業務収支計画 (灘山)'!G17)=0,"",SUM('様式11-4③-1　業務収支計画（HO)'!G17,'様式11-4③-2　業務収支計画 (夢舞台)'!G17,'様式11-4③-3　業務収支計画 (灘山)'!G17))</f>
        <v/>
      </c>
      <c r="H17" s="97" t="str">
        <f>IF(SUM('様式11-4③-1　業務収支計画（HO)'!H17,'様式11-4③-2　業務収支計画 (夢舞台)'!H17,'様式11-4③-3　業務収支計画 (灘山)'!H17)=0,"",SUM('様式11-4③-1　業務収支計画（HO)'!H17,'様式11-4③-2　業務収支計画 (夢舞台)'!H17,'様式11-4③-3　業務収支計画 (灘山)'!H17))</f>
        <v/>
      </c>
      <c r="I17" s="97" t="str">
        <f>IF(SUM('様式11-4③-1　業務収支計画（HO)'!I17,'様式11-4③-2　業務収支計画 (夢舞台)'!I17,'様式11-4③-3　業務収支計画 (灘山)'!I17)=0,"",SUM('様式11-4③-1　業務収支計画（HO)'!I17,'様式11-4③-2　業務収支計画 (夢舞台)'!I17,'様式11-4③-3　業務収支計画 (灘山)'!I17))</f>
        <v/>
      </c>
      <c r="J17" s="97" t="str">
        <f>IF(SUM('様式11-4③-1　業務収支計画（HO)'!J17,'様式11-4③-2　業務収支計画 (夢舞台)'!J17,'様式11-4③-3　業務収支計画 (灘山)'!J17)=0,"",SUM('様式11-4③-1　業務収支計画（HO)'!J17,'様式11-4③-2　業務収支計画 (夢舞台)'!J17,'様式11-4③-3　業務収支計画 (灘山)'!J17))</f>
        <v/>
      </c>
      <c r="K17" s="97" t="str">
        <f>IF(SUM('様式11-4③-1　業務収支計画（HO)'!K17,'様式11-4③-2　業務収支計画 (夢舞台)'!K17,'様式11-4③-3　業務収支計画 (灘山)'!K17)=0,"",SUM('様式11-4③-1　業務収支計画（HO)'!K17,'様式11-4③-2　業務収支計画 (夢舞台)'!K17,'様式11-4③-3　業務収支計画 (灘山)'!K17))</f>
        <v/>
      </c>
      <c r="L17" s="97" t="str">
        <f>IF(SUM('様式11-4③-1　業務収支計画（HO)'!L17,'様式11-4③-2　業務収支計画 (夢舞台)'!L17,'様式11-4③-3　業務収支計画 (灘山)'!L17)=0,"",SUM('様式11-4③-1　業務収支計画（HO)'!L17,'様式11-4③-2　業務収支計画 (夢舞台)'!L17,'様式11-4③-3　業務収支計画 (灘山)'!L17))</f>
        <v/>
      </c>
      <c r="M17" s="225" t="str">
        <f>IF(SUM('様式11-4③-1　業務収支計画（HO)'!M17,'様式11-4③-2　業務収支計画 (夢舞台)'!M17,'様式11-4③-3　業務収支計画 (灘山)'!M17)=0,"",SUM('様式11-4③-1　業務収支計画（HO)'!M17,'様式11-4③-2　業務収支計画 (夢舞台)'!M17,'様式11-4③-3　業務収支計画 (灘山)'!M17))</f>
        <v/>
      </c>
      <c r="N17" s="225"/>
    </row>
    <row r="18" spans="1:18" ht="25" customHeight="1" x14ac:dyDescent="0.2">
      <c r="A18" s="203"/>
      <c r="B18" s="215" t="s">
        <v>201</v>
      </c>
      <c r="C18" s="216" t="str">
        <f>IF(SUM('様式11-4③-1　業務収支計画（HO)'!C18,'様式11-4③-2　業務収支計画 (夢舞台)'!C18,'様式11-4③-3　業務収支計画 (灘山)'!C18)=0,"",SUM('様式11-4③-1　業務収支計画（HO)'!C18,'様式11-4③-2　業務収支計画 (夢舞台)'!C18,'様式11-4③-3　業務収支計画 (灘山)'!C18))</f>
        <v/>
      </c>
      <c r="D18" s="216" t="str">
        <f>IF(SUM('様式11-4③-1　業務収支計画（HO)'!D18,'様式11-4③-2　業務収支計画 (夢舞台)'!D18,'様式11-4③-3　業務収支計画 (灘山)'!D18)=0,"",SUM('様式11-4③-1　業務収支計画（HO)'!D18,'様式11-4③-2　業務収支計画 (夢舞台)'!D18,'様式11-4③-3　業務収支計画 (灘山)'!D18))</f>
        <v/>
      </c>
      <c r="E18" s="216" t="str">
        <f>IF(SUM('様式11-4③-1　業務収支計画（HO)'!E18,'様式11-4③-2　業務収支計画 (夢舞台)'!E18,'様式11-4③-3　業務収支計画 (灘山)'!E18)=0,"",SUM('様式11-4③-1　業務収支計画（HO)'!E18,'様式11-4③-2　業務収支計画 (夢舞台)'!E18,'様式11-4③-3　業務収支計画 (灘山)'!E18))</f>
        <v/>
      </c>
      <c r="F18" s="216" t="str">
        <f>IF(SUM('様式11-4③-1　業務収支計画（HO)'!F18,'様式11-4③-2　業務収支計画 (夢舞台)'!F18,'様式11-4③-3　業務収支計画 (灘山)'!F18)=0,"",SUM('様式11-4③-1　業務収支計画（HO)'!F18,'様式11-4③-2　業務収支計画 (夢舞台)'!F18,'様式11-4③-3　業務収支計画 (灘山)'!F18))</f>
        <v/>
      </c>
      <c r="G18" s="216" t="str">
        <f>IF(SUM('様式11-4③-1　業務収支計画（HO)'!G18,'様式11-4③-2　業務収支計画 (夢舞台)'!G18,'様式11-4③-3　業務収支計画 (灘山)'!G18)=0,"",SUM('様式11-4③-1　業務収支計画（HO)'!G18,'様式11-4③-2　業務収支計画 (夢舞台)'!G18,'様式11-4③-3　業務収支計画 (灘山)'!G18))</f>
        <v/>
      </c>
      <c r="H18" s="216" t="str">
        <f>IF(SUM('様式11-4③-1　業務収支計画（HO)'!H18,'様式11-4③-2　業務収支計画 (夢舞台)'!H18,'様式11-4③-3　業務収支計画 (灘山)'!H18)=0,"",SUM('様式11-4③-1　業務収支計画（HO)'!H18,'様式11-4③-2　業務収支計画 (夢舞台)'!H18,'様式11-4③-3　業務収支計画 (灘山)'!H18))</f>
        <v/>
      </c>
      <c r="I18" s="216" t="str">
        <f>IF(SUM('様式11-4③-1　業務収支計画（HO)'!I18,'様式11-4③-2　業務収支計画 (夢舞台)'!I18,'様式11-4③-3　業務収支計画 (灘山)'!I18)=0,"",SUM('様式11-4③-1　業務収支計画（HO)'!I18,'様式11-4③-2　業務収支計画 (夢舞台)'!I18,'様式11-4③-3　業務収支計画 (灘山)'!I18))</f>
        <v/>
      </c>
      <c r="J18" s="216" t="str">
        <f>IF(SUM('様式11-4③-1　業務収支計画（HO)'!J18,'様式11-4③-2　業務収支計画 (夢舞台)'!J18,'様式11-4③-3　業務収支計画 (灘山)'!J18)=0,"",SUM('様式11-4③-1　業務収支計画（HO)'!J18,'様式11-4③-2　業務収支計画 (夢舞台)'!J18,'様式11-4③-3　業務収支計画 (灘山)'!J18))</f>
        <v/>
      </c>
      <c r="K18" s="216" t="str">
        <f>IF(SUM('様式11-4③-1　業務収支計画（HO)'!K18,'様式11-4③-2　業務収支計画 (夢舞台)'!K18,'様式11-4③-3　業務収支計画 (灘山)'!K18)=0,"",SUM('様式11-4③-1　業務収支計画（HO)'!K18,'様式11-4③-2　業務収支計画 (夢舞台)'!K18,'様式11-4③-3　業務収支計画 (灘山)'!K18))</f>
        <v/>
      </c>
      <c r="L18" s="216" t="str">
        <f>IF(SUM('様式11-4③-1　業務収支計画（HO)'!L18,'様式11-4③-2　業務収支計画 (夢舞台)'!L18,'様式11-4③-3　業務収支計画 (灘山)'!L18)=0,"",SUM('様式11-4③-1　業務収支計画（HO)'!L18,'様式11-4③-2　業務収支計画 (夢舞台)'!L18,'様式11-4③-3　業務収支計画 (灘山)'!L18))</f>
        <v/>
      </c>
      <c r="M18" s="217" t="str">
        <f>IF(SUM('様式11-4③-1　業務収支計画（HO)'!M18,'様式11-4③-2　業務収支計画 (夢舞台)'!M18,'様式11-4③-3　業務収支計画 (灘山)'!M18)=0,"",SUM('様式11-4③-1　業務収支計画（HO)'!M18,'様式11-4③-2　業務収支計画 (夢舞台)'!M18,'様式11-4③-3　業務収支計画 (灘山)'!M18))</f>
        <v/>
      </c>
      <c r="N18" s="217"/>
    </row>
    <row r="19" spans="1:18" ht="25" customHeight="1" x14ac:dyDescent="0.2">
      <c r="A19" s="203"/>
      <c r="B19" s="218" t="s">
        <v>228</v>
      </c>
      <c r="C19" s="219" t="str">
        <f>IF(SUM('様式11-4③-1　業務収支計画（HO)'!C19,'様式11-4③-2　業務収支計画 (夢舞台)'!C19,'様式11-4③-3　業務収支計画 (灘山)'!C19)=0,"",SUM('様式11-4③-1　業務収支計画（HO)'!C19,'様式11-4③-2　業務収支計画 (夢舞台)'!C19,'様式11-4③-3　業務収支計画 (灘山)'!C19))</f>
        <v/>
      </c>
      <c r="D19" s="219" t="str">
        <f>IF(SUM('様式11-4③-1　業務収支計画（HO)'!D19,'様式11-4③-2　業務収支計画 (夢舞台)'!D19,'様式11-4③-3　業務収支計画 (灘山)'!D19)=0,"",SUM('様式11-4③-1　業務収支計画（HO)'!D19,'様式11-4③-2　業務収支計画 (夢舞台)'!D19,'様式11-4③-3　業務収支計画 (灘山)'!D19))</f>
        <v/>
      </c>
      <c r="E19" s="219" t="str">
        <f>IF(SUM('様式11-4③-1　業務収支計画（HO)'!E19,'様式11-4③-2　業務収支計画 (夢舞台)'!E19,'様式11-4③-3　業務収支計画 (灘山)'!E19)=0,"",SUM('様式11-4③-1　業務収支計画（HO)'!E19,'様式11-4③-2　業務収支計画 (夢舞台)'!E19,'様式11-4③-3　業務収支計画 (灘山)'!E19))</f>
        <v/>
      </c>
      <c r="F19" s="219" t="str">
        <f>IF(SUM('様式11-4③-1　業務収支計画（HO)'!F19,'様式11-4③-2　業務収支計画 (夢舞台)'!F19,'様式11-4③-3　業務収支計画 (灘山)'!F19)=0,"",SUM('様式11-4③-1　業務収支計画（HO)'!F19,'様式11-4③-2　業務収支計画 (夢舞台)'!F19,'様式11-4③-3　業務収支計画 (灘山)'!F19))</f>
        <v/>
      </c>
      <c r="G19" s="219" t="str">
        <f>IF(SUM('様式11-4③-1　業務収支計画（HO)'!G19,'様式11-4③-2　業務収支計画 (夢舞台)'!G19,'様式11-4③-3　業務収支計画 (灘山)'!G19)=0,"",SUM('様式11-4③-1　業務収支計画（HO)'!G19,'様式11-4③-2　業務収支計画 (夢舞台)'!G19,'様式11-4③-3　業務収支計画 (灘山)'!G19))</f>
        <v/>
      </c>
      <c r="H19" s="219" t="str">
        <f>IF(SUM('様式11-4③-1　業務収支計画（HO)'!H19,'様式11-4③-2　業務収支計画 (夢舞台)'!H19,'様式11-4③-3　業務収支計画 (灘山)'!H19)=0,"",SUM('様式11-4③-1　業務収支計画（HO)'!H19,'様式11-4③-2　業務収支計画 (夢舞台)'!H19,'様式11-4③-3　業務収支計画 (灘山)'!H19))</f>
        <v/>
      </c>
      <c r="I19" s="219" t="str">
        <f>IF(SUM('様式11-4③-1　業務収支計画（HO)'!I19,'様式11-4③-2　業務収支計画 (夢舞台)'!I19,'様式11-4③-3　業務収支計画 (灘山)'!I19)=0,"",SUM('様式11-4③-1　業務収支計画（HO)'!I19,'様式11-4③-2　業務収支計画 (夢舞台)'!I19,'様式11-4③-3　業務収支計画 (灘山)'!I19))</f>
        <v/>
      </c>
      <c r="J19" s="219" t="str">
        <f>IF(SUM('様式11-4③-1　業務収支計画（HO)'!J19,'様式11-4③-2　業務収支計画 (夢舞台)'!J19,'様式11-4③-3　業務収支計画 (灘山)'!J19)=0,"",SUM('様式11-4③-1　業務収支計画（HO)'!J19,'様式11-4③-2　業務収支計画 (夢舞台)'!J19,'様式11-4③-3　業務収支計画 (灘山)'!J19))</f>
        <v/>
      </c>
      <c r="K19" s="219" t="str">
        <f>IF(SUM('様式11-4③-1　業務収支計画（HO)'!K19,'様式11-4③-2　業務収支計画 (夢舞台)'!K19,'様式11-4③-3　業務収支計画 (灘山)'!K19)=0,"",SUM('様式11-4③-1　業務収支計画（HO)'!K19,'様式11-4③-2　業務収支計画 (夢舞台)'!K19,'様式11-4③-3　業務収支計画 (灘山)'!K19))</f>
        <v/>
      </c>
      <c r="L19" s="219" t="str">
        <f>IF(SUM('様式11-4③-1　業務収支計画（HO)'!L19,'様式11-4③-2　業務収支計画 (夢舞台)'!L19,'様式11-4③-3　業務収支計画 (灘山)'!L19)=0,"",SUM('様式11-4③-1　業務収支計画（HO)'!L19,'様式11-4③-2　業務収支計画 (夢舞台)'!L19,'様式11-4③-3　業務収支計画 (灘山)'!L19))</f>
        <v/>
      </c>
      <c r="M19" s="220" t="str">
        <f>IF(SUM('様式11-4③-1　業務収支計画（HO)'!M19,'様式11-4③-2　業務収支計画 (夢舞台)'!M19,'様式11-4③-3　業務収支計画 (灘山)'!M19)=0,"",SUM('様式11-4③-1　業務収支計画（HO)'!M19,'様式11-4③-2　業務収支計画 (夢舞台)'!M19,'様式11-4③-3　業務収支計画 (灘山)'!M19))</f>
        <v/>
      </c>
      <c r="N19" s="220"/>
    </row>
    <row r="20" spans="1:18" ht="25" customHeight="1" x14ac:dyDescent="0.2">
      <c r="A20" s="203"/>
      <c r="B20" s="228" t="s">
        <v>202</v>
      </c>
      <c r="C20" s="229" t="str">
        <f>IF(SUM('様式11-4③-1　業務収支計画（HO)'!C20,'様式11-4③-2　業務収支計画 (夢舞台)'!C20,'様式11-4③-3　業務収支計画 (灘山)'!C20)=0,"",SUM('様式11-4③-1　業務収支計画（HO)'!C20,'様式11-4③-2　業務収支計画 (夢舞台)'!C20,'様式11-4③-3　業務収支計画 (灘山)'!C20))</f>
        <v/>
      </c>
      <c r="D20" s="229" t="str">
        <f>IF(SUM('様式11-4③-1　業務収支計画（HO)'!D20,'様式11-4③-2　業務収支計画 (夢舞台)'!D20,'様式11-4③-3　業務収支計画 (灘山)'!D20)=0,"",SUM('様式11-4③-1　業務収支計画（HO)'!D20,'様式11-4③-2　業務収支計画 (夢舞台)'!D20,'様式11-4③-3　業務収支計画 (灘山)'!D20))</f>
        <v/>
      </c>
      <c r="E20" s="229" t="str">
        <f>IF(SUM('様式11-4③-1　業務収支計画（HO)'!E20,'様式11-4③-2　業務収支計画 (夢舞台)'!E20,'様式11-4③-3　業務収支計画 (灘山)'!E20)=0,"",SUM('様式11-4③-1　業務収支計画（HO)'!E20,'様式11-4③-2　業務収支計画 (夢舞台)'!E20,'様式11-4③-3　業務収支計画 (灘山)'!E20))</f>
        <v/>
      </c>
      <c r="F20" s="229" t="str">
        <f>IF(SUM('様式11-4③-1　業務収支計画（HO)'!F20,'様式11-4③-2　業務収支計画 (夢舞台)'!F20,'様式11-4③-3　業務収支計画 (灘山)'!F20)=0,"",SUM('様式11-4③-1　業務収支計画（HO)'!F20,'様式11-4③-2　業務収支計画 (夢舞台)'!F20,'様式11-4③-3　業務収支計画 (灘山)'!F20))</f>
        <v/>
      </c>
      <c r="G20" s="229" t="str">
        <f>IF(SUM('様式11-4③-1　業務収支計画（HO)'!G20,'様式11-4③-2　業務収支計画 (夢舞台)'!G20,'様式11-4③-3　業務収支計画 (灘山)'!G20)=0,"",SUM('様式11-4③-1　業務収支計画（HO)'!G20,'様式11-4③-2　業務収支計画 (夢舞台)'!G20,'様式11-4③-3　業務収支計画 (灘山)'!G20))</f>
        <v/>
      </c>
      <c r="H20" s="229" t="str">
        <f>IF(SUM('様式11-4③-1　業務収支計画（HO)'!H20,'様式11-4③-2　業務収支計画 (夢舞台)'!H20,'様式11-4③-3　業務収支計画 (灘山)'!H20)=0,"",SUM('様式11-4③-1　業務収支計画（HO)'!H20,'様式11-4③-2　業務収支計画 (夢舞台)'!H20,'様式11-4③-3　業務収支計画 (灘山)'!H20))</f>
        <v/>
      </c>
      <c r="I20" s="229" t="str">
        <f>IF(SUM('様式11-4③-1　業務収支計画（HO)'!I20,'様式11-4③-2　業務収支計画 (夢舞台)'!I20,'様式11-4③-3　業務収支計画 (灘山)'!I20)=0,"",SUM('様式11-4③-1　業務収支計画（HO)'!I20,'様式11-4③-2　業務収支計画 (夢舞台)'!I20,'様式11-4③-3　業務収支計画 (灘山)'!I20))</f>
        <v/>
      </c>
      <c r="J20" s="229" t="str">
        <f>IF(SUM('様式11-4③-1　業務収支計画（HO)'!J20,'様式11-4③-2　業務収支計画 (夢舞台)'!J20,'様式11-4③-3　業務収支計画 (灘山)'!J20)=0,"",SUM('様式11-4③-1　業務収支計画（HO)'!J20,'様式11-4③-2　業務収支計画 (夢舞台)'!J20,'様式11-4③-3　業務収支計画 (灘山)'!J20))</f>
        <v/>
      </c>
      <c r="K20" s="229" t="str">
        <f>IF(SUM('様式11-4③-1　業務収支計画（HO)'!K20,'様式11-4③-2　業務収支計画 (夢舞台)'!K20,'様式11-4③-3　業務収支計画 (灘山)'!K20)=0,"",SUM('様式11-4③-1　業務収支計画（HO)'!K20,'様式11-4③-2　業務収支計画 (夢舞台)'!K20,'様式11-4③-3　業務収支計画 (灘山)'!K20))</f>
        <v/>
      </c>
      <c r="L20" s="229" t="str">
        <f>IF(SUM('様式11-4③-1　業務収支計画（HO)'!L20,'様式11-4③-2　業務収支計画 (夢舞台)'!L20,'様式11-4③-3　業務収支計画 (灘山)'!L20)=0,"",SUM('様式11-4③-1　業務収支計画（HO)'!L20,'様式11-4③-2　業務収支計画 (夢舞台)'!L20,'様式11-4③-3　業務収支計画 (灘山)'!L20))</f>
        <v/>
      </c>
      <c r="M20" s="230" t="str">
        <f>IF(SUM('様式11-4③-1　業務収支計画（HO)'!M20,'様式11-4③-2　業務収支計画 (夢舞台)'!M20,'様式11-4③-3　業務収支計画 (灘山)'!M20)=0,"",SUM('様式11-4③-1　業務収支計画（HO)'!M20,'様式11-4③-2　業務収支計画 (夢舞台)'!M20,'様式11-4③-3　業務収支計画 (灘山)'!M20))</f>
        <v/>
      </c>
      <c r="N20" s="230"/>
    </row>
    <row r="21" spans="1:18" ht="13" x14ac:dyDescent="0.2">
      <c r="B21" s="3"/>
      <c r="C21" s="3"/>
      <c r="D21" s="15"/>
      <c r="E21" s="15"/>
      <c r="F21" s="15"/>
      <c r="G21" s="15"/>
      <c r="H21" s="15"/>
      <c r="I21" s="9"/>
      <c r="J21" s="3"/>
      <c r="K21" s="3"/>
      <c r="L21" s="3"/>
      <c r="M21" s="15"/>
    </row>
    <row r="22" spans="1:18" ht="13" x14ac:dyDescent="0.2">
      <c r="B22" s="383" t="s">
        <v>15</v>
      </c>
      <c r="C22" s="383"/>
      <c r="D22" s="383"/>
      <c r="E22" s="383"/>
      <c r="F22" s="383"/>
      <c r="G22" s="383"/>
      <c r="H22" s="383"/>
      <c r="J22" s="19"/>
      <c r="K22" s="19"/>
      <c r="L22" s="19"/>
      <c r="M22" s="20"/>
      <c r="N22" s="20"/>
      <c r="O22" s="20"/>
      <c r="P22" s="20"/>
      <c r="Q22" s="20"/>
      <c r="R22" s="15"/>
    </row>
    <row r="23" spans="1:18" ht="13" x14ac:dyDescent="0.2">
      <c r="B23" s="69" t="s">
        <v>203</v>
      </c>
      <c r="C23" s="3"/>
      <c r="D23" s="3"/>
      <c r="E23" s="15"/>
      <c r="F23" s="3"/>
      <c r="G23" s="3"/>
      <c r="H23" s="3"/>
      <c r="I23" s="15"/>
      <c r="J23" s="22"/>
      <c r="K23" s="21"/>
      <c r="L23" s="21"/>
      <c r="M23" s="23"/>
      <c r="N23" s="23"/>
      <c r="O23" s="23"/>
      <c r="P23" s="23"/>
      <c r="Q23" s="23"/>
      <c r="R23" s="15"/>
    </row>
    <row r="24" spans="1:18" x14ac:dyDescent="0.2">
      <c r="B24" t="s">
        <v>263</v>
      </c>
    </row>
    <row r="25" spans="1:18" ht="13" x14ac:dyDescent="0.2">
      <c r="B25" s="69" t="s">
        <v>255</v>
      </c>
      <c r="C25" s="3"/>
      <c r="D25" s="3"/>
      <c r="E25" s="15"/>
      <c r="F25" s="3"/>
      <c r="G25" s="3"/>
      <c r="H25" s="3"/>
      <c r="I25" s="15"/>
      <c r="J25" s="15"/>
      <c r="K25" s="15"/>
      <c r="L25" s="15"/>
      <c r="M25" s="3"/>
      <c r="N25" s="3"/>
      <c r="O25" s="3"/>
      <c r="P25" s="3"/>
      <c r="Q25" s="3"/>
      <c r="R25" s="15"/>
    </row>
    <row r="26" spans="1:18" x14ac:dyDescent="0.2">
      <c r="B26" s="203" t="s">
        <v>274</v>
      </c>
      <c r="C26" s="199"/>
      <c r="D26" s="199"/>
      <c r="E26" s="199"/>
      <c r="F26" s="199"/>
      <c r="G26" s="199"/>
      <c r="H26" s="199"/>
    </row>
    <row r="29" spans="1:18" x14ac:dyDescent="0.2">
      <c r="B29" s="3"/>
    </row>
  </sheetData>
  <mergeCells count="2">
    <mergeCell ref="M5:M6"/>
    <mergeCell ref="B22:H22"/>
  </mergeCells>
  <phoneticPr fontId="4"/>
  <pageMargins left="0.70866141732283472" right="0.70866141732283472"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53909-CA02-4002-B60E-A47D316941D5}">
  <sheetPr>
    <pageSetUpPr fitToPage="1"/>
  </sheetPr>
  <dimension ref="A1:R26"/>
  <sheetViews>
    <sheetView view="pageBreakPreview" zoomScaleNormal="100" zoomScaleSheetLayoutView="100" workbookViewId="0">
      <selection activeCell="N20" sqref="N7:N20"/>
    </sheetView>
  </sheetViews>
  <sheetFormatPr defaultRowHeight="12" x14ac:dyDescent="0.2"/>
  <cols>
    <col min="1" max="1" width="1.59765625" customWidth="1"/>
    <col min="2" max="2" width="66.59765625" bestFit="1" customWidth="1"/>
    <col min="14" max="14" width="41.3984375" customWidth="1"/>
  </cols>
  <sheetData>
    <row r="1" spans="1:14" ht="14" x14ac:dyDescent="0.2">
      <c r="A1" s="200" t="s">
        <v>285</v>
      </c>
      <c r="B1" s="201"/>
      <c r="C1" s="201"/>
      <c r="D1" s="201"/>
      <c r="E1" s="201"/>
      <c r="F1" s="201"/>
      <c r="G1" s="201"/>
      <c r="H1" s="201"/>
      <c r="I1" s="201"/>
      <c r="J1" s="201"/>
      <c r="K1" s="201"/>
      <c r="L1" s="201"/>
      <c r="M1" s="202"/>
      <c r="N1" s="203"/>
    </row>
    <row r="2" spans="1:14" ht="14" x14ac:dyDescent="0.2">
      <c r="A2" s="200"/>
      <c r="B2" s="201"/>
      <c r="C2" s="201"/>
      <c r="D2" s="201"/>
      <c r="E2" s="201"/>
      <c r="F2" s="201"/>
      <c r="G2" s="201"/>
      <c r="H2" s="201"/>
      <c r="I2" s="201"/>
      <c r="J2" s="201"/>
      <c r="K2" s="203"/>
      <c r="L2" s="201"/>
      <c r="M2" s="202"/>
      <c r="N2" s="204" t="s">
        <v>0</v>
      </c>
    </row>
    <row r="3" spans="1:14" ht="14" x14ac:dyDescent="0.2">
      <c r="A3" s="200"/>
      <c r="B3" s="201"/>
      <c r="C3" s="201"/>
      <c r="D3" s="201"/>
      <c r="E3" s="201"/>
      <c r="F3" s="201"/>
      <c r="G3" s="201"/>
      <c r="H3" s="201"/>
      <c r="I3" s="201"/>
      <c r="J3" s="201"/>
      <c r="K3" s="203"/>
      <c r="L3" s="201"/>
      <c r="M3" s="202"/>
      <c r="N3" s="203" t="s">
        <v>272</v>
      </c>
    </row>
    <row r="4" spans="1:14" ht="13" x14ac:dyDescent="0.2">
      <c r="A4" s="205"/>
      <c r="B4" s="75"/>
      <c r="C4" s="75"/>
      <c r="D4" s="205"/>
      <c r="E4" s="75"/>
      <c r="F4" s="75"/>
      <c r="G4" s="75"/>
      <c r="H4" s="75"/>
      <c r="I4" s="75"/>
      <c r="J4" s="75"/>
      <c r="K4" s="75"/>
      <c r="L4" s="77"/>
      <c r="M4" s="206"/>
      <c r="N4" s="207" t="s">
        <v>271</v>
      </c>
    </row>
    <row r="5" spans="1:14" ht="13" x14ac:dyDescent="0.2">
      <c r="A5" s="203"/>
      <c r="B5" s="208"/>
      <c r="C5" s="209">
        <v>1</v>
      </c>
      <c r="D5" s="210">
        <v>2</v>
      </c>
      <c r="E5" s="209">
        <v>3</v>
      </c>
      <c r="F5" s="209">
        <v>4</v>
      </c>
      <c r="G5" s="209">
        <v>5</v>
      </c>
      <c r="H5" s="209">
        <v>6</v>
      </c>
      <c r="I5" s="209">
        <v>7</v>
      </c>
      <c r="J5" s="209">
        <v>8</v>
      </c>
      <c r="K5" s="209">
        <v>9</v>
      </c>
      <c r="L5" s="209">
        <v>10</v>
      </c>
      <c r="M5" s="365" t="s">
        <v>60</v>
      </c>
      <c r="N5" s="211" t="s">
        <v>32</v>
      </c>
    </row>
    <row r="6" spans="1:14" ht="13.5" thickBot="1" x14ac:dyDescent="0.25">
      <c r="A6" s="203"/>
      <c r="B6" s="212"/>
      <c r="C6" s="213" t="s">
        <v>62</v>
      </c>
      <c r="D6" s="213" t="s">
        <v>63</v>
      </c>
      <c r="E6" s="213" t="s">
        <v>64</v>
      </c>
      <c r="F6" s="213" t="s">
        <v>65</v>
      </c>
      <c r="G6" s="213" t="s">
        <v>66</v>
      </c>
      <c r="H6" s="213" t="s">
        <v>67</v>
      </c>
      <c r="I6" s="213" t="s">
        <v>68</v>
      </c>
      <c r="J6" s="213" t="s">
        <v>69</v>
      </c>
      <c r="K6" s="213" t="s">
        <v>70</v>
      </c>
      <c r="L6" s="213" t="s">
        <v>71</v>
      </c>
      <c r="M6" s="390"/>
      <c r="N6" s="214" t="s">
        <v>282</v>
      </c>
    </row>
    <row r="7" spans="1:14" ht="25" customHeight="1" thickTop="1" x14ac:dyDescent="0.2">
      <c r="A7" s="203"/>
      <c r="B7" s="215" t="s">
        <v>279</v>
      </c>
      <c r="C7" s="216"/>
      <c r="D7" s="216"/>
      <c r="E7" s="216"/>
      <c r="F7" s="216"/>
      <c r="G7" s="216"/>
      <c r="H7" s="216"/>
      <c r="I7" s="216"/>
      <c r="J7" s="216"/>
      <c r="K7" s="216"/>
      <c r="L7" s="216"/>
      <c r="M7" s="217"/>
      <c r="N7" s="217"/>
    </row>
    <row r="8" spans="1:14" ht="25" customHeight="1" x14ac:dyDescent="0.2">
      <c r="A8" s="203"/>
      <c r="B8" s="218" t="s">
        <v>280</v>
      </c>
      <c r="C8" s="219"/>
      <c r="D8" s="219"/>
      <c r="E8" s="219"/>
      <c r="F8" s="219"/>
      <c r="G8" s="219"/>
      <c r="H8" s="219"/>
      <c r="I8" s="219"/>
      <c r="J8" s="219"/>
      <c r="K8" s="219"/>
      <c r="L8" s="219"/>
      <c r="M8" s="220" t="str">
        <f>IF(COUNTA(C8:L8)=0,"",SUM(C8:L8))</f>
        <v/>
      </c>
      <c r="N8" s="220"/>
    </row>
    <row r="9" spans="1:14" ht="25" customHeight="1" x14ac:dyDescent="0.2">
      <c r="A9" s="203"/>
      <c r="B9" s="221" t="s">
        <v>197</v>
      </c>
      <c r="C9" s="222"/>
      <c r="D9" s="222"/>
      <c r="E9" s="222"/>
      <c r="F9" s="222"/>
      <c r="G9" s="222"/>
      <c r="H9" s="222"/>
      <c r="I9" s="222"/>
      <c r="J9" s="222"/>
      <c r="K9" s="222"/>
      <c r="L9" s="222"/>
      <c r="M9" s="223" t="str">
        <f t="shared" ref="M9:M20" si="0">IF(COUNTA(C9:L9)=0,"",SUM(C9:L9))</f>
        <v/>
      </c>
      <c r="N9" s="223"/>
    </row>
    <row r="10" spans="1:14" ht="25" customHeight="1" x14ac:dyDescent="0.2">
      <c r="A10" s="203"/>
      <c r="B10" s="224" t="s">
        <v>281</v>
      </c>
      <c r="C10" s="97"/>
      <c r="D10" s="97"/>
      <c r="E10" s="97"/>
      <c r="F10" s="97"/>
      <c r="G10" s="97"/>
      <c r="H10" s="97"/>
      <c r="I10" s="97"/>
      <c r="J10" s="97"/>
      <c r="K10" s="97"/>
      <c r="L10" s="97"/>
      <c r="M10" s="225" t="str">
        <f t="shared" si="0"/>
        <v/>
      </c>
      <c r="N10" s="225"/>
    </row>
    <row r="11" spans="1:14" ht="25" customHeight="1" x14ac:dyDescent="0.2">
      <c r="A11" s="203"/>
      <c r="B11" s="215" t="s">
        <v>250</v>
      </c>
      <c r="C11" s="216"/>
      <c r="D11" s="216"/>
      <c r="E11" s="216"/>
      <c r="F11" s="216"/>
      <c r="G11" s="216"/>
      <c r="H11" s="216"/>
      <c r="I11" s="216"/>
      <c r="J11" s="216"/>
      <c r="K11" s="216"/>
      <c r="L11" s="216"/>
      <c r="M11" s="217" t="str">
        <f t="shared" si="0"/>
        <v/>
      </c>
      <c r="N11" s="217"/>
    </row>
    <row r="12" spans="1:14" ht="25" customHeight="1" x14ac:dyDescent="0.2">
      <c r="A12" s="203"/>
      <c r="B12" s="218" t="s">
        <v>247</v>
      </c>
      <c r="C12" s="226"/>
      <c r="D12" s="226"/>
      <c r="E12" s="226"/>
      <c r="F12" s="226"/>
      <c r="G12" s="226"/>
      <c r="H12" s="226"/>
      <c r="I12" s="226"/>
      <c r="J12" s="226"/>
      <c r="K12" s="226"/>
      <c r="L12" s="226"/>
      <c r="M12" s="227" t="str">
        <f t="shared" si="0"/>
        <v/>
      </c>
      <c r="N12" s="227"/>
    </row>
    <row r="13" spans="1:14" ht="25" customHeight="1" x14ac:dyDescent="0.2">
      <c r="A13" s="203"/>
      <c r="B13" s="221" t="s">
        <v>198</v>
      </c>
      <c r="C13" s="222"/>
      <c r="D13" s="222"/>
      <c r="E13" s="222"/>
      <c r="F13" s="222"/>
      <c r="G13" s="222"/>
      <c r="H13" s="222"/>
      <c r="I13" s="222"/>
      <c r="J13" s="222"/>
      <c r="K13" s="222"/>
      <c r="L13" s="222"/>
      <c r="M13" s="223" t="str">
        <f t="shared" si="0"/>
        <v/>
      </c>
      <c r="N13" s="223"/>
    </row>
    <row r="14" spans="1:14" ht="25" customHeight="1" x14ac:dyDescent="0.2">
      <c r="A14" s="203"/>
      <c r="B14" s="221" t="s">
        <v>199</v>
      </c>
      <c r="C14" s="222"/>
      <c r="D14" s="222"/>
      <c r="E14" s="222"/>
      <c r="F14" s="222"/>
      <c r="G14" s="222"/>
      <c r="H14" s="222"/>
      <c r="I14" s="222"/>
      <c r="J14" s="222"/>
      <c r="K14" s="222"/>
      <c r="L14" s="222"/>
      <c r="M14" s="223" t="str">
        <f t="shared" si="0"/>
        <v/>
      </c>
      <c r="N14" s="223"/>
    </row>
    <row r="15" spans="1:14" ht="25" customHeight="1" x14ac:dyDescent="0.2">
      <c r="A15" s="203"/>
      <c r="B15" s="221" t="s">
        <v>200</v>
      </c>
      <c r="C15" s="222"/>
      <c r="D15" s="222"/>
      <c r="E15" s="222"/>
      <c r="F15" s="222"/>
      <c r="G15" s="222"/>
      <c r="H15" s="222"/>
      <c r="I15" s="222"/>
      <c r="J15" s="222"/>
      <c r="K15" s="222"/>
      <c r="L15" s="222"/>
      <c r="M15" s="223" t="str">
        <f t="shared" si="0"/>
        <v/>
      </c>
      <c r="N15" s="223"/>
    </row>
    <row r="16" spans="1:14" ht="25" customHeight="1" x14ac:dyDescent="0.2">
      <c r="A16" s="203"/>
      <c r="B16" s="224" t="s">
        <v>226</v>
      </c>
      <c r="C16" s="97"/>
      <c r="D16" s="97"/>
      <c r="E16" s="97"/>
      <c r="F16" s="97"/>
      <c r="G16" s="97"/>
      <c r="H16" s="97"/>
      <c r="I16" s="97"/>
      <c r="J16" s="97"/>
      <c r="K16" s="97"/>
      <c r="L16" s="97"/>
      <c r="M16" s="225" t="str">
        <f t="shared" si="0"/>
        <v/>
      </c>
      <c r="N16" s="225"/>
    </row>
    <row r="17" spans="1:18" ht="25" customHeight="1" x14ac:dyDescent="0.2">
      <c r="A17" s="203"/>
      <c r="B17" s="224" t="s">
        <v>227</v>
      </c>
      <c r="C17" s="97"/>
      <c r="D17" s="97"/>
      <c r="E17" s="97"/>
      <c r="F17" s="97"/>
      <c r="G17" s="97"/>
      <c r="H17" s="97"/>
      <c r="I17" s="97"/>
      <c r="J17" s="97"/>
      <c r="K17" s="97"/>
      <c r="L17" s="97"/>
      <c r="M17" s="225" t="str">
        <f t="shared" si="0"/>
        <v/>
      </c>
      <c r="N17" s="225"/>
    </row>
    <row r="18" spans="1:18" ht="25" customHeight="1" x14ac:dyDescent="0.2">
      <c r="A18" s="203"/>
      <c r="B18" s="215" t="s">
        <v>201</v>
      </c>
      <c r="C18" s="216"/>
      <c r="D18" s="216"/>
      <c r="E18" s="216"/>
      <c r="F18" s="216"/>
      <c r="G18" s="216"/>
      <c r="H18" s="216"/>
      <c r="I18" s="216"/>
      <c r="J18" s="216"/>
      <c r="K18" s="216"/>
      <c r="L18" s="216"/>
      <c r="M18" s="217" t="str">
        <f t="shared" si="0"/>
        <v/>
      </c>
      <c r="N18" s="217"/>
    </row>
    <row r="19" spans="1:18" ht="25" customHeight="1" x14ac:dyDescent="0.2">
      <c r="A19" s="203"/>
      <c r="B19" s="218" t="s">
        <v>228</v>
      </c>
      <c r="C19" s="219"/>
      <c r="D19" s="219"/>
      <c r="E19" s="219"/>
      <c r="F19" s="219"/>
      <c r="G19" s="219"/>
      <c r="H19" s="219"/>
      <c r="I19" s="219"/>
      <c r="J19" s="219"/>
      <c r="K19" s="219"/>
      <c r="L19" s="219"/>
      <c r="M19" s="220" t="str">
        <f t="shared" si="0"/>
        <v/>
      </c>
      <c r="N19" s="220"/>
    </row>
    <row r="20" spans="1:18" ht="25" customHeight="1" x14ac:dyDescent="0.2">
      <c r="A20" s="203"/>
      <c r="B20" s="228" t="s">
        <v>202</v>
      </c>
      <c r="C20" s="229"/>
      <c r="D20" s="229"/>
      <c r="E20" s="229"/>
      <c r="F20" s="229"/>
      <c r="G20" s="229"/>
      <c r="H20" s="229"/>
      <c r="I20" s="229"/>
      <c r="J20" s="229"/>
      <c r="K20" s="229"/>
      <c r="L20" s="229"/>
      <c r="M20" s="230" t="str">
        <f t="shared" si="0"/>
        <v/>
      </c>
      <c r="N20" s="230"/>
    </row>
    <row r="21" spans="1:18" ht="13" x14ac:dyDescent="0.2">
      <c r="B21" s="3"/>
      <c r="C21" s="3"/>
      <c r="D21" s="15"/>
      <c r="E21" s="15"/>
      <c r="F21" s="15"/>
      <c r="G21" s="15"/>
      <c r="H21" s="15"/>
      <c r="I21" s="9"/>
      <c r="J21" s="3"/>
      <c r="K21" s="3"/>
      <c r="L21" s="3"/>
      <c r="M21" s="15"/>
    </row>
    <row r="22" spans="1:18" ht="13" x14ac:dyDescent="0.2">
      <c r="B22" s="383" t="s">
        <v>15</v>
      </c>
      <c r="C22" s="383"/>
      <c r="D22" s="383"/>
      <c r="E22" s="383"/>
      <c r="F22" s="383"/>
      <c r="G22" s="383"/>
      <c r="H22" s="383"/>
      <c r="J22" s="19"/>
      <c r="K22" s="19"/>
      <c r="L22" s="19"/>
      <c r="M22" s="20"/>
      <c r="N22" s="20"/>
      <c r="O22" s="20"/>
      <c r="P22" s="20"/>
      <c r="Q22" s="20"/>
      <c r="R22" s="15"/>
    </row>
    <row r="23" spans="1:18" ht="13" x14ac:dyDescent="0.2">
      <c r="B23" s="69" t="s">
        <v>203</v>
      </c>
      <c r="C23" s="3"/>
      <c r="D23" s="3"/>
      <c r="E23" s="15"/>
      <c r="F23" s="3"/>
      <c r="G23" s="3"/>
      <c r="H23" s="3"/>
      <c r="I23" s="15"/>
      <c r="J23" s="22"/>
      <c r="K23" s="21"/>
      <c r="L23" s="21"/>
      <c r="M23" s="23"/>
      <c r="N23" s="23"/>
      <c r="O23" s="23"/>
      <c r="P23" s="23"/>
      <c r="Q23" s="23"/>
      <c r="R23" s="15"/>
    </row>
    <row r="24" spans="1:18" x14ac:dyDescent="0.2">
      <c r="B24" t="s">
        <v>263</v>
      </c>
    </row>
    <row r="25" spans="1:18" ht="13" x14ac:dyDescent="0.2">
      <c r="B25" s="69" t="s">
        <v>255</v>
      </c>
      <c r="C25" s="3"/>
      <c r="D25" s="3"/>
      <c r="E25" s="15"/>
      <c r="F25" s="3"/>
      <c r="G25" s="3"/>
      <c r="H25" s="3"/>
      <c r="I25" s="15"/>
      <c r="J25" s="15"/>
      <c r="K25" s="15"/>
      <c r="L25" s="15"/>
      <c r="M25" s="3"/>
      <c r="N25" s="3"/>
      <c r="O25" s="3"/>
      <c r="P25" s="3"/>
      <c r="Q25" s="3"/>
      <c r="R25" s="15"/>
    </row>
    <row r="26" spans="1:18" x14ac:dyDescent="0.2">
      <c r="B26" s="203" t="s">
        <v>274</v>
      </c>
      <c r="C26" s="199"/>
      <c r="D26" s="199"/>
      <c r="E26" s="199"/>
      <c r="F26" s="199"/>
    </row>
  </sheetData>
  <mergeCells count="2">
    <mergeCell ref="M5:M6"/>
    <mergeCell ref="B22:H22"/>
  </mergeCells>
  <phoneticPr fontId="4"/>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A210-8A59-4552-B6FA-1905FC916871}">
  <sheetPr>
    <pageSetUpPr fitToPage="1"/>
  </sheetPr>
  <dimension ref="A1:R26"/>
  <sheetViews>
    <sheetView view="pageBreakPreview" zoomScaleNormal="100" zoomScaleSheetLayoutView="100" workbookViewId="0">
      <selection activeCell="A17" sqref="A17"/>
    </sheetView>
  </sheetViews>
  <sheetFormatPr defaultRowHeight="12" x14ac:dyDescent="0.2"/>
  <cols>
    <col min="1" max="1" width="1.59765625" customWidth="1"/>
    <col min="2" max="2" width="66.59765625" bestFit="1" customWidth="1"/>
    <col min="14" max="14" width="41.3984375" customWidth="1"/>
  </cols>
  <sheetData>
    <row r="1" spans="1:14" ht="14" x14ac:dyDescent="0.2">
      <c r="A1" s="200" t="s">
        <v>286</v>
      </c>
      <c r="B1" s="201"/>
      <c r="C1" s="201"/>
      <c r="D1" s="201"/>
      <c r="E1" s="201"/>
      <c r="F1" s="201"/>
      <c r="G1" s="201"/>
      <c r="H1" s="201"/>
      <c r="I1" s="201"/>
      <c r="J1" s="201"/>
      <c r="K1" s="201"/>
      <c r="L1" s="201"/>
      <c r="M1" s="202"/>
      <c r="N1" s="203"/>
    </row>
    <row r="2" spans="1:14" ht="14" x14ac:dyDescent="0.2">
      <c r="A2" s="200"/>
      <c r="B2" s="201"/>
      <c r="C2" s="201"/>
      <c r="D2" s="201"/>
      <c r="E2" s="201"/>
      <c r="F2" s="201"/>
      <c r="G2" s="201"/>
      <c r="H2" s="201"/>
      <c r="I2" s="201"/>
      <c r="J2" s="201"/>
      <c r="K2" s="203"/>
      <c r="L2" s="201"/>
      <c r="M2" s="202"/>
      <c r="N2" s="204" t="s">
        <v>0</v>
      </c>
    </row>
    <row r="3" spans="1:14" ht="14" x14ac:dyDescent="0.2">
      <c r="A3" s="200"/>
      <c r="B3" s="201"/>
      <c r="C3" s="201"/>
      <c r="D3" s="201"/>
      <c r="E3" s="201"/>
      <c r="F3" s="201"/>
      <c r="G3" s="201"/>
      <c r="H3" s="201"/>
      <c r="I3" s="201"/>
      <c r="J3" s="201"/>
      <c r="K3" s="203"/>
      <c r="L3" s="201"/>
      <c r="M3" s="202"/>
      <c r="N3" s="203" t="s">
        <v>272</v>
      </c>
    </row>
    <row r="4" spans="1:14" ht="13" x14ac:dyDescent="0.2">
      <c r="A4" s="205"/>
      <c r="B4" s="75"/>
      <c r="C4" s="75"/>
      <c r="D4" s="205"/>
      <c r="E4" s="75"/>
      <c r="F4" s="75"/>
      <c r="G4" s="75"/>
      <c r="H4" s="75"/>
      <c r="I4" s="75"/>
      <c r="J4" s="75"/>
      <c r="K4" s="75"/>
      <c r="L4" s="77"/>
      <c r="M4" s="206"/>
      <c r="N4" s="207" t="s">
        <v>271</v>
      </c>
    </row>
    <row r="5" spans="1:14" ht="13" x14ac:dyDescent="0.2">
      <c r="A5" s="203"/>
      <c r="B5" s="208"/>
      <c r="C5" s="209">
        <v>1</v>
      </c>
      <c r="D5" s="210">
        <v>2</v>
      </c>
      <c r="E5" s="209">
        <v>3</v>
      </c>
      <c r="F5" s="209">
        <v>4</v>
      </c>
      <c r="G5" s="209">
        <v>5</v>
      </c>
      <c r="H5" s="209">
        <v>6</v>
      </c>
      <c r="I5" s="209">
        <v>7</v>
      </c>
      <c r="J5" s="209">
        <v>8</v>
      </c>
      <c r="K5" s="209">
        <v>9</v>
      </c>
      <c r="L5" s="209">
        <v>10</v>
      </c>
      <c r="M5" s="365" t="s">
        <v>60</v>
      </c>
      <c r="N5" s="211" t="s">
        <v>32</v>
      </c>
    </row>
    <row r="6" spans="1:14" ht="13.5" thickBot="1" x14ac:dyDescent="0.25">
      <c r="A6" s="203"/>
      <c r="B6" s="212"/>
      <c r="C6" s="213" t="s">
        <v>62</v>
      </c>
      <c r="D6" s="213" t="s">
        <v>63</v>
      </c>
      <c r="E6" s="213" t="s">
        <v>64</v>
      </c>
      <c r="F6" s="213" t="s">
        <v>65</v>
      </c>
      <c r="G6" s="213" t="s">
        <v>66</v>
      </c>
      <c r="H6" s="213" t="s">
        <v>67</v>
      </c>
      <c r="I6" s="213" t="s">
        <v>68</v>
      </c>
      <c r="J6" s="213" t="s">
        <v>69</v>
      </c>
      <c r="K6" s="213" t="s">
        <v>70</v>
      </c>
      <c r="L6" s="213" t="s">
        <v>71</v>
      </c>
      <c r="M6" s="390"/>
      <c r="N6" s="214" t="s">
        <v>282</v>
      </c>
    </row>
    <row r="7" spans="1:14" ht="25" customHeight="1" thickTop="1" x14ac:dyDescent="0.2">
      <c r="A7" s="203"/>
      <c r="B7" s="215" t="s">
        <v>279</v>
      </c>
      <c r="C7" s="216"/>
      <c r="D7" s="216"/>
      <c r="E7" s="216"/>
      <c r="F7" s="216"/>
      <c r="G7" s="216"/>
      <c r="H7" s="216"/>
      <c r="I7" s="216"/>
      <c r="J7" s="216"/>
      <c r="K7" s="216"/>
      <c r="L7" s="216"/>
      <c r="M7" s="217"/>
      <c r="N7" s="217"/>
    </row>
    <row r="8" spans="1:14" ht="25" customHeight="1" x14ac:dyDescent="0.2">
      <c r="A8" s="203"/>
      <c r="B8" s="218" t="s">
        <v>280</v>
      </c>
      <c r="C8" s="219"/>
      <c r="D8" s="219"/>
      <c r="E8" s="219"/>
      <c r="F8" s="219"/>
      <c r="G8" s="219"/>
      <c r="H8" s="219"/>
      <c r="I8" s="219"/>
      <c r="J8" s="219"/>
      <c r="K8" s="219"/>
      <c r="L8" s="219"/>
      <c r="M8" s="220" t="str">
        <f>IF(COUNTA(C8:L8)=0,"",SUM(C8:L8))</f>
        <v/>
      </c>
      <c r="N8" s="220"/>
    </row>
    <row r="9" spans="1:14" ht="25" customHeight="1" x14ac:dyDescent="0.2">
      <c r="A9" s="203"/>
      <c r="B9" s="221" t="s">
        <v>197</v>
      </c>
      <c r="C9" s="222"/>
      <c r="D9" s="222"/>
      <c r="E9" s="222"/>
      <c r="F9" s="222"/>
      <c r="G9" s="222"/>
      <c r="H9" s="222"/>
      <c r="I9" s="222"/>
      <c r="J9" s="222"/>
      <c r="K9" s="222"/>
      <c r="L9" s="222"/>
      <c r="M9" s="223" t="str">
        <f t="shared" ref="M9:M20" si="0">IF(COUNTA(C9:L9)=0,"",SUM(C9:L9))</f>
        <v/>
      </c>
      <c r="N9" s="223"/>
    </row>
    <row r="10" spans="1:14" ht="25" customHeight="1" x14ac:dyDescent="0.2">
      <c r="A10" s="203"/>
      <c r="B10" s="224" t="s">
        <v>281</v>
      </c>
      <c r="C10" s="97"/>
      <c r="D10" s="97"/>
      <c r="E10" s="97"/>
      <c r="F10" s="97"/>
      <c r="G10" s="97"/>
      <c r="H10" s="97"/>
      <c r="I10" s="97"/>
      <c r="J10" s="97"/>
      <c r="K10" s="97"/>
      <c r="L10" s="97"/>
      <c r="M10" s="225" t="str">
        <f t="shared" si="0"/>
        <v/>
      </c>
      <c r="N10" s="225"/>
    </row>
    <row r="11" spans="1:14" ht="25" customHeight="1" x14ac:dyDescent="0.2">
      <c r="A11" s="203"/>
      <c r="B11" s="215" t="s">
        <v>250</v>
      </c>
      <c r="C11" s="216"/>
      <c r="D11" s="216"/>
      <c r="E11" s="216"/>
      <c r="F11" s="216"/>
      <c r="G11" s="216"/>
      <c r="H11" s="216"/>
      <c r="I11" s="216"/>
      <c r="J11" s="216"/>
      <c r="K11" s="216"/>
      <c r="L11" s="216"/>
      <c r="M11" s="217" t="str">
        <f t="shared" si="0"/>
        <v/>
      </c>
      <c r="N11" s="217"/>
    </row>
    <row r="12" spans="1:14" ht="25" customHeight="1" x14ac:dyDescent="0.2">
      <c r="A12" s="203"/>
      <c r="B12" s="218" t="s">
        <v>247</v>
      </c>
      <c r="C12" s="226"/>
      <c r="D12" s="226"/>
      <c r="E12" s="226"/>
      <c r="F12" s="226"/>
      <c r="G12" s="226"/>
      <c r="H12" s="226"/>
      <c r="I12" s="226"/>
      <c r="J12" s="226"/>
      <c r="K12" s="226"/>
      <c r="L12" s="226"/>
      <c r="M12" s="227" t="str">
        <f t="shared" si="0"/>
        <v/>
      </c>
      <c r="N12" s="227"/>
    </row>
    <row r="13" spans="1:14" ht="25" customHeight="1" x14ac:dyDescent="0.2">
      <c r="A13" s="203"/>
      <c r="B13" s="221" t="s">
        <v>198</v>
      </c>
      <c r="C13" s="222"/>
      <c r="D13" s="222"/>
      <c r="E13" s="222"/>
      <c r="F13" s="222"/>
      <c r="G13" s="222"/>
      <c r="H13" s="222"/>
      <c r="I13" s="222"/>
      <c r="J13" s="222"/>
      <c r="K13" s="222"/>
      <c r="L13" s="222"/>
      <c r="M13" s="223" t="str">
        <f t="shared" si="0"/>
        <v/>
      </c>
      <c r="N13" s="223"/>
    </row>
    <row r="14" spans="1:14" ht="25" customHeight="1" x14ac:dyDescent="0.2">
      <c r="A14" s="203"/>
      <c r="B14" s="221" t="s">
        <v>199</v>
      </c>
      <c r="C14" s="222"/>
      <c r="D14" s="222"/>
      <c r="E14" s="222"/>
      <c r="F14" s="222"/>
      <c r="G14" s="222"/>
      <c r="H14" s="222"/>
      <c r="I14" s="222"/>
      <c r="J14" s="222"/>
      <c r="K14" s="222"/>
      <c r="L14" s="222"/>
      <c r="M14" s="223" t="str">
        <f t="shared" si="0"/>
        <v/>
      </c>
      <c r="N14" s="223"/>
    </row>
    <row r="15" spans="1:14" ht="25" customHeight="1" x14ac:dyDescent="0.2">
      <c r="A15" s="203"/>
      <c r="B15" s="221" t="s">
        <v>200</v>
      </c>
      <c r="C15" s="222"/>
      <c r="D15" s="222"/>
      <c r="E15" s="222"/>
      <c r="F15" s="222"/>
      <c r="G15" s="222"/>
      <c r="H15" s="222"/>
      <c r="I15" s="222"/>
      <c r="J15" s="222"/>
      <c r="K15" s="222"/>
      <c r="L15" s="222"/>
      <c r="M15" s="223" t="str">
        <f t="shared" si="0"/>
        <v/>
      </c>
      <c r="N15" s="223"/>
    </row>
    <row r="16" spans="1:14" ht="25" customHeight="1" x14ac:dyDescent="0.2">
      <c r="A16" s="203"/>
      <c r="B16" s="224" t="s">
        <v>226</v>
      </c>
      <c r="C16" s="97"/>
      <c r="D16" s="97"/>
      <c r="E16" s="97"/>
      <c r="F16" s="97"/>
      <c r="G16" s="97"/>
      <c r="H16" s="97"/>
      <c r="I16" s="97"/>
      <c r="J16" s="97"/>
      <c r="K16" s="97"/>
      <c r="L16" s="97"/>
      <c r="M16" s="225" t="str">
        <f t="shared" si="0"/>
        <v/>
      </c>
      <c r="N16" s="225"/>
    </row>
    <row r="17" spans="1:18" ht="25" customHeight="1" x14ac:dyDescent="0.2">
      <c r="A17" s="203"/>
      <c r="B17" s="224" t="s">
        <v>227</v>
      </c>
      <c r="C17" s="97"/>
      <c r="D17" s="97"/>
      <c r="E17" s="97"/>
      <c r="F17" s="97"/>
      <c r="G17" s="97"/>
      <c r="H17" s="97"/>
      <c r="I17" s="97"/>
      <c r="J17" s="97"/>
      <c r="K17" s="97"/>
      <c r="L17" s="97"/>
      <c r="M17" s="225" t="str">
        <f t="shared" si="0"/>
        <v/>
      </c>
      <c r="N17" s="225"/>
    </row>
    <row r="18" spans="1:18" ht="25" customHeight="1" x14ac:dyDescent="0.2">
      <c r="A18" s="203"/>
      <c r="B18" s="215" t="s">
        <v>201</v>
      </c>
      <c r="C18" s="216"/>
      <c r="D18" s="216"/>
      <c r="E18" s="216"/>
      <c r="F18" s="216"/>
      <c r="G18" s="216"/>
      <c r="H18" s="216"/>
      <c r="I18" s="216"/>
      <c r="J18" s="216"/>
      <c r="K18" s="216"/>
      <c r="L18" s="216"/>
      <c r="M18" s="217" t="str">
        <f t="shared" si="0"/>
        <v/>
      </c>
      <c r="N18" s="217"/>
    </row>
    <row r="19" spans="1:18" ht="25" customHeight="1" x14ac:dyDescent="0.2">
      <c r="A19" s="203"/>
      <c r="B19" s="218" t="s">
        <v>228</v>
      </c>
      <c r="C19" s="219"/>
      <c r="D19" s="219"/>
      <c r="E19" s="219"/>
      <c r="F19" s="219"/>
      <c r="G19" s="219"/>
      <c r="H19" s="219"/>
      <c r="I19" s="219"/>
      <c r="J19" s="219"/>
      <c r="K19" s="219"/>
      <c r="L19" s="219"/>
      <c r="M19" s="220" t="str">
        <f t="shared" si="0"/>
        <v/>
      </c>
      <c r="N19" s="220"/>
    </row>
    <row r="20" spans="1:18" ht="25" customHeight="1" x14ac:dyDescent="0.2">
      <c r="A20" s="203"/>
      <c r="B20" s="228" t="s">
        <v>202</v>
      </c>
      <c r="C20" s="229"/>
      <c r="D20" s="229"/>
      <c r="E20" s="229"/>
      <c r="F20" s="229"/>
      <c r="G20" s="229"/>
      <c r="H20" s="229"/>
      <c r="I20" s="229"/>
      <c r="J20" s="229"/>
      <c r="K20" s="229"/>
      <c r="L20" s="229"/>
      <c r="M20" s="230" t="str">
        <f t="shared" si="0"/>
        <v/>
      </c>
      <c r="N20" s="230"/>
    </row>
    <row r="21" spans="1:18" ht="13" x14ac:dyDescent="0.2">
      <c r="B21" s="3"/>
      <c r="C21" s="3"/>
      <c r="D21" s="15"/>
      <c r="E21" s="15"/>
      <c r="F21" s="15"/>
      <c r="G21" s="15"/>
      <c r="H21" s="15"/>
      <c r="I21" s="9"/>
      <c r="J21" s="3"/>
      <c r="K21" s="3"/>
      <c r="L21" s="3"/>
      <c r="M21" s="15"/>
    </row>
    <row r="22" spans="1:18" ht="13" x14ac:dyDescent="0.2">
      <c r="B22" s="362" t="s">
        <v>15</v>
      </c>
      <c r="C22" s="362"/>
      <c r="D22" s="362"/>
      <c r="E22" s="362"/>
      <c r="F22" s="362"/>
      <c r="G22" s="362"/>
      <c r="H22" s="362"/>
      <c r="J22" s="19"/>
      <c r="K22" s="19"/>
      <c r="L22" s="19"/>
      <c r="M22" s="20"/>
      <c r="N22" s="20"/>
      <c r="O22" s="20"/>
      <c r="P22" s="20"/>
      <c r="Q22" s="20"/>
      <c r="R22" s="15"/>
    </row>
    <row r="23" spans="1:18" ht="13" x14ac:dyDescent="0.2">
      <c r="B23" s="232" t="s">
        <v>203</v>
      </c>
      <c r="C23" s="75"/>
      <c r="D23" s="75"/>
      <c r="E23" s="77"/>
      <c r="F23" s="75"/>
      <c r="G23" s="75"/>
      <c r="H23" s="75"/>
      <c r="I23" s="15"/>
      <c r="J23" s="22"/>
      <c r="K23" s="21"/>
      <c r="L23" s="21"/>
      <c r="M23" s="23"/>
      <c r="N23" s="23"/>
      <c r="O23" s="23"/>
      <c r="P23" s="23"/>
      <c r="Q23" s="23"/>
      <c r="R23" s="15"/>
    </row>
    <row r="24" spans="1:18" x14ac:dyDescent="0.2">
      <c r="B24" s="233" t="s">
        <v>263</v>
      </c>
      <c r="C24" s="233"/>
      <c r="D24" s="233"/>
      <c r="E24" s="233"/>
      <c r="F24" s="233"/>
      <c r="G24" s="233"/>
      <c r="H24" s="233"/>
    </row>
    <row r="25" spans="1:18" ht="13" x14ac:dyDescent="0.2">
      <c r="B25" s="232" t="s">
        <v>255</v>
      </c>
      <c r="C25" s="75"/>
      <c r="D25" s="75"/>
      <c r="E25" s="77"/>
      <c r="F25" s="75"/>
      <c r="G25" s="75"/>
      <c r="H25" s="75"/>
      <c r="I25" s="15"/>
      <c r="J25" s="15"/>
      <c r="K25" s="15"/>
      <c r="L25" s="15"/>
      <c r="M25" s="3"/>
      <c r="N25" s="3"/>
      <c r="O25" s="3"/>
      <c r="P25" s="3"/>
      <c r="Q25" s="3"/>
      <c r="R25" s="15"/>
    </row>
    <row r="26" spans="1:18" x14ac:dyDescent="0.2">
      <c r="B26" s="233" t="s">
        <v>274</v>
      </c>
      <c r="C26" s="233"/>
      <c r="D26" s="233"/>
      <c r="E26" s="233"/>
      <c r="F26" s="233"/>
      <c r="G26" s="233"/>
      <c r="H26" s="233"/>
    </row>
  </sheetData>
  <mergeCells count="2">
    <mergeCell ref="M5:M6"/>
    <mergeCell ref="B22:H22"/>
  </mergeCells>
  <phoneticPr fontId="4"/>
  <pageMargins left="0.70866141732283472" right="0.70866141732283472" top="0.74803149606299213" bottom="0.74803149606299213" header="0.31496062992125984" footer="0.31496062992125984"/>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7E8C-1CAD-40BF-9419-84426F5ADB99}">
  <sheetPr>
    <pageSetUpPr fitToPage="1"/>
  </sheetPr>
  <dimension ref="A1:R26"/>
  <sheetViews>
    <sheetView view="pageBreakPreview" zoomScaleNormal="100" zoomScaleSheetLayoutView="100" workbookViewId="0">
      <selection activeCell="O17" sqref="O17"/>
    </sheetView>
  </sheetViews>
  <sheetFormatPr defaultRowHeight="12" x14ac:dyDescent="0.2"/>
  <cols>
    <col min="1" max="1" width="1.59765625" customWidth="1"/>
    <col min="2" max="2" width="66.59765625" bestFit="1" customWidth="1"/>
    <col min="14" max="14" width="41.3984375" customWidth="1"/>
  </cols>
  <sheetData>
    <row r="1" spans="1:14" ht="14" x14ac:dyDescent="0.2">
      <c r="A1" s="200" t="s">
        <v>287</v>
      </c>
      <c r="B1" s="201"/>
      <c r="C1" s="201"/>
      <c r="D1" s="201"/>
      <c r="E1" s="201"/>
      <c r="F1" s="201"/>
      <c r="G1" s="201"/>
      <c r="H1" s="201"/>
      <c r="I1" s="201"/>
      <c r="J1" s="201"/>
      <c r="K1" s="201"/>
      <c r="L1" s="201"/>
      <c r="M1" s="202"/>
      <c r="N1" s="203"/>
    </row>
    <row r="2" spans="1:14" ht="14" x14ac:dyDescent="0.2">
      <c r="A2" s="200"/>
      <c r="B2" s="201"/>
      <c r="C2" s="201"/>
      <c r="D2" s="201"/>
      <c r="E2" s="201"/>
      <c r="F2" s="201"/>
      <c r="G2" s="201"/>
      <c r="H2" s="201"/>
      <c r="I2" s="201"/>
      <c r="J2" s="201"/>
      <c r="K2" s="203"/>
      <c r="L2" s="201"/>
      <c r="M2" s="202"/>
      <c r="N2" s="204" t="s">
        <v>0</v>
      </c>
    </row>
    <row r="3" spans="1:14" ht="14" x14ac:dyDescent="0.2">
      <c r="A3" s="200"/>
      <c r="B3" s="201"/>
      <c r="C3" s="201"/>
      <c r="D3" s="201"/>
      <c r="E3" s="201"/>
      <c r="F3" s="201"/>
      <c r="G3" s="201"/>
      <c r="H3" s="201"/>
      <c r="I3" s="201"/>
      <c r="J3" s="201"/>
      <c r="K3" s="203"/>
      <c r="L3" s="201"/>
      <c r="M3" s="202"/>
      <c r="N3" s="203" t="s">
        <v>272</v>
      </c>
    </row>
    <row r="4" spans="1:14" ht="13" x14ac:dyDescent="0.2">
      <c r="A4" s="205"/>
      <c r="B4" s="75"/>
      <c r="C4" s="75"/>
      <c r="D4" s="205"/>
      <c r="E4" s="75"/>
      <c r="F4" s="75"/>
      <c r="G4" s="75"/>
      <c r="H4" s="75"/>
      <c r="I4" s="75"/>
      <c r="J4" s="75"/>
      <c r="K4" s="75"/>
      <c r="L4" s="77"/>
      <c r="M4" s="206"/>
      <c r="N4" s="207" t="s">
        <v>271</v>
      </c>
    </row>
    <row r="5" spans="1:14" ht="13" x14ac:dyDescent="0.2">
      <c r="A5" s="203"/>
      <c r="B5" s="208"/>
      <c r="C5" s="209">
        <v>1</v>
      </c>
      <c r="D5" s="210">
        <v>2</v>
      </c>
      <c r="E5" s="209">
        <v>3</v>
      </c>
      <c r="F5" s="209">
        <v>4</v>
      </c>
      <c r="G5" s="209">
        <v>5</v>
      </c>
      <c r="H5" s="209">
        <v>6</v>
      </c>
      <c r="I5" s="209">
        <v>7</v>
      </c>
      <c r="J5" s="209">
        <v>8</v>
      </c>
      <c r="K5" s="209">
        <v>9</v>
      </c>
      <c r="L5" s="209">
        <v>10</v>
      </c>
      <c r="M5" s="365" t="s">
        <v>60</v>
      </c>
      <c r="N5" s="211" t="s">
        <v>32</v>
      </c>
    </row>
    <row r="6" spans="1:14" ht="13.5" thickBot="1" x14ac:dyDescent="0.25">
      <c r="A6" s="203"/>
      <c r="B6" s="212"/>
      <c r="C6" s="213" t="s">
        <v>62</v>
      </c>
      <c r="D6" s="213" t="s">
        <v>63</v>
      </c>
      <c r="E6" s="213" t="s">
        <v>64</v>
      </c>
      <c r="F6" s="213" t="s">
        <v>65</v>
      </c>
      <c r="G6" s="213" t="s">
        <v>66</v>
      </c>
      <c r="H6" s="213" t="s">
        <v>67</v>
      </c>
      <c r="I6" s="213" t="s">
        <v>68</v>
      </c>
      <c r="J6" s="213" t="s">
        <v>69</v>
      </c>
      <c r="K6" s="213" t="s">
        <v>70</v>
      </c>
      <c r="L6" s="213" t="s">
        <v>71</v>
      </c>
      <c r="M6" s="390"/>
      <c r="N6" s="214" t="s">
        <v>282</v>
      </c>
    </row>
    <row r="7" spans="1:14" ht="25" customHeight="1" thickTop="1" x14ac:dyDescent="0.2">
      <c r="A7" s="203"/>
      <c r="B7" s="215" t="s">
        <v>279</v>
      </c>
      <c r="C7" s="216"/>
      <c r="D7" s="216"/>
      <c r="E7" s="216"/>
      <c r="F7" s="216"/>
      <c r="G7" s="216"/>
      <c r="H7" s="216"/>
      <c r="I7" s="216"/>
      <c r="J7" s="216"/>
      <c r="K7" s="216"/>
      <c r="L7" s="216"/>
      <c r="M7" s="217"/>
      <c r="N7" s="217"/>
    </row>
    <row r="8" spans="1:14" ht="25" customHeight="1" x14ac:dyDescent="0.2">
      <c r="A8" s="203"/>
      <c r="B8" s="218" t="s">
        <v>280</v>
      </c>
      <c r="C8" s="219"/>
      <c r="D8" s="219"/>
      <c r="E8" s="219"/>
      <c r="F8" s="219"/>
      <c r="G8" s="219"/>
      <c r="H8" s="219"/>
      <c r="I8" s="219"/>
      <c r="J8" s="219"/>
      <c r="K8" s="219"/>
      <c r="L8" s="219"/>
      <c r="M8" s="220" t="str">
        <f>IF(COUNTA(C8:L8)=0,"",SUM(C8:L8))</f>
        <v/>
      </c>
      <c r="N8" s="220"/>
    </row>
    <row r="9" spans="1:14" ht="25" customHeight="1" x14ac:dyDescent="0.2">
      <c r="A9" s="203"/>
      <c r="B9" s="221" t="s">
        <v>197</v>
      </c>
      <c r="C9" s="222"/>
      <c r="D9" s="222"/>
      <c r="E9" s="222"/>
      <c r="F9" s="222"/>
      <c r="G9" s="222"/>
      <c r="H9" s="222"/>
      <c r="I9" s="222"/>
      <c r="J9" s="222"/>
      <c r="K9" s="222"/>
      <c r="L9" s="222"/>
      <c r="M9" s="223" t="str">
        <f t="shared" ref="M9:M20" si="0">IF(COUNTA(C9:L9)=0,"",SUM(C9:L9))</f>
        <v/>
      </c>
      <c r="N9" s="223"/>
    </row>
    <row r="10" spans="1:14" ht="25" customHeight="1" x14ac:dyDescent="0.2">
      <c r="A10" s="203"/>
      <c r="B10" s="224" t="s">
        <v>281</v>
      </c>
      <c r="C10" s="97"/>
      <c r="D10" s="97"/>
      <c r="E10" s="97"/>
      <c r="F10" s="97"/>
      <c r="G10" s="97"/>
      <c r="H10" s="97"/>
      <c r="I10" s="97"/>
      <c r="J10" s="97"/>
      <c r="K10" s="97"/>
      <c r="L10" s="97"/>
      <c r="M10" s="225" t="str">
        <f t="shared" si="0"/>
        <v/>
      </c>
      <c r="N10" s="225"/>
    </row>
    <row r="11" spans="1:14" ht="25" customHeight="1" x14ac:dyDescent="0.2">
      <c r="A11" s="203"/>
      <c r="B11" s="215" t="s">
        <v>250</v>
      </c>
      <c r="C11" s="216"/>
      <c r="D11" s="216"/>
      <c r="E11" s="216"/>
      <c r="F11" s="216"/>
      <c r="G11" s="216"/>
      <c r="H11" s="216"/>
      <c r="I11" s="216"/>
      <c r="J11" s="216"/>
      <c r="K11" s="216"/>
      <c r="L11" s="216"/>
      <c r="M11" s="217" t="str">
        <f t="shared" si="0"/>
        <v/>
      </c>
      <c r="N11" s="217"/>
    </row>
    <row r="12" spans="1:14" ht="25" customHeight="1" x14ac:dyDescent="0.2">
      <c r="A12" s="203"/>
      <c r="B12" s="218" t="s">
        <v>247</v>
      </c>
      <c r="C12" s="226"/>
      <c r="D12" s="226"/>
      <c r="E12" s="226"/>
      <c r="F12" s="226"/>
      <c r="G12" s="226"/>
      <c r="H12" s="226"/>
      <c r="I12" s="226"/>
      <c r="J12" s="226"/>
      <c r="K12" s="226"/>
      <c r="L12" s="226"/>
      <c r="M12" s="227" t="str">
        <f t="shared" si="0"/>
        <v/>
      </c>
      <c r="N12" s="227"/>
    </row>
    <row r="13" spans="1:14" ht="25" customHeight="1" x14ac:dyDescent="0.2">
      <c r="A13" s="203"/>
      <c r="B13" s="221" t="s">
        <v>198</v>
      </c>
      <c r="C13" s="222"/>
      <c r="D13" s="222"/>
      <c r="E13" s="222"/>
      <c r="F13" s="222"/>
      <c r="G13" s="222"/>
      <c r="H13" s="222"/>
      <c r="I13" s="222"/>
      <c r="J13" s="222"/>
      <c r="K13" s="222"/>
      <c r="L13" s="222"/>
      <c r="M13" s="223" t="str">
        <f t="shared" si="0"/>
        <v/>
      </c>
      <c r="N13" s="223"/>
    </row>
    <row r="14" spans="1:14" ht="25" customHeight="1" x14ac:dyDescent="0.2">
      <c r="A14" s="203"/>
      <c r="B14" s="221" t="s">
        <v>199</v>
      </c>
      <c r="C14" s="222"/>
      <c r="D14" s="222"/>
      <c r="E14" s="222"/>
      <c r="F14" s="222"/>
      <c r="G14" s="222"/>
      <c r="H14" s="222"/>
      <c r="I14" s="222"/>
      <c r="J14" s="222"/>
      <c r="K14" s="222"/>
      <c r="L14" s="222"/>
      <c r="M14" s="223" t="str">
        <f t="shared" si="0"/>
        <v/>
      </c>
      <c r="N14" s="223"/>
    </row>
    <row r="15" spans="1:14" ht="25" customHeight="1" x14ac:dyDescent="0.2">
      <c r="A15" s="203"/>
      <c r="B15" s="221" t="s">
        <v>200</v>
      </c>
      <c r="C15" s="222"/>
      <c r="D15" s="222"/>
      <c r="E15" s="222"/>
      <c r="F15" s="222"/>
      <c r="G15" s="222"/>
      <c r="H15" s="222"/>
      <c r="I15" s="222"/>
      <c r="J15" s="222"/>
      <c r="K15" s="222"/>
      <c r="L15" s="222"/>
      <c r="M15" s="223" t="str">
        <f t="shared" si="0"/>
        <v/>
      </c>
      <c r="N15" s="223"/>
    </row>
    <row r="16" spans="1:14" ht="25" customHeight="1" x14ac:dyDescent="0.2">
      <c r="A16" s="203"/>
      <c r="B16" s="224" t="s">
        <v>226</v>
      </c>
      <c r="C16" s="97"/>
      <c r="D16" s="97"/>
      <c r="E16" s="97"/>
      <c r="F16" s="97"/>
      <c r="G16" s="97"/>
      <c r="H16" s="97"/>
      <c r="I16" s="97"/>
      <c r="J16" s="97"/>
      <c r="K16" s="97"/>
      <c r="L16" s="97"/>
      <c r="M16" s="225" t="str">
        <f t="shared" si="0"/>
        <v/>
      </c>
      <c r="N16" s="225"/>
    </row>
    <row r="17" spans="1:18" ht="25" customHeight="1" x14ac:dyDescent="0.2">
      <c r="A17" s="203"/>
      <c r="B17" s="224" t="s">
        <v>227</v>
      </c>
      <c r="C17" s="97"/>
      <c r="D17" s="97"/>
      <c r="E17" s="97"/>
      <c r="F17" s="97"/>
      <c r="G17" s="97"/>
      <c r="H17" s="97"/>
      <c r="I17" s="97"/>
      <c r="J17" s="97"/>
      <c r="K17" s="97"/>
      <c r="L17" s="97"/>
      <c r="M17" s="225" t="str">
        <f t="shared" si="0"/>
        <v/>
      </c>
      <c r="N17" s="225"/>
    </row>
    <row r="18" spans="1:18" ht="25" customHeight="1" x14ac:dyDescent="0.2">
      <c r="A18" s="203"/>
      <c r="B18" s="215" t="s">
        <v>201</v>
      </c>
      <c r="C18" s="216"/>
      <c r="D18" s="216"/>
      <c r="E18" s="216"/>
      <c r="F18" s="216"/>
      <c r="G18" s="216"/>
      <c r="H18" s="216"/>
      <c r="I18" s="216"/>
      <c r="J18" s="216"/>
      <c r="K18" s="216"/>
      <c r="L18" s="216"/>
      <c r="M18" s="217" t="str">
        <f t="shared" si="0"/>
        <v/>
      </c>
      <c r="N18" s="217"/>
    </row>
    <row r="19" spans="1:18" ht="25" customHeight="1" x14ac:dyDescent="0.2">
      <c r="A19" s="203"/>
      <c r="B19" s="218" t="s">
        <v>228</v>
      </c>
      <c r="C19" s="219"/>
      <c r="D19" s="219"/>
      <c r="E19" s="219"/>
      <c r="F19" s="219"/>
      <c r="G19" s="219"/>
      <c r="H19" s="219"/>
      <c r="I19" s="219"/>
      <c r="J19" s="219"/>
      <c r="K19" s="219"/>
      <c r="L19" s="219"/>
      <c r="M19" s="220" t="str">
        <f t="shared" si="0"/>
        <v/>
      </c>
      <c r="N19" s="220"/>
    </row>
    <row r="20" spans="1:18" ht="25" customHeight="1" x14ac:dyDescent="0.2">
      <c r="A20" s="203"/>
      <c r="B20" s="228" t="s">
        <v>202</v>
      </c>
      <c r="C20" s="229"/>
      <c r="D20" s="229"/>
      <c r="E20" s="229"/>
      <c r="F20" s="229"/>
      <c r="G20" s="229"/>
      <c r="H20" s="229"/>
      <c r="I20" s="229"/>
      <c r="J20" s="229"/>
      <c r="K20" s="229"/>
      <c r="L20" s="229"/>
      <c r="M20" s="230" t="str">
        <f t="shared" si="0"/>
        <v/>
      </c>
      <c r="N20" s="230"/>
    </row>
    <row r="21" spans="1:18" ht="13" x14ac:dyDescent="0.2">
      <c r="B21" s="3"/>
      <c r="C21" s="3"/>
      <c r="D21" s="15"/>
      <c r="E21" s="15"/>
      <c r="F21" s="15"/>
      <c r="G21" s="15"/>
      <c r="H21" s="15"/>
      <c r="I21" s="9"/>
      <c r="J21" s="3"/>
      <c r="K21" s="3"/>
      <c r="L21" s="3"/>
      <c r="M21" s="15"/>
    </row>
    <row r="22" spans="1:18" ht="13" x14ac:dyDescent="0.2">
      <c r="B22" s="362" t="s">
        <v>15</v>
      </c>
      <c r="C22" s="362"/>
      <c r="D22" s="362"/>
      <c r="E22" s="362"/>
      <c r="F22" s="362"/>
      <c r="G22" s="362"/>
      <c r="H22" s="362"/>
      <c r="J22" s="19"/>
      <c r="K22" s="19"/>
      <c r="L22" s="19"/>
      <c r="M22" s="20"/>
      <c r="N22" s="20"/>
      <c r="O22" s="20"/>
      <c r="P22" s="20"/>
      <c r="Q22" s="20"/>
      <c r="R22" s="15"/>
    </row>
    <row r="23" spans="1:18" ht="13" x14ac:dyDescent="0.2">
      <c r="B23" s="232" t="s">
        <v>203</v>
      </c>
      <c r="C23" s="75"/>
      <c r="D23" s="75"/>
      <c r="E23" s="77"/>
      <c r="F23" s="75"/>
      <c r="G23" s="75"/>
      <c r="H23" s="75"/>
      <c r="I23" s="15"/>
      <c r="J23" s="22"/>
      <c r="K23" s="21"/>
      <c r="L23" s="21"/>
      <c r="M23" s="23"/>
      <c r="N23" s="23"/>
      <c r="O23" s="23"/>
      <c r="P23" s="23"/>
      <c r="Q23" s="23"/>
      <c r="R23" s="15"/>
    </row>
    <row r="24" spans="1:18" x14ac:dyDescent="0.2">
      <c r="B24" s="233" t="s">
        <v>263</v>
      </c>
      <c r="C24" s="233"/>
      <c r="D24" s="233"/>
      <c r="E24" s="233"/>
      <c r="F24" s="233"/>
      <c r="G24" s="233"/>
      <c r="H24" s="233"/>
    </row>
    <row r="25" spans="1:18" ht="13" x14ac:dyDescent="0.2">
      <c r="B25" s="232" t="s">
        <v>255</v>
      </c>
      <c r="C25" s="75"/>
      <c r="D25" s="75"/>
      <c r="E25" s="77"/>
      <c r="F25" s="75"/>
      <c r="G25" s="75"/>
      <c r="H25" s="75"/>
      <c r="I25" s="15"/>
      <c r="J25" s="15"/>
      <c r="K25" s="15"/>
      <c r="L25" s="15"/>
      <c r="M25" s="3"/>
      <c r="N25" s="3"/>
      <c r="O25" s="3"/>
      <c r="P25" s="3"/>
      <c r="Q25" s="3"/>
      <c r="R25" s="15"/>
    </row>
    <row r="26" spans="1:18" x14ac:dyDescent="0.2">
      <c r="B26" s="233" t="s">
        <v>274</v>
      </c>
      <c r="C26" s="233"/>
      <c r="D26" s="233"/>
      <c r="E26" s="233"/>
      <c r="F26" s="233"/>
      <c r="G26" s="233"/>
      <c r="H26" s="233"/>
    </row>
  </sheetData>
  <mergeCells count="2">
    <mergeCell ref="M5:M6"/>
    <mergeCell ref="B22:H22"/>
  </mergeCells>
  <phoneticPr fontId="4"/>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DC52-94E4-4451-9E94-59E0D1050FD5}">
  <sheetPr>
    <pageSetUpPr fitToPage="1"/>
  </sheetPr>
  <dimension ref="A1:O65"/>
  <sheetViews>
    <sheetView view="pageBreakPreview" zoomScaleNormal="100" zoomScaleSheetLayoutView="100" workbookViewId="0">
      <selection activeCell="V25" sqref="V25"/>
    </sheetView>
  </sheetViews>
  <sheetFormatPr defaultRowHeight="12" x14ac:dyDescent="0.2"/>
  <cols>
    <col min="1" max="1" width="1.8984375" customWidth="1"/>
    <col min="2" max="15" width="8.8984375" customWidth="1"/>
    <col min="16" max="16" width="1.8984375" customWidth="1"/>
  </cols>
  <sheetData>
    <row r="1" spans="1:15" ht="14" x14ac:dyDescent="0.2">
      <c r="A1" s="1" t="s">
        <v>265</v>
      </c>
      <c r="L1" s="24"/>
    </row>
    <row r="2" spans="1:15" x14ac:dyDescent="0.2">
      <c r="M2" t="s">
        <v>0</v>
      </c>
    </row>
    <row r="3" spans="1:15" x14ac:dyDescent="0.2">
      <c r="M3" t="s">
        <v>266</v>
      </c>
    </row>
    <row r="4" spans="1:15" ht="13" x14ac:dyDescent="0.2">
      <c r="A4" s="25"/>
      <c r="B4" t="s">
        <v>269</v>
      </c>
      <c r="D4" s="26"/>
      <c r="E4" s="26"/>
      <c r="F4" s="26"/>
      <c r="G4" s="26"/>
      <c r="H4" s="26"/>
      <c r="I4" s="26"/>
      <c r="J4" s="26"/>
      <c r="K4" s="26"/>
      <c r="L4" s="26"/>
      <c r="M4" s="26"/>
      <c r="N4" s="26"/>
      <c r="O4" s="4"/>
    </row>
    <row r="5" spans="1:15" ht="13.5" customHeight="1" x14ac:dyDescent="0.2">
      <c r="B5" s="26" t="s">
        <v>267</v>
      </c>
      <c r="C5" s="26"/>
      <c r="D5" s="28"/>
      <c r="E5" s="30"/>
      <c r="F5" s="30"/>
      <c r="G5" s="30"/>
      <c r="H5" s="30"/>
      <c r="I5" s="30"/>
      <c r="J5" s="30"/>
      <c r="K5" s="30"/>
      <c r="L5" s="30"/>
      <c r="M5" s="30"/>
      <c r="N5" s="30"/>
      <c r="O5" s="30"/>
    </row>
    <row r="6" spans="1:15" ht="12" customHeight="1" x14ac:dyDescent="0.2">
      <c r="B6" s="345"/>
      <c r="C6" s="345"/>
      <c r="D6" s="345"/>
      <c r="E6" s="345"/>
      <c r="F6" s="345"/>
      <c r="G6" s="345"/>
      <c r="H6" s="345"/>
      <c r="I6" s="345"/>
      <c r="J6" s="345"/>
      <c r="K6" s="345"/>
      <c r="L6" s="345"/>
      <c r="M6" s="345"/>
      <c r="N6" s="345"/>
      <c r="O6" s="345"/>
    </row>
    <row r="7" spans="1:15" ht="12" customHeight="1" x14ac:dyDescent="0.2">
      <c r="B7" s="345"/>
      <c r="C7" s="345"/>
      <c r="D7" s="345"/>
      <c r="E7" s="345"/>
      <c r="F7" s="345"/>
      <c r="G7" s="345"/>
      <c r="H7" s="345"/>
      <c r="I7" s="345"/>
      <c r="J7" s="345"/>
      <c r="K7" s="345"/>
      <c r="L7" s="345"/>
      <c r="M7" s="345"/>
      <c r="N7" s="345"/>
      <c r="O7" s="345"/>
    </row>
    <row r="8" spans="1:15" ht="12" customHeight="1" x14ac:dyDescent="0.2">
      <c r="B8" s="345"/>
      <c r="C8" s="345"/>
      <c r="D8" s="345"/>
      <c r="E8" s="345"/>
      <c r="F8" s="345"/>
      <c r="G8" s="345"/>
      <c r="H8" s="345"/>
      <c r="I8" s="345"/>
      <c r="J8" s="345"/>
      <c r="K8" s="345"/>
      <c r="L8" s="345"/>
      <c r="M8" s="345"/>
      <c r="N8" s="345"/>
      <c r="O8" s="345"/>
    </row>
    <row r="9" spans="1:15" ht="12" customHeight="1" x14ac:dyDescent="0.2">
      <c r="B9" s="345"/>
      <c r="C9" s="345"/>
      <c r="D9" s="345"/>
      <c r="E9" s="345"/>
      <c r="F9" s="345"/>
      <c r="G9" s="345"/>
      <c r="H9" s="345"/>
      <c r="I9" s="345"/>
      <c r="J9" s="345"/>
      <c r="K9" s="345"/>
      <c r="L9" s="345"/>
      <c r="M9" s="345"/>
      <c r="N9" s="345"/>
      <c r="O9" s="345"/>
    </row>
    <row r="10" spans="1:15" ht="12" customHeight="1" x14ac:dyDescent="0.2">
      <c r="B10" s="345"/>
      <c r="C10" s="345"/>
      <c r="D10" s="345"/>
      <c r="E10" s="345"/>
      <c r="F10" s="345"/>
      <c r="G10" s="345"/>
      <c r="H10" s="345"/>
      <c r="I10" s="345"/>
      <c r="J10" s="345"/>
      <c r="K10" s="345"/>
      <c r="L10" s="345"/>
      <c r="M10" s="345"/>
      <c r="N10" s="345"/>
      <c r="O10" s="345"/>
    </row>
    <row r="11" spans="1:15" ht="12" customHeight="1" x14ac:dyDescent="0.2">
      <c r="B11" s="345"/>
      <c r="C11" s="345"/>
      <c r="D11" s="345"/>
      <c r="E11" s="345"/>
      <c r="F11" s="345"/>
      <c r="G11" s="345"/>
      <c r="H11" s="345"/>
      <c r="I11" s="345"/>
      <c r="J11" s="345"/>
      <c r="K11" s="345"/>
      <c r="L11" s="345"/>
      <c r="M11" s="345"/>
      <c r="N11" s="345"/>
      <c r="O11" s="345"/>
    </row>
    <row r="12" spans="1:15" ht="12" customHeight="1" x14ac:dyDescent="0.2">
      <c r="B12" s="345"/>
      <c r="C12" s="345"/>
      <c r="D12" s="345"/>
      <c r="E12" s="345"/>
      <c r="F12" s="345"/>
      <c r="G12" s="345"/>
      <c r="H12" s="345"/>
      <c r="I12" s="345"/>
      <c r="J12" s="345"/>
      <c r="K12" s="345"/>
      <c r="L12" s="345"/>
      <c r="M12" s="345"/>
      <c r="N12" s="345"/>
      <c r="O12" s="345"/>
    </row>
    <row r="13" spans="1:15" ht="12" customHeight="1" x14ac:dyDescent="0.2">
      <c r="B13" s="345"/>
      <c r="C13" s="345"/>
      <c r="D13" s="345"/>
      <c r="E13" s="345"/>
      <c r="F13" s="345"/>
      <c r="G13" s="345"/>
      <c r="H13" s="345"/>
      <c r="I13" s="345"/>
      <c r="J13" s="345"/>
      <c r="K13" s="345"/>
      <c r="L13" s="345"/>
      <c r="M13" s="345"/>
      <c r="N13" s="345"/>
      <c r="O13" s="345"/>
    </row>
    <row r="14" spans="1:15" ht="12" customHeight="1" x14ac:dyDescent="0.2">
      <c r="B14" s="345"/>
      <c r="C14" s="345"/>
      <c r="D14" s="345"/>
      <c r="E14" s="345"/>
      <c r="F14" s="345"/>
      <c r="G14" s="345"/>
      <c r="H14" s="345"/>
      <c r="I14" s="345"/>
      <c r="J14" s="345"/>
      <c r="K14" s="345"/>
      <c r="L14" s="345"/>
      <c r="M14" s="345"/>
      <c r="N14" s="345"/>
      <c r="O14" s="345"/>
    </row>
    <row r="15" spans="1:15" ht="12" customHeight="1" x14ac:dyDescent="0.2">
      <c r="B15" s="345"/>
      <c r="C15" s="345"/>
      <c r="D15" s="345"/>
      <c r="E15" s="345"/>
      <c r="F15" s="345"/>
      <c r="G15" s="345"/>
      <c r="H15" s="345"/>
      <c r="I15" s="345"/>
      <c r="J15" s="345"/>
      <c r="K15" s="345"/>
      <c r="L15" s="345"/>
      <c r="M15" s="345"/>
      <c r="N15" s="345"/>
      <c r="O15" s="345"/>
    </row>
    <row r="16" spans="1:15" ht="12" customHeight="1" x14ac:dyDescent="0.2">
      <c r="B16" s="345"/>
      <c r="C16" s="345"/>
      <c r="D16" s="345"/>
      <c r="E16" s="345"/>
      <c r="F16" s="345"/>
      <c r="G16" s="345"/>
      <c r="H16" s="345"/>
      <c r="I16" s="345"/>
      <c r="J16" s="345"/>
      <c r="K16" s="345"/>
      <c r="L16" s="345"/>
      <c r="M16" s="345"/>
      <c r="N16" s="345"/>
      <c r="O16" s="345"/>
    </row>
    <row r="17" spans="2:15" ht="12" customHeight="1" x14ac:dyDescent="0.2">
      <c r="B17" s="345"/>
      <c r="C17" s="345"/>
      <c r="D17" s="345"/>
      <c r="E17" s="345"/>
      <c r="F17" s="345"/>
      <c r="G17" s="345"/>
      <c r="H17" s="345"/>
      <c r="I17" s="345"/>
      <c r="J17" s="345"/>
      <c r="K17" s="345"/>
      <c r="L17" s="345"/>
      <c r="M17" s="345"/>
      <c r="N17" s="345"/>
      <c r="O17" s="345"/>
    </row>
    <row r="18" spans="2:15" ht="12" customHeight="1" x14ac:dyDescent="0.2">
      <c r="B18" s="345"/>
      <c r="C18" s="345"/>
      <c r="D18" s="345"/>
      <c r="E18" s="345"/>
      <c r="F18" s="345"/>
      <c r="G18" s="345"/>
      <c r="H18" s="345"/>
      <c r="I18" s="345"/>
      <c r="J18" s="345"/>
      <c r="K18" s="345"/>
      <c r="L18" s="345"/>
      <c r="M18" s="345"/>
      <c r="N18" s="345"/>
      <c r="O18" s="345"/>
    </row>
    <row r="19" spans="2:15" ht="12" customHeight="1" x14ac:dyDescent="0.2">
      <c r="B19" s="345"/>
      <c r="C19" s="345"/>
      <c r="D19" s="345"/>
      <c r="E19" s="345"/>
      <c r="F19" s="345"/>
      <c r="G19" s="345"/>
      <c r="H19" s="345"/>
      <c r="I19" s="345"/>
      <c r="J19" s="345"/>
      <c r="K19" s="345"/>
      <c r="L19" s="345"/>
      <c r="M19" s="345"/>
      <c r="N19" s="345"/>
      <c r="O19" s="345"/>
    </row>
    <row r="20" spans="2:15" ht="12" customHeight="1" x14ac:dyDescent="0.2">
      <c r="B20" s="345"/>
      <c r="C20" s="345"/>
      <c r="D20" s="345"/>
      <c r="E20" s="345"/>
      <c r="F20" s="345"/>
      <c r="G20" s="345"/>
      <c r="H20" s="345"/>
      <c r="I20" s="345"/>
      <c r="J20" s="345"/>
      <c r="K20" s="345"/>
      <c r="L20" s="345"/>
      <c r="M20" s="345"/>
      <c r="N20" s="345"/>
      <c r="O20" s="345"/>
    </row>
    <row r="21" spans="2:15" ht="12" customHeight="1" x14ac:dyDescent="0.2">
      <c r="B21" s="345"/>
      <c r="C21" s="345"/>
      <c r="D21" s="345"/>
      <c r="E21" s="345"/>
      <c r="F21" s="345"/>
      <c r="G21" s="345"/>
      <c r="H21" s="345"/>
      <c r="I21" s="345"/>
      <c r="J21" s="345"/>
      <c r="K21" s="345"/>
      <c r="L21" s="345"/>
      <c r="M21" s="345"/>
      <c r="N21" s="345"/>
      <c r="O21" s="345"/>
    </row>
    <row r="22" spans="2:15" ht="12" customHeight="1" x14ac:dyDescent="0.2">
      <c r="B22" s="345"/>
      <c r="C22" s="345"/>
      <c r="D22" s="345"/>
      <c r="E22" s="345"/>
      <c r="F22" s="345"/>
      <c r="G22" s="345"/>
      <c r="H22" s="345"/>
      <c r="I22" s="345"/>
      <c r="J22" s="345"/>
      <c r="K22" s="345"/>
      <c r="L22" s="345"/>
      <c r="M22" s="345"/>
      <c r="N22" s="345"/>
      <c r="O22" s="345"/>
    </row>
    <row r="23" spans="2:15" ht="12" customHeight="1" x14ac:dyDescent="0.2">
      <c r="B23" s="345"/>
      <c r="C23" s="345"/>
      <c r="D23" s="345"/>
      <c r="E23" s="345"/>
      <c r="F23" s="345"/>
      <c r="G23" s="345"/>
      <c r="H23" s="345"/>
      <c r="I23" s="345"/>
      <c r="J23" s="345"/>
      <c r="K23" s="345"/>
      <c r="L23" s="345"/>
      <c r="M23" s="345"/>
      <c r="N23" s="345"/>
      <c r="O23" s="345"/>
    </row>
    <row r="24" spans="2:15" ht="12" customHeight="1" x14ac:dyDescent="0.2">
      <c r="B24" s="345"/>
      <c r="C24" s="345"/>
      <c r="D24" s="345"/>
      <c r="E24" s="345"/>
      <c r="F24" s="345"/>
      <c r="G24" s="345"/>
      <c r="H24" s="345"/>
      <c r="I24" s="345"/>
      <c r="J24" s="345"/>
      <c r="K24" s="345"/>
      <c r="L24" s="345"/>
      <c r="M24" s="345"/>
      <c r="N24" s="345"/>
      <c r="O24" s="345"/>
    </row>
    <row r="25" spans="2:15" ht="12" customHeight="1" x14ac:dyDescent="0.2">
      <c r="B25" s="345"/>
      <c r="C25" s="345"/>
      <c r="D25" s="345"/>
      <c r="E25" s="345"/>
      <c r="F25" s="345"/>
      <c r="G25" s="345"/>
      <c r="H25" s="345"/>
      <c r="I25" s="345"/>
      <c r="J25" s="345"/>
      <c r="K25" s="345"/>
      <c r="L25" s="345"/>
      <c r="M25" s="345"/>
      <c r="N25" s="345"/>
      <c r="O25" s="345"/>
    </row>
    <row r="26" spans="2:15" ht="12" customHeight="1" x14ac:dyDescent="0.2">
      <c r="B26" s="345"/>
      <c r="C26" s="345"/>
      <c r="D26" s="345"/>
      <c r="E26" s="345"/>
      <c r="F26" s="345"/>
      <c r="G26" s="345"/>
      <c r="H26" s="345"/>
      <c r="I26" s="345"/>
      <c r="J26" s="345"/>
      <c r="K26" s="345"/>
      <c r="L26" s="345"/>
      <c r="M26" s="345"/>
      <c r="N26" s="345"/>
      <c r="O26" s="345"/>
    </row>
    <row r="27" spans="2:15" ht="12" customHeight="1" x14ac:dyDescent="0.2">
      <c r="B27" s="345"/>
      <c r="C27" s="345"/>
      <c r="D27" s="345"/>
      <c r="E27" s="345"/>
      <c r="F27" s="345"/>
      <c r="G27" s="345"/>
      <c r="H27" s="345"/>
      <c r="I27" s="345"/>
      <c r="J27" s="345"/>
      <c r="K27" s="345"/>
      <c r="L27" s="345"/>
      <c r="M27" s="345"/>
      <c r="N27" s="345"/>
      <c r="O27" s="345"/>
    </row>
    <row r="28" spans="2:15" ht="12" customHeight="1" x14ac:dyDescent="0.2">
      <c r="B28" s="345"/>
      <c r="C28" s="345"/>
      <c r="D28" s="345"/>
      <c r="E28" s="345"/>
      <c r="F28" s="345"/>
      <c r="G28" s="345"/>
      <c r="H28" s="345"/>
      <c r="I28" s="345"/>
      <c r="J28" s="345"/>
      <c r="K28" s="345"/>
      <c r="L28" s="345"/>
      <c r="M28" s="345"/>
      <c r="N28" s="345"/>
      <c r="O28" s="345"/>
    </row>
    <row r="29" spans="2:15" ht="12" customHeight="1" x14ac:dyDescent="0.2">
      <c r="B29" s="345"/>
      <c r="C29" s="345"/>
      <c r="D29" s="345"/>
      <c r="E29" s="345"/>
      <c r="F29" s="345"/>
      <c r="G29" s="345"/>
      <c r="H29" s="345"/>
      <c r="I29" s="345"/>
      <c r="J29" s="345"/>
      <c r="K29" s="345"/>
      <c r="L29" s="345"/>
      <c r="M29" s="345"/>
      <c r="N29" s="345"/>
      <c r="O29" s="345"/>
    </row>
    <row r="30" spans="2:15" ht="12" customHeight="1" x14ac:dyDescent="0.2">
      <c r="B30" s="345"/>
      <c r="C30" s="345"/>
      <c r="D30" s="345"/>
      <c r="E30" s="345"/>
      <c r="F30" s="345"/>
      <c r="G30" s="345"/>
      <c r="H30" s="345"/>
      <c r="I30" s="345"/>
      <c r="J30" s="345"/>
      <c r="K30" s="345"/>
      <c r="L30" s="345"/>
      <c r="M30" s="345"/>
      <c r="N30" s="345"/>
      <c r="O30" s="345"/>
    </row>
    <row r="31" spans="2:15" ht="12" customHeight="1" x14ac:dyDescent="0.2">
      <c r="B31" s="345"/>
      <c r="C31" s="345"/>
      <c r="D31" s="345"/>
      <c r="E31" s="345"/>
      <c r="F31" s="345"/>
      <c r="G31" s="345"/>
      <c r="H31" s="345"/>
      <c r="I31" s="345"/>
      <c r="J31" s="345"/>
      <c r="K31" s="345"/>
      <c r="L31" s="345"/>
      <c r="M31" s="345"/>
      <c r="N31" s="345"/>
      <c r="O31" s="345"/>
    </row>
    <row r="32" spans="2:15" ht="12" customHeight="1" x14ac:dyDescent="0.2">
      <c r="B32" s="345"/>
      <c r="C32" s="345"/>
      <c r="D32" s="345"/>
      <c r="E32" s="345"/>
      <c r="F32" s="345"/>
      <c r="G32" s="345"/>
      <c r="H32" s="345"/>
      <c r="I32" s="345"/>
      <c r="J32" s="345"/>
      <c r="K32" s="345"/>
      <c r="L32" s="345"/>
      <c r="M32" s="345"/>
      <c r="N32" s="345"/>
      <c r="O32" s="345"/>
    </row>
    <row r="33" spans="2:15" ht="12" customHeight="1" x14ac:dyDescent="0.2">
      <c r="B33" s="345"/>
      <c r="C33" s="345"/>
      <c r="D33" s="345"/>
      <c r="E33" s="345"/>
      <c r="F33" s="345"/>
      <c r="G33" s="345"/>
      <c r="H33" s="345"/>
      <c r="I33" s="345"/>
      <c r="J33" s="345"/>
      <c r="K33" s="345"/>
      <c r="L33" s="345"/>
      <c r="M33" s="345"/>
      <c r="N33" s="345"/>
      <c r="O33" s="345"/>
    </row>
    <row r="34" spans="2:15" ht="12" customHeight="1" x14ac:dyDescent="0.2">
      <c r="B34" s="345"/>
      <c r="C34" s="345"/>
      <c r="D34" s="345"/>
      <c r="E34" s="345"/>
      <c r="F34" s="345"/>
      <c r="G34" s="345"/>
      <c r="H34" s="345"/>
      <c r="I34" s="345"/>
      <c r="J34" s="345"/>
      <c r="K34" s="345"/>
      <c r="L34" s="345"/>
      <c r="M34" s="345"/>
      <c r="N34" s="345"/>
      <c r="O34" s="345"/>
    </row>
    <row r="35" spans="2:15" ht="12" customHeight="1" x14ac:dyDescent="0.2">
      <c r="B35" s="345"/>
      <c r="C35" s="345"/>
      <c r="D35" s="345"/>
      <c r="E35" s="345"/>
      <c r="F35" s="345"/>
      <c r="G35" s="345"/>
      <c r="H35" s="345"/>
      <c r="I35" s="345"/>
      <c r="J35" s="345"/>
      <c r="K35" s="345"/>
      <c r="L35" s="345"/>
      <c r="M35" s="345"/>
      <c r="N35" s="345"/>
      <c r="O35" s="345"/>
    </row>
    <row r="36" spans="2:15" ht="12" customHeight="1" x14ac:dyDescent="0.2">
      <c r="B36" s="345"/>
      <c r="C36" s="345"/>
      <c r="D36" s="345"/>
      <c r="E36" s="345"/>
      <c r="F36" s="345"/>
      <c r="G36" s="345"/>
      <c r="H36" s="345"/>
      <c r="I36" s="345"/>
      <c r="J36" s="345"/>
      <c r="K36" s="345"/>
      <c r="L36" s="345"/>
      <c r="M36" s="345"/>
      <c r="N36" s="345"/>
      <c r="O36" s="345"/>
    </row>
    <row r="37" spans="2:15" ht="12" customHeight="1" x14ac:dyDescent="0.2">
      <c r="B37" s="345"/>
      <c r="C37" s="345"/>
      <c r="D37" s="345"/>
      <c r="E37" s="345"/>
      <c r="F37" s="345"/>
      <c r="G37" s="345"/>
      <c r="H37" s="345"/>
      <c r="I37" s="345"/>
      <c r="J37" s="345"/>
      <c r="K37" s="345"/>
      <c r="L37" s="345"/>
      <c r="M37" s="345"/>
      <c r="N37" s="345"/>
      <c r="O37" s="345"/>
    </row>
    <row r="38" spans="2:15" ht="12" customHeight="1" x14ac:dyDescent="0.2">
      <c r="B38" s="345"/>
      <c r="C38" s="345"/>
      <c r="D38" s="345"/>
      <c r="E38" s="345"/>
      <c r="F38" s="345"/>
      <c r="G38" s="345"/>
      <c r="H38" s="345"/>
      <c r="I38" s="345"/>
      <c r="J38" s="345"/>
      <c r="K38" s="345"/>
      <c r="L38" s="345"/>
      <c r="M38" s="345"/>
      <c r="N38" s="345"/>
      <c r="O38" s="345"/>
    </row>
    <row r="39" spans="2:15" ht="12" customHeight="1" x14ac:dyDescent="0.2">
      <c r="B39" s="345"/>
      <c r="C39" s="345"/>
      <c r="D39" s="345"/>
      <c r="E39" s="345"/>
      <c r="F39" s="345"/>
      <c r="G39" s="345"/>
      <c r="H39" s="345"/>
      <c r="I39" s="345"/>
      <c r="J39" s="345"/>
      <c r="K39" s="345"/>
      <c r="L39" s="345"/>
      <c r="M39" s="345"/>
      <c r="N39" s="345"/>
      <c r="O39" s="345"/>
    </row>
    <row r="40" spans="2:15" ht="12" customHeight="1" x14ac:dyDescent="0.2">
      <c r="B40" s="345"/>
      <c r="C40" s="345"/>
      <c r="D40" s="345"/>
      <c r="E40" s="345"/>
      <c r="F40" s="345"/>
      <c r="G40" s="345"/>
      <c r="H40" s="345"/>
      <c r="I40" s="345"/>
      <c r="J40" s="345"/>
      <c r="K40" s="345"/>
      <c r="L40" s="345"/>
      <c r="M40" s="345"/>
      <c r="N40" s="345"/>
      <c r="O40" s="345"/>
    </row>
    <row r="41" spans="2:15" ht="12" customHeight="1" x14ac:dyDescent="0.2">
      <c r="B41" s="345"/>
      <c r="C41" s="345"/>
      <c r="D41" s="345"/>
      <c r="E41" s="345"/>
      <c r="F41" s="345"/>
      <c r="G41" s="345"/>
      <c r="H41" s="345"/>
      <c r="I41" s="345"/>
      <c r="J41" s="345"/>
      <c r="K41" s="345"/>
      <c r="L41" s="345"/>
      <c r="M41" s="345"/>
      <c r="N41" s="345"/>
      <c r="O41" s="345"/>
    </row>
    <row r="42" spans="2:15" ht="12" customHeight="1" x14ac:dyDescent="0.2">
      <c r="B42" s="345"/>
      <c r="C42" s="345"/>
      <c r="D42" s="345"/>
      <c r="E42" s="345"/>
      <c r="F42" s="345"/>
      <c r="G42" s="345"/>
      <c r="H42" s="345"/>
      <c r="I42" s="345"/>
      <c r="J42" s="345"/>
      <c r="K42" s="345"/>
      <c r="L42" s="345"/>
      <c r="M42" s="345"/>
      <c r="N42" s="345"/>
      <c r="O42" s="345"/>
    </row>
    <row r="43" spans="2:15" ht="12" customHeight="1" x14ac:dyDescent="0.2">
      <c r="B43" s="345"/>
      <c r="C43" s="345"/>
      <c r="D43" s="345"/>
      <c r="E43" s="345"/>
      <c r="F43" s="345"/>
      <c r="G43" s="345"/>
      <c r="H43" s="345"/>
      <c r="I43" s="345"/>
      <c r="J43" s="345"/>
      <c r="K43" s="345"/>
      <c r="L43" s="345"/>
      <c r="M43" s="345"/>
      <c r="N43" s="345"/>
      <c r="O43" s="345"/>
    </row>
    <row r="44" spans="2:15" ht="12" customHeight="1" x14ac:dyDescent="0.2">
      <c r="B44" s="345"/>
      <c r="C44" s="345"/>
      <c r="D44" s="345"/>
      <c r="E44" s="345"/>
      <c r="F44" s="345"/>
      <c r="G44" s="345"/>
      <c r="H44" s="345"/>
      <c r="I44" s="345"/>
      <c r="J44" s="345"/>
      <c r="K44" s="345"/>
      <c r="L44" s="345"/>
      <c r="M44" s="345"/>
      <c r="N44" s="345"/>
      <c r="O44" s="345"/>
    </row>
    <row r="45" spans="2:15" ht="12" customHeight="1" x14ac:dyDescent="0.2">
      <c r="B45" s="345"/>
      <c r="C45" s="345"/>
      <c r="D45" s="345"/>
      <c r="E45" s="345"/>
      <c r="F45" s="345"/>
      <c r="G45" s="345"/>
      <c r="H45" s="345"/>
      <c r="I45" s="345"/>
      <c r="J45" s="345"/>
      <c r="K45" s="345"/>
      <c r="L45" s="345"/>
      <c r="M45" s="345"/>
      <c r="N45" s="345"/>
      <c r="O45" s="345"/>
    </row>
    <row r="46" spans="2:15" ht="12" customHeight="1" x14ac:dyDescent="0.2">
      <c r="B46" s="345"/>
      <c r="C46" s="345"/>
      <c r="D46" s="345"/>
      <c r="E46" s="345"/>
      <c r="F46" s="345"/>
      <c r="G46" s="345"/>
      <c r="H46" s="345"/>
      <c r="I46" s="345"/>
      <c r="J46" s="345"/>
      <c r="K46" s="345"/>
      <c r="L46" s="345"/>
      <c r="M46" s="345"/>
      <c r="N46" s="345"/>
      <c r="O46" s="345"/>
    </row>
    <row r="47" spans="2:15" ht="12" customHeight="1" x14ac:dyDescent="0.2">
      <c r="B47" s="345"/>
      <c r="C47" s="345"/>
      <c r="D47" s="345"/>
      <c r="E47" s="345"/>
      <c r="F47" s="345"/>
      <c r="G47" s="345"/>
      <c r="H47" s="345"/>
      <c r="I47" s="345"/>
      <c r="J47" s="345"/>
      <c r="K47" s="345"/>
      <c r="L47" s="345"/>
      <c r="M47" s="345"/>
      <c r="N47" s="345"/>
      <c r="O47" s="345"/>
    </row>
    <row r="48" spans="2:15" ht="12" customHeight="1" x14ac:dyDescent="0.2">
      <c r="B48" s="345"/>
      <c r="C48" s="345"/>
      <c r="D48" s="345"/>
      <c r="E48" s="345"/>
      <c r="F48" s="345"/>
      <c r="G48" s="345"/>
      <c r="H48" s="345"/>
      <c r="I48" s="345"/>
      <c r="J48" s="345"/>
      <c r="K48" s="345"/>
      <c r="L48" s="345"/>
      <c r="M48" s="345"/>
      <c r="N48" s="345"/>
      <c r="O48" s="345"/>
    </row>
    <row r="49" spans="2:15" ht="12" customHeight="1" x14ac:dyDescent="0.2">
      <c r="B49" s="345"/>
      <c r="C49" s="345"/>
      <c r="D49" s="345"/>
      <c r="E49" s="345"/>
      <c r="F49" s="345"/>
      <c r="G49" s="345"/>
      <c r="H49" s="345"/>
      <c r="I49" s="345"/>
      <c r="J49" s="345"/>
      <c r="K49" s="345"/>
      <c r="L49" s="345"/>
      <c r="M49" s="345"/>
      <c r="N49" s="345"/>
      <c r="O49" s="345"/>
    </row>
    <row r="50" spans="2:15" ht="12" customHeight="1" x14ac:dyDescent="0.2">
      <c r="B50" s="345"/>
      <c r="C50" s="345"/>
      <c r="D50" s="345"/>
      <c r="E50" s="345"/>
      <c r="F50" s="345"/>
      <c r="G50" s="345"/>
      <c r="H50" s="345"/>
      <c r="I50" s="345"/>
      <c r="J50" s="345"/>
      <c r="K50" s="345"/>
      <c r="L50" s="345"/>
      <c r="M50" s="345"/>
      <c r="N50" s="345"/>
      <c r="O50" s="345"/>
    </row>
    <row r="51" spans="2:15" ht="12" customHeight="1" x14ac:dyDescent="0.2">
      <c r="B51" s="345"/>
      <c r="C51" s="345"/>
      <c r="D51" s="345"/>
      <c r="E51" s="345"/>
      <c r="F51" s="345"/>
      <c r="G51" s="345"/>
      <c r="H51" s="345"/>
      <c r="I51" s="345"/>
      <c r="J51" s="345"/>
      <c r="K51" s="345"/>
      <c r="L51" s="345"/>
      <c r="M51" s="345"/>
      <c r="N51" s="345"/>
      <c r="O51" s="345"/>
    </row>
    <row r="52" spans="2:15" ht="12" customHeight="1" x14ac:dyDescent="0.2">
      <c r="B52" s="345"/>
      <c r="C52" s="345"/>
      <c r="D52" s="345"/>
      <c r="E52" s="345"/>
      <c r="F52" s="345"/>
      <c r="G52" s="345"/>
      <c r="H52" s="345"/>
      <c r="I52" s="345"/>
      <c r="J52" s="345"/>
      <c r="K52" s="345"/>
      <c r="L52" s="345"/>
      <c r="M52" s="345"/>
      <c r="N52" s="345"/>
      <c r="O52" s="345"/>
    </row>
    <row r="53" spans="2:15" ht="12" customHeight="1" x14ac:dyDescent="0.2">
      <c r="B53" s="345"/>
      <c r="C53" s="345"/>
      <c r="D53" s="345"/>
      <c r="E53" s="345"/>
      <c r="F53" s="345"/>
      <c r="G53" s="345"/>
      <c r="H53" s="345"/>
      <c r="I53" s="345"/>
      <c r="J53" s="345"/>
      <c r="K53" s="345"/>
      <c r="L53" s="345"/>
      <c r="M53" s="345"/>
      <c r="N53" s="345"/>
      <c r="O53" s="345"/>
    </row>
    <row r="54" spans="2:15" ht="12" customHeight="1" x14ac:dyDescent="0.2">
      <c r="B54" s="345"/>
      <c r="C54" s="345"/>
      <c r="D54" s="345"/>
      <c r="E54" s="345"/>
      <c r="F54" s="345"/>
      <c r="G54" s="345"/>
      <c r="H54" s="345"/>
      <c r="I54" s="345"/>
      <c r="J54" s="345"/>
      <c r="K54" s="345"/>
      <c r="L54" s="345"/>
      <c r="M54" s="345"/>
      <c r="N54" s="345"/>
      <c r="O54" s="345"/>
    </row>
    <row r="55" spans="2:15" ht="12" customHeight="1" x14ac:dyDescent="0.2">
      <c r="B55" s="345"/>
      <c r="C55" s="345"/>
      <c r="D55" s="345"/>
      <c r="E55" s="345"/>
      <c r="F55" s="345"/>
      <c r="G55" s="345"/>
      <c r="H55" s="345"/>
      <c r="I55" s="345"/>
      <c r="J55" s="345"/>
      <c r="K55" s="345"/>
      <c r="L55" s="345"/>
      <c r="M55" s="345"/>
      <c r="N55" s="345"/>
      <c r="O55" s="345"/>
    </row>
    <row r="56" spans="2:15" ht="12" customHeight="1" x14ac:dyDescent="0.2">
      <c r="B56" s="345"/>
      <c r="C56" s="345"/>
      <c r="D56" s="345"/>
      <c r="E56" s="345"/>
      <c r="F56" s="345"/>
      <c r="G56" s="345"/>
      <c r="H56" s="345"/>
      <c r="I56" s="345"/>
      <c r="J56" s="345"/>
      <c r="K56" s="345"/>
      <c r="L56" s="345"/>
      <c r="M56" s="345"/>
      <c r="N56" s="345"/>
      <c r="O56" s="345"/>
    </row>
    <row r="57" spans="2:15" ht="12" customHeight="1" x14ac:dyDescent="0.2">
      <c r="B57" s="345"/>
      <c r="C57" s="345"/>
      <c r="D57" s="345"/>
      <c r="E57" s="345"/>
      <c r="F57" s="345"/>
      <c r="G57" s="345"/>
      <c r="H57" s="345"/>
      <c r="I57" s="345"/>
      <c r="J57" s="345"/>
      <c r="K57" s="345"/>
      <c r="L57" s="345"/>
      <c r="M57" s="345"/>
      <c r="N57" s="345"/>
      <c r="O57" s="345"/>
    </row>
    <row r="58" spans="2:15" ht="12" customHeight="1" x14ac:dyDescent="0.2">
      <c r="B58" s="345"/>
      <c r="C58" s="345"/>
      <c r="D58" s="345"/>
      <c r="E58" s="345"/>
      <c r="F58" s="345"/>
      <c r="G58" s="345"/>
      <c r="H58" s="345"/>
      <c r="I58" s="345"/>
      <c r="J58" s="345"/>
      <c r="K58" s="345"/>
      <c r="L58" s="345"/>
      <c r="M58" s="345"/>
      <c r="N58" s="345"/>
      <c r="O58" s="345"/>
    </row>
    <row r="59" spans="2:15" ht="12" customHeight="1" x14ac:dyDescent="0.2">
      <c r="B59" s="345"/>
      <c r="C59" s="345"/>
      <c r="D59" s="345"/>
      <c r="E59" s="345"/>
      <c r="F59" s="345"/>
      <c r="G59" s="345"/>
      <c r="H59" s="345"/>
      <c r="I59" s="345"/>
      <c r="J59" s="345"/>
      <c r="K59" s="345"/>
      <c r="L59" s="345"/>
      <c r="M59" s="345"/>
      <c r="N59" s="345"/>
      <c r="O59" s="345"/>
    </row>
    <row r="60" spans="2:15" ht="12" customHeight="1" x14ac:dyDescent="0.2">
      <c r="B60" s="345"/>
      <c r="C60" s="345"/>
      <c r="D60" s="345"/>
      <c r="E60" s="345"/>
      <c r="F60" s="345"/>
      <c r="G60" s="345"/>
      <c r="H60" s="345"/>
      <c r="I60" s="345"/>
      <c r="J60" s="345"/>
      <c r="K60" s="345"/>
      <c r="L60" s="345"/>
      <c r="M60" s="345"/>
      <c r="N60" s="345"/>
      <c r="O60" s="345"/>
    </row>
    <row r="61" spans="2:15" ht="12" customHeight="1" x14ac:dyDescent="0.2">
      <c r="B61" s="345"/>
      <c r="C61" s="345"/>
      <c r="D61" s="345"/>
      <c r="E61" s="345"/>
      <c r="F61" s="345"/>
      <c r="G61" s="345"/>
      <c r="H61" s="345"/>
      <c r="I61" s="345"/>
      <c r="J61" s="345"/>
      <c r="K61" s="345"/>
      <c r="L61" s="345"/>
      <c r="M61" s="345"/>
      <c r="N61" s="345"/>
      <c r="O61" s="345"/>
    </row>
    <row r="62" spans="2:15" ht="12" customHeight="1" x14ac:dyDescent="0.2">
      <c r="B62" s="345"/>
      <c r="C62" s="345"/>
      <c r="D62" s="345"/>
      <c r="E62" s="345"/>
      <c r="F62" s="345"/>
      <c r="G62" s="345"/>
      <c r="H62" s="345"/>
      <c r="I62" s="345"/>
      <c r="J62" s="345"/>
      <c r="K62" s="345"/>
      <c r="L62" s="345"/>
      <c r="M62" s="345"/>
      <c r="N62" s="345"/>
      <c r="O62" s="345"/>
    </row>
    <row r="63" spans="2:15" ht="12" customHeight="1" x14ac:dyDescent="0.2">
      <c r="B63" s="345"/>
      <c r="C63" s="345"/>
      <c r="D63" s="345"/>
      <c r="E63" s="345"/>
      <c r="F63" s="345"/>
      <c r="G63" s="345"/>
      <c r="H63" s="345"/>
      <c r="I63" s="345"/>
      <c r="J63" s="345"/>
      <c r="K63" s="345"/>
      <c r="L63" s="345"/>
      <c r="M63" s="345"/>
      <c r="N63" s="345"/>
      <c r="O63" s="345"/>
    </row>
    <row r="64" spans="2:15" x14ac:dyDescent="0.2">
      <c r="B64" s="53"/>
      <c r="C64" s="53"/>
      <c r="D64" s="53"/>
      <c r="E64" s="53"/>
      <c r="F64" s="54"/>
      <c r="G64" s="54"/>
      <c r="H64" s="26"/>
      <c r="I64" s="26"/>
      <c r="J64" s="26"/>
      <c r="K64" s="26"/>
      <c r="L64" s="26"/>
      <c r="N64" s="26"/>
      <c r="O64" s="26"/>
    </row>
    <row r="65" spans="6:15" x14ac:dyDescent="0.2">
      <c r="F65" s="26"/>
      <c r="G65" s="26"/>
      <c r="H65" s="26"/>
      <c r="I65" s="26"/>
      <c r="J65" s="26"/>
      <c r="K65" s="26"/>
      <c r="L65" s="26"/>
      <c r="N65" s="26"/>
      <c r="O65" s="26"/>
    </row>
  </sheetData>
  <mergeCells count="1">
    <mergeCell ref="B6:O63"/>
  </mergeCells>
  <phoneticPr fontId="4"/>
  <pageMargins left="0.70866141732283472" right="0.70866141732283472" top="1.1417322834645669" bottom="0.74803149606299213" header="0.51181102362204722"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view="pageBreakPreview" zoomScaleNormal="100" zoomScaleSheetLayoutView="100" workbookViewId="0">
      <selection activeCell="H33" sqref="H33"/>
    </sheetView>
  </sheetViews>
  <sheetFormatPr defaultRowHeight="12" x14ac:dyDescent="0.2"/>
  <cols>
    <col min="1" max="1" width="1.8984375" customWidth="1"/>
    <col min="2" max="3" width="6.3984375" customWidth="1"/>
    <col min="4" max="4" width="8.69921875" customWidth="1"/>
    <col min="5" max="5" width="6.3984375" customWidth="1"/>
    <col min="6" max="6" width="27.296875" customWidth="1"/>
    <col min="7" max="7" width="24" customWidth="1"/>
    <col min="8" max="8" width="24.69921875" customWidth="1"/>
    <col min="9" max="9" width="1.8984375" customWidth="1"/>
  </cols>
  <sheetData>
    <row r="1" spans="1:8" ht="14" x14ac:dyDescent="0.2">
      <c r="A1" s="1" t="s">
        <v>264</v>
      </c>
      <c r="E1" s="24"/>
    </row>
    <row r="2" spans="1:8" x14ac:dyDescent="0.2">
      <c r="H2" t="s">
        <v>0</v>
      </c>
    </row>
    <row r="3" spans="1:8" x14ac:dyDescent="0.2">
      <c r="H3" t="s">
        <v>1</v>
      </c>
    </row>
    <row r="4" spans="1:8" ht="13" x14ac:dyDescent="0.2">
      <c r="A4" s="25"/>
      <c r="B4" s="26"/>
      <c r="C4" s="26"/>
      <c r="D4" s="26"/>
      <c r="E4" s="26"/>
      <c r="F4" s="26"/>
      <c r="G4" s="26"/>
      <c r="H4" s="4" t="s">
        <v>29</v>
      </c>
    </row>
    <row r="5" spans="1:8" x14ac:dyDescent="0.2">
      <c r="B5" s="348" t="s">
        <v>30</v>
      </c>
      <c r="C5" s="349"/>
      <c r="D5" s="349"/>
      <c r="E5" s="349"/>
      <c r="F5" s="350"/>
      <c r="G5" s="354" t="s">
        <v>31</v>
      </c>
      <c r="H5" s="356" t="s">
        <v>32</v>
      </c>
    </row>
    <row r="6" spans="1:8" ht="12.5" thickBot="1" x14ac:dyDescent="0.25">
      <c r="B6" s="351"/>
      <c r="C6" s="352"/>
      <c r="D6" s="352"/>
      <c r="E6" s="352"/>
      <c r="F6" s="353"/>
      <c r="G6" s="355"/>
      <c r="H6" s="357"/>
    </row>
    <row r="7" spans="1:8" ht="13.5" thickTop="1" x14ac:dyDescent="0.2">
      <c r="B7" s="27"/>
      <c r="C7" s="28"/>
      <c r="D7" s="28"/>
      <c r="E7" s="28"/>
      <c r="F7" s="28"/>
      <c r="G7" s="18"/>
      <c r="H7" s="29"/>
    </row>
    <row r="8" spans="1:8" ht="13" x14ac:dyDescent="0.2">
      <c r="B8" s="27" t="s">
        <v>33</v>
      </c>
      <c r="C8" s="30"/>
      <c r="D8" s="28"/>
      <c r="E8" s="28"/>
      <c r="F8" s="28"/>
      <c r="G8" s="18"/>
      <c r="H8" s="29"/>
    </row>
    <row r="9" spans="1:8" ht="13" x14ac:dyDescent="0.2">
      <c r="B9" s="27"/>
      <c r="C9" s="5" t="s">
        <v>34</v>
      </c>
      <c r="D9" s="31"/>
      <c r="E9" s="31"/>
      <c r="F9" s="31"/>
      <c r="G9" s="16"/>
      <c r="H9" s="32"/>
    </row>
    <row r="10" spans="1:8" ht="13" x14ac:dyDescent="0.2">
      <c r="B10" s="27"/>
      <c r="C10" s="33"/>
      <c r="D10" s="5" t="s">
        <v>258</v>
      </c>
      <c r="E10" s="31"/>
      <c r="F10" s="31"/>
      <c r="G10" s="16"/>
      <c r="H10" s="32"/>
    </row>
    <row r="11" spans="1:8" ht="13" x14ac:dyDescent="0.2">
      <c r="B11" s="27"/>
      <c r="C11" s="33"/>
      <c r="D11" s="73" t="s">
        <v>35</v>
      </c>
      <c r="E11" s="31"/>
      <c r="F11" s="31"/>
      <c r="G11" s="16"/>
      <c r="H11" s="32"/>
    </row>
    <row r="12" spans="1:8" ht="13" x14ac:dyDescent="0.2">
      <c r="B12" s="27"/>
      <c r="C12" s="33"/>
      <c r="D12" s="73" t="s">
        <v>36</v>
      </c>
      <c r="E12" s="31"/>
      <c r="F12" s="31"/>
      <c r="G12" s="16"/>
      <c r="H12" s="32"/>
    </row>
    <row r="13" spans="1:8" ht="13" x14ac:dyDescent="0.2">
      <c r="B13" s="27"/>
      <c r="C13" s="33"/>
      <c r="D13" s="73"/>
      <c r="E13" s="31"/>
      <c r="F13" s="31"/>
      <c r="G13" s="16"/>
      <c r="H13" s="32"/>
    </row>
    <row r="14" spans="1:8" ht="13" x14ac:dyDescent="0.2">
      <c r="B14" s="27"/>
      <c r="C14" s="33"/>
      <c r="D14" s="73" t="s">
        <v>37</v>
      </c>
      <c r="E14" s="31"/>
      <c r="F14" s="31"/>
      <c r="G14" s="16"/>
      <c r="H14" s="32"/>
    </row>
    <row r="15" spans="1:8" ht="13" x14ac:dyDescent="0.2">
      <c r="B15" s="27"/>
      <c r="C15" s="33"/>
      <c r="D15" s="73" t="s">
        <v>38</v>
      </c>
      <c r="E15" s="31"/>
      <c r="F15" s="31"/>
      <c r="G15" s="16"/>
      <c r="H15" s="32"/>
    </row>
    <row r="16" spans="1:8" ht="13" x14ac:dyDescent="0.2">
      <c r="B16" s="27"/>
      <c r="C16" s="33"/>
      <c r="D16" s="73" t="s">
        <v>39</v>
      </c>
      <c r="E16" s="31"/>
      <c r="F16" s="31"/>
      <c r="G16" s="16"/>
      <c r="H16" s="32"/>
    </row>
    <row r="17" spans="2:8" ht="13" x14ac:dyDescent="0.2">
      <c r="B17" s="27"/>
      <c r="C17" s="33"/>
      <c r="D17" s="5"/>
      <c r="E17" s="31"/>
      <c r="F17" s="31"/>
      <c r="G17" s="16"/>
      <c r="H17" s="32"/>
    </row>
    <row r="18" spans="2:8" ht="13" x14ac:dyDescent="0.2">
      <c r="B18" s="27"/>
      <c r="C18" s="33"/>
      <c r="D18" s="5" t="s">
        <v>40</v>
      </c>
      <c r="E18" s="34"/>
      <c r="F18" s="31"/>
      <c r="G18" s="16"/>
      <c r="H18" s="32"/>
    </row>
    <row r="19" spans="2:8" ht="13" x14ac:dyDescent="0.2">
      <c r="B19" s="27"/>
      <c r="C19" s="33"/>
      <c r="D19" s="35" t="s">
        <v>41</v>
      </c>
      <c r="E19" s="34"/>
      <c r="F19" s="31"/>
      <c r="G19" s="16"/>
      <c r="H19" s="32"/>
    </row>
    <row r="20" spans="2:8" ht="13" x14ac:dyDescent="0.2">
      <c r="B20" s="27"/>
      <c r="C20" s="33"/>
      <c r="D20" s="346" t="s">
        <v>42</v>
      </c>
      <c r="E20" s="347"/>
      <c r="F20" s="347"/>
      <c r="G20" s="16"/>
      <c r="H20" s="32"/>
    </row>
    <row r="21" spans="2:8" ht="13" x14ac:dyDescent="0.2">
      <c r="B21" s="27"/>
      <c r="C21" s="33"/>
      <c r="D21" s="346" t="s">
        <v>43</v>
      </c>
      <c r="E21" s="347"/>
      <c r="F21" s="347"/>
      <c r="G21" s="16"/>
      <c r="H21" s="32"/>
    </row>
    <row r="22" spans="2:8" ht="13" x14ac:dyDescent="0.2">
      <c r="B22" s="27"/>
      <c r="C22" s="36"/>
      <c r="D22" s="346"/>
      <c r="E22" s="347"/>
      <c r="F22" s="347"/>
      <c r="G22" s="16"/>
      <c r="H22" s="32"/>
    </row>
    <row r="23" spans="2:8" ht="13" x14ac:dyDescent="0.2">
      <c r="B23" s="37"/>
      <c r="C23" s="38"/>
      <c r="D23" s="39"/>
      <c r="E23" s="39"/>
      <c r="F23" s="40" t="s">
        <v>44</v>
      </c>
      <c r="G23" s="41"/>
      <c r="H23" s="42"/>
    </row>
    <row r="24" spans="2:8" ht="13" x14ac:dyDescent="0.2">
      <c r="B24" s="27"/>
      <c r="C24" s="28"/>
      <c r="D24" s="43"/>
      <c r="E24" s="43"/>
      <c r="F24" s="44"/>
      <c r="G24" s="45"/>
      <c r="H24" s="46"/>
    </row>
    <row r="25" spans="2:8" ht="13" x14ac:dyDescent="0.2">
      <c r="B25" s="27" t="s">
        <v>45</v>
      </c>
      <c r="C25" s="187"/>
      <c r="D25" s="187"/>
      <c r="E25" s="187"/>
      <c r="F25" s="187"/>
      <c r="G25" s="188"/>
      <c r="H25" s="189"/>
    </row>
    <row r="26" spans="2:8" ht="13" x14ac:dyDescent="0.2">
      <c r="B26" s="27"/>
      <c r="C26" s="36" t="s">
        <v>46</v>
      </c>
      <c r="D26" s="28"/>
      <c r="E26" s="28"/>
      <c r="F26" s="28"/>
      <c r="G26" s="17"/>
      <c r="H26" s="29"/>
    </row>
    <row r="27" spans="2:8" ht="13" x14ac:dyDescent="0.2">
      <c r="B27" s="47"/>
      <c r="C27" s="8" t="s">
        <v>47</v>
      </c>
      <c r="D27" s="6"/>
      <c r="E27" s="6"/>
      <c r="F27" s="6"/>
      <c r="G27" s="17"/>
      <c r="H27" s="48"/>
    </row>
    <row r="28" spans="2:8" ht="13" x14ac:dyDescent="0.2">
      <c r="B28" s="47"/>
      <c r="C28" s="5" t="s">
        <v>48</v>
      </c>
      <c r="D28" s="6"/>
      <c r="E28" s="6"/>
      <c r="F28" s="6"/>
      <c r="G28" s="17"/>
      <c r="H28" s="48"/>
    </row>
    <row r="29" spans="2:8" ht="13" x14ac:dyDescent="0.2">
      <c r="B29" s="47"/>
      <c r="C29" s="7"/>
      <c r="D29" s="8" t="s">
        <v>49</v>
      </c>
      <c r="E29" s="6"/>
      <c r="F29" s="6"/>
      <c r="G29" s="17"/>
      <c r="H29" s="48"/>
    </row>
    <row r="30" spans="2:8" ht="13" x14ac:dyDescent="0.2">
      <c r="B30" s="47"/>
      <c r="C30" s="7"/>
      <c r="D30" s="8"/>
      <c r="E30" s="6"/>
      <c r="F30" s="6"/>
      <c r="G30" s="17"/>
      <c r="H30" s="48"/>
    </row>
    <row r="31" spans="2:8" ht="13" x14ac:dyDescent="0.2">
      <c r="B31" s="47"/>
      <c r="C31" s="5" t="s">
        <v>50</v>
      </c>
      <c r="D31" s="31"/>
      <c r="E31" s="31"/>
      <c r="F31" s="31"/>
      <c r="G31" s="17"/>
      <c r="H31" s="48"/>
    </row>
    <row r="32" spans="2:8" ht="13" x14ac:dyDescent="0.2">
      <c r="B32" s="47"/>
      <c r="C32" s="33"/>
      <c r="D32" s="8"/>
      <c r="E32" s="31"/>
      <c r="F32" s="31"/>
      <c r="G32" s="17"/>
      <c r="H32" s="48"/>
    </row>
    <row r="33" spans="2:8" ht="13" x14ac:dyDescent="0.2">
      <c r="B33" s="47"/>
      <c r="C33" s="36"/>
      <c r="D33" s="8"/>
      <c r="E33" s="31"/>
      <c r="F33" s="31"/>
      <c r="G33" s="18"/>
      <c r="H33" s="29"/>
    </row>
    <row r="34" spans="2:8" ht="13" x14ac:dyDescent="0.2">
      <c r="B34" s="49"/>
      <c r="C34" s="50"/>
      <c r="D34" s="38"/>
      <c r="E34" s="38"/>
      <c r="F34" s="51" t="s">
        <v>44</v>
      </c>
      <c r="G34" s="41"/>
      <c r="H34" s="42"/>
    </row>
    <row r="35" spans="2:8" ht="13" x14ac:dyDescent="0.2">
      <c r="B35" s="28"/>
      <c r="C35" s="28"/>
      <c r="D35" s="28"/>
      <c r="E35" s="28"/>
      <c r="F35" s="28"/>
      <c r="G35" s="20"/>
      <c r="H35" s="52"/>
    </row>
    <row r="36" spans="2:8" ht="13" x14ac:dyDescent="0.2">
      <c r="B36" s="28"/>
      <c r="C36" s="28"/>
      <c r="D36" s="28"/>
      <c r="E36" s="28"/>
      <c r="F36" s="28"/>
      <c r="G36" s="20"/>
      <c r="H36" s="20"/>
    </row>
    <row r="37" spans="2:8" x14ac:dyDescent="0.2">
      <c r="B37" s="359" t="s">
        <v>15</v>
      </c>
      <c r="C37" s="359"/>
      <c r="D37" s="359"/>
      <c r="E37" s="359"/>
      <c r="F37" s="359"/>
      <c r="G37" s="359"/>
      <c r="H37" s="359"/>
    </row>
    <row r="38" spans="2:8" x14ac:dyDescent="0.2">
      <c r="B38" s="55" t="s">
        <v>16</v>
      </c>
      <c r="C38" s="360" t="s">
        <v>51</v>
      </c>
      <c r="D38" s="360"/>
      <c r="E38" s="360"/>
      <c r="F38" s="360"/>
      <c r="G38" s="360"/>
      <c r="H38" s="360"/>
    </row>
    <row r="39" spans="2:8" x14ac:dyDescent="0.2">
      <c r="B39" s="55" t="s">
        <v>18</v>
      </c>
      <c r="C39" s="358" t="s">
        <v>52</v>
      </c>
      <c r="D39" s="358"/>
      <c r="E39" s="358"/>
      <c r="F39" s="358"/>
      <c r="G39" s="358"/>
      <c r="H39" s="358"/>
    </row>
    <row r="40" spans="2:8" ht="24" customHeight="1" x14ac:dyDescent="0.2">
      <c r="B40" s="70" t="s">
        <v>20</v>
      </c>
      <c r="C40" s="361" t="s">
        <v>53</v>
      </c>
      <c r="D40" s="361"/>
      <c r="E40" s="361"/>
      <c r="F40" s="361"/>
      <c r="G40" s="361"/>
      <c r="H40" s="361"/>
    </row>
    <row r="41" spans="2:8" x14ac:dyDescent="0.2">
      <c r="B41" s="70" t="s">
        <v>54</v>
      </c>
      <c r="C41" s="72" t="s">
        <v>55</v>
      </c>
      <c r="D41" s="71"/>
      <c r="E41" s="71"/>
      <c r="F41" s="71"/>
      <c r="G41" s="71"/>
      <c r="H41" s="71"/>
    </row>
    <row r="42" spans="2:8" ht="24" customHeight="1" x14ac:dyDescent="0.2">
      <c r="B42" s="55" t="s">
        <v>56</v>
      </c>
      <c r="C42" s="358" t="s">
        <v>57</v>
      </c>
      <c r="D42" s="358"/>
      <c r="E42" s="358"/>
      <c r="F42" s="358"/>
      <c r="G42" s="358"/>
      <c r="H42" s="358"/>
    </row>
    <row r="43" spans="2:8" x14ac:dyDescent="0.2">
      <c r="B43" s="55" t="s">
        <v>25</v>
      </c>
      <c r="C43" s="358" t="s">
        <v>58</v>
      </c>
      <c r="D43" s="358"/>
      <c r="E43" s="358"/>
      <c r="F43" s="358"/>
      <c r="G43" s="358"/>
      <c r="H43" s="358"/>
    </row>
    <row r="44" spans="2:8" x14ac:dyDescent="0.2">
      <c r="B44" s="55" t="s">
        <v>59</v>
      </c>
      <c r="C44" s="358" t="s">
        <v>237</v>
      </c>
      <c r="D44" s="358"/>
      <c r="E44" s="358"/>
      <c r="F44" s="358"/>
      <c r="G44" s="358"/>
      <c r="H44" s="358"/>
    </row>
    <row r="45" spans="2:8" x14ac:dyDescent="0.2">
      <c r="B45" s="53"/>
      <c r="C45" s="54"/>
      <c r="D45" s="26"/>
      <c r="E45" s="26"/>
      <c r="G45" s="26"/>
      <c r="H45" s="26"/>
    </row>
    <row r="46" spans="2:8" x14ac:dyDescent="0.2">
      <c r="C46" s="26"/>
      <c r="D46" s="26"/>
      <c r="E46" s="26"/>
      <c r="G46" s="26"/>
      <c r="H46" s="26"/>
    </row>
  </sheetData>
  <mergeCells count="13">
    <mergeCell ref="C44:H44"/>
    <mergeCell ref="B37:H37"/>
    <mergeCell ref="C38:H38"/>
    <mergeCell ref="C39:H39"/>
    <mergeCell ref="C42:H42"/>
    <mergeCell ref="C43:H43"/>
    <mergeCell ref="C40:H40"/>
    <mergeCell ref="D22:F22"/>
    <mergeCell ref="B5:F6"/>
    <mergeCell ref="G5:G6"/>
    <mergeCell ref="H5:H6"/>
    <mergeCell ref="D20:F20"/>
    <mergeCell ref="D21:F21"/>
  </mergeCells>
  <phoneticPr fontId="4"/>
  <pageMargins left="0.70866141732283472" right="0.70866141732283472" top="1.1417322834645669" bottom="0.74803149606299213" header="0.51181102362204722"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192D-9F51-4E95-8213-CBF007F3ADD8}">
  <sheetPr>
    <pageSetUpPr fitToPage="1"/>
  </sheetPr>
  <dimension ref="A1:S67"/>
  <sheetViews>
    <sheetView view="pageBreakPreview" zoomScale="85" zoomScaleNormal="100" zoomScaleSheetLayoutView="85" workbookViewId="0">
      <selection activeCell="W50" sqref="A1:XFD1048576"/>
    </sheetView>
  </sheetViews>
  <sheetFormatPr defaultRowHeight="12" x14ac:dyDescent="0.2"/>
  <cols>
    <col min="1" max="1" width="1.59765625" style="203" customWidth="1"/>
    <col min="2" max="2" width="9.3984375" style="203" bestFit="1" customWidth="1"/>
    <col min="3" max="3" width="4.69921875" style="203" customWidth="1"/>
    <col min="4" max="4" width="3.8984375" style="289" bestFit="1" customWidth="1"/>
    <col min="5" max="5" width="4.69921875" style="203" customWidth="1"/>
    <col min="6" max="6" width="20.09765625" style="203" bestFit="1" customWidth="1"/>
    <col min="7" max="7" width="29.59765625" style="203" bestFit="1" customWidth="1"/>
    <col min="8" max="17" width="8.796875" style="203"/>
    <col min="18" max="18" width="8.796875" style="203" customWidth="1"/>
    <col min="19" max="19" width="44.09765625" style="203" customWidth="1"/>
    <col min="20" max="16384" width="8.796875" style="203"/>
  </cols>
  <sheetData>
    <row r="1" spans="1:19" ht="14" x14ac:dyDescent="0.2">
      <c r="A1" s="200" t="s">
        <v>275</v>
      </c>
      <c r="B1" s="201"/>
      <c r="C1" s="201"/>
      <c r="D1" s="234"/>
      <c r="E1" s="201"/>
      <c r="F1" s="235"/>
      <c r="G1" s="201"/>
      <c r="H1" s="201"/>
      <c r="I1" s="201"/>
      <c r="J1" s="201"/>
      <c r="K1" s="201"/>
      <c r="L1" s="201"/>
      <c r="M1" s="201"/>
      <c r="N1" s="201"/>
      <c r="O1" s="201"/>
      <c r="P1" s="201"/>
      <c r="Q1" s="201"/>
      <c r="R1" s="292"/>
    </row>
    <row r="2" spans="1:19" ht="14" x14ac:dyDescent="0.2">
      <c r="A2" s="200"/>
      <c r="B2" s="201"/>
      <c r="C2" s="201"/>
      <c r="D2" s="234"/>
      <c r="E2" s="201"/>
      <c r="F2" s="235"/>
      <c r="G2" s="201"/>
      <c r="H2" s="201"/>
      <c r="I2" s="201"/>
      <c r="J2" s="201"/>
      <c r="K2" s="201"/>
      <c r="L2" s="201"/>
      <c r="M2" s="201"/>
      <c r="N2" s="201"/>
      <c r="O2" s="201"/>
      <c r="P2" s="201"/>
      <c r="Q2" s="201"/>
      <c r="R2" s="202"/>
    </row>
    <row r="3" spans="1:19" ht="14" x14ac:dyDescent="0.2">
      <c r="A3" s="200"/>
      <c r="B3" s="201"/>
      <c r="C3" s="201"/>
      <c r="D3" s="234"/>
      <c r="E3" s="201"/>
      <c r="F3" s="235"/>
      <c r="G3" s="201"/>
      <c r="H3" s="201"/>
      <c r="I3" s="201"/>
      <c r="J3" s="201"/>
      <c r="K3" s="201"/>
      <c r="L3" s="201"/>
      <c r="M3" s="201"/>
      <c r="N3" s="201"/>
      <c r="O3" s="201"/>
      <c r="P3" s="201"/>
      <c r="Q3" s="201"/>
      <c r="R3" s="202"/>
    </row>
    <row r="4" spans="1:19" ht="13" x14ac:dyDescent="0.2">
      <c r="A4" s="205"/>
      <c r="B4" s="205"/>
      <c r="C4" s="75"/>
      <c r="D4" s="237"/>
      <c r="E4" s="75"/>
      <c r="F4" s="75"/>
      <c r="G4" s="75"/>
      <c r="H4" s="75"/>
      <c r="I4" s="75"/>
      <c r="J4" s="75"/>
      <c r="K4" s="205"/>
      <c r="L4" s="75"/>
      <c r="M4" s="75"/>
      <c r="N4" s="75"/>
      <c r="O4" s="75"/>
      <c r="P4" s="75"/>
      <c r="Q4" s="75"/>
      <c r="R4" s="391" t="s">
        <v>29</v>
      </c>
    </row>
    <row r="5" spans="1:19" ht="13" x14ac:dyDescent="0.2">
      <c r="B5" s="392"/>
      <c r="C5" s="393"/>
      <c r="D5" s="393"/>
      <c r="E5" s="393"/>
      <c r="F5" s="393"/>
      <c r="G5" s="393"/>
      <c r="H5" s="209">
        <v>1</v>
      </c>
      <c r="I5" s="209">
        <v>2</v>
      </c>
      <c r="J5" s="209">
        <v>3</v>
      </c>
      <c r="K5" s="209">
        <v>4</v>
      </c>
      <c r="L5" s="209">
        <v>5</v>
      </c>
      <c r="M5" s="209">
        <v>6</v>
      </c>
      <c r="N5" s="209">
        <v>7</v>
      </c>
      <c r="O5" s="209">
        <v>8</v>
      </c>
      <c r="P5" s="209">
        <v>9</v>
      </c>
      <c r="Q5" s="209">
        <v>10</v>
      </c>
      <c r="R5" s="365" t="s">
        <v>60</v>
      </c>
      <c r="S5" s="211" t="s">
        <v>32</v>
      </c>
    </row>
    <row r="6" spans="1:19" ht="13.5" thickBot="1" x14ac:dyDescent="0.25">
      <c r="B6" s="394" t="s">
        <v>61</v>
      </c>
      <c r="C6" s="395"/>
      <c r="D6" s="395"/>
      <c r="E6" s="395"/>
      <c r="F6" s="395"/>
      <c r="G6" s="395"/>
      <c r="H6" s="243" t="s">
        <v>62</v>
      </c>
      <c r="I6" s="243" t="s">
        <v>63</v>
      </c>
      <c r="J6" s="243" t="s">
        <v>64</v>
      </c>
      <c r="K6" s="243" t="s">
        <v>65</v>
      </c>
      <c r="L6" s="243" t="s">
        <v>66</v>
      </c>
      <c r="M6" s="243" t="s">
        <v>67</v>
      </c>
      <c r="N6" s="243" t="s">
        <v>68</v>
      </c>
      <c r="O6" s="243" t="s">
        <v>69</v>
      </c>
      <c r="P6" s="243" t="s">
        <v>70</v>
      </c>
      <c r="Q6" s="243" t="s">
        <v>71</v>
      </c>
      <c r="R6" s="366"/>
      <c r="S6" s="214" t="s">
        <v>282</v>
      </c>
    </row>
    <row r="7" spans="1:19" ht="13.5" thickTop="1" x14ac:dyDescent="0.2">
      <c r="B7" s="76"/>
      <c r="C7" s="396"/>
      <c r="D7" s="397"/>
      <c r="E7" s="396"/>
      <c r="F7" s="396"/>
      <c r="G7" s="396"/>
      <c r="H7" s="295"/>
      <c r="I7" s="296"/>
      <c r="J7" s="296"/>
      <c r="K7" s="295"/>
      <c r="L7" s="295"/>
      <c r="M7" s="295"/>
      <c r="N7" s="295"/>
      <c r="O7" s="295"/>
      <c r="P7" s="295"/>
      <c r="Q7" s="295"/>
      <c r="R7" s="297"/>
      <c r="S7" s="297"/>
    </row>
    <row r="8" spans="1:19" ht="25" customHeight="1" x14ac:dyDescent="0.2">
      <c r="B8" s="79" t="s">
        <v>72</v>
      </c>
      <c r="C8" s="398" t="s">
        <v>276</v>
      </c>
      <c r="D8" s="399"/>
      <c r="E8" s="400"/>
      <c r="F8" s="400"/>
      <c r="G8" s="400"/>
      <c r="H8" s="320" t="str">
        <f>IF(SUM('様式11-4①-1　公園管理事業収支計画（HO)'!H8,'様式11-4①-2　公園管理事業収支計画 (夢舞台)'!H8,'様式11-4①-3　公園管理事業収支計画 (灘山)'!H8)=0,"",SUM('様式11-4①-1　公園管理事業収支計画（HO)'!H8,'様式11-4①-2　公園管理事業収支計画 (夢舞台)'!H8,'様式11-4①-3　公園管理事業収支計画 (灘山)'!H8))</f>
        <v/>
      </c>
      <c r="I8" s="321" t="str">
        <f>IF(SUM('様式11-4①-1　公園管理事業収支計画（HO)'!I8,'様式11-4①-2　公園管理事業収支計画 (夢舞台)'!I8,'様式11-4①-3　公園管理事業収支計画 (灘山)'!I8)=0,"",SUM('様式11-4①-1　公園管理事業収支計画（HO)'!I8,'様式11-4①-2　公園管理事業収支計画 (夢舞台)'!I8,'様式11-4①-3　公園管理事業収支計画 (灘山)'!I8))</f>
        <v/>
      </c>
      <c r="J8" s="321" t="str">
        <f>IF(SUM('様式11-4①-1　公園管理事業収支計画（HO)'!J8,'様式11-4①-2　公園管理事業収支計画 (夢舞台)'!J8,'様式11-4①-3　公園管理事業収支計画 (灘山)'!J8)=0,"",SUM('様式11-4①-1　公園管理事業収支計画（HO)'!J8,'様式11-4①-2　公園管理事業収支計画 (夢舞台)'!J8,'様式11-4①-3　公園管理事業収支計画 (灘山)'!J8))</f>
        <v/>
      </c>
      <c r="K8" s="320" t="str">
        <f>IF(SUM('様式11-4①-1　公園管理事業収支計画（HO)'!K8,'様式11-4①-2　公園管理事業収支計画 (夢舞台)'!K8,'様式11-4①-3　公園管理事業収支計画 (灘山)'!K8)=0,"",SUM('様式11-4①-1　公園管理事業収支計画（HO)'!K8,'様式11-4①-2　公園管理事業収支計画 (夢舞台)'!K8,'様式11-4①-3　公園管理事業収支計画 (灘山)'!K8))</f>
        <v/>
      </c>
      <c r="L8" s="320" t="str">
        <f>IF(SUM('様式11-4①-1　公園管理事業収支計画（HO)'!L8,'様式11-4①-2　公園管理事業収支計画 (夢舞台)'!L8,'様式11-4①-3　公園管理事業収支計画 (灘山)'!L8)=0,"",SUM('様式11-4①-1　公園管理事業収支計画（HO)'!L8,'様式11-4①-2　公園管理事業収支計画 (夢舞台)'!L8,'様式11-4①-3　公園管理事業収支計画 (灘山)'!L8))</f>
        <v/>
      </c>
      <c r="M8" s="320" t="str">
        <f>IF(SUM('様式11-4①-1　公園管理事業収支計画（HO)'!M8,'様式11-4①-2　公園管理事業収支計画 (夢舞台)'!M8,'様式11-4①-3　公園管理事業収支計画 (灘山)'!M8)=0,"",SUM('様式11-4①-1　公園管理事業収支計画（HO)'!M8,'様式11-4①-2　公園管理事業収支計画 (夢舞台)'!M8,'様式11-4①-3　公園管理事業収支計画 (灘山)'!M8))</f>
        <v/>
      </c>
      <c r="N8" s="320" t="str">
        <f>IF(SUM('様式11-4①-1　公園管理事業収支計画（HO)'!N8,'様式11-4①-2　公園管理事業収支計画 (夢舞台)'!N8,'様式11-4①-3　公園管理事業収支計画 (灘山)'!N8)=0,"",SUM('様式11-4①-1　公園管理事業収支計画（HO)'!N8,'様式11-4①-2　公園管理事業収支計画 (夢舞台)'!N8,'様式11-4①-3　公園管理事業収支計画 (灘山)'!N8))</f>
        <v/>
      </c>
      <c r="O8" s="320" t="str">
        <f>IF(SUM('様式11-4①-1　公園管理事業収支計画（HO)'!O8,'様式11-4①-2　公園管理事業収支計画 (夢舞台)'!O8,'様式11-4①-3　公園管理事業収支計画 (灘山)'!O8)=0,"",SUM('様式11-4①-1　公園管理事業収支計画（HO)'!O8,'様式11-4①-2　公園管理事業収支計画 (夢舞台)'!O8,'様式11-4①-3　公園管理事業収支計画 (灘山)'!O8))</f>
        <v/>
      </c>
      <c r="P8" s="320" t="str">
        <f>IF(SUM('様式11-4①-1　公園管理事業収支計画（HO)'!P8,'様式11-4①-2　公園管理事業収支計画 (夢舞台)'!P8,'様式11-4①-3　公園管理事業収支計画 (灘山)'!P8)=0,"",SUM('様式11-4①-1　公園管理事業収支計画（HO)'!P8,'様式11-4①-2　公園管理事業収支計画 (夢舞台)'!P8,'様式11-4①-3　公園管理事業収支計画 (灘山)'!P8))</f>
        <v/>
      </c>
      <c r="Q8" s="320" t="str">
        <f>IF(SUM('様式11-4①-1　公園管理事業収支計画（HO)'!Q8,'様式11-4①-2　公園管理事業収支計画 (夢舞台)'!Q8,'様式11-4①-3　公園管理事業収支計画 (灘山)'!Q8)=0,"",SUM('様式11-4①-1　公園管理事業収支計画（HO)'!Q8,'様式11-4①-2　公園管理事業収支計画 (夢舞台)'!Q8,'様式11-4①-3　公園管理事業収支計画 (灘山)'!Q8))</f>
        <v/>
      </c>
      <c r="R8" s="322" t="str">
        <f>IF(SUM('様式11-4①-1　公園管理事業収支計画（HO)'!R8,'様式11-4①-2　公園管理事業収支計画 (夢舞台)'!R8,'様式11-4①-3　公園管理事業収支計画 (灘山)'!R8)=0,"",SUM('様式11-4①-1　公園管理事業収支計画（HO)'!R8,'様式11-4①-2　公園管理事業収支計画 (夢舞台)'!R8,'様式11-4①-3　公園管理事業収支計画 (灘山)'!R8))</f>
        <v/>
      </c>
      <c r="S8" s="322"/>
    </row>
    <row r="9" spans="1:19" ht="13" x14ac:dyDescent="0.2">
      <c r="B9" s="76"/>
      <c r="C9" s="401"/>
      <c r="D9" s="402" t="s">
        <v>73</v>
      </c>
      <c r="E9" s="403" t="s">
        <v>74</v>
      </c>
      <c r="F9" s="404"/>
      <c r="G9" s="400"/>
      <c r="H9" s="323" t="str">
        <f>IF(SUM('様式11-4①-1　公園管理事業収支計画（HO)'!H9,'様式11-4①-2　公園管理事業収支計画 (夢舞台)'!H9,'様式11-4①-3　公園管理事業収支計画 (灘山)'!H9)=0,"",SUM('様式11-4①-1　公園管理事業収支計画（HO)'!H9,'様式11-4①-2　公園管理事業収支計画 (夢舞台)'!H9,'様式11-4①-3　公園管理事業収支計画 (灘山)'!H9))</f>
        <v/>
      </c>
      <c r="I9" s="324" t="str">
        <f>IF(SUM('様式11-4①-1　公園管理事業収支計画（HO)'!I9,'様式11-4①-2　公園管理事業収支計画 (夢舞台)'!I9,'様式11-4①-3　公園管理事業収支計画 (灘山)'!I9)=0,"",SUM('様式11-4①-1　公園管理事業収支計画（HO)'!I9,'様式11-4①-2　公園管理事業収支計画 (夢舞台)'!I9,'様式11-4①-3　公園管理事業収支計画 (灘山)'!I9))</f>
        <v/>
      </c>
      <c r="J9" s="324" t="str">
        <f>IF(SUM('様式11-4①-1　公園管理事業収支計画（HO)'!J9,'様式11-4①-2　公園管理事業収支計画 (夢舞台)'!J9,'様式11-4①-3　公園管理事業収支計画 (灘山)'!J9)=0,"",SUM('様式11-4①-1　公園管理事業収支計画（HO)'!J9,'様式11-4①-2　公園管理事業収支計画 (夢舞台)'!J9,'様式11-4①-3　公園管理事業収支計画 (灘山)'!J9))</f>
        <v/>
      </c>
      <c r="K9" s="323" t="str">
        <f>IF(SUM('様式11-4①-1　公園管理事業収支計画（HO)'!K9,'様式11-4①-2　公園管理事業収支計画 (夢舞台)'!K9,'様式11-4①-3　公園管理事業収支計画 (灘山)'!K9)=0,"",SUM('様式11-4①-1　公園管理事業収支計画（HO)'!K9,'様式11-4①-2　公園管理事業収支計画 (夢舞台)'!K9,'様式11-4①-3　公園管理事業収支計画 (灘山)'!K9))</f>
        <v/>
      </c>
      <c r="L9" s="323" t="str">
        <f>IF(SUM('様式11-4①-1　公園管理事業収支計画（HO)'!L9,'様式11-4①-2　公園管理事業収支計画 (夢舞台)'!L9,'様式11-4①-3　公園管理事業収支計画 (灘山)'!L9)=0,"",SUM('様式11-4①-1　公園管理事業収支計画（HO)'!L9,'様式11-4①-2　公園管理事業収支計画 (夢舞台)'!L9,'様式11-4①-3　公園管理事業収支計画 (灘山)'!L9))</f>
        <v/>
      </c>
      <c r="M9" s="325" t="str">
        <f>IF(SUM('様式11-4①-1　公園管理事業収支計画（HO)'!M9,'様式11-4①-2　公園管理事業収支計画 (夢舞台)'!M9,'様式11-4①-3　公園管理事業収支計画 (灘山)'!M9)=0,"",SUM('様式11-4①-1　公園管理事業収支計画（HO)'!M9,'様式11-4①-2　公園管理事業収支計画 (夢舞台)'!M9,'様式11-4①-3　公園管理事業収支計画 (灘山)'!M9))</f>
        <v/>
      </c>
      <c r="N9" s="325" t="str">
        <f>IF(SUM('様式11-4①-1　公園管理事業収支計画（HO)'!N9,'様式11-4①-2　公園管理事業収支計画 (夢舞台)'!N9,'様式11-4①-3　公園管理事業収支計画 (灘山)'!N9)=0,"",SUM('様式11-4①-1　公園管理事業収支計画（HO)'!N9,'様式11-4①-2　公園管理事業収支計画 (夢舞台)'!N9,'様式11-4①-3　公園管理事業収支計画 (灘山)'!N9))</f>
        <v/>
      </c>
      <c r="O9" s="325" t="str">
        <f>IF(SUM('様式11-4①-1　公園管理事業収支計画（HO)'!O9,'様式11-4①-2　公園管理事業収支計画 (夢舞台)'!O9,'様式11-4①-3　公園管理事業収支計画 (灘山)'!O9)=0,"",SUM('様式11-4①-1　公園管理事業収支計画（HO)'!O9,'様式11-4①-2　公園管理事業収支計画 (夢舞台)'!O9,'様式11-4①-3　公園管理事業収支計画 (灘山)'!O9))</f>
        <v/>
      </c>
      <c r="P9" s="325" t="str">
        <f>IF(SUM('様式11-4①-1　公園管理事業収支計画（HO)'!P9,'様式11-4①-2　公園管理事業収支計画 (夢舞台)'!P9,'様式11-4①-3　公園管理事業収支計画 (灘山)'!P9)=0,"",SUM('様式11-4①-1　公園管理事業収支計画（HO)'!P9,'様式11-4①-2　公園管理事業収支計画 (夢舞台)'!P9,'様式11-4①-3　公園管理事業収支計画 (灘山)'!P9))</f>
        <v/>
      </c>
      <c r="Q9" s="325" t="str">
        <f>IF(SUM('様式11-4①-1　公園管理事業収支計画（HO)'!Q9,'様式11-4①-2　公園管理事業収支計画 (夢舞台)'!Q9,'様式11-4①-3　公園管理事業収支計画 (灘山)'!Q9)=0,"",SUM('様式11-4①-1　公園管理事業収支計画（HO)'!Q9,'様式11-4①-2　公園管理事業収支計画 (夢舞台)'!Q9,'様式11-4①-3　公園管理事業収支計画 (灘山)'!Q9))</f>
        <v/>
      </c>
      <c r="R9" s="322" t="str">
        <f>IF(SUM('様式11-4①-1　公園管理事業収支計画（HO)'!R9,'様式11-4①-2　公園管理事業収支計画 (夢舞台)'!R9,'様式11-4①-3　公園管理事業収支計画 (灘山)'!R9)=0,"",SUM('様式11-4①-1　公園管理事業収支計画（HO)'!R9,'様式11-4①-2　公園管理事業収支計画 (夢舞台)'!R9,'様式11-4①-3　公園管理事業収支計画 (灘山)'!R9))</f>
        <v/>
      </c>
      <c r="S9" s="322"/>
    </row>
    <row r="10" spans="1:19" ht="13" x14ac:dyDescent="0.2">
      <c r="B10" s="76"/>
      <c r="C10" s="401"/>
      <c r="D10" s="405"/>
      <c r="E10" s="406"/>
      <c r="F10" s="404"/>
      <c r="G10" s="400"/>
      <c r="H10" s="320" t="str">
        <f>IF(SUM('様式11-4①-1　公園管理事業収支計画（HO)'!H10,'様式11-4①-2　公園管理事業収支計画 (夢舞台)'!H10,'様式11-4①-3　公園管理事業収支計画 (灘山)'!H10)=0,"",SUM('様式11-4①-1　公園管理事業収支計画（HO)'!H10,'様式11-4①-2　公園管理事業収支計画 (夢舞台)'!H10,'様式11-4①-3　公園管理事業収支計画 (灘山)'!H10))</f>
        <v/>
      </c>
      <c r="I10" s="321" t="str">
        <f>IF(SUM('様式11-4①-1　公園管理事業収支計画（HO)'!I10,'様式11-4①-2　公園管理事業収支計画 (夢舞台)'!I10,'様式11-4①-3　公園管理事業収支計画 (灘山)'!I10)=0,"",SUM('様式11-4①-1　公園管理事業収支計画（HO)'!I10,'様式11-4①-2　公園管理事業収支計画 (夢舞台)'!I10,'様式11-4①-3　公園管理事業収支計画 (灘山)'!I10))</f>
        <v/>
      </c>
      <c r="J10" s="321" t="str">
        <f>IF(SUM('様式11-4①-1　公園管理事業収支計画（HO)'!J10,'様式11-4①-2　公園管理事業収支計画 (夢舞台)'!J10,'様式11-4①-3　公園管理事業収支計画 (灘山)'!J10)=0,"",SUM('様式11-4①-1　公園管理事業収支計画（HO)'!J10,'様式11-4①-2　公園管理事業収支計画 (夢舞台)'!J10,'様式11-4①-3　公園管理事業収支計画 (灘山)'!J10))</f>
        <v/>
      </c>
      <c r="K10" s="320" t="str">
        <f>IF(SUM('様式11-4①-1　公園管理事業収支計画（HO)'!K10,'様式11-4①-2　公園管理事業収支計画 (夢舞台)'!K10,'様式11-4①-3　公園管理事業収支計画 (灘山)'!K10)=0,"",SUM('様式11-4①-1　公園管理事業収支計画（HO)'!K10,'様式11-4①-2　公園管理事業収支計画 (夢舞台)'!K10,'様式11-4①-3　公園管理事業収支計画 (灘山)'!K10))</f>
        <v/>
      </c>
      <c r="L10" s="320" t="str">
        <f>IF(SUM('様式11-4①-1　公園管理事業収支計画（HO)'!L10,'様式11-4①-2　公園管理事業収支計画 (夢舞台)'!L10,'様式11-4①-3　公園管理事業収支計画 (灘山)'!L10)=0,"",SUM('様式11-4①-1　公園管理事業収支計画（HO)'!L10,'様式11-4①-2　公園管理事業収支計画 (夢舞台)'!L10,'様式11-4①-3　公園管理事業収支計画 (灘山)'!L10))</f>
        <v/>
      </c>
      <c r="M10" s="320" t="str">
        <f>IF(SUM('様式11-4①-1　公園管理事業収支計画（HO)'!M10,'様式11-4①-2　公園管理事業収支計画 (夢舞台)'!M10,'様式11-4①-3　公園管理事業収支計画 (灘山)'!M10)=0,"",SUM('様式11-4①-1　公園管理事業収支計画（HO)'!M10,'様式11-4①-2　公園管理事業収支計画 (夢舞台)'!M10,'様式11-4①-3　公園管理事業収支計画 (灘山)'!M10))</f>
        <v/>
      </c>
      <c r="N10" s="320" t="str">
        <f>IF(SUM('様式11-4①-1　公園管理事業収支計画（HO)'!N10,'様式11-4①-2　公園管理事業収支計画 (夢舞台)'!N10,'様式11-4①-3　公園管理事業収支計画 (灘山)'!N10)=0,"",SUM('様式11-4①-1　公園管理事業収支計画（HO)'!N10,'様式11-4①-2　公園管理事業収支計画 (夢舞台)'!N10,'様式11-4①-3　公園管理事業収支計画 (灘山)'!N10))</f>
        <v/>
      </c>
      <c r="O10" s="320" t="str">
        <f>IF(SUM('様式11-4①-1　公園管理事業収支計画（HO)'!O10,'様式11-4①-2　公園管理事業収支計画 (夢舞台)'!O10,'様式11-4①-3　公園管理事業収支計画 (灘山)'!O10)=0,"",SUM('様式11-4①-1　公園管理事業収支計画（HO)'!O10,'様式11-4①-2　公園管理事業収支計画 (夢舞台)'!O10,'様式11-4①-3　公園管理事業収支計画 (灘山)'!O10))</f>
        <v/>
      </c>
      <c r="P10" s="320" t="str">
        <f>IF(SUM('様式11-4①-1　公園管理事業収支計画（HO)'!P10,'様式11-4①-2　公園管理事業収支計画 (夢舞台)'!P10,'様式11-4①-3　公園管理事業収支計画 (灘山)'!P10)=0,"",SUM('様式11-4①-1　公園管理事業収支計画（HO)'!P10,'様式11-4①-2　公園管理事業収支計画 (夢舞台)'!P10,'様式11-4①-3　公園管理事業収支計画 (灘山)'!P10))</f>
        <v/>
      </c>
      <c r="Q10" s="320" t="str">
        <f>IF(SUM('様式11-4①-1　公園管理事業収支計画（HO)'!Q10,'様式11-4①-2　公園管理事業収支計画 (夢舞台)'!Q10,'様式11-4①-3　公園管理事業収支計画 (灘山)'!Q10)=0,"",SUM('様式11-4①-1　公園管理事業収支計画（HO)'!Q10,'様式11-4①-2　公園管理事業収支計画 (夢舞台)'!Q10,'様式11-4①-3　公園管理事業収支計画 (灘山)'!Q10))</f>
        <v/>
      </c>
      <c r="R10" s="322" t="str">
        <f>IF(SUM('様式11-4①-1　公園管理事業収支計画（HO)'!R10,'様式11-4①-2　公園管理事業収支計画 (夢舞台)'!R10,'様式11-4①-3　公園管理事業収支計画 (灘山)'!R10)=0,"",SUM('様式11-4①-1　公園管理事業収支計画（HO)'!R10,'様式11-4①-2　公園管理事業収支計画 (夢舞台)'!R10,'様式11-4①-3　公園管理事業収支計画 (灘山)'!R10))</f>
        <v/>
      </c>
      <c r="S10" s="322"/>
    </row>
    <row r="11" spans="1:19" ht="13" x14ac:dyDescent="0.2">
      <c r="B11" s="76"/>
      <c r="C11" s="401"/>
      <c r="D11" s="405" t="s">
        <v>75</v>
      </c>
      <c r="E11" s="407" t="s">
        <v>76</v>
      </c>
      <c r="F11" s="404"/>
      <c r="G11" s="400"/>
      <c r="H11" s="320" t="str">
        <f>IF(SUM('様式11-4①-1　公園管理事業収支計画（HO)'!H11,'様式11-4①-2　公園管理事業収支計画 (夢舞台)'!H11,'様式11-4①-3　公園管理事業収支計画 (灘山)'!H11)=0,"",SUM('様式11-4①-1　公園管理事業収支計画（HO)'!H11,'様式11-4①-2　公園管理事業収支計画 (夢舞台)'!H11,'様式11-4①-3　公園管理事業収支計画 (灘山)'!H11))</f>
        <v/>
      </c>
      <c r="I11" s="321" t="str">
        <f>IF(SUM('様式11-4①-1　公園管理事業収支計画（HO)'!I11,'様式11-4①-2　公園管理事業収支計画 (夢舞台)'!I11,'様式11-4①-3　公園管理事業収支計画 (灘山)'!I11)=0,"",SUM('様式11-4①-1　公園管理事業収支計画（HO)'!I11,'様式11-4①-2　公園管理事業収支計画 (夢舞台)'!I11,'様式11-4①-3　公園管理事業収支計画 (灘山)'!I11))</f>
        <v/>
      </c>
      <c r="J11" s="321" t="str">
        <f>IF(SUM('様式11-4①-1　公園管理事業収支計画（HO)'!J11,'様式11-4①-2　公園管理事業収支計画 (夢舞台)'!J11,'様式11-4①-3　公園管理事業収支計画 (灘山)'!J11)=0,"",SUM('様式11-4①-1　公園管理事業収支計画（HO)'!J11,'様式11-4①-2　公園管理事業収支計画 (夢舞台)'!J11,'様式11-4①-3　公園管理事業収支計画 (灘山)'!J11))</f>
        <v/>
      </c>
      <c r="K11" s="320" t="str">
        <f>IF(SUM('様式11-4①-1　公園管理事業収支計画（HO)'!K11,'様式11-4①-2　公園管理事業収支計画 (夢舞台)'!K11,'様式11-4①-3　公園管理事業収支計画 (灘山)'!K11)=0,"",SUM('様式11-4①-1　公園管理事業収支計画（HO)'!K11,'様式11-4①-2　公園管理事業収支計画 (夢舞台)'!K11,'様式11-4①-3　公園管理事業収支計画 (灘山)'!K11))</f>
        <v/>
      </c>
      <c r="L11" s="320" t="str">
        <f>IF(SUM('様式11-4①-1　公園管理事業収支計画（HO)'!L11,'様式11-4①-2　公園管理事業収支計画 (夢舞台)'!L11,'様式11-4①-3　公園管理事業収支計画 (灘山)'!L11)=0,"",SUM('様式11-4①-1　公園管理事業収支計画（HO)'!L11,'様式11-4①-2　公園管理事業収支計画 (夢舞台)'!L11,'様式11-4①-3　公園管理事業収支計画 (灘山)'!L11))</f>
        <v/>
      </c>
      <c r="M11" s="320" t="str">
        <f>IF(SUM('様式11-4①-1　公園管理事業収支計画（HO)'!M11,'様式11-4①-2　公園管理事業収支計画 (夢舞台)'!M11,'様式11-4①-3　公園管理事業収支計画 (灘山)'!M11)=0,"",SUM('様式11-4①-1　公園管理事業収支計画（HO)'!M11,'様式11-4①-2　公園管理事業収支計画 (夢舞台)'!M11,'様式11-4①-3　公園管理事業収支計画 (灘山)'!M11))</f>
        <v/>
      </c>
      <c r="N11" s="320" t="str">
        <f>IF(SUM('様式11-4①-1　公園管理事業収支計画（HO)'!N11,'様式11-4①-2　公園管理事業収支計画 (夢舞台)'!N11,'様式11-4①-3　公園管理事業収支計画 (灘山)'!N11)=0,"",SUM('様式11-4①-1　公園管理事業収支計画（HO)'!N11,'様式11-4①-2　公園管理事業収支計画 (夢舞台)'!N11,'様式11-4①-3　公園管理事業収支計画 (灘山)'!N11))</f>
        <v/>
      </c>
      <c r="O11" s="320" t="str">
        <f>IF(SUM('様式11-4①-1　公園管理事業収支計画（HO)'!O11,'様式11-4①-2　公園管理事業収支計画 (夢舞台)'!O11,'様式11-4①-3　公園管理事業収支計画 (灘山)'!O11)=0,"",SUM('様式11-4①-1　公園管理事業収支計画（HO)'!O11,'様式11-4①-2　公園管理事業収支計画 (夢舞台)'!O11,'様式11-4①-3　公園管理事業収支計画 (灘山)'!O11))</f>
        <v/>
      </c>
      <c r="P11" s="320" t="str">
        <f>IF(SUM('様式11-4①-1　公園管理事業収支計画（HO)'!P11,'様式11-4①-2　公園管理事業収支計画 (夢舞台)'!P11,'様式11-4①-3　公園管理事業収支計画 (灘山)'!P11)=0,"",SUM('様式11-4①-1　公園管理事業収支計画（HO)'!P11,'様式11-4①-2　公園管理事業収支計画 (夢舞台)'!P11,'様式11-4①-3　公園管理事業収支計画 (灘山)'!P11))</f>
        <v/>
      </c>
      <c r="Q11" s="320" t="str">
        <f>IF(SUM('様式11-4①-1　公園管理事業収支計画（HO)'!Q11,'様式11-4①-2　公園管理事業収支計画 (夢舞台)'!Q11,'様式11-4①-3　公園管理事業収支計画 (灘山)'!Q11)=0,"",SUM('様式11-4①-1　公園管理事業収支計画（HO)'!Q11,'様式11-4①-2　公園管理事業収支計画 (夢舞台)'!Q11,'様式11-4①-3　公園管理事業収支計画 (灘山)'!Q11))</f>
        <v/>
      </c>
      <c r="R11" s="322" t="str">
        <f>IF(SUM('様式11-4①-1　公園管理事業収支計画（HO)'!R11,'様式11-4①-2　公園管理事業収支計画 (夢舞台)'!R11,'様式11-4①-3　公園管理事業収支計画 (灘山)'!R11)=0,"",SUM('様式11-4①-1　公園管理事業収支計画（HO)'!R11,'様式11-4①-2　公園管理事業収支計画 (夢舞台)'!R11,'様式11-4①-3　公園管理事業収支計画 (灘山)'!R11))</f>
        <v/>
      </c>
      <c r="S11" s="322"/>
    </row>
    <row r="12" spans="1:19" ht="13" x14ac:dyDescent="0.2">
      <c r="B12" s="408"/>
      <c r="C12" s="401"/>
      <c r="D12" s="405"/>
      <c r="E12" s="406"/>
      <c r="F12" s="404" t="s">
        <v>251</v>
      </c>
      <c r="G12" s="400"/>
      <c r="H12" s="326" t="str">
        <f>IF(SUM('様式11-4①-1　公園管理事業収支計画（HO)'!H12,'様式11-4①-2　公園管理事業収支計画 (夢舞台)'!H12,'様式11-4①-3　公園管理事業収支計画 (灘山)'!H12)=0,"",SUM('様式11-4①-1　公園管理事業収支計画（HO)'!H12,'様式11-4①-2　公園管理事業収支計画 (夢舞台)'!H12,'様式11-4①-3　公園管理事業収支計画 (灘山)'!H12))</f>
        <v/>
      </c>
      <c r="I12" s="326" t="str">
        <f>IF(SUM('様式11-4①-1　公園管理事業収支計画（HO)'!I12,'様式11-4①-2　公園管理事業収支計画 (夢舞台)'!I12,'様式11-4①-3　公園管理事業収支計画 (灘山)'!I12)=0,"",SUM('様式11-4①-1　公園管理事業収支計画（HO)'!I12,'様式11-4①-2　公園管理事業収支計画 (夢舞台)'!I12,'様式11-4①-3　公園管理事業収支計画 (灘山)'!I12))</f>
        <v/>
      </c>
      <c r="J12" s="326" t="str">
        <f>IF(SUM('様式11-4①-1　公園管理事業収支計画（HO)'!J12,'様式11-4①-2　公園管理事業収支計画 (夢舞台)'!J12,'様式11-4①-3　公園管理事業収支計画 (灘山)'!J12)=0,"",SUM('様式11-4①-1　公園管理事業収支計画（HO)'!J12,'様式11-4①-2　公園管理事業収支計画 (夢舞台)'!J12,'様式11-4①-3　公園管理事業収支計画 (灘山)'!J12))</f>
        <v/>
      </c>
      <c r="K12" s="326" t="str">
        <f>IF(SUM('様式11-4①-1　公園管理事業収支計画（HO)'!K12,'様式11-4①-2　公園管理事業収支計画 (夢舞台)'!K12,'様式11-4①-3　公園管理事業収支計画 (灘山)'!K12)=0,"",SUM('様式11-4①-1　公園管理事業収支計画（HO)'!K12,'様式11-4①-2　公園管理事業収支計画 (夢舞台)'!K12,'様式11-4①-3　公園管理事業収支計画 (灘山)'!K12))</f>
        <v/>
      </c>
      <c r="L12" s="326" t="str">
        <f>IF(SUM('様式11-4①-1　公園管理事業収支計画（HO)'!L12,'様式11-4①-2　公園管理事業収支計画 (夢舞台)'!L12,'様式11-4①-3　公園管理事業収支計画 (灘山)'!L12)=0,"",SUM('様式11-4①-1　公園管理事業収支計画（HO)'!L12,'様式11-4①-2　公園管理事業収支計画 (夢舞台)'!L12,'様式11-4①-3　公園管理事業収支計画 (灘山)'!L12))</f>
        <v/>
      </c>
      <c r="M12" s="326" t="str">
        <f>IF(SUM('様式11-4①-1　公園管理事業収支計画（HO)'!M12,'様式11-4①-2　公園管理事業収支計画 (夢舞台)'!M12,'様式11-4①-3　公園管理事業収支計画 (灘山)'!M12)=0,"",SUM('様式11-4①-1　公園管理事業収支計画（HO)'!M12,'様式11-4①-2　公園管理事業収支計画 (夢舞台)'!M12,'様式11-4①-3　公園管理事業収支計画 (灘山)'!M12))</f>
        <v/>
      </c>
      <c r="N12" s="326" t="str">
        <f>IF(SUM('様式11-4①-1　公園管理事業収支計画（HO)'!N12,'様式11-4①-2　公園管理事業収支計画 (夢舞台)'!N12,'様式11-4①-3　公園管理事業収支計画 (灘山)'!N12)=0,"",SUM('様式11-4①-1　公園管理事業収支計画（HO)'!N12,'様式11-4①-2　公園管理事業収支計画 (夢舞台)'!N12,'様式11-4①-3　公園管理事業収支計画 (灘山)'!N12))</f>
        <v/>
      </c>
      <c r="O12" s="326" t="str">
        <f>IF(SUM('様式11-4①-1　公園管理事業収支計画（HO)'!O12,'様式11-4①-2　公園管理事業収支計画 (夢舞台)'!O12,'様式11-4①-3　公園管理事業収支計画 (灘山)'!O12)=0,"",SUM('様式11-4①-1　公園管理事業収支計画（HO)'!O12,'様式11-4①-2　公園管理事業収支計画 (夢舞台)'!O12,'様式11-4①-3　公園管理事業収支計画 (灘山)'!O12))</f>
        <v/>
      </c>
      <c r="P12" s="326" t="str">
        <f>IF(SUM('様式11-4①-1　公園管理事業収支計画（HO)'!P12,'様式11-4①-2　公園管理事業収支計画 (夢舞台)'!P12,'様式11-4①-3　公園管理事業収支計画 (灘山)'!P12)=0,"",SUM('様式11-4①-1　公園管理事業収支計画（HO)'!P12,'様式11-4①-2　公園管理事業収支計画 (夢舞台)'!P12,'様式11-4①-3　公園管理事業収支計画 (灘山)'!P12))</f>
        <v/>
      </c>
      <c r="Q12" s="326" t="str">
        <f>IF(SUM('様式11-4①-1　公園管理事業収支計画（HO)'!Q12,'様式11-4①-2　公園管理事業収支計画 (夢舞台)'!Q12,'様式11-4①-3　公園管理事業収支計画 (灘山)'!Q12)=0,"",SUM('様式11-4①-1　公園管理事業収支計画（HO)'!Q12,'様式11-4①-2　公園管理事業収支計画 (夢舞台)'!Q12,'様式11-4①-3　公園管理事業収支計画 (灘山)'!Q12))</f>
        <v/>
      </c>
      <c r="R12" s="327" t="str">
        <f>IF(SUM('様式11-4①-1　公園管理事業収支計画（HO)'!R12,'様式11-4①-2　公園管理事業収支計画 (夢舞台)'!R12,'様式11-4①-3　公園管理事業収支計画 (灘山)'!R12)=0,"",SUM('様式11-4①-1　公園管理事業収支計画（HO)'!R12,'様式11-4①-2　公園管理事業収支計画 (夢舞台)'!R12,'様式11-4①-3　公園管理事業収支計画 (灘山)'!R12))</f>
        <v/>
      </c>
      <c r="S12" s="327"/>
    </row>
    <row r="13" spans="1:19" ht="13" x14ac:dyDescent="0.2">
      <c r="B13" s="408"/>
      <c r="C13" s="401"/>
      <c r="D13" s="405"/>
      <c r="E13" s="406"/>
      <c r="F13" s="404" t="s">
        <v>238</v>
      </c>
      <c r="G13" s="400"/>
      <c r="H13" s="326" t="str">
        <f>IF(SUM('様式11-4①-1　公園管理事業収支計画（HO)'!H13,'様式11-4①-2　公園管理事業収支計画 (夢舞台)'!H13,'様式11-4①-3　公園管理事業収支計画 (灘山)'!H13)=0,"",SUM('様式11-4①-1　公園管理事業収支計画（HO)'!H13,'様式11-4①-2　公園管理事業収支計画 (夢舞台)'!H13,'様式11-4①-3　公園管理事業収支計画 (灘山)'!H13))</f>
        <v/>
      </c>
      <c r="I13" s="326" t="str">
        <f>IF(SUM('様式11-4①-1　公園管理事業収支計画（HO)'!I13,'様式11-4①-2　公園管理事業収支計画 (夢舞台)'!I13,'様式11-4①-3　公園管理事業収支計画 (灘山)'!I13)=0,"",SUM('様式11-4①-1　公園管理事業収支計画（HO)'!I13,'様式11-4①-2　公園管理事業収支計画 (夢舞台)'!I13,'様式11-4①-3　公園管理事業収支計画 (灘山)'!I13))</f>
        <v/>
      </c>
      <c r="J13" s="326" t="str">
        <f>IF(SUM('様式11-4①-1　公園管理事業収支計画（HO)'!J13,'様式11-4①-2　公園管理事業収支計画 (夢舞台)'!J13,'様式11-4①-3　公園管理事業収支計画 (灘山)'!J13)=0,"",SUM('様式11-4①-1　公園管理事業収支計画（HO)'!J13,'様式11-4①-2　公園管理事業収支計画 (夢舞台)'!J13,'様式11-4①-3　公園管理事業収支計画 (灘山)'!J13))</f>
        <v/>
      </c>
      <c r="K13" s="326" t="str">
        <f>IF(SUM('様式11-4①-1　公園管理事業収支計画（HO)'!K13,'様式11-4①-2　公園管理事業収支計画 (夢舞台)'!K13,'様式11-4①-3　公園管理事業収支計画 (灘山)'!K13)=0,"",SUM('様式11-4①-1　公園管理事業収支計画（HO)'!K13,'様式11-4①-2　公園管理事業収支計画 (夢舞台)'!K13,'様式11-4①-3　公園管理事業収支計画 (灘山)'!K13))</f>
        <v/>
      </c>
      <c r="L13" s="326" t="str">
        <f>IF(SUM('様式11-4①-1　公園管理事業収支計画（HO)'!L13,'様式11-4①-2　公園管理事業収支計画 (夢舞台)'!L13,'様式11-4①-3　公園管理事業収支計画 (灘山)'!L13)=0,"",SUM('様式11-4①-1　公園管理事業収支計画（HO)'!L13,'様式11-4①-2　公園管理事業収支計画 (夢舞台)'!L13,'様式11-4①-3　公園管理事業収支計画 (灘山)'!L13))</f>
        <v/>
      </c>
      <c r="M13" s="326" t="str">
        <f>IF(SUM('様式11-4①-1　公園管理事業収支計画（HO)'!M13,'様式11-4①-2　公園管理事業収支計画 (夢舞台)'!M13,'様式11-4①-3　公園管理事業収支計画 (灘山)'!M13)=0,"",SUM('様式11-4①-1　公園管理事業収支計画（HO)'!M13,'様式11-4①-2　公園管理事業収支計画 (夢舞台)'!M13,'様式11-4①-3　公園管理事業収支計画 (灘山)'!M13))</f>
        <v/>
      </c>
      <c r="N13" s="326" t="str">
        <f>IF(SUM('様式11-4①-1　公園管理事業収支計画（HO)'!N13,'様式11-4①-2　公園管理事業収支計画 (夢舞台)'!N13,'様式11-4①-3　公園管理事業収支計画 (灘山)'!N13)=0,"",SUM('様式11-4①-1　公園管理事業収支計画（HO)'!N13,'様式11-4①-2　公園管理事業収支計画 (夢舞台)'!N13,'様式11-4①-3　公園管理事業収支計画 (灘山)'!N13))</f>
        <v/>
      </c>
      <c r="O13" s="326" t="str">
        <f>IF(SUM('様式11-4①-1　公園管理事業収支計画（HO)'!O13,'様式11-4①-2　公園管理事業収支計画 (夢舞台)'!O13,'様式11-4①-3　公園管理事業収支計画 (灘山)'!O13)=0,"",SUM('様式11-4①-1　公園管理事業収支計画（HO)'!O13,'様式11-4①-2　公園管理事業収支計画 (夢舞台)'!O13,'様式11-4①-3　公園管理事業収支計画 (灘山)'!O13))</f>
        <v/>
      </c>
      <c r="P13" s="326" t="str">
        <f>IF(SUM('様式11-4①-1　公園管理事業収支計画（HO)'!P13,'様式11-4①-2　公園管理事業収支計画 (夢舞台)'!P13,'様式11-4①-3　公園管理事業収支計画 (灘山)'!P13)=0,"",SUM('様式11-4①-1　公園管理事業収支計画（HO)'!P13,'様式11-4①-2　公園管理事業収支計画 (夢舞台)'!P13,'様式11-4①-3　公園管理事業収支計画 (灘山)'!P13))</f>
        <v/>
      </c>
      <c r="Q13" s="326" t="str">
        <f>IF(SUM('様式11-4①-1　公園管理事業収支計画（HO)'!Q13,'様式11-4①-2　公園管理事業収支計画 (夢舞台)'!Q13,'様式11-4①-3　公園管理事業収支計画 (灘山)'!Q13)=0,"",SUM('様式11-4①-1　公園管理事業収支計画（HO)'!Q13,'様式11-4①-2　公園管理事業収支計画 (夢舞台)'!Q13,'様式11-4①-3　公園管理事業収支計画 (灘山)'!Q13))</f>
        <v/>
      </c>
      <c r="R13" s="327" t="str">
        <f>IF(SUM('様式11-4①-1　公園管理事業収支計画（HO)'!R13,'様式11-4①-2　公園管理事業収支計画 (夢舞台)'!R13,'様式11-4①-3　公園管理事業収支計画 (灘山)'!R13)=0,"",SUM('様式11-4①-1　公園管理事業収支計画（HO)'!R13,'様式11-4①-2　公園管理事業収支計画 (夢舞台)'!R13,'様式11-4①-3　公園管理事業収支計画 (灘山)'!R13))</f>
        <v/>
      </c>
      <c r="S13" s="327"/>
    </row>
    <row r="14" spans="1:19" ht="13" x14ac:dyDescent="0.2">
      <c r="B14" s="408"/>
      <c r="C14" s="401"/>
      <c r="D14" s="405"/>
      <c r="E14" s="406"/>
      <c r="F14" s="404"/>
      <c r="G14" s="400"/>
      <c r="H14" s="326" t="str">
        <f>IF(SUM('様式11-4①-1　公園管理事業収支計画（HO)'!H14,'様式11-4①-2　公園管理事業収支計画 (夢舞台)'!H14,'様式11-4①-3　公園管理事業収支計画 (灘山)'!H14)=0,"",SUM('様式11-4①-1　公園管理事業収支計画（HO)'!H14,'様式11-4①-2　公園管理事業収支計画 (夢舞台)'!H14,'様式11-4①-3　公園管理事業収支計画 (灘山)'!H14))</f>
        <v/>
      </c>
      <c r="I14" s="326" t="str">
        <f>IF(SUM('様式11-4①-1　公園管理事業収支計画（HO)'!I14,'様式11-4①-2　公園管理事業収支計画 (夢舞台)'!I14,'様式11-4①-3　公園管理事業収支計画 (灘山)'!I14)=0,"",SUM('様式11-4①-1　公園管理事業収支計画（HO)'!I14,'様式11-4①-2　公園管理事業収支計画 (夢舞台)'!I14,'様式11-4①-3　公園管理事業収支計画 (灘山)'!I14))</f>
        <v/>
      </c>
      <c r="J14" s="326" t="str">
        <f>IF(SUM('様式11-4①-1　公園管理事業収支計画（HO)'!J14,'様式11-4①-2　公園管理事業収支計画 (夢舞台)'!J14,'様式11-4①-3　公園管理事業収支計画 (灘山)'!J14)=0,"",SUM('様式11-4①-1　公園管理事業収支計画（HO)'!J14,'様式11-4①-2　公園管理事業収支計画 (夢舞台)'!J14,'様式11-4①-3　公園管理事業収支計画 (灘山)'!J14))</f>
        <v/>
      </c>
      <c r="K14" s="326" t="str">
        <f>IF(SUM('様式11-4①-1　公園管理事業収支計画（HO)'!K14,'様式11-4①-2　公園管理事業収支計画 (夢舞台)'!K14,'様式11-4①-3　公園管理事業収支計画 (灘山)'!K14)=0,"",SUM('様式11-4①-1　公園管理事業収支計画（HO)'!K14,'様式11-4①-2　公園管理事業収支計画 (夢舞台)'!K14,'様式11-4①-3　公園管理事業収支計画 (灘山)'!K14))</f>
        <v/>
      </c>
      <c r="L14" s="326" t="str">
        <f>IF(SUM('様式11-4①-1　公園管理事業収支計画（HO)'!L14,'様式11-4①-2　公園管理事業収支計画 (夢舞台)'!L14,'様式11-4①-3　公園管理事業収支計画 (灘山)'!L14)=0,"",SUM('様式11-4①-1　公園管理事業収支計画（HO)'!L14,'様式11-4①-2　公園管理事業収支計画 (夢舞台)'!L14,'様式11-4①-3　公園管理事業収支計画 (灘山)'!L14))</f>
        <v/>
      </c>
      <c r="M14" s="326" t="str">
        <f>IF(SUM('様式11-4①-1　公園管理事業収支計画（HO)'!M14,'様式11-4①-2　公園管理事業収支計画 (夢舞台)'!M14,'様式11-4①-3　公園管理事業収支計画 (灘山)'!M14)=0,"",SUM('様式11-4①-1　公園管理事業収支計画（HO)'!M14,'様式11-4①-2　公園管理事業収支計画 (夢舞台)'!M14,'様式11-4①-3　公園管理事業収支計画 (灘山)'!M14))</f>
        <v/>
      </c>
      <c r="N14" s="326" t="str">
        <f>IF(SUM('様式11-4①-1　公園管理事業収支計画（HO)'!N14,'様式11-4①-2　公園管理事業収支計画 (夢舞台)'!N14,'様式11-4①-3　公園管理事業収支計画 (灘山)'!N14)=0,"",SUM('様式11-4①-1　公園管理事業収支計画（HO)'!N14,'様式11-4①-2　公園管理事業収支計画 (夢舞台)'!N14,'様式11-4①-3　公園管理事業収支計画 (灘山)'!N14))</f>
        <v/>
      </c>
      <c r="O14" s="326" t="str">
        <f>IF(SUM('様式11-4①-1　公園管理事業収支計画（HO)'!O14,'様式11-4①-2　公園管理事業収支計画 (夢舞台)'!O14,'様式11-4①-3　公園管理事業収支計画 (灘山)'!O14)=0,"",SUM('様式11-4①-1　公園管理事業収支計画（HO)'!O14,'様式11-4①-2　公園管理事業収支計画 (夢舞台)'!O14,'様式11-4①-3　公園管理事業収支計画 (灘山)'!O14))</f>
        <v/>
      </c>
      <c r="P14" s="326" t="str">
        <f>IF(SUM('様式11-4①-1　公園管理事業収支計画（HO)'!P14,'様式11-4①-2　公園管理事業収支計画 (夢舞台)'!P14,'様式11-4①-3　公園管理事業収支計画 (灘山)'!P14)=0,"",SUM('様式11-4①-1　公園管理事業収支計画（HO)'!P14,'様式11-4①-2　公園管理事業収支計画 (夢舞台)'!P14,'様式11-4①-3　公園管理事業収支計画 (灘山)'!P14))</f>
        <v/>
      </c>
      <c r="Q14" s="326" t="str">
        <f>IF(SUM('様式11-4①-1　公園管理事業収支計画（HO)'!Q14,'様式11-4①-2　公園管理事業収支計画 (夢舞台)'!Q14,'様式11-4①-3　公園管理事業収支計画 (灘山)'!Q14)=0,"",SUM('様式11-4①-1　公園管理事業収支計画（HO)'!Q14,'様式11-4①-2　公園管理事業収支計画 (夢舞台)'!Q14,'様式11-4①-3　公園管理事業収支計画 (灘山)'!Q14))</f>
        <v/>
      </c>
      <c r="R14" s="327" t="str">
        <f>IF(SUM('様式11-4①-1　公園管理事業収支計画（HO)'!R14,'様式11-4①-2　公園管理事業収支計画 (夢舞台)'!R14,'様式11-4①-3　公園管理事業収支計画 (灘山)'!R14)=0,"",SUM('様式11-4①-1　公園管理事業収支計画（HO)'!R14,'様式11-4①-2　公園管理事業収支計画 (夢舞台)'!R14,'様式11-4①-3　公園管理事業収支計画 (灘山)'!R14))</f>
        <v/>
      </c>
      <c r="S14" s="327"/>
    </row>
    <row r="15" spans="1:19" ht="13" x14ac:dyDescent="0.2">
      <c r="B15" s="408"/>
      <c r="C15" s="401"/>
      <c r="D15" s="405" t="s">
        <v>77</v>
      </c>
      <c r="E15" s="407" t="s">
        <v>78</v>
      </c>
      <c r="F15" s="404"/>
      <c r="G15" s="400"/>
      <c r="H15" s="326" t="str">
        <f>IF(SUM('様式11-4①-1　公園管理事業収支計画（HO)'!H15,'様式11-4①-2　公園管理事業収支計画 (夢舞台)'!H15,'様式11-4①-3　公園管理事業収支計画 (灘山)'!H15)=0,"",SUM('様式11-4①-1　公園管理事業収支計画（HO)'!H15,'様式11-4①-2　公園管理事業収支計画 (夢舞台)'!H15,'様式11-4①-3　公園管理事業収支計画 (灘山)'!H15))</f>
        <v/>
      </c>
      <c r="I15" s="326" t="str">
        <f>IF(SUM('様式11-4①-1　公園管理事業収支計画（HO)'!I15,'様式11-4①-2　公園管理事業収支計画 (夢舞台)'!I15,'様式11-4①-3　公園管理事業収支計画 (灘山)'!I15)=0,"",SUM('様式11-4①-1　公園管理事業収支計画（HO)'!I15,'様式11-4①-2　公園管理事業収支計画 (夢舞台)'!I15,'様式11-4①-3　公園管理事業収支計画 (灘山)'!I15))</f>
        <v/>
      </c>
      <c r="J15" s="326" t="str">
        <f>IF(SUM('様式11-4①-1　公園管理事業収支計画（HO)'!J15,'様式11-4①-2　公園管理事業収支計画 (夢舞台)'!J15,'様式11-4①-3　公園管理事業収支計画 (灘山)'!J15)=0,"",SUM('様式11-4①-1　公園管理事業収支計画（HO)'!J15,'様式11-4①-2　公園管理事業収支計画 (夢舞台)'!J15,'様式11-4①-3　公園管理事業収支計画 (灘山)'!J15))</f>
        <v/>
      </c>
      <c r="K15" s="326" t="str">
        <f>IF(SUM('様式11-4①-1　公園管理事業収支計画（HO)'!K15,'様式11-4①-2　公園管理事業収支計画 (夢舞台)'!K15,'様式11-4①-3　公園管理事業収支計画 (灘山)'!K15)=0,"",SUM('様式11-4①-1　公園管理事業収支計画（HO)'!K15,'様式11-4①-2　公園管理事業収支計画 (夢舞台)'!K15,'様式11-4①-3　公園管理事業収支計画 (灘山)'!K15))</f>
        <v/>
      </c>
      <c r="L15" s="326" t="str">
        <f>IF(SUM('様式11-4①-1　公園管理事業収支計画（HO)'!L15,'様式11-4①-2　公園管理事業収支計画 (夢舞台)'!L15,'様式11-4①-3　公園管理事業収支計画 (灘山)'!L15)=0,"",SUM('様式11-4①-1　公園管理事業収支計画（HO)'!L15,'様式11-4①-2　公園管理事業収支計画 (夢舞台)'!L15,'様式11-4①-3　公園管理事業収支計画 (灘山)'!L15))</f>
        <v/>
      </c>
      <c r="M15" s="326" t="str">
        <f>IF(SUM('様式11-4①-1　公園管理事業収支計画（HO)'!M15,'様式11-4①-2　公園管理事業収支計画 (夢舞台)'!M15,'様式11-4①-3　公園管理事業収支計画 (灘山)'!M15)=0,"",SUM('様式11-4①-1　公園管理事業収支計画（HO)'!M15,'様式11-4①-2　公園管理事業収支計画 (夢舞台)'!M15,'様式11-4①-3　公園管理事業収支計画 (灘山)'!M15))</f>
        <v/>
      </c>
      <c r="N15" s="326" t="str">
        <f>IF(SUM('様式11-4①-1　公園管理事業収支計画（HO)'!N15,'様式11-4①-2　公園管理事業収支計画 (夢舞台)'!N15,'様式11-4①-3　公園管理事業収支計画 (灘山)'!N15)=0,"",SUM('様式11-4①-1　公園管理事業収支計画（HO)'!N15,'様式11-4①-2　公園管理事業収支計画 (夢舞台)'!N15,'様式11-4①-3　公園管理事業収支計画 (灘山)'!N15))</f>
        <v/>
      </c>
      <c r="O15" s="326" t="str">
        <f>IF(SUM('様式11-4①-1　公園管理事業収支計画（HO)'!O15,'様式11-4①-2　公園管理事業収支計画 (夢舞台)'!O15,'様式11-4①-3　公園管理事業収支計画 (灘山)'!O15)=0,"",SUM('様式11-4①-1　公園管理事業収支計画（HO)'!O15,'様式11-4①-2　公園管理事業収支計画 (夢舞台)'!O15,'様式11-4①-3　公園管理事業収支計画 (灘山)'!O15))</f>
        <v/>
      </c>
      <c r="P15" s="326" t="str">
        <f>IF(SUM('様式11-4①-1　公園管理事業収支計画（HO)'!P15,'様式11-4①-2　公園管理事業収支計画 (夢舞台)'!P15,'様式11-4①-3　公園管理事業収支計画 (灘山)'!P15)=0,"",SUM('様式11-4①-1　公園管理事業収支計画（HO)'!P15,'様式11-4①-2　公園管理事業収支計画 (夢舞台)'!P15,'様式11-4①-3　公園管理事業収支計画 (灘山)'!P15))</f>
        <v/>
      </c>
      <c r="Q15" s="326" t="str">
        <f>IF(SUM('様式11-4①-1　公園管理事業収支計画（HO)'!Q15,'様式11-4①-2　公園管理事業収支計画 (夢舞台)'!Q15,'様式11-4①-3　公園管理事業収支計画 (灘山)'!Q15)=0,"",SUM('様式11-4①-1　公園管理事業収支計画（HO)'!Q15,'様式11-4①-2　公園管理事業収支計画 (夢舞台)'!Q15,'様式11-4①-3　公園管理事業収支計画 (灘山)'!Q15))</f>
        <v/>
      </c>
      <c r="R15" s="327" t="str">
        <f>IF(SUM('様式11-4①-1　公園管理事業収支計画（HO)'!R15,'様式11-4①-2　公園管理事業収支計画 (夢舞台)'!R15,'様式11-4①-3　公園管理事業収支計画 (灘山)'!R15)=0,"",SUM('様式11-4①-1　公園管理事業収支計画（HO)'!R15,'様式11-4①-2　公園管理事業収支計画 (夢舞台)'!R15,'様式11-4①-3　公園管理事業収支計画 (灘山)'!R15))</f>
        <v/>
      </c>
      <c r="S15" s="327"/>
    </row>
    <row r="16" spans="1:19" ht="13" x14ac:dyDescent="0.2">
      <c r="B16" s="408"/>
      <c r="C16" s="401"/>
      <c r="D16" s="405"/>
      <c r="E16" s="409"/>
      <c r="F16" s="404"/>
      <c r="G16" s="400"/>
      <c r="H16" s="326" t="str">
        <f>IF(SUM('様式11-4①-1　公園管理事業収支計画（HO)'!H16,'様式11-4①-2　公園管理事業収支計画 (夢舞台)'!H16,'様式11-4①-3　公園管理事業収支計画 (灘山)'!H16)=0,"",SUM('様式11-4①-1　公園管理事業収支計画（HO)'!H16,'様式11-4①-2　公園管理事業収支計画 (夢舞台)'!H16,'様式11-4①-3　公園管理事業収支計画 (灘山)'!H16))</f>
        <v/>
      </c>
      <c r="I16" s="326" t="str">
        <f>IF(SUM('様式11-4①-1　公園管理事業収支計画（HO)'!I16,'様式11-4①-2　公園管理事業収支計画 (夢舞台)'!I16,'様式11-4①-3　公園管理事業収支計画 (灘山)'!I16)=0,"",SUM('様式11-4①-1　公園管理事業収支計画（HO)'!I16,'様式11-4①-2　公園管理事業収支計画 (夢舞台)'!I16,'様式11-4①-3　公園管理事業収支計画 (灘山)'!I16))</f>
        <v/>
      </c>
      <c r="J16" s="326" t="str">
        <f>IF(SUM('様式11-4①-1　公園管理事業収支計画（HO)'!J16,'様式11-4①-2　公園管理事業収支計画 (夢舞台)'!J16,'様式11-4①-3　公園管理事業収支計画 (灘山)'!J16)=0,"",SUM('様式11-4①-1　公園管理事業収支計画（HO)'!J16,'様式11-4①-2　公園管理事業収支計画 (夢舞台)'!J16,'様式11-4①-3　公園管理事業収支計画 (灘山)'!J16))</f>
        <v/>
      </c>
      <c r="K16" s="326" t="str">
        <f>IF(SUM('様式11-4①-1　公園管理事業収支計画（HO)'!K16,'様式11-4①-2　公園管理事業収支計画 (夢舞台)'!K16,'様式11-4①-3　公園管理事業収支計画 (灘山)'!K16)=0,"",SUM('様式11-4①-1　公園管理事業収支計画（HO)'!K16,'様式11-4①-2　公園管理事業収支計画 (夢舞台)'!K16,'様式11-4①-3　公園管理事業収支計画 (灘山)'!K16))</f>
        <v/>
      </c>
      <c r="L16" s="326" t="str">
        <f>IF(SUM('様式11-4①-1　公園管理事業収支計画（HO)'!L16,'様式11-4①-2　公園管理事業収支計画 (夢舞台)'!L16,'様式11-4①-3　公園管理事業収支計画 (灘山)'!L16)=0,"",SUM('様式11-4①-1　公園管理事業収支計画（HO)'!L16,'様式11-4①-2　公園管理事業収支計画 (夢舞台)'!L16,'様式11-4①-3　公園管理事業収支計画 (灘山)'!L16))</f>
        <v/>
      </c>
      <c r="M16" s="326" t="str">
        <f>IF(SUM('様式11-4①-1　公園管理事業収支計画（HO)'!M16,'様式11-4①-2　公園管理事業収支計画 (夢舞台)'!M16,'様式11-4①-3　公園管理事業収支計画 (灘山)'!M16)=0,"",SUM('様式11-4①-1　公園管理事業収支計画（HO)'!M16,'様式11-4①-2　公園管理事業収支計画 (夢舞台)'!M16,'様式11-4①-3　公園管理事業収支計画 (灘山)'!M16))</f>
        <v/>
      </c>
      <c r="N16" s="326" t="str">
        <f>IF(SUM('様式11-4①-1　公園管理事業収支計画（HO)'!N16,'様式11-4①-2　公園管理事業収支計画 (夢舞台)'!N16,'様式11-4①-3　公園管理事業収支計画 (灘山)'!N16)=0,"",SUM('様式11-4①-1　公園管理事業収支計画（HO)'!N16,'様式11-4①-2　公園管理事業収支計画 (夢舞台)'!N16,'様式11-4①-3　公園管理事業収支計画 (灘山)'!N16))</f>
        <v/>
      </c>
      <c r="O16" s="326" t="str">
        <f>IF(SUM('様式11-4①-1　公園管理事業収支計画（HO)'!O16,'様式11-4①-2　公園管理事業収支計画 (夢舞台)'!O16,'様式11-4①-3　公園管理事業収支計画 (灘山)'!O16)=0,"",SUM('様式11-4①-1　公園管理事業収支計画（HO)'!O16,'様式11-4①-2　公園管理事業収支計画 (夢舞台)'!O16,'様式11-4①-3　公園管理事業収支計画 (灘山)'!O16))</f>
        <v/>
      </c>
      <c r="P16" s="326" t="str">
        <f>IF(SUM('様式11-4①-1　公園管理事業収支計画（HO)'!P16,'様式11-4①-2　公園管理事業収支計画 (夢舞台)'!P16,'様式11-4①-3　公園管理事業収支計画 (灘山)'!P16)=0,"",SUM('様式11-4①-1　公園管理事業収支計画（HO)'!P16,'様式11-4①-2　公園管理事業収支計画 (夢舞台)'!P16,'様式11-4①-3　公園管理事業収支計画 (灘山)'!P16))</f>
        <v/>
      </c>
      <c r="Q16" s="326" t="str">
        <f>IF(SUM('様式11-4①-1　公園管理事業収支計画（HO)'!Q16,'様式11-4①-2　公園管理事業収支計画 (夢舞台)'!Q16,'様式11-4①-3　公園管理事業収支計画 (灘山)'!Q16)=0,"",SUM('様式11-4①-1　公園管理事業収支計画（HO)'!Q16,'様式11-4①-2　公園管理事業収支計画 (夢舞台)'!Q16,'様式11-4①-3　公園管理事業収支計画 (灘山)'!Q16))</f>
        <v/>
      </c>
      <c r="R16" s="327" t="str">
        <f>IF(SUM('様式11-4①-1　公園管理事業収支計画（HO)'!R16,'様式11-4①-2　公園管理事業収支計画 (夢舞台)'!R16,'様式11-4①-3　公園管理事業収支計画 (灘山)'!R16)=0,"",SUM('様式11-4①-1　公園管理事業収支計画（HO)'!R16,'様式11-4①-2　公園管理事業収支計画 (夢舞台)'!R16,'様式11-4①-3　公園管理事業収支計画 (灘山)'!R16))</f>
        <v/>
      </c>
      <c r="S16" s="327"/>
    </row>
    <row r="17" spans="2:19" ht="13" x14ac:dyDescent="0.2">
      <c r="B17" s="408"/>
      <c r="C17" s="401"/>
      <c r="D17" s="405" t="s">
        <v>79</v>
      </c>
      <c r="E17" s="406" t="s">
        <v>292</v>
      </c>
      <c r="F17" s="404"/>
      <c r="G17" s="400"/>
      <c r="H17" s="339" t="str">
        <f>IF(SUM('様式11-4①-1　公園管理事業収支計画（HO)'!H17,'様式11-4①-2　公園管理事業収支計画 (夢舞台)'!H17,'様式11-4①-3　公園管理事業収支計画 (灘山)'!H17)=0,"",SUM('様式11-4①-1　公園管理事業収支計画（HO)'!H17,'様式11-4①-2　公園管理事業収支計画 (夢舞台)'!H17,'様式11-4①-3　公園管理事業収支計画 (灘山)'!H17))</f>
        <v/>
      </c>
      <c r="I17" s="326" t="str">
        <f>IF(SUM('様式11-4①-1　公園管理事業収支計画（HO)'!I17,'様式11-4①-2　公園管理事業収支計画 (夢舞台)'!I17,'様式11-4①-3　公園管理事業収支計画 (灘山)'!I17)=0,"",SUM('様式11-4①-1　公園管理事業収支計画（HO)'!I17,'様式11-4①-2　公園管理事業収支計画 (夢舞台)'!I17,'様式11-4①-3　公園管理事業収支計画 (灘山)'!I17))</f>
        <v/>
      </c>
      <c r="J17" s="326" t="str">
        <f>IF(SUM('様式11-4①-1　公園管理事業収支計画（HO)'!J17,'様式11-4①-2　公園管理事業収支計画 (夢舞台)'!J17,'様式11-4①-3　公園管理事業収支計画 (灘山)'!J17)=0,"",SUM('様式11-4①-1　公園管理事業収支計画（HO)'!J17,'様式11-4①-2　公園管理事業収支計画 (夢舞台)'!J17,'様式11-4①-3　公園管理事業収支計画 (灘山)'!J17))</f>
        <v/>
      </c>
      <c r="K17" s="326" t="str">
        <f>IF(SUM('様式11-4①-1　公園管理事業収支計画（HO)'!K17,'様式11-4①-2　公園管理事業収支計画 (夢舞台)'!K17,'様式11-4①-3　公園管理事業収支計画 (灘山)'!K17)=0,"",SUM('様式11-4①-1　公園管理事業収支計画（HO)'!K17,'様式11-4①-2　公園管理事業収支計画 (夢舞台)'!K17,'様式11-4①-3　公園管理事業収支計画 (灘山)'!K17))</f>
        <v/>
      </c>
      <c r="L17" s="326" t="str">
        <f>IF(SUM('様式11-4①-1　公園管理事業収支計画（HO)'!L17,'様式11-4①-2　公園管理事業収支計画 (夢舞台)'!L17,'様式11-4①-3　公園管理事業収支計画 (灘山)'!L17)=0,"",SUM('様式11-4①-1　公園管理事業収支計画（HO)'!L17,'様式11-4①-2　公園管理事業収支計画 (夢舞台)'!L17,'様式11-4①-3　公園管理事業収支計画 (灘山)'!L17))</f>
        <v/>
      </c>
      <c r="M17" s="326" t="str">
        <f>IF(SUM('様式11-4①-1　公園管理事業収支計画（HO)'!M17,'様式11-4①-2　公園管理事業収支計画 (夢舞台)'!M17,'様式11-4①-3　公園管理事業収支計画 (灘山)'!M17)=0,"",SUM('様式11-4①-1　公園管理事業収支計画（HO)'!M17,'様式11-4①-2　公園管理事業収支計画 (夢舞台)'!M17,'様式11-4①-3　公園管理事業収支計画 (灘山)'!M17))</f>
        <v/>
      </c>
      <c r="N17" s="326" t="str">
        <f>IF(SUM('様式11-4①-1　公園管理事業収支計画（HO)'!N17,'様式11-4①-2　公園管理事業収支計画 (夢舞台)'!N17,'様式11-4①-3　公園管理事業収支計画 (灘山)'!N17)=0,"",SUM('様式11-4①-1　公園管理事業収支計画（HO)'!N17,'様式11-4①-2　公園管理事業収支計画 (夢舞台)'!N17,'様式11-4①-3　公園管理事業収支計画 (灘山)'!N17))</f>
        <v/>
      </c>
      <c r="O17" s="326" t="str">
        <f>IF(SUM('様式11-4①-1　公園管理事業収支計画（HO)'!O17,'様式11-4①-2　公園管理事業収支計画 (夢舞台)'!O17,'様式11-4①-3　公園管理事業収支計画 (灘山)'!O17)=0,"",SUM('様式11-4①-1　公園管理事業収支計画（HO)'!O17,'様式11-4①-2　公園管理事業収支計画 (夢舞台)'!O17,'様式11-4①-3　公園管理事業収支計画 (灘山)'!O17))</f>
        <v/>
      </c>
      <c r="P17" s="326" t="str">
        <f>IF(SUM('様式11-4①-1　公園管理事業収支計画（HO)'!P17,'様式11-4①-2　公園管理事業収支計画 (夢舞台)'!P17,'様式11-4①-3　公園管理事業収支計画 (灘山)'!P17)=0,"",SUM('様式11-4①-1　公園管理事業収支計画（HO)'!P17,'様式11-4①-2　公園管理事業収支計画 (夢舞台)'!P17,'様式11-4①-3　公園管理事業収支計画 (灘山)'!P17))</f>
        <v/>
      </c>
      <c r="Q17" s="326" t="str">
        <f>IF(SUM('様式11-4①-1　公園管理事業収支計画（HO)'!Q17,'様式11-4①-2　公園管理事業収支計画 (夢舞台)'!Q17,'様式11-4①-3　公園管理事業収支計画 (灘山)'!Q17)=0,"",SUM('様式11-4①-1　公園管理事業収支計画（HO)'!Q17,'様式11-4①-2　公園管理事業収支計画 (夢舞台)'!Q17,'様式11-4①-3　公園管理事業収支計画 (灘山)'!Q17))</f>
        <v/>
      </c>
      <c r="R17" s="327" t="str">
        <f>IF(SUM('様式11-4①-1　公園管理事業収支計画（HO)'!R17,'様式11-4①-2　公園管理事業収支計画 (夢舞台)'!R17,'様式11-4①-3　公園管理事業収支計画 (灘山)'!R17)=0,"",SUM('様式11-4①-1　公園管理事業収支計画（HO)'!R17,'様式11-4①-2　公園管理事業収支計画 (夢舞台)'!R17,'様式11-4①-3　公園管理事業収支計画 (灘山)'!R17))</f>
        <v/>
      </c>
      <c r="S17" s="327"/>
    </row>
    <row r="18" spans="2:19" ht="13" x14ac:dyDescent="0.2">
      <c r="B18" s="408"/>
      <c r="C18" s="401"/>
      <c r="D18" s="405"/>
      <c r="E18" s="406"/>
      <c r="F18" s="404"/>
      <c r="G18" s="400"/>
      <c r="H18" s="339" t="str">
        <f>IF(SUM('様式11-4①-1　公園管理事業収支計画（HO)'!H18,'様式11-4①-2　公園管理事業収支計画 (夢舞台)'!H18,'様式11-4①-3　公園管理事業収支計画 (灘山)'!H18)=0,"",SUM('様式11-4①-1　公園管理事業収支計画（HO)'!H18,'様式11-4①-2　公園管理事業収支計画 (夢舞台)'!H18,'様式11-4①-3　公園管理事業収支計画 (灘山)'!H18))</f>
        <v/>
      </c>
      <c r="I18" s="326" t="str">
        <f>IF(SUM('様式11-4①-1　公園管理事業収支計画（HO)'!I18,'様式11-4①-2　公園管理事業収支計画 (夢舞台)'!I18,'様式11-4①-3　公園管理事業収支計画 (灘山)'!I18)=0,"",SUM('様式11-4①-1　公園管理事業収支計画（HO)'!I18,'様式11-4①-2　公園管理事業収支計画 (夢舞台)'!I18,'様式11-4①-3　公園管理事業収支計画 (灘山)'!I18))</f>
        <v/>
      </c>
      <c r="J18" s="326" t="str">
        <f>IF(SUM('様式11-4①-1　公園管理事業収支計画（HO)'!J18,'様式11-4①-2　公園管理事業収支計画 (夢舞台)'!J18,'様式11-4①-3　公園管理事業収支計画 (灘山)'!J18)=0,"",SUM('様式11-4①-1　公園管理事業収支計画（HO)'!J18,'様式11-4①-2　公園管理事業収支計画 (夢舞台)'!J18,'様式11-4①-3　公園管理事業収支計画 (灘山)'!J18))</f>
        <v/>
      </c>
      <c r="K18" s="326" t="str">
        <f>IF(SUM('様式11-4①-1　公園管理事業収支計画（HO)'!K18,'様式11-4①-2　公園管理事業収支計画 (夢舞台)'!K18,'様式11-4①-3　公園管理事業収支計画 (灘山)'!K18)=0,"",SUM('様式11-4①-1　公園管理事業収支計画（HO)'!K18,'様式11-4①-2　公園管理事業収支計画 (夢舞台)'!K18,'様式11-4①-3　公園管理事業収支計画 (灘山)'!K18))</f>
        <v/>
      </c>
      <c r="L18" s="326" t="str">
        <f>IF(SUM('様式11-4①-1　公園管理事業収支計画（HO)'!L18,'様式11-4①-2　公園管理事業収支計画 (夢舞台)'!L18,'様式11-4①-3　公園管理事業収支計画 (灘山)'!L18)=0,"",SUM('様式11-4①-1　公園管理事業収支計画（HO)'!L18,'様式11-4①-2　公園管理事業収支計画 (夢舞台)'!L18,'様式11-4①-3　公園管理事業収支計画 (灘山)'!L18))</f>
        <v/>
      </c>
      <c r="M18" s="326" t="str">
        <f>IF(SUM('様式11-4①-1　公園管理事業収支計画（HO)'!M18,'様式11-4①-2　公園管理事業収支計画 (夢舞台)'!M18,'様式11-4①-3　公園管理事業収支計画 (灘山)'!M18)=0,"",SUM('様式11-4①-1　公園管理事業収支計画（HO)'!M18,'様式11-4①-2　公園管理事業収支計画 (夢舞台)'!M18,'様式11-4①-3　公園管理事業収支計画 (灘山)'!M18))</f>
        <v/>
      </c>
      <c r="N18" s="326" t="str">
        <f>IF(SUM('様式11-4①-1　公園管理事業収支計画（HO)'!N18,'様式11-4①-2　公園管理事業収支計画 (夢舞台)'!N18,'様式11-4①-3　公園管理事業収支計画 (灘山)'!N18)=0,"",SUM('様式11-4①-1　公園管理事業収支計画（HO)'!N18,'様式11-4①-2　公園管理事業収支計画 (夢舞台)'!N18,'様式11-4①-3　公園管理事業収支計画 (灘山)'!N18))</f>
        <v/>
      </c>
      <c r="O18" s="326" t="str">
        <f>IF(SUM('様式11-4①-1　公園管理事業収支計画（HO)'!O18,'様式11-4①-2　公園管理事業収支計画 (夢舞台)'!O18,'様式11-4①-3　公園管理事業収支計画 (灘山)'!O18)=0,"",SUM('様式11-4①-1　公園管理事業収支計画（HO)'!O18,'様式11-4①-2　公園管理事業収支計画 (夢舞台)'!O18,'様式11-4①-3　公園管理事業収支計画 (灘山)'!O18))</f>
        <v/>
      </c>
      <c r="P18" s="326" t="str">
        <f>IF(SUM('様式11-4①-1　公園管理事業収支計画（HO)'!P18,'様式11-4①-2　公園管理事業収支計画 (夢舞台)'!P18,'様式11-4①-3　公園管理事業収支計画 (灘山)'!P18)=0,"",SUM('様式11-4①-1　公園管理事業収支計画（HO)'!P18,'様式11-4①-2　公園管理事業収支計画 (夢舞台)'!P18,'様式11-4①-3　公園管理事業収支計画 (灘山)'!P18))</f>
        <v/>
      </c>
      <c r="Q18" s="326" t="str">
        <f>IF(SUM('様式11-4①-1　公園管理事業収支計画（HO)'!Q18,'様式11-4①-2　公園管理事業収支計画 (夢舞台)'!Q18,'様式11-4①-3　公園管理事業収支計画 (灘山)'!Q18)=0,"",SUM('様式11-4①-1　公園管理事業収支計画（HO)'!Q18,'様式11-4①-2　公園管理事業収支計画 (夢舞台)'!Q18,'様式11-4①-3　公園管理事業収支計画 (灘山)'!Q18))</f>
        <v/>
      </c>
      <c r="R18" s="327" t="str">
        <f>IF(SUM('様式11-4①-1　公園管理事業収支計画（HO)'!R18,'様式11-4①-2　公園管理事業収支計画 (夢舞台)'!R18,'様式11-4①-3　公園管理事業収支計画 (灘山)'!R18)=0,"",SUM('様式11-4①-1　公園管理事業収支計画（HO)'!R18,'様式11-4①-2　公園管理事業収支計画 (夢舞台)'!R18,'様式11-4①-3　公園管理事業収支計画 (灘山)'!R18))</f>
        <v/>
      </c>
      <c r="S18" s="327"/>
    </row>
    <row r="19" spans="2:19" ht="13" x14ac:dyDescent="0.2">
      <c r="B19" s="408"/>
      <c r="C19" s="401"/>
      <c r="D19" s="405" t="s">
        <v>231</v>
      </c>
      <c r="E19" s="407" t="s">
        <v>230</v>
      </c>
      <c r="F19" s="404"/>
      <c r="G19" s="400"/>
      <c r="H19" s="326" t="str">
        <f>IF(SUM('様式11-4①-1　公園管理事業収支計画（HO)'!H19,'様式11-4①-2　公園管理事業収支計画 (夢舞台)'!H19,'様式11-4①-3　公園管理事業収支計画 (灘山)'!H19)=0,"",SUM('様式11-4①-1　公園管理事業収支計画（HO)'!H19,'様式11-4①-2　公園管理事業収支計画 (夢舞台)'!H19,'様式11-4①-3　公園管理事業収支計画 (灘山)'!H19))</f>
        <v/>
      </c>
      <c r="I19" s="326" t="str">
        <f>IF(SUM('様式11-4①-1　公園管理事業収支計画（HO)'!I19,'様式11-4①-2　公園管理事業収支計画 (夢舞台)'!I19,'様式11-4①-3　公園管理事業収支計画 (灘山)'!I19)=0,"",SUM('様式11-4①-1　公園管理事業収支計画（HO)'!I19,'様式11-4①-2　公園管理事業収支計画 (夢舞台)'!I19,'様式11-4①-3　公園管理事業収支計画 (灘山)'!I19))</f>
        <v/>
      </c>
      <c r="J19" s="326" t="str">
        <f>IF(SUM('様式11-4①-1　公園管理事業収支計画（HO)'!J19,'様式11-4①-2　公園管理事業収支計画 (夢舞台)'!J19,'様式11-4①-3　公園管理事業収支計画 (灘山)'!J19)=0,"",SUM('様式11-4①-1　公園管理事業収支計画（HO)'!J19,'様式11-4①-2　公園管理事業収支計画 (夢舞台)'!J19,'様式11-4①-3　公園管理事業収支計画 (灘山)'!J19))</f>
        <v/>
      </c>
      <c r="K19" s="326" t="str">
        <f>IF(SUM('様式11-4①-1　公園管理事業収支計画（HO)'!K19,'様式11-4①-2　公園管理事業収支計画 (夢舞台)'!K19,'様式11-4①-3　公園管理事業収支計画 (灘山)'!K19)=0,"",SUM('様式11-4①-1　公園管理事業収支計画（HO)'!K19,'様式11-4①-2　公園管理事業収支計画 (夢舞台)'!K19,'様式11-4①-3　公園管理事業収支計画 (灘山)'!K19))</f>
        <v/>
      </c>
      <c r="L19" s="326" t="str">
        <f>IF(SUM('様式11-4①-1　公園管理事業収支計画（HO)'!L19,'様式11-4①-2　公園管理事業収支計画 (夢舞台)'!L19,'様式11-4①-3　公園管理事業収支計画 (灘山)'!L19)=0,"",SUM('様式11-4①-1　公園管理事業収支計画（HO)'!L19,'様式11-4①-2　公園管理事業収支計画 (夢舞台)'!L19,'様式11-4①-3　公園管理事業収支計画 (灘山)'!L19))</f>
        <v/>
      </c>
      <c r="M19" s="326" t="str">
        <f>IF(SUM('様式11-4①-1　公園管理事業収支計画（HO)'!M19,'様式11-4①-2　公園管理事業収支計画 (夢舞台)'!M19,'様式11-4①-3　公園管理事業収支計画 (灘山)'!M19)=0,"",SUM('様式11-4①-1　公園管理事業収支計画（HO)'!M19,'様式11-4①-2　公園管理事業収支計画 (夢舞台)'!M19,'様式11-4①-3　公園管理事業収支計画 (灘山)'!M19))</f>
        <v/>
      </c>
      <c r="N19" s="326" t="str">
        <f>IF(SUM('様式11-4①-1　公園管理事業収支計画（HO)'!N19,'様式11-4①-2　公園管理事業収支計画 (夢舞台)'!N19,'様式11-4①-3　公園管理事業収支計画 (灘山)'!N19)=0,"",SUM('様式11-4①-1　公園管理事業収支計画（HO)'!N19,'様式11-4①-2　公園管理事業収支計画 (夢舞台)'!N19,'様式11-4①-3　公園管理事業収支計画 (灘山)'!N19))</f>
        <v/>
      </c>
      <c r="O19" s="326" t="str">
        <f>IF(SUM('様式11-4①-1　公園管理事業収支計画（HO)'!O19,'様式11-4①-2　公園管理事業収支計画 (夢舞台)'!O19,'様式11-4①-3　公園管理事業収支計画 (灘山)'!O19)=0,"",SUM('様式11-4①-1　公園管理事業収支計画（HO)'!O19,'様式11-4①-2　公園管理事業収支計画 (夢舞台)'!O19,'様式11-4①-3　公園管理事業収支計画 (灘山)'!O19))</f>
        <v/>
      </c>
      <c r="P19" s="326" t="str">
        <f>IF(SUM('様式11-4①-1　公園管理事業収支計画（HO)'!P19,'様式11-4①-2　公園管理事業収支計画 (夢舞台)'!P19,'様式11-4①-3　公園管理事業収支計画 (灘山)'!P19)=0,"",SUM('様式11-4①-1　公園管理事業収支計画（HO)'!P19,'様式11-4①-2　公園管理事業収支計画 (夢舞台)'!P19,'様式11-4①-3　公園管理事業収支計画 (灘山)'!P19))</f>
        <v/>
      </c>
      <c r="Q19" s="326" t="str">
        <f>IF(SUM('様式11-4①-1　公園管理事業収支計画（HO)'!Q19,'様式11-4①-2　公園管理事業収支計画 (夢舞台)'!Q19,'様式11-4①-3　公園管理事業収支計画 (灘山)'!Q19)=0,"",SUM('様式11-4①-1　公園管理事業収支計画（HO)'!Q19,'様式11-4①-2　公園管理事業収支計画 (夢舞台)'!Q19,'様式11-4①-3　公園管理事業収支計画 (灘山)'!Q19))</f>
        <v/>
      </c>
      <c r="R19" s="327" t="str">
        <f>IF(SUM('様式11-4①-1　公園管理事業収支計画（HO)'!R19,'様式11-4①-2　公園管理事業収支計画 (夢舞台)'!R19,'様式11-4①-3　公園管理事業収支計画 (灘山)'!R19)=0,"",SUM('様式11-4①-1　公園管理事業収支計画（HO)'!R19,'様式11-4①-2　公園管理事業収支計画 (夢舞台)'!R19,'様式11-4①-3　公園管理事業収支計画 (灘山)'!R19))</f>
        <v/>
      </c>
      <c r="S19" s="327"/>
    </row>
    <row r="20" spans="2:19" ht="13" x14ac:dyDescent="0.2">
      <c r="B20" s="408"/>
      <c r="C20" s="401"/>
      <c r="D20" s="405"/>
      <c r="E20" s="409"/>
      <c r="F20" s="404"/>
      <c r="G20" s="400"/>
      <c r="H20" s="326" t="str">
        <f>IF(SUM('様式11-4①-1　公園管理事業収支計画（HO)'!H20,'様式11-4①-2　公園管理事業収支計画 (夢舞台)'!H20,'様式11-4①-3　公園管理事業収支計画 (灘山)'!H20)=0,"",SUM('様式11-4①-1　公園管理事業収支計画（HO)'!H20,'様式11-4①-2　公園管理事業収支計画 (夢舞台)'!H20,'様式11-4①-3　公園管理事業収支計画 (灘山)'!H20))</f>
        <v/>
      </c>
      <c r="I20" s="326" t="str">
        <f>IF(SUM('様式11-4①-1　公園管理事業収支計画（HO)'!I20,'様式11-4①-2　公園管理事業収支計画 (夢舞台)'!I20,'様式11-4①-3　公園管理事業収支計画 (灘山)'!I20)=0,"",SUM('様式11-4①-1　公園管理事業収支計画（HO)'!I20,'様式11-4①-2　公園管理事業収支計画 (夢舞台)'!I20,'様式11-4①-3　公園管理事業収支計画 (灘山)'!I20))</f>
        <v/>
      </c>
      <c r="J20" s="326" t="str">
        <f>IF(SUM('様式11-4①-1　公園管理事業収支計画（HO)'!J20,'様式11-4①-2　公園管理事業収支計画 (夢舞台)'!J20,'様式11-4①-3　公園管理事業収支計画 (灘山)'!J20)=0,"",SUM('様式11-4①-1　公園管理事業収支計画（HO)'!J20,'様式11-4①-2　公園管理事業収支計画 (夢舞台)'!J20,'様式11-4①-3　公園管理事業収支計画 (灘山)'!J20))</f>
        <v/>
      </c>
      <c r="K20" s="326" t="str">
        <f>IF(SUM('様式11-4①-1　公園管理事業収支計画（HO)'!K20,'様式11-4①-2　公園管理事業収支計画 (夢舞台)'!K20,'様式11-4①-3　公園管理事業収支計画 (灘山)'!K20)=0,"",SUM('様式11-4①-1　公園管理事業収支計画（HO)'!K20,'様式11-4①-2　公園管理事業収支計画 (夢舞台)'!K20,'様式11-4①-3　公園管理事業収支計画 (灘山)'!K20))</f>
        <v/>
      </c>
      <c r="L20" s="326" t="str">
        <f>IF(SUM('様式11-4①-1　公園管理事業収支計画（HO)'!L20,'様式11-4①-2　公園管理事業収支計画 (夢舞台)'!L20,'様式11-4①-3　公園管理事業収支計画 (灘山)'!L20)=0,"",SUM('様式11-4①-1　公園管理事業収支計画（HO)'!L20,'様式11-4①-2　公園管理事業収支計画 (夢舞台)'!L20,'様式11-4①-3　公園管理事業収支計画 (灘山)'!L20))</f>
        <v/>
      </c>
      <c r="M20" s="326" t="str">
        <f>IF(SUM('様式11-4①-1　公園管理事業収支計画（HO)'!M20,'様式11-4①-2　公園管理事業収支計画 (夢舞台)'!M20,'様式11-4①-3　公園管理事業収支計画 (灘山)'!M20)=0,"",SUM('様式11-4①-1　公園管理事業収支計画（HO)'!M20,'様式11-4①-2　公園管理事業収支計画 (夢舞台)'!M20,'様式11-4①-3　公園管理事業収支計画 (灘山)'!M20))</f>
        <v/>
      </c>
      <c r="N20" s="326" t="str">
        <f>IF(SUM('様式11-4①-1　公園管理事業収支計画（HO)'!N20,'様式11-4①-2　公園管理事業収支計画 (夢舞台)'!N20,'様式11-4①-3　公園管理事業収支計画 (灘山)'!N20)=0,"",SUM('様式11-4①-1　公園管理事業収支計画（HO)'!N20,'様式11-4①-2　公園管理事業収支計画 (夢舞台)'!N20,'様式11-4①-3　公園管理事業収支計画 (灘山)'!N20))</f>
        <v/>
      </c>
      <c r="O20" s="326" t="str">
        <f>IF(SUM('様式11-4①-1　公園管理事業収支計画（HO)'!O20,'様式11-4①-2　公園管理事業収支計画 (夢舞台)'!O20,'様式11-4①-3　公園管理事業収支計画 (灘山)'!O20)=0,"",SUM('様式11-4①-1　公園管理事業収支計画（HO)'!O20,'様式11-4①-2　公園管理事業収支計画 (夢舞台)'!O20,'様式11-4①-3　公園管理事業収支計画 (灘山)'!O20))</f>
        <v/>
      </c>
      <c r="P20" s="326" t="str">
        <f>IF(SUM('様式11-4①-1　公園管理事業収支計画（HO)'!P20,'様式11-4①-2　公園管理事業収支計画 (夢舞台)'!P20,'様式11-4①-3　公園管理事業収支計画 (灘山)'!P20)=0,"",SUM('様式11-4①-1　公園管理事業収支計画（HO)'!P20,'様式11-4①-2　公園管理事業収支計画 (夢舞台)'!P20,'様式11-4①-3　公園管理事業収支計画 (灘山)'!P20))</f>
        <v/>
      </c>
      <c r="Q20" s="326" t="str">
        <f>IF(SUM('様式11-4①-1　公園管理事業収支計画（HO)'!Q20,'様式11-4①-2　公園管理事業収支計画 (夢舞台)'!Q20,'様式11-4①-3　公園管理事業収支計画 (灘山)'!Q20)=0,"",SUM('様式11-4①-1　公園管理事業収支計画（HO)'!Q20,'様式11-4①-2　公園管理事業収支計画 (夢舞台)'!Q20,'様式11-4①-3　公園管理事業収支計画 (灘山)'!Q20))</f>
        <v/>
      </c>
      <c r="R20" s="327" t="str">
        <f>IF(SUM('様式11-4①-1　公園管理事業収支計画（HO)'!R20,'様式11-4①-2　公園管理事業収支計画 (夢舞台)'!R20,'様式11-4①-3　公園管理事業収支計画 (灘山)'!R20)=0,"",SUM('様式11-4①-1　公園管理事業収支計画（HO)'!R20,'様式11-4①-2　公園管理事業収支計画 (夢舞台)'!R20,'様式11-4①-3　公園管理事業収支計画 (灘山)'!R20))</f>
        <v/>
      </c>
      <c r="S20" s="327"/>
    </row>
    <row r="21" spans="2:19" ht="13" x14ac:dyDescent="0.2">
      <c r="B21" s="408"/>
      <c r="C21" s="401"/>
      <c r="D21" s="405" t="s">
        <v>81</v>
      </c>
      <c r="E21" s="403" t="s">
        <v>50</v>
      </c>
      <c r="F21" s="410"/>
      <c r="G21" s="400"/>
      <c r="H21" s="326" t="str">
        <f>IF(SUM('様式11-4①-1　公園管理事業収支計画（HO)'!H21,'様式11-4①-2　公園管理事業収支計画 (夢舞台)'!H21,'様式11-4①-3　公園管理事業収支計画 (灘山)'!H21)=0,"",SUM('様式11-4①-1　公園管理事業収支計画（HO)'!H21,'様式11-4①-2　公園管理事業収支計画 (夢舞台)'!H21,'様式11-4①-3　公園管理事業収支計画 (灘山)'!H21))</f>
        <v/>
      </c>
      <c r="I21" s="326" t="str">
        <f>IF(SUM('様式11-4①-1　公園管理事業収支計画（HO)'!I21,'様式11-4①-2　公園管理事業収支計画 (夢舞台)'!I21,'様式11-4①-3　公園管理事業収支計画 (灘山)'!I21)=0,"",SUM('様式11-4①-1　公園管理事業収支計画（HO)'!I21,'様式11-4①-2　公園管理事業収支計画 (夢舞台)'!I21,'様式11-4①-3　公園管理事業収支計画 (灘山)'!I21))</f>
        <v/>
      </c>
      <c r="J21" s="326" t="str">
        <f>IF(SUM('様式11-4①-1　公園管理事業収支計画（HO)'!J21,'様式11-4①-2　公園管理事業収支計画 (夢舞台)'!J21,'様式11-4①-3　公園管理事業収支計画 (灘山)'!J21)=0,"",SUM('様式11-4①-1　公園管理事業収支計画（HO)'!J21,'様式11-4①-2　公園管理事業収支計画 (夢舞台)'!J21,'様式11-4①-3　公園管理事業収支計画 (灘山)'!J21))</f>
        <v/>
      </c>
      <c r="K21" s="326" t="str">
        <f>IF(SUM('様式11-4①-1　公園管理事業収支計画（HO)'!K21,'様式11-4①-2　公園管理事業収支計画 (夢舞台)'!K21,'様式11-4①-3　公園管理事業収支計画 (灘山)'!K21)=0,"",SUM('様式11-4①-1　公園管理事業収支計画（HO)'!K21,'様式11-4①-2　公園管理事業収支計画 (夢舞台)'!K21,'様式11-4①-3　公園管理事業収支計画 (灘山)'!K21))</f>
        <v/>
      </c>
      <c r="L21" s="326" t="str">
        <f>IF(SUM('様式11-4①-1　公園管理事業収支計画（HO)'!L21,'様式11-4①-2　公園管理事業収支計画 (夢舞台)'!L21,'様式11-4①-3　公園管理事業収支計画 (灘山)'!L21)=0,"",SUM('様式11-4①-1　公園管理事業収支計画（HO)'!L21,'様式11-4①-2　公園管理事業収支計画 (夢舞台)'!L21,'様式11-4①-3　公園管理事業収支計画 (灘山)'!L21))</f>
        <v/>
      </c>
      <c r="M21" s="326" t="str">
        <f>IF(SUM('様式11-4①-1　公園管理事業収支計画（HO)'!M21,'様式11-4①-2　公園管理事業収支計画 (夢舞台)'!M21,'様式11-4①-3　公園管理事業収支計画 (灘山)'!M21)=0,"",SUM('様式11-4①-1　公園管理事業収支計画（HO)'!M21,'様式11-4①-2　公園管理事業収支計画 (夢舞台)'!M21,'様式11-4①-3　公園管理事業収支計画 (灘山)'!M21))</f>
        <v/>
      </c>
      <c r="N21" s="326" t="str">
        <f>IF(SUM('様式11-4①-1　公園管理事業収支計画（HO)'!N21,'様式11-4①-2　公園管理事業収支計画 (夢舞台)'!N21,'様式11-4①-3　公園管理事業収支計画 (灘山)'!N21)=0,"",SUM('様式11-4①-1　公園管理事業収支計画（HO)'!N21,'様式11-4①-2　公園管理事業収支計画 (夢舞台)'!N21,'様式11-4①-3　公園管理事業収支計画 (灘山)'!N21))</f>
        <v/>
      </c>
      <c r="O21" s="326" t="str">
        <f>IF(SUM('様式11-4①-1　公園管理事業収支計画（HO)'!O21,'様式11-4①-2　公園管理事業収支計画 (夢舞台)'!O21,'様式11-4①-3　公園管理事業収支計画 (灘山)'!O21)=0,"",SUM('様式11-4①-1　公園管理事業収支計画（HO)'!O21,'様式11-4①-2　公園管理事業収支計画 (夢舞台)'!O21,'様式11-4①-3　公園管理事業収支計画 (灘山)'!O21))</f>
        <v/>
      </c>
      <c r="P21" s="326" t="str">
        <f>IF(SUM('様式11-4①-1　公園管理事業収支計画（HO)'!P21,'様式11-4①-2　公園管理事業収支計画 (夢舞台)'!P21,'様式11-4①-3　公園管理事業収支計画 (灘山)'!P21)=0,"",SUM('様式11-4①-1　公園管理事業収支計画（HO)'!P21,'様式11-4①-2　公園管理事業収支計画 (夢舞台)'!P21,'様式11-4①-3　公園管理事業収支計画 (灘山)'!P21))</f>
        <v/>
      </c>
      <c r="Q21" s="326" t="str">
        <f>IF(SUM('様式11-4①-1　公園管理事業収支計画（HO)'!Q21,'様式11-4①-2　公園管理事業収支計画 (夢舞台)'!Q21,'様式11-4①-3　公園管理事業収支計画 (灘山)'!Q21)=0,"",SUM('様式11-4①-1　公園管理事業収支計画（HO)'!Q21,'様式11-4①-2　公園管理事業収支計画 (夢舞台)'!Q21,'様式11-4①-3　公園管理事業収支計画 (灘山)'!Q21))</f>
        <v/>
      </c>
      <c r="R21" s="327" t="str">
        <f>IF(SUM('様式11-4①-1　公園管理事業収支計画（HO)'!R21,'様式11-4①-2　公園管理事業収支計画 (夢舞台)'!R21,'様式11-4①-3　公園管理事業収支計画 (灘山)'!R21)=0,"",SUM('様式11-4①-1　公園管理事業収支計画（HO)'!R21,'様式11-4①-2　公園管理事業収支計画 (夢舞台)'!R21,'様式11-4①-3　公園管理事業収支計画 (灘山)'!R21))</f>
        <v/>
      </c>
      <c r="S21" s="327"/>
    </row>
    <row r="22" spans="2:19" ht="13" x14ac:dyDescent="0.2">
      <c r="B22" s="408"/>
      <c r="C22" s="401"/>
      <c r="D22" s="405"/>
      <c r="E22" s="406"/>
      <c r="F22" s="400"/>
      <c r="G22" s="400"/>
      <c r="H22" s="328" t="str">
        <f>IF(SUM('様式11-4①-1　公園管理事業収支計画（HO)'!H22,'様式11-4①-2　公園管理事業収支計画 (夢舞台)'!H22,'様式11-4①-3　公園管理事業収支計画 (灘山)'!H22)=0,"",SUM('様式11-4①-1　公園管理事業収支計画（HO)'!H22,'様式11-4①-2　公園管理事業収支計画 (夢舞台)'!H22,'様式11-4①-3　公園管理事業収支計画 (灘山)'!H22))</f>
        <v/>
      </c>
      <c r="I22" s="329" t="str">
        <f>IF(SUM('様式11-4①-1　公園管理事業収支計画（HO)'!I22,'様式11-4①-2　公園管理事業収支計画 (夢舞台)'!I22,'様式11-4①-3　公園管理事業収支計画 (灘山)'!I22)=0,"",SUM('様式11-4①-1　公園管理事業収支計画（HO)'!I22,'様式11-4①-2　公園管理事業収支計画 (夢舞台)'!I22,'様式11-4①-3　公園管理事業収支計画 (灘山)'!I22))</f>
        <v/>
      </c>
      <c r="J22" s="329" t="str">
        <f>IF(SUM('様式11-4①-1　公園管理事業収支計画（HO)'!J22,'様式11-4①-2　公園管理事業収支計画 (夢舞台)'!J22,'様式11-4①-3　公園管理事業収支計画 (灘山)'!J22)=0,"",SUM('様式11-4①-1　公園管理事業収支計画（HO)'!J22,'様式11-4①-2　公園管理事業収支計画 (夢舞台)'!J22,'様式11-4①-3　公園管理事業収支計画 (灘山)'!J22))</f>
        <v/>
      </c>
      <c r="K22" s="328" t="str">
        <f>IF(SUM('様式11-4①-1　公園管理事業収支計画（HO)'!K22,'様式11-4①-2　公園管理事業収支計画 (夢舞台)'!K22,'様式11-4①-3　公園管理事業収支計画 (灘山)'!K22)=0,"",SUM('様式11-4①-1　公園管理事業収支計画（HO)'!K22,'様式11-4①-2　公園管理事業収支計画 (夢舞台)'!K22,'様式11-4①-3　公園管理事業収支計画 (灘山)'!K22))</f>
        <v/>
      </c>
      <c r="L22" s="328" t="str">
        <f>IF(SUM('様式11-4①-1　公園管理事業収支計画（HO)'!L22,'様式11-4①-2　公園管理事業収支計画 (夢舞台)'!L22,'様式11-4①-3　公園管理事業収支計画 (灘山)'!L22)=0,"",SUM('様式11-4①-1　公園管理事業収支計画（HO)'!L22,'様式11-4①-2　公園管理事業収支計画 (夢舞台)'!L22,'様式11-4①-3　公園管理事業収支計画 (灘山)'!L22))</f>
        <v/>
      </c>
      <c r="M22" s="328" t="str">
        <f>IF(SUM('様式11-4①-1　公園管理事業収支計画（HO)'!M22,'様式11-4①-2　公園管理事業収支計画 (夢舞台)'!M22,'様式11-4①-3　公園管理事業収支計画 (灘山)'!M22)=0,"",SUM('様式11-4①-1　公園管理事業収支計画（HO)'!M22,'様式11-4①-2　公園管理事業収支計画 (夢舞台)'!M22,'様式11-4①-3　公園管理事業収支計画 (灘山)'!M22))</f>
        <v/>
      </c>
      <c r="N22" s="328" t="str">
        <f>IF(SUM('様式11-4①-1　公園管理事業収支計画（HO)'!N22,'様式11-4①-2　公園管理事業収支計画 (夢舞台)'!N22,'様式11-4①-3　公園管理事業収支計画 (灘山)'!N22)=0,"",SUM('様式11-4①-1　公園管理事業収支計画（HO)'!N22,'様式11-4①-2　公園管理事業収支計画 (夢舞台)'!N22,'様式11-4①-3　公園管理事業収支計画 (灘山)'!N22))</f>
        <v/>
      </c>
      <c r="O22" s="328" t="str">
        <f>IF(SUM('様式11-4①-1　公園管理事業収支計画（HO)'!O22,'様式11-4①-2　公園管理事業収支計画 (夢舞台)'!O22,'様式11-4①-3　公園管理事業収支計画 (灘山)'!O22)=0,"",SUM('様式11-4①-1　公園管理事業収支計画（HO)'!O22,'様式11-4①-2　公園管理事業収支計画 (夢舞台)'!O22,'様式11-4①-3　公園管理事業収支計画 (灘山)'!O22))</f>
        <v/>
      </c>
      <c r="P22" s="328" t="str">
        <f>IF(SUM('様式11-4①-1　公園管理事業収支計画（HO)'!P22,'様式11-4①-2　公園管理事業収支計画 (夢舞台)'!P22,'様式11-4①-3　公園管理事業収支計画 (灘山)'!P22)=0,"",SUM('様式11-4①-1　公園管理事業収支計画（HO)'!P22,'様式11-4①-2　公園管理事業収支計画 (夢舞台)'!P22,'様式11-4①-3　公園管理事業収支計画 (灘山)'!P22))</f>
        <v/>
      </c>
      <c r="Q22" s="328" t="str">
        <f>IF(SUM('様式11-4①-1　公園管理事業収支計画（HO)'!Q22,'様式11-4①-2　公園管理事業収支計画 (夢舞台)'!Q22,'様式11-4①-3　公園管理事業収支計画 (灘山)'!Q22)=0,"",SUM('様式11-4①-1　公園管理事業収支計画（HO)'!Q22,'様式11-4①-2　公園管理事業収支計画 (夢舞台)'!Q22,'様式11-4①-3　公園管理事業収支計画 (灘山)'!Q22))</f>
        <v/>
      </c>
      <c r="R22" s="327" t="str">
        <f>IF(SUM('様式11-4①-1　公園管理事業収支計画（HO)'!R22,'様式11-4①-2　公園管理事業収支計画 (夢舞台)'!R22,'様式11-4①-3　公園管理事業収支計画 (灘山)'!R22)=0,"",SUM('様式11-4①-1　公園管理事業収支計画（HO)'!R22,'様式11-4①-2　公園管理事業収支計画 (夢舞台)'!R22,'様式11-4①-3　公園管理事業収支計画 (灘山)'!R22))</f>
        <v/>
      </c>
      <c r="S22" s="327"/>
    </row>
    <row r="23" spans="2:19" ht="25" customHeight="1" x14ac:dyDescent="0.2">
      <c r="B23" s="92" t="s">
        <v>80</v>
      </c>
      <c r="C23" s="411" t="s">
        <v>234</v>
      </c>
      <c r="D23" s="412"/>
      <c r="E23" s="413"/>
      <c r="F23" s="413"/>
      <c r="G23" s="413"/>
      <c r="H23" s="330" t="str">
        <f>IF(SUM('様式11-4①-1　公園管理事業収支計画（HO)'!H23,'様式11-4①-2　公園管理事業収支計画 (夢舞台)'!H23,'様式11-4①-3　公園管理事業収支計画 (灘山)'!H23)=0,"",SUM('様式11-4①-1　公園管理事業収支計画（HO)'!H23,'様式11-4①-2　公園管理事業収支計画 (夢舞台)'!H23,'様式11-4①-3　公園管理事業収支計画 (灘山)'!H23))</f>
        <v/>
      </c>
      <c r="I23" s="331" t="str">
        <f>IF(SUM('様式11-4①-1　公園管理事業収支計画（HO)'!I23,'様式11-4①-2　公園管理事業収支計画 (夢舞台)'!I23,'様式11-4①-3　公園管理事業収支計画 (灘山)'!I23)=0,"",SUM('様式11-4①-1　公園管理事業収支計画（HO)'!I23,'様式11-4①-2　公園管理事業収支計画 (夢舞台)'!I23,'様式11-4①-3　公園管理事業収支計画 (灘山)'!I23))</f>
        <v/>
      </c>
      <c r="J23" s="331" t="str">
        <f>IF(SUM('様式11-4①-1　公園管理事業収支計画（HO)'!J23,'様式11-4①-2　公園管理事業収支計画 (夢舞台)'!J23,'様式11-4①-3　公園管理事業収支計画 (灘山)'!J23)=0,"",SUM('様式11-4①-1　公園管理事業収支計画（HO)'!J23,'様式11-4①-2　公園管理事業収支計画 (夢舞台)'!J23,'様式11-4①-3　公園管理事業収支計画 (灘山)'!J23))</f>
        <v/>
      </c>
      <c r="K23" s="330" t="str">
        <f>IF(SUM('様式11-4①-1　公園管理事業収支計画（HO)'!K23,'様式11-4①-2　公園管理事業収支計画 (夢舞台)'!K23,'様式11-4①-3　公園管理事業収支計画 (灘山)'!K23)=0,"",SUM('様式11-4①-1　公園管理事業収支計画（HO)'!K23,'様式11-4①-2　公園管理事業収支計画 (夢舞台)'!K23,'様式11-4①-3　公園管理事業収支計画 (灘山)'!K23))</f>
        <v/>
      </c>
      <c r="L23" s="330" t="str">
        <f>IF(SUM('様式11-4①-1　公園管理事業収支計画（HO)'!L23,'様式11-4①-2　公園管理事業収支計画 (夢舞台)'!L23,'様式11-4①-3　公園管理事業収支計画 (灘山)'!L23)=0,"",SUM('様式11-4①-1　公園管理事業収支計画（HO)'!L23,'様式11-4①-2　公園管理事業収支計画 (夢舞台)'!L23,'様式11-4①-3　公園管理事業収支計画 (灘山)'!L23))</f>
        <v/>
      </c>
      <c r="M23" s="330" t="str">
        <f>IF(SUM('様式11-4①-1　公園管理事業収支計画（HO)'!M23,'様式11-4①-2　公園管理事業収支計画 (夢舞台)'!M23,'様式11-4①-3　公園管理事業収支計画 (灘山)'!M23)=0,"",SUM('様式11-4①-1　公園管理事業収支計画（HO)'!M23,'様式11-4①-2　公園管理事業収支計画 (夢舞台)'!M23,'様式11-4①-3　公園管理事業収支計画 (灘山)'!M23))</f>
        <v/>
      </c>
      <c r="N23" s="330" t="str">
        <f>IF(SUM('様式11-4①-1　公園管理事業収支計画（HO)'!N23,'様式11-4①-2　公園管理事業収支計画 (夢舞台)'!N23,'様式11-4①-3　公園管理事業収支計画 (灘山)'!N23)=0,"",SUM('様式11-4①-1　公園管理事業収支計画（HO)'!N23,'様式11-4①-2　公園管理事業収支計画 (夢舞台)'!N23,'様式11-4①-3　公園管理事業収支計画 (灘山)'!N23))</f>
        <v/>
      </c>
      <c r="O23" s="330" t="str">
        <f>IF(SUM('様式11-4①-1　公園管理事業収支計画（HO)'!O23,'様式11-4①-2　公園管理事業収支計画 (夢舞台)'!O23,'様式11-4①-3　公園管理事業収支計画 (灘山)'!O23)=0,"",SUM('様式11-4①-1　公園管理事業収支計画（HO)'!O23,'様式11-4①-2　公園管理事業収支計画 (夢舞台)'!O23,'様式11-4①-3　公園管理事業収支計画 (灘山)'!O23))</f>
        <v/>
      </c>
      <c r="P23" s="330" t="str">
        <f>IF(SUM('様式11-4①-1　公園管理事業収支計画（HO)'!P23,'様式11-4①-2　公園管理事業収支計画 (夢舞台)'!P23,'様式11-4①-3　公園管理事業収支計画 (灘山)'!P23)=0,"",SUM('様式11-4①-1　公園管理事業収支計画（HO)'!P23,'様式11-4①-2　公園管理事業収支計画 (夢舞台)'!P23,'様式11-4①-3　公園管理事業収支計画 (灘山)'!P23))</f>
        <v/>
      </c>
      <c r="Q23" s="330" t="str">
        <f>IF(SUM('様式11-4①-1　公園管理事業収支計画（HO)'!Q23,'様式11-4①-2　公園管理事業収支計画 (夢舞台)'!Q23,'様式11-4①-3　公園管理事業収支計画 (灘山)'!Q23)=0,"",SUM('様式11-4①-1　公園管理事業収支計画（HO)'!Q23,'様式11-4①-2　公園管理事業収支計画 (夢舞台)'!Q23,'様式11-4①-3　公園管理事業収支計画 (灘山)'!Q23))</f>
        <v/>
      </c>
      <c r="R23" s="332" t="str">
        <f>IF(SUM('様式11-4①-1　公園管理事業収支計画（HO)'!R23,'様式11-4①-2　公園管理事業収支計画 (夢舞台)'!R23,'様式11-4①-3　公園管理事業収支計画 (灘山)'!R23)=0,"",SUM('様式11-4①-1　公園管理事業収支計画（HO)'!R23,'様式11-4①-2　公園管理事業収支計画 (夢舞台)'!R23,'様式11-4①-3　公園管理事業収支計画 (灘山)'!R23))</f>
        <v/>
      </c>
      <c r="S23" s="332"/>
    </row>
    <row r="24" spans="2:19" ht="13" x14ac:dyDescent="0.2">
      <c r="B24" s="408"/>
      <c r="C24" s="401"/>
      <c r="D24" s="405" t="s">
        <v>232</v>
      </c>
      <c r="E24" s="414" t="s">
        <v>82</v>
      </c>
      <c r="F24" s="415"/>
      <c r="G24" s="400" t="s">
        <v>83</v>
      </c>
      <c r="H24" s="333" t="str">
        <f>IF(SUM('様式11-4①-1　公園管理事業収支計画（HO)'!H24,'様式11-4①-2　公園管理事業収支計画 (夢舞台)'!H24,'様式11-4①-3　公園管理事業収支計画 (灘山)'!H24)=0,"",SUM('様式11-4①-1　公園管理事業収支計画（HO)'!H24,'様式11-4①-2　公園管理事業収支計画 (夢舞台)'!H24,'様式11-4①-3　公園管理事業収支計画 (灘山)'!H24))</f>
        <v/>
      </c>
      <c r="I24" s="333" t="str">
        <f>IF(SUM('様式11-4①-1　公園管理事業収支計画（HO)'!I24,'様式11-4①-2　公園管理事業収支計画 (夢舞台)'!I24,'様式11-4①-3　公園管理事業収支計画 (灘山)'!I24)=0,"",SUM('様式11-4①-1　公園管理事業収支計画（HO)'!I24,'様式11-4①-2　公園管理事業収支計画 (夢舞台)'!I24,'様式11-4①-3　公園管理事業収支計画 (灘山)'!I24))</f>
        <v/>
      </c>
      <c r="J24" s="321" t="str">
        <f>IF(SUM('様式11-4①-1　公園管理事業収支計画（HO)'!J24,'様式11-4①-2　公園管理事業収支計画 (夢舞台)'!J24,'様式11-4①-3　公園管理事業収支計画 (灘山)'!J24)=0,"",SUM('様式11-4①-1　公園管理事業収支計画（HO)'!J24,'様式11-4①-2　公園管理事業収支計画 (夢舞台)'!J24,'様式11-4①-3　公園管理事業収支計画 (灘山)'!J24))</f>
        <v/>
      </c>
      <c r="K24" s="320" t="str">
        <f>IF(SUM('様式11-4①-1　公園管理事業収支計画（HO)'!K24,'様式11-4①-2　公園管理事業収支計画 (夢舞台)'!K24,'様式11-4①-3　公園管理事業収支計画 (灘山)'!K24)=0,"",SUM('様式11-4①-1　公園管理事業収支計画（HO)'!K24,'様式11-4①-2　公園管理事業収支計画 (夢舞台)'!K24,'様式11-4①-3　公園管理事業収支計画 (灘山)'!K24))</f>
        <v/>
      </c>
      <c r="L24" s="320" t="str">
        <f>IF(SUM('様式11-4①-1　公園管理事業収支計画（HO)'!L24,'様式11-4①-2　公園管理事業収支計画 (夢舞台)'!L24,'様式11-4①-3　公園管理事業収支計画 (灘山)'!L24)=0,"",SUM('様式11-4①-1　公園管理事業収支計画（HO)'!L24,'様式11-4①-2　公園管理事業収支計画 (夢舞台)'!L24,'様式11-4①-3　公園管理事業収支計画 (灘山)'!L24))</f>
        <v/>
      </c>
      <c r="M24" s="320" t="str">
        <f>IF(SUM('様式11-4①-1　公園管理事業収支計画（HO)'!M24,'様式11-4①-2　公園管理事業収支計画 (夢舞台)'!M24,'様式11-4①-3　公園管理事業収支計画 (灘山)'!M24)=0,"",SUM('様式11-4①-1　公園管理事業収支計画（HO)'!M24,'様式11-4①-2　公園管理事業収支計画 (夢舞台)'!M24,'様式11-4①-3　公園管理事業収支計画 (灘山)'!M24))</f>
        <v/>
      </c>
      <c r="N24" s="320" t="str">
        <f>IF(SUM('様式11-4①-1　公園管理事業収支計画（HO)'!N24,'様式11-4①-2　公園管理事業収支計画 (夢舞台)'!N24,'様式11-4①-3　公園管理事業収支計画 (灘山)'!N24)=0,"",SUM('様式11-4①-1　公園管理事業収支計画（HO)'!N24,'様式11-4①-2　公園管理事業収支計画 (夢舞台)'!N24,'様式11-4①-3　公園管理事業収支計画 (灘山)'!N24))</f>
        <v/>
      </c>
      <c r="O24" s="320" t="str">
        <f>IF(SUM('様式11-4①-1　公園管理事業収支計画（HO)'!O24,'様式11-4①-2　公園管理事業収支計画 (夢舞台)'!O24,'様式11-4①-3　公園管理事業収支計画 (灘山)'!O24)=0,"",SUM('様式11-4①-1　公園管理事業収支計画（HO)'!O24,'様式11-4①-2　公園管理事業収支計画 (夢舞台)'!O24,'様式11-4①-3　公園管理事業収支計画 (灘山)'!O24))</f>
        <v/>
      </c>
      <c r="P24" s="320" t="str">
        <f>IF(SUM('様式11-4①-1　公園管理事業収支計画（HO)'!P24,'様式11-4①-2　公園管理事業収支計画 (夢舞台)'!P24,'様式11-4①-3　公園管理事業収支計画 (灘山)'!P24)=0,"",SUM('様式11-4①-1　公園管理事業収支計画（HO)'!P24,'様式11-4①-2　公園管理事業収支計画 (夢舞台)'!P24,'様式11-4①-3　公園管理事業収支計画 (灘山)'!P24))</f>
        <v/>
      </c>
      <c r="Q24" s="320" t="str">
        <f>IF(SUM('様式11-4①-1　公園管理事業収支計画（HO)'!Q24,'様式11-4①-2　公園管理事業収支計画 (夢舞台)'!Q24,'様式11-4①-3　公園管理事業収支計画 (灘山)'!Q24)=0,"",SUM('様式11-4①-1　公園管理事業収支計画（HO)'!Q24,'様式11-4①-2　公園管理事業収支計画 (夢舞台)'!Q24,'様式11-4①-3　公園管理事業収支計画 (灘山)'!Q24))</f>
        <v/>
      </c>
      <c r="R24" s="322" t="str">
        <f>IF(SUM('様式11-4①-1　公園管理事業収支計画（HO)'!R24,'様式11-4①-2　公園管理事業収支計画 (夢舞台)'!R24,'様式11-4①-3　公園管理事業収支計画 (灘山)'!R24)=0,"",SUM('様式11-4①-1　公園管理事業収支計画（HO)'!R24,'様式11-4①-2　公園管理事業収支計画 (夢舞台)'!R24,'様式11-4①-3　公園管理事業収支計画 (灘山)'!R24))</f>
        <v/>
      </c>
      <c r="S24" s="322"/>
    </row>
    <row r="25" spans="2:19" ht="13" x14ac:dyDescent="0.2">
      <c r="B25" s="408"/>
      <c r="C25" s="401"/>
      <c r="D25" s="405"/>
      <c r="E25" s="416"/>
      <c r="F25" s="417"/>
      <c r="G25" s="400" t="s">
        <v>84</v>
      </c>
      <c r="H25" s="333" t="str">
        <f>IF(SUM('様式11-4①-1　公園管理事業収支計画（HO)'!H25,'様式11-4①-2　公園管理事業収支計画 (夢舞台)'!H25,'様式11-4①-3　公園管理事業収支計画 (灘山)'!H25)=0,"",SUM('様式11-4①-1　公園管理事業収支計画（HO)'!H25,'様式11-4①-2　公園管理事業収支計画 (夢舞台)'!H25,'様式11-4①-3　公園管理事業収支計画 (灘山)'!H25))</f>
        <v/>
      </c>
      <c r="I25" s="333" t="str">
        <f>IF(SUM('様式11-4①-1　公園管理事業収支計画（HO)'!I25,'様式11-4①-2　公園管理事業収支計画 (夢舞台)'!I25,'様式11-4①-3　公園管理事業収支計画 (灘山)'!I25)=0,"",SUM('様式11-4①-1　公園管理事業収支計画（HO)'!I25,'様式11-4①-2　公園管理事業収支計画 (夢舞台)'!I25,'様式11-4①-3　公園管理事業収支計画 (灘山)'!I25))</f>
        <v/>
      </c>
      <c r="J25" s="321" t="str">
        <f>IF(SUM('様式11-4①-1　公園管理事業収支計画（HO)'!J25,'様式11-4①-2　公園管理事業収支計画 (夢舞台)'!J25,'様式11-4①-3　公園管理事業収支計画 (灘山)'!J25)=0,"",SUM('様式11-4①-1　公園管理事業収支計画（HO)'!J25,'様式11-4①-2　公園管理事業収支計画 (夢舞台)'!J25,'様式11-4①-3　公園管理事業収支計画 (灘山)'!J25))</f>
        <v/>
      </c>
      <c r="K25" s="320" t="str">
        <f>IF(SUM('様式11-4①-1　公園管理事業収支計画（HO)'!K25,'様式11-4①-2　公園管理事業収支計画 (夢舞台)'!K25,'様式11-4①-3　公園管理事業収支計画 (灘山)'!K25)=0,"",SUM('様式11-4①-1　公園管理事業収支計画（HO)'!K25,'様式11-4①-2　公園管理事業収支計画 (夢舞台)'!K25,'様式11-4①-3　公園管理事業収支計画 (灘山)'!K25))</f>
        <v/>
      </c>
      <c r="L25" s="320" t="str">
        <f>IF(SUM('様式11-4①-1　公園管理事業収支計画（HO)'!L25,'様式11-4①-2　公園管理事業収支計画 (夢舞台)'!L25,'様式11-4①-3　公園管理事業収支計画 (灘山)'!L25)=0,"",SUM('様式11-4①-1　公園管理事業収支計画（HO)'!L25,'様式11-4①-2　公園管理事業収支計画 (夢舞台)'!L25,'様式11-4①-3　公園管理事業収支計画 (灘山)'!L25))</f>
        <v/>
      </c>
      <c r="M25" s="320" t="str">
        <f>IF(SUM('様式11-4①-1　公園管理事業収支計画（HO)'!M25,'様式11-4①-2　公園管理事業収支計画 (夢舞台)'!M25,'様式11-4①-3　公園管理事業収支計画 (灘山)'!M25)=0,"",SUM('様式11-4①-1　公園管理事業収支計画（HO)'!M25,'様式11-4①-2　公園管理事業収支計画 (夢舞台)'!M25,'様式11-4①-3　公園管理事業収支計画 (灘山)'!M25))</f>
        <v/>
      </c>
      <c r="N25" s="320" t="str">
        <f>IF(SUM('様式11-4①-1　公園管理事業収支計画（HO)'!N25,'様式11-4①-2　公園管理事業収支計画 (夢舞台)'!N25,'様式11-4①-3　公園管理事業収支計画 (灘山)'!N25)=0,"",SUM('様式11-4①-1　公園管理事業収支計画（HO)'!N25,'様式11-4①-2　公園管理事業収支計画 (夢舞台)'!N25,'様式11-4①-3　公園管理事業収支計画 (灘山)'!N25))</f>
        <v/>
      </c>
      <c r="O25" s="320" t="str">
        <f>IF(SUM('様式11-4①-1　公園管理事業収支計画（HO)'!O25,'様式11-4①-2　公園管理事業収支計画 (夢舞台)'!O25,'様式11-4①-3　公園管理事業収支計画 (灘山)'!O25)=0,"",SUM('様式11-4①-1　公園管理事業収支計画（HO)'!O25,'様式11-4①-2　公園管理事業収支計画 (夢舞台)'!O25,'様式11-4①-3　公園管理事業収支計画 (灘山)'!O25))</f>
        <v/>
      </c>
      <c r="P25" s="320" t="str">
        <f>IF(SUM('様式11-4①-1　公園管理事業収支計画（HO)'!P25,'様式11-4①-2　公園管理事業収支計画 (夢舞台)'!P25,'様式11-4①-3　公園管理事業収支計画 (灘山)'!P25)=0,"",SUM('様式11-4①-1　公園管理事業収支計画（HO)'!P25,'様式11-4①-2　公園管理事業収支計画 (夢舞台)'!P25,'様式11-4①-3　公園管理事業収支計画 (灘山)'!P25))</f>
        <v/>
      </c>
      <c r="Q25" s="320" t="str">
        <f>IF(SUM('様式11-4①-1　公園管理事業収支計画（HO)'!Q25,'様式11-4①-2　公園管理事業収支計画 (夢舞台)'!Q25,'様式11-4①-3　公園管理事業収支計画 (灘山)'!Q25)=0,"",SUM('様式11-4①-1　公園管理事業収支計画（HO)'!Q25,'様式11-4①-2　公園管理事業収支計画 (夢舞台)'!Q25,'様式11-4①-3　公園管理事業収支計画 (灘山)'!Q25))</f>
        <v/>
      </c>
      <c r="R25" s="322" t="str">
        <f>IF(SUM('様式11-4①-1　公園管理事業収支計画（HO)'!R25,'様式11-4①-2　公園管理事業収支計画 (夢舞台)'!R25,'様式11-4①-3　公園管理事業収支計画 (灘山)'!R25)=0,"",SUM('様式11-4①-1　公園管理事業収支計画（HO)'!R25,'様式11-4①-2　公園管理事業収支計画 (夢舞台)'!R25,'様式11-4①-3　公園管理事業収支計画 (灘山)'!R25))</f>
        <v/>
      </c>
      <c r="S25" s="322"/>
    </row>
    <row r="26" spans="2:19" ht="13" x14ac:dyDescent="0.2">
      <c r="B26" s="408"/>
      <c r="C26" s="401"/>
      <c r="D26" s="405"/>
      <c r="E26" s="416"/>
      <c r="F26" s="417"/>
      <c r="G26" s="400" t="s">
        <v>85</v>
      </c>
      <c r="H26" s="333" t="str">
        <f>IF(SUM('様式11-4①-1　公園管理事業収支計画（HO)'!H26,'様式11-4①-2　公園管理事業収支計画 (夢舞台)'!H26,'様式11-4①-3　公園管理事業収支計画 (灘山)'!H26)=0,"",SUM('様式11-4①-1　公園管理事業収支計画（HO)'!H26,'様式11-4①-2　公園管理事業収支計画 (夢舞台)'!H26,'様式11-4①-3　公園管理事業収支計画 (灘山)'!H26))</f>
        <v/>
      </c>
      <c r="I26" s="333" t="str">
        <f>IF(SUM('様式11-4①-1　公園管理事業収支計画（HO)'!I26,'様式11-4①-2　公園管理事業収支計画 (夢舞台)'!I26,'様式11-4①-3　公園管理事業収支計画 (灘山)'!I26)=0,"",SUM('様式11-4①-1　公園管理事業収支計画（HO)'!I26,'様式11-4①-2　公園管理事業収支計画 (夢舞台)'!I26,'様式11-4①-3　公園管理事業収支計画 (灘山)'!I26))</f>
        <v/>
      </c>
      <c r="J26" s="321" t="str">
        <f>IF(SUM('様式11-4①-1　公園管理事業収支計画（HO)'!J26,'様式11-4①-2　公園管理事業収支計画 (夢舞台)'!J26,'様式11-4①-3　公園管理事業収支計画 (灘山)'!J26)=0,"",SUM('様式11-4①-1　公園管理事業収支計画（HO)'!J26,'様式11-4①-2　公園管理事業収支計画 (夢舞台)'!J26,'様式11-4①-3　公園管理事業収支計画 (灘山)'!J26))</f>
        <v/>
      </c>
      <c r="K26" s="320" t="str">
        <f>IF(SUM('様式11-4①-1　公園管理事業収支計画（HO)'!K26,'様式11-4①-2　公園管理事業収支計画 (夢舞台)'!K26,'様式11-4①-3　公園管理事業収支計画 (灘山)'!K26)=0,"",SUM('様式11-4①-1　公園管理事業収支計画（HO)'!K26,'様式11-4①-2　公園管理事業収支計画 (夢舞台)'!K26,'様式11-4①-3　公園管理事業収支計画 (灘山)'!K26))</f>
        <v/>
      </c>
      <c r="L26" s="320" t="str">
        <f>IF(SUM('様式11-4①-1　公園管理事業収支計画（HO)'!L26,'様式11-4①-2　公園管理事業収支計画 (夢舞台)'!L26,'様式11-4①-3　公園管理事業収支計画 (灘山)'!L26)=0,"",SUM('様式11-4①-1　公園管理事業収支計画（HO)'!L26,'様式11-4①-2　公園管理事業収支計画 (夢舞台)'!L26,'様式11-4①-3　公園管理事業収支計画 (灘山)'!L26))</f>
        <v/>
      </c>
      <c r="M26" s="320" t="str">
        <f>IF(SUM('様式11-4①-1　公園管理事業収支計画（HO)'!M26,'様式11-4①-2　公園管理事業収支計画 (夢舞台)'!M26,'様式11-4①-3　公園管理事業収支計画 (灘山)'!M26)=0,"",SUM('様式11-4①-1　公園管理事業収支計画（HO)'!M26,'様式11-4①-2　公園管理事業収支計画 (夢舞台)'!M26,'様式11-4①-3　公園管理事業収支計画 (灘山)'!M26))</f>
        <v/>
      </c>
      <c r="N26" s="320" t="str">
        <f>IF(SUM('様式11-4①-1　公園管理事業収支計画（HO)'!N26,'様式11-4①-2　公園管理事業収支計画 (夢舞台)'!N26,'様式11-4①-3　公園管理事業収支計画 (灘山)'!N26)=0,"",SUM('様式11-4①-1　公園管理事業収支計画（HO)'!N26,'様式11-4①-2　公園管理事業収支計画 (夢舞台)'!N26,'様式11-4①-3　公園管理事業収支計画 (灘山)'!N26))</f>
        <v/>
      </c>
      <c r="O26" s="320" t="str">
        <f>IF(SUM('様式11-4①-1　公園管理事業収支計画（HO)'!O26,'様式11-4①-2　公園管理事業収支計画 (夢舞台)'!O26,'様式11-4①-3　公園管理事業収支計画 (灘山)'!O26)=0,"",SUM('様式11-4①-1　公園管理事業収支計画（HO)'!O26,'様式11-4①-2　公園管理事業収支計画 (夢舞台)'!O26,'様式11-4①-3　公園管理事業収支計画 (灘山)'!O26))</f>
        <v/>
      </c>
      <c r="P26" s="320" t="str">
        <f>IF(SUM('様式11-4①-1　公園管理事業収支計画（HO)'!P26,'様式11-4①-2　公園管理事業収支計画 (夢舞台)'!P26,'様式11-4①-3　公園管理事業収支計画 (灘山)'!P26)=0,"",SUM('様式11-4①-1　公園管理事業収支計画（HO)'!P26,'様式11-4①-2　公園管理事業収支計画 (夢舞台)'!P26,'様式11-4①-3　公園管理事業収支計画 (灘山)'!P26))</f>
        <v/>
      </c>
      <c r="Q26" s="320" t="str">
        <f>IF(SUM('様式11-4①-1　公園管理事業収支計画（HO)'!Q26,'様式11-4①-2　公園管理事業収支計画 (夢舞台)'!Q26,'様式11-4①-3　公園管理事業収支計画 (灘山)'!Q26)=0,"",SUM('様式11-4①-1　公園管理事業収支計画（HO)'!Q26,'様式11-4①-2　公園管理事業収支計画 (夢舞台)'!Q26,'様式11-4①-3　公園管理事業収支計画 (灘山)'!Q26))</f>
        <v/>
      </c>
      <c r="R26" s="322" t="str">
        <f>IF(SUM('様式11-4①-1　公園管理事業収支計画（HO)'!R26,'様式11-4①-2　公園管理事業収支計画 (夢舞台)'!R26,'様式11-4①-3　公園管理事業収支計画 (灘山)'!R26)=0,"",SUM('様式11-4①-1　公園管理事業収支計画（HO)'!R26,'様式11-4①-2　公園管理事業収支計画 (夢舞台)'!R26,'様式11-4①-3　公園管理事業収支計画 (灘山)'!R26))</f>
        <v/>
      </c>
      <c r="S26" s="322"/>
    </row>
    <row r="27" spans="2:19" ht="13" x14ac:dyDescent="0.2">
      <c r="B27" s="408"/>
      <c r="C27" s="401"/>
      <c r="D27" s="405"/>
      <c r="E27" s="416"/>
      <c r="F27" s="417"/>
      <c r="G27" s="400" t="s">
        <v>86</v>
      </c>
      <c r="H27" s="333" t="str">
        <f>IF(SUM('様式11-4①-1　公園管理事業収支計画（HO)'!H27,'様式11-4①-2　公園管理事業収支計画 (夢舞台)'!H27,'様式11-4①-3　公園管理事業収支計画 (灘山)'!H27)=0,"",SUM('様式11-4①-1　公園管理事業収支計画（HO)'!H27,'様式11-4①-2　公園管理事業収支計画 (夢舞台)'!H27,'様式11-4①-3　公園管理事業収支計画 (灘山)'!H27))</f>
        <v/>
      </c>
      <c r="I27" s="333" t="str">
        <f>IF(SUM('様式11-4①-1　公園管理事業収支計画（HO)'!I27,'様式11-4①-2　公園管理事業収支計画 (夢舞台)'!I27,'様式11-4①-3　公園管理事業収支計画 (灘山)'!I27)=0,"",SUM('様式11-4①-1　公園管理事業収支計画（HO)'!I27,'様式11-4①-2　公園管理事業収支計画 (夢舞台)'!I27,'様式11-4①-3　公園管理事業収支計画 (灘山)'!I27))</f>
        <v/>
      </c>
      <c r="J27" s="321" t="str">
        <f>IF(SUM('様式11-4①-1　公園管理事業収支計画（HO)'!J27,'様式11-4①-2　公園管理事業収支計画 (夢舞台)'!J27,'様式11-4①-3　公園管理事業収支計画 (灘山)'!J27)=0,"",SUM('様式11-4①-1　公園管理事業収支計画（HO)'!J27,'様式11-4①-2　公園管理事業収支計画 (夢舞台)'!J27,'様式11-4①-3　公園管理事業収支計画 (灘山)'!J27))</f>
        <v/>
      </c>
      <c r="K27" s="320" t="str">
        <f>IF(SUM('様式11-4①-1　公園管理事業収支計画（HO)'!K27,'様式11-4①-2　公園管理事業収支計画 (夢舞台)'!K27,'様式11-4①-3　公園管理事業収支計画 (灘山)'!K27)=0,"",SUM('様式11-4①-1　公園管理事業収支計画（HO)'!K27,'様式11-4①-2　公園管理事業収支計画 (夢舞台)'!K27,'様式11-4①-3　公園管理事業収支計画 (灘山)'!K27))</f>
        <v/>
      </c>
      <c r="L27" s="320" t="str">
        <f>IF(SUM('様式11-4①-1　公園管理事業収支計画（HO)'!L27,'様式11-4①-2　公園管理事業収支計画 (夢舞台)'!L27,'様式11-4①-3　公園管理事業収支計画 (灘山)'!L27)=0,"",SUM('様式11-4①-1　公園管理事業収支計画（HO)'!L27,'様式11-4①-2　公園管理事業収支計画 (夢舞台)'!L27,'様式11-4①-3　公園管理事業収支計画 (灘山)'!L27))</f>
        <v/>
      </c>
      <c r="M27" s="320" t="str">
        <f>IF(SUM('様式11-4①-1　公園管理事業収支計画（HO)'!M27,'様式11-4①-2　公園管理事業収支計画 (夢舞台)'!M27,'様式11-4①-3　公園管理事業収支計画 (灘山)'!M27)=0,"",SUM('様式11-4①-1　公園管理事業収支計画（HO)'!M27,'様式11-4①-2　公園管理事業収支計画 (夢舞台)'!M27,'様式11-4①-3　公園管理事業収支計画 (灘山)'!M27))</f>
        <v/>
      </c>
      <c r="N27" s="320" t="str">
        <f>IF(SUM('様式11-4①-1　公園管理事業収支計画（HO)'!N27,'様式11-4①-2　公園管理事業収支計画 (夢舞台)'!N27,'様式11-4①-3　公園管理事業収支計画 (灘山)'!N27)=0,"",SUM('様式11-4①-1　公園管理事業収支計画（HO)'!N27,'様式11-4①-2　公園管理事業収支計画 (夢舞台)'!N27,'様式11-4①-3　公園管理事業収支計画 (灘山)'!N27))</f>
        <v/>
      </c>
      <c r="O27" s="320" t="str">
        <f>IF(SUM('様式11-4①-1　公園管理事業収支計画（HO)'!O27,'様式11-4①-2　公園管理事業収支計画 (夢舞台)'!O27,'様式11-4①-3　公園管理事業収支計画 (灘山)'!O27)=0,"",SUM('様式11-4①-1　公園管理事業収支計画（HO)'!O27,'様式11-4①-2　公園管理事業収支計画 (夢舞台)'!O27,'様式11-4①-3　公園管理事業収支計画 (灘山)'!O27))</f>
        <v/>
      </c>
      <c r="P27" s="320" t="str">
        <f>IF(SUM('様式11-4①-1　公園管理事業収支計画（HO)'!P27,'様式11-4①-2　公園管理事業収支計画 (夢舞台)'!P27,'様式11-4①-3　公園管理事業収支計画 (灘山)'!P27)=0,"",SUM('様式11-4①-1　公園管理事業収支計画（HO)'!P27,'様式11-4①-2　公園管理事業収支計画 (夢舞台)'!P27,'様式11-4①-3　公園管理事業収支計画 (灘山)'!P27))</f>
        <v/>
      </c>
      <c r="Q27" s="320" t="str">
        <f>IF(SUM('様式11-4①-1　公園管理事業収支計画（HO)'!Q27,'様式11-4①-2　公園管理事業収支計画 (夢舞台)'!Q27,'様式11-4①-3　公園管理事業収支計画 (灘山)'!Q27)=0,"",SUM('様式11-4①-1　公園管理事業収支計画（HO)'!Q27,'様式11-4①-2　公園管理事業収支計画 (夢舞台)'!Q27,'様式11-4①-3　公園管理事業収支計画 (灘山)'!Q27))</f>
        <v/>
      </c>
      <c r="R27" s="322" t="str">
        <f>IF(SUM('様式11-4①-1　公園管理事業収支計画（HO)'!R27,'様式11-4①-2　公園管理事業収支計画 (夢舞台)'!R27,'様式11-4①-3　公園管理事業収支計画 (灘山)'!R27)=0,"",SUM('様式11-4①-1　公園管理事業収支計画（HO)'!R27,'様式11-4①-2　公園管理事業収支計画 (夢舞台)'!R27,'様式11-4①-3　公園管理事業収支計画 (灘山)'!R27))</f>
        <v/>
      </c>
      <c r="S27" s="322"/>
    </row>
    <row r="28" spans="2:19" ht="13" x14ac:dyDescent="0.2">
      <c r="B28" s="408"/>
      <c r="C28" s="401"/>
      <c r="D28" s="405"/>
      <c r="E28" s="416"/>
      <c r="F28" s="417"/>
      <c r="G28" s="400" t="s">
        <v>87</v>
      </c>
      <c r="H28" s="333" t="str">
        <f>IF(SUM('様式11-4①-1　公園管理事業収支計画（HO)'!H28,'様式11-4①-2　公園管理事業収支計画 (夢舞台)'!H28,'様式11-4①-3　公園管理事業収支計画 (灘山)'!H28)=0,"",SUM('様式11-4①-1　公園管理事業収支計画（HO)'!H28,'様式11-4①-2　公園管理事業収支計画 (夢舞台)'!H28,'様式11-4①-3　公園管理事業収支計画 (灘山)'!H28))</f>
        <v/>
      </c>
      <c r="I28" s="333" t="str">
        <f>IF(SUM('様式11-4①-1　公園管理事業収支計画（HO)'!I28,'様式11-4①-2　公園管理事業収支計画 (夢舞台)'!I28,'様式11-4①-3　公園管理事業収支計画 (灘山)'!I28)=0,"",SUM('様式11-4①-1　公園管理事業収支計画（HO)'!I28,'様式11-4①-2　公園管理事業収支計画 (夢舞台)'!I28,'様式11-4①-3　公園管理事業収支計画 (灘山)'!I28))</f>
        <v/>
      </c>
      <c r="J28" s="321" t="str">
        <f>IF(SUM('様式11-4①-1　公園管理事業収支計画（HO)'!J28,'様式11-4①-2　公園管理事業収支計画 (夢舞台)'!J28,'様式11-4①-3　公園管理事業収支計画 (灘山)'!J28)=0,"",SUM('様式11-4①-1　公園管理事業収支計画（HO)'!J28,'様式11-4①-2　公園管理事業収支計画 (夢舞台)'!J28,'様式11-4①-3　公園管理事業収支計画 (灘山)'!J28))</f>
        <v/>
      </c>
      <c r="K28" s="320" t="str">
        <f>IF(SUM('様式11-4①-1　公園管理事業収支計画（HO)'!K28,'様式11-4①-2　公園管理事業収支計画 (夢舞台)'!K28,'様式11-4①-3　公園管理事業収支計画 (灘山)'!K28)=0,"",SUM('様式11-4①-1　公園管理事業収支計画（HO)'!K28,'様式11-4①-2　公園管理事業収支計画 (夢舞台)'!K28,'様式11-4①-3　公園管理事業収支計画 (灘山)'!K28))</f>
        <v/>
      </c>
      <c r="L28" s="320" t="str">
        <f>IF(SUM('様式11-4①-1　公園管理事業収支計画（HO)'!L28,'様式11-4①-2　公園管理事業収支計画 (夢舞台)'!L28,'様式11-4①-3　公園管理事業収支計画 (灘山)'!L28)=0,"",SUM('様式11-4①-1　公園管理事業収支計画（HO)'!L28,'様式11-4①-2　公園管理事業収支計画 (夢舞台)'!L28,'様式11-4①-3　公園管理事業収支計画 (灘山)'!L28))</f>
        <v/>
      </c>
      <c r="M28" s="320" t="str">
        <f>IF(SUM('様式11-4①-1　公園管理事業収支計画（HO)'!M28,'様式11-4①-2　公園管理事業収支計画 (夢舞台)'!M28,'様式11-4①-3　公園管理事業収支計画 (灘山)'!M28)=0,"",SUM('様式11-4①-1　公園管理事業収支計画（HO)'!M28,'様式11-4①-2　公園管理事業収支計画 (夢舞台)'!M28,'様式11-4①-3　公園管理事業収支計画 (灘山)'!M28))</f>
        <v/>
      </c>
      <c r="N28" s="320" t="str">
        <f>IF(SUM('様式11-4①-1　公園管理事業収支計画（HO)'!N28,'様式11-4①-2　公園管理事業収支計画 (夢舞台)'!N28,'様式11-4①-3　公園管理事業収支計画 (灘山)'!N28)=0,"",SUM('様式11-4①-1　公園管理事業収支計画（HO)'!N28,'様式11-4①-2　公園管理事業収支計画 (夢舞台)'!N28,'様式11-4①-3　公園管理事業収支計画 (灘山)'!N28))</f>
        <v/>
      </c>
      <c r="O28" s="320" t="str">
        <f>IF(SUM('様式11-4①-1　公園管理事業収支計画（HO)'!O28,'様式11-4①-2　公園管理事業収支計画 (夢舞台)'!O28,'様式11-4①-3　公園管理事業収支計画 (灘山)'!O28)=0,"",SUM('様式11-4①-1　公園管理事業収支計画（HO)'!O28,'様式11-4①-2　公園管理事業収支計画 (夢舞台)'!O28,'様式11-4①-3　公園管理事業収支計画 (灘山)'!O28))</f>
        <v/>
      </c>
      <c r="P28" s="320" t="str">
        <f>IF(SUM('様式11-4①-1　公園管理事業収支計画（HO)'!P28,'様式11-4①-2　公園管理事業収支計画 (夢舞台)'!P28,'様式11-4①-3　公園管理事業収支計画 (灘山)'!P28)=0,"",SUM('様式11-4①-1　公園管理事業収支計画（HO)'!P28,'様式11-4①-2　公園管理事業収支計画 (夢舞台)'!P28,'様式11-4①-3　公園管理事業収支計画 (灘山)'!P28))</f>
        <v/>
      </c>
      <c r="Q28" s="320" t="str">
        <f>IF(SUM('様式11-4①-1　公園管理事業収支計画（HO)'!Q28,'様式11-4①-2　公園管理事業収支計画 (夢舞台)'!Q28,'様式11-4①-3　公園管理事業収支計画 (灘山)'!Q28)=0,"",SUM('様式11-4①-1　公園管理事業収支計画（HO)'!Q28,'様式11-4①-2　公園管理事業収支計画 (夢舞台)'!Q28,'様式11-4①-3　公園管理事業収支計画 (灘山)'!Q28))</f>
        <v/>
      </c>
      <c r="R28" s="322" t="str">
        <f>IF(SUM('様式11-4①-1　公園管理事業収支計画（HO)'!R28,'様式11-4①-2　公園管理事業収支計画 (夢舞台)'!R28,'様式11-4①-3　公園管理事業収支計画 (灘山)'!R28)=0,"",SUM('様式11-4①-1　公園管理事業収支計画（HO)'!R28,'様式11-4①-2　公園管理事業収支計画 (夢舞台)'!R28,'様式11-4①-3　公園管理事業収支計画 (灘山)'!R28))</f>
        <v/>
      </c>
      <c r="S28" s="322"/>
    </row>
    <row r="29" spans="2:19" ht="13" x14ac:dyDescent="0.2">
      <c r="B29" s="408"/>
      <c r="C29" s="401"/>
      <c r="D29" s="405"/>
      <c r="E29" s="416"/>
      <c r="F29" s="417"/>
      <c r="G29" s="400" t="s">
        <v>88</v>
      </c>
      <c r="H29" s="333" t="str">
        <f>IF(SUM('様式11-4①-1　公園管理事業収支計画（HO)'!H29,'様式11-4①-2　公園管理事業収支計画 (夢舞台)'!H29,'様式11-4①-3　公園管理事業収支計画 (灘山)'!H29)=0,"",SUM('様式11-4①-1　公園管理事業収支計画（HO)'!H29,'様式11-4①-2　公園管理事業収支計画 (夢舞台)'!H29,'様式11-4①-3　公園管理事業収支計画 (灘山)'!H29))</f>
        <v/>
      </c>
      <c r="I29" s="333" t="str">
        <f>IF(SUM('様式11-4①-1　公園管理事業収支計画（HO)'!I29,'様式11-4①-2　公園管理事業収支計画 (夢舞台)'!I29,'様式11-4①-3　公園管理事業収支計画 (灘山)'!I29)=0,"",SUM('様式11-4①-1　公園管理事業収支計画（HO)'!I29,'様式11-4①-2　公園管理事業収支計画 (夢舞台)'!I29,'様式11-4①-3　公園管理事業収支計画 (灘山)'!I29))</f>
        <v/>
      </c>
      <c r="J29" s="321" t="str">
        <f>IF(SUM('様式11-4①-1　公園管理事業収支計画（HO)'!J29,'様式11-4①-2　公園管理事業収支計画 (夢舞台)'!J29,'様式11-4①-3　公園管理事業収支計画 (灘山)'!J29)=0,"",SUM('様式11-4①-1　公園管理事業収支計画（HO)'!J29,'様式11-4①-2　公園管理事業収支計画 (夢舞台)'!J29,'様式11-4①-3　公園管理事業収支計画 (灘山)'!J29))</f>
        <v/>
      </c>
      <c r="K29" s="320" t="str">
        <f>IF(SUM('様式11-4①-1　公園管理事業収支計画（HO)'!K29,'様式11-4①-2　公園管理事業収支計画 (夢舞台)'!K29,'様式11-4①-3　公園管理事業収支計画 (灘山)'!K29)=0,"",SUM('様式11-4①-1　公園管理事業収支計画（HO)'!K29,'様式11-4①-2　公園管理事業収支計画 (夢舞台)'!K29,'様式11-4①-3　公園管理事業収支計画 (灘山)'!K29))</f>
        <v/>
      </c>
      <c r="L29" s="320" t="str">
        <f>IF(SUM('様式11-4①-1　公園管理事業収支計画（HO)'!L29,'様式11-4①-2　公園管理事業収支計画 (夢舞台)'!L29,'様式11-4①-3　公園管理事業収支計画 (灘山)'!L29)=0,"",SUM('様式11-4①-1　公園管理事業収支計画（HO)'!L29,'様式11-4①-2　公園管理事業収支計画 (夢舞台)'!L29,'様式11-4①-3　公園管理事業収支計画 (灘山)'!L29))</f>
        <v/>
      </c>
      <c r="M29" s="320" t="str">
        <f>IF(SUM('様式11-4①-1　公園管理事業収支計画（HO)'!M29,'様式11-4①-2　公園管理事業収支計画 (夢舞台)'!M29,'様式11-4①-3　公園管理事業収支計画 (灘山)'!M29)=0,"",SUM('様式11-4①-1　公園管理事業収支計画（HO)'!M29,'様式11-4①-2　公園管理事業収支計画 (夢舞台)'!M29,'様式11-4①-3　公園管理事業収支計画 (灘山)'!M29))</f>
        <v/>
      </c>
      <c r="N29" s="320" t="str">
        <f>IF(SUM('様式11-4①-1　公園管理事業収支計画（HO)'!N29,'様式11-4①-2　公園管理事業収支計画 (夢舞台)'!N29,'様式11-4①-3　公園管理事業収支計画 (灘山)'!N29)=0,"",SUM('様式11-4①-1　公園管理事業収支計画（HO)'!N29,'様式11-4①-2　公園管理事業収支計画 (夢舞台)'!N29,'様式11-4①-3　公園管理事業収支計画 (灘山)'!N29))</f>
        <v/>
      </c>
      <c r="O29" s="320" t="str">
        <f>IF(SUM('様式11-4①-1　公園管理事業収支計画（HO)'!O29,'様式11-4①-2　公園管理事業収支計画 (夢舞台)'!O29,'様式11-4①-3　公園管理事業収支計画 (灘山)'!O29)=0,"",SUM('様式11-4①-1　公園管理事業収支計画（HO)'!O29,'様式11-4①-2　公園管理事業収支計画 (夢舞台)'!O29,'様式11-4①-3　公園管理事業収支計画 (灘山)'!O29))</f>
        <v/>
      </c>
      <c r="P29" s="320" t="str">
        <f>IF(SUM('様式11-4①-1　公園管理事業収支計画（HO)'!P29,'様式11-4①-2　公園管理事業収支計画 (夢舞台)'!P29,'様式11-4①-3　公園管理事業収支計画 (灘山)'!P29)=0,"",SUM('様式11-4①-1　公園管理事業収支計画（HO)'!P29,'様式11-4①-2　公園管理事業収支計画 (夢舞台)'!P29,'様式11-4①-3　公園管理事業収支計画 (灘山)'!P29))</f>
        <v/>
      </c>
      <c r="Q29" s="320" t="str">
        <f>IF(SUM('様式11-4①-1　公園管理事業収支計画（HO)'!Q29,'様式11-4①-2　公園管理事業収支計画 (夢舞台)'!Q29,'様式11-4①-3　公園管理事業収支計画 (灘山)'!Q29)=0,"",SUM('様式11-4①-1　公園管理事業収支計画（HO)'!Q29,'様式11-4①-2　公園管理事業収支計画 (夢舞台)'!Q29,'様式11-4①-3　公園管理事業収支計画 (灘山)'!Q29))</f>
        <v/>
      </c>
      <c r="R29" s="322" t="str">
        <f>IF(SUM('様式11-4①-1　公園管理事業収支計画（HO)'!R29,'様式11-4①-2　公園管理事業収支計画 (夢舞台)'!R29,'様式11-4①-3　公園管理事業収支計画 (灘山)'!R29)=0,"",SUM('様式11-4①-1　公園管理事業収支計画（HO)'!R29,'様式11-4①-2　公園管理事業収支計画 (夢舞台)'!R29,'様式11-4①-3　公園管理事業収支計画 (灘山)'!R29))</f>
        <v/>
      </c>
      <c r="S29" s="322"/>
    </row>
    <row r="30" spans="2:19" ht="13" x14ac:dyDescent="0.2">
      <c r="B30" s="408"/>
      <c r="C30" s="401"/>
      <c r="D30" s="405"/>
      <c r="E30" s="416"/>
      <c r="F30" s="417"/>
      <c r="G30" s="400" t="s">
        <v>239</v>
      </c>
      <c r="H30" s="333" t="str">
        <f>IF(SUM('様式11-4①-1　公園管理事業収支計画（HO)'!H30,'様式11-4①-2　公園管理事業収支計画 (夢舞台)'!H30,'様式11-4①-3　公園管理事業収支計画 (灘山)'!H30)=0,"",SUM('様式11-4①-1　公園管理事業収支計画（HO)'!H30,'様式11-4①-2　公園管理事業収支計画 (夢舞台)'!H30,'様式11-4①-3　公園管理事業収支計画 (灘山)'!H30))</f>
        <v/>
      </c>
      <c r="I30" s="333" t="str">
        <f>IF(SUM('様式11-4①-1　公園管理事業収支計画（HO)'!I30,'様式11-4①-2　公園管理事業収支計画 (夢舞台)'!I30,'様式11-4①-3　公園管理事業収支計画 (灘山)'!I30)=0,"",SUM('様式11-4①-1　公園管理事業収支計画（HO)'!I30,'様式11-4①-2　公園管理事業収支計画 (夢舞台)'!I30,'様式11-4①-3　公園管理事業収支計画 (灘山)'!I30))</f>
        <v/>
      </c>
      <c r="J30" s="321" t="str">
        <f>IF(SUM('様式11-4①-1　公園管理事業収支計画（HO)'!J30,'様式11-4①-2　公園管理事業収支計画 (夢舞台)'!J30,'様式11-4①-3　公園管理事業収支計画 (灘山)'!J30)=0,"",SUM('様式11-4①-1　公園管理事業収支計画（HO)'!J30,'様式11-4①-2　公園管理事業収支計画 (夢舞台)'!J30,'様式11-4①-3　公園管理事業収支計画 (灘山)'!J30))</f>
        <v/>
      </c>
      <c r="K30" s="320" t="str">
        <f>IF(SUM('様式11-4①-1　公園管理事業収支計画（HO)'!K30,'様式11-4①-2　公園管理事業収支計画 (夢舞台)'!K30,'様式11-4①-3　公園管理事業収支計画 (灘山)'!K30)=0,"",SUM('様式11-4①-1　公園管理事業収支計画（HO)'!K30,'様式11-4①-2　公園管理事業収支計画 (夢舞台)'!K30,'様式11-4①-3　公園管理事業収支計画 (灘山)'!K30))</f>
        <v/>
      </c>
      <c r="L30" s="320" t="str">
        <f>IF(SUM('様式11-4①-1　公園管理事業収支計画（HO)'!L30,'様式11-4①-2　公園管理事業収支計画 (夢舞台)'!L30,'様式11-4①-3　公園管理事業収支計画 (灘山)'!L30)=0,"",SUM('様式11-4①-1　公園管理事業収支計画（HO)'!L30,'様式11-4①-2　公園管理事業収支計画 (夢舞台)'!L30,'様式11-4①-3　公園管理事業収支計画 (灘山)'!L30))</f>
        <v/>
      </c>
      <c r="M30" s="320" t="str">
        <f>IF(SUM('様式11-4①-1　公園管理事業収支計画（HO)'!M30,'様式11-4①-2　公園管理事業収支計画 (夢舞台)'!M30,'様式11-4①-3　公園管理事業収支計画 (灘山)'!M30)=0,"",SUM('様式11-4①-1　公園管理事業収支計画（HO)'!M30,'様式11-4①-2　公園管理事業収支計画 (夢舞台)'!M30,'様式11-4①-3　公園管理事業収支計画 (灘山)'!M30))</f>
        <v/>
      </c>
      <c r="N30" s="320" t="str">
        <f>IF(SUM('様式11-4①-1　公園管理事業収支計画（HO)'!N30,'様式11-4①-2　公園管理事業収支計画 (夢舞台)'!N30,'様式11-4①-3　公園管理事業収支計画 (灘山)'!N30)=0,"",SUM('様式11-4①-1　公園管理事業収支計画（HO)'!N30,'様式11-4①-2　公園管理事業収支計画 (夢舞台)'!N30,'様式11-4①-3　公園管理事業収支計画 (灘山)'!N30))</f>
        <v/>
      </c>
      <c r="O30" s="320" t="str">
        <f>IF(SUM('様式11-4①-1　公園管理事業収支計画（HO)'!O30,'様式11-4①-2　公園管理事業収支計画 (夢舞台)'!O30,'様式11-4①-3　公園管理事業収支計画 (灘山)'!O30)=0,"",SUM('様式11-4①-1　公園管理事業収支計画（HO)'!O30,'様式11-4①-2　公園管理事業収支計画 (夢舞台)'!O30,'様式11-4①-3　公園管理事業収支計画 (灘山)'!O30))</f>
        <v/>
      </c>
      <c r="P30" s="320" t="str">
        <f>IF(SUM('様式11-4①-1　公園管理事業収支計画（HO)'!P30,'様式11-4①-2　公園管理事業収支計画 (夢舞台)'!P30,'様式11-4①-3　公園管理事業収支計画 (灘山)'!P30)=0,"",SUM('様式11-4①-1　公園管理事業収支計画（HO)'!P30,'様式11-4①-2　公園管理事業収支計画 (夢舞台)'!P30,'様式11-4①-3　公園管理事業収支計画 (灘山)'!P30))</f>
        <v/>
      </c>
      <c r="Q30" s="320" t="str">
        <f>IF(SUM('様式11-4①-1　公園管理事業収支計画（HO)'!Q30,'様式11-4①-2　公園管理事業収支計画 (夢舞台)'!Q30,'様式11-4①-3　公園管理事業収支計画 (灘山)'!Q30)=0,"",SUM('様式11-4①-1　公園管理事業収支計画（HO)'!Q30,'様式11-4①-2　公園管理事業収支計画 (夢舞台)'!Q30,'様式11-4①-3　公園管理事業収支計画 (灘山)'!Q30))</f>
        <v/>
      </c>
      <c r="R30" s="322" t="str">
        <f>IF(SUM('様式11-4①-1　公園管理事業収支計画（HO)'!R30,'様式11-4①-2　公園管理事業収支計画 (夢舞台)'!R30,'様式11-4①-3　公園管理事業収支計画 (灘山)'!R30)=0,"",SUM('様式11-4①-1　公園管理事業収支計画（HO)'!R30,'様式11-4①-2　公園管理事業収支計画 (夢舞台)'!R30,'様式11-4①-3　公園管理事業収支計画 (灘山)'!R30))</f>
        <v/>
      </c>
      <c r="S30" s="322"/>
    </row>
    <row r="31" spans="2:19" ht="13" x14ac:dyDescent="0.2">
      <c r="B31" s="408"/>
      <c r="C31" s="401"/>
      <c r="D31" s="405"/>
      <c r="E31" s="416"/>
      <c r="F31" s="417"/>
      <c r="G31" s="400" t="s">
        <v>89</v>
      </c>
      <c r="H31" s="333" t="str">
        <f>IF(SUM('様式11-4①-1　公園管理事業収支計画（HO)'!H31,'様式11-4①-2　公園管理事業収支計画 (夢舞台)'!H31,'様式11-4①-3　公園管理事業収支計画 (灘山)'!H31)=0,"",SUM('様式11-4①-1　公園管理事業収支計画（HO)'!H31,'様式11-4①-2　公園管理事業収支計画 (夢舞台)'!H31,'様式11-4①-3　公園管理事業収支計画 (灘山)'!H31))</f>
        <v/>
      </c>
      <c r="I31" s="333" t="str">
        <f>IF(SUM('様式11-4①-1　公園管理事業収支計画（HO)'!I31,'様式11-4①-2　公園管理事業収支計画 (夢舞台)'!I31,'様式11-4①-3　公園管理事業収支計画 (灘山)'!I31)=0,"",SUM('様式11-4①-1　公園管理事業収支計画（HO)'!I31,'様式11-4①-2　公園管理事業収支計画 (夢舞台)'!I31,'様式11-4①-3　公園管理事業収支計画 (灘山)'!I31))</f>
        <v/>
      </c>
      <c r="J31" s="321" t="str">
        <f>IF(SUM('様式11-4①-1　公園管理事業収支計画（HO)'!J31,'様式11-4①-2　公園管理事業収支計画 (夢舞台)'!J31,'様式11-4①-3　公園管理事業収支計画 (灘山)'!J31)=0,"",SUM('様式11-4①-1　公園管理事業収支計画（HO)'!J31,'様式11-4①-2　公園管理事業収支計画 (夢舞台)'!J31,'様式11-4①-3　公園管理事業収支計画 (灘山)'!J31))</f>
        <v/>
      </c>
      <c r="K31" s="320" t="str">
        <f>IF(SUM('様式11-4①-1　公園管理事業収支計画（HO)'!K31,'様式11-4①-2　公園管理事業収支計画 (夢舞台)'!K31,'様式11-4①-3　公園管理事業収支計画 (灘山)'!K31)=0,"",SUM('様式11-4①-1　公園管理事業収支計画（HO)'!K31,'様式11-4①-2　公園管理事業収支計画 (夢舞台)'!K31,'様式11-4①-3　公園管理事業収支計画 (灘山)'!K31))</f>
        <v/>
      </c>
      <c r="L31" s="320" t="str">
        <f>IF(SUM('様式11-4①-1　公園管理事業収支計画（HO)'!L31,'様式11-4①-2　公園管理事業収支計画 (夢舞台)'!L31,'様式11-4①-3　公園管理事業収支計画 (灘山)'!L31)=0,"",SUM('様式11-4①-1　公園管理事業収支計画（HO)'!L31,'様式11-4①-2　公園管理事業収支計画 (夢舞台)'!L31,'様式11-4①-3　公園管理事業収支計画 (灘山)'!L31))</f>
        <v/>
      </c>
      <c r="M31" s="320" t="str">
        <f>IF(SUM('様式11-4①-1　公園管理事業収支計画（HO)'!M31,'様式11-4①-2　公園管理事業収支計画 (夢舞台)'!M31,'様式11-4①-3　公園管理事業収支計画 (灘山)'!M31)=0,"",SUM('様式11-4①-1　公園管理事業収支計画（HO)'!M31,'様式11-4①-2　公園管理事業収支計画 (夢舞台)'!M31,'様式11-4①-3　公園管理事業収支計画 (灘山)'!M31))</f>
        <v/>
      </c>
      <c r="N31" s="320" t="str">
        <f>IF(SUM('様式11-4①-1　公園管理事業収支計画（HO)'!N31,'様式11-4①-2　公園管理事業収支計画 (夢舞台)'!N31,'様式11-4①-3　公園管理事業収支計画 (灘山)'!N31)=0,"",SUM('様式11-4①-1　公園管理事業収支計画（HO)'!N31,'様式11-4①-2　公園管理事業収支計画 (夢舞台)'!N31,'様式11-4①-3　公園管理事業収支計画 (灘山)'!N31))</f>
        <v/>
      </c>
      <c r="O31" s="320" t="str">
        <f>IF(SUM('様式11-4①-1　公園管理事業収支計画（HO)'!O31,'様式11-4①-2　公園管理事業収支計画 (夢舞台)'!O31,'様式11-4①-3　公園管理事業収支計画 (灘山)'!O31)=0,"",SUM('様式11-4①-1　公園管理事業収支計画（HO)'!O31,'様式11-4①-2　公園管理事業収支計画 (夢舞台)'!O31,'様式11-4①-3　公園管理事業収支計画 (灘山)'!O31))</f>
        <v/>
      </c>
      <c r="P31" s="320" t="str">
        <f>IF(SUM('様式11-4①-1　公園管理事業収支計画（HO)'!P31,'様式11-4①-2　公園管理事業収支計画 (夢舞台)'!P31,'様式11-4①-3　公園管理事業収支計画 (灘山)'!P31)=0,"",SUM('様式11-4①-1　公園管理事業収支計画（HO)'!P31,'様式11-4①-2　公園管理事業収支計画 (夢舞台)'!P31,'様式11-4①-3　公園管理事業収支計画 (灘山)'!P31))</f>
        <v/>
      </c>
      <c r="Q31" s="320" t="str">
        <f>IF(SUM('様式11-4①-1　公園管理事業収支計画（HO)'!Q31,'様式11-4①-2　公園管理事業収支計画 (夢舞台)'!Q31,'様式11-4①-3　公園管理事業収支計画 (灘山)'!Q31)=0,"",SUM('様式11-4①-1　公園管理事業収支計画（HO)'!Q31,'様式11-4①-2　公園管理事業収支計画 (夢舞台)'!Q31,'様式11-4①-3　公園管理事業収支計画 (灘山)'!Q31))</f>
        <v/>
      </c>
      <c r="R31" s="322" t="str">
        <f>IF(SUM('様式11-4①-1　公園管理事業収支計画（HO)'!R31,'様式11-4①-2　公園管理事業収支計画 (夢舞台)'!R31,'様式11-4①-3　公園管理事業収支計画 (灘山)'!R31)=0,"",SUM('様式11-4①-1　公園管理事業収支計画（HO)'!R31,'様式11-4①-2　公園管理事業収支計画 (夢舞台)'!R31,'様式11-4①-3　公園管理事業収支計画 (灘山)'!R31))</f>
        <v/>
      </c>
      <c r="S31" s="322"/>
    </row>
    <row r="32" spans="2:19" ht="13" x14ac:dyDescent="0.2">
      <c r="B32" s="408"/>
      <c r="C32" s="401"/>
      <c r="D32" s="405"/>
      <c r="E32" s="416"/>
      <c r="F32" s="417"/>
      <c r="G32" s="400" t="s">
        <v>90</v>
      </c>
      <c r="H32" s="333" t="str">
        <f>IF(SUM('様式11-4①-1　公園管理事業収支計画（HO)'!H32,'様式11-4①-2　公園管理事業収支計画 (夢舞台)'!H32,'様式11-4①-3　公園管理事業収支計画 (灘山)'!H32)=0,"",SUM('様式11-4①-1　公園管理事業収支計画（HO)'!H32,'様式11-4①-2　公園管理事業収支計画 (夢舞台)'!H32,'様式11-4①-3　公園管理事業収支計画 (灘山)'!H32))</f>
        <v/>
      </c>
      <c r="I32" s="333" t="str">
        <f>IF(SUM('様式11-4①-1　公園管理事業収支計画（HO)'!I32,'様式11-4①-2　公園管理事業収支計画 (夢舞台)'!I32,'様式11-4①-3　公園管理事業収支計画 (灘山)'!I32)=0,"",SUM('様式11-4①-1　公園管理事業収支計画（HO)'!I32,'様式11-4①-2　公園管理事業収支計画 (夢舞台)'!I32,'様式11-4①-3　公園管理事業収支計画 (灘山)'!I32))</f>
        <v/>
      </c>
      <c r="J32" s="321" t="str">
        <f>IF(SUM('様式11-4①-1　公園管理事業収支計画（HO)'!J32,'様式11-4①-2　公園管理事業収支計画 (夢舞台)'!J32,'様式11-4①-3　公園管理事業収支計画 (灘山)'!J32)=0,"",SUM('様式11-4①-1　公園管理事業収支計画（HO)'!J32,'様式11-4①-2　公園管理事業収支計画 (夢舞台)'!J32,'様式11-4①-3　公園管理事業収支計画 (灘山)'!J32))</f>
        <v/>
      </c>
      <c r="K32" s="320" t="str">
        <f>IF(SUM('様式11-4①-1　公園管理事業収支計画（HO)'!K32,'様式11-4①-2　公園管理事業収支計画 (夢舞台)'!K32,'様式11-4①-3　公園管理事業収支計画 (灘山)'!K32)=0,"",SUM('様式11-4①-1　公園管理事業収支計画（HO)'!K32,'様式11-4①-2　公園管理事業収支計画 (夢舞台)'!K32,'様式11-4①-3　公園管理事業収支計画 (灘山)'!K32))</f>
        <v/>
      </c>
      <c r="L32" s="320" t="str">
        <f>IF(SUM('様式11-4①-1　公園管理事業収支計画（HO)'!L32,'様式11-4①-2　公園管理事業収支計画 (夢舞台)'!L32,'様式11-4①-3　公園管理事業収支計画 (灘山)'!L32)=0,"",SUM('様式11-4①-1　公園管理事業収支計画（HO)'!L32,'様式11-4①-2　公園管理事業収支計画 (夢舞台)'!L32,'様式11-4①-3　公園管理事業収支計画 (灘山)'!L32))</f>
        <v/>
      </c>
      <c r="M32" s="320" t="str">
        <f>IF(SUM('様式11-4①-1　公園管理事業収支計画（HO)'!M32,'様式11-4①-2　公園管理事業収支計画 (夢舞台)'!M32,'様式11-4①-3　公園管理事業収支計画 (灘山)'!M32)=0,"",SUM('様式11-4①-1　公園管理事業収支計画（HO)'!M32,'様式11-4①-2　公園管理事業収支計画 (夢舞台)'!M32,'様式11-4①-3　公園管理事業収支計画 (灘山)'!M32))</f>
        <v/>
      </c>
      <c r="N32" s="320" t="str">
        <f>IF(SUM('様式11-4①-1　公園管理事業収支計画（HO)'!N32,'様式11-4①-2　公園管理事業収支計画 (夢舞台)'!N32,'様式11-4①-3　公園管理事業収支計画 (灘山)'!N32)=0,"",SUM('様式11-4①-1　公園管理事業収支計画（HO)'!N32,'様式11-4①-2　公園管理事業収支計画 (夢舞台)'!N32,'様式11-4①-3　公園管理事業収支計画 (灘山)'!N32))</f>
        <v/>
      </c>
      <c r="O32" s="320" t="str">
        <f>IF(SUM('様式11-4①-1　公園管理事業収支計画（HO)'!O32,'様式11-4①-2　公園管理事業収支計画 (夢舞台)'!O32,'様式11-4①-3　公園管理事業収支計画 (灘山)'!O32)=0,"",SUM('様式11-4①-1　公園管理事業収支計画（HO)'!O32,'様式11-4①-2　公園管理事業収支計画 (夢舞台)'!O32,'様式11-4①-3　公園管理事業収支計画 (灘山)'!O32))</f>
        <v/>
      </c>
      <c r="P32" s="320" t="str">
        <f>IF(SUM('様式11-4①-1　公園管理事業収支計画（HO)'!P32,'様式11-4①-2　公園管理事業収支計画 (夢舞台)'!P32,'様式11-4①-3　公園管理事業収支計画 (灘山)'!P32)=0,"",SUM('様式11-4①-1　公園管理事業収支計画（HO)'!P32,'様式11-4①-2　公園管理事業収支計画 (夢舞台)'!P32,'様式11-4①-3　公園管理事業収支計画 (灘山)'!P32))</f>
        <v/>
      </c>
      <c r="Q32" s="320" t="str">
        <f>IF(SUM('様式11-4①-1　公園管理事業収支計画（HO)'!Q32,'様式11-4①-2　公園管理事業収支計画 (夢舞台)'!Q32,'様式11-4①-3　公園管理事業収支計画 (灘山)'!Q32)=0,"",SUM('様式11-4①-1　公園管理事業収支計画（HO)'!Q32,'様式11-4①-2　公園管理事業収支計画 (夢舞台)'!Q32,'様式11-4①-3　公園管理事業収支計画 (灘山)'!Q32))</f>
        <v/>
      </c>
      <c r="R32" s="322" t="str">
        <f>IF(SUM('様式11-4①-1　公園管理事業収支計画（HO)'!R32,'様式11-4①-2　公園管理事業収支計画 (夢舞台)'!R32,'様式11-4①-3　公園管理事業収支計画 (灘山)'!R32)=0,"",SUM('様式11-4①-1　公園管理事業収支計画（HO)'!R32,'様式11-4①-2　公園管理事業収支計画 (夢舞台)'!R32,'様式11-4①-3　公園管理事業収支計画 (灘山)'!R32))</f>
        <v/>
      </c>
      <c r="S32" s="322"/>
    </row>
    <row r="33" spans="2:19" ht="13" x14ac:dyDescent="0.2">
      <c r="B33" s="408"/>
      <c r="C33" s="401"/>
      <c r="D33" s="405"/>
      <c r="E33" s="416"/>
      <c r="F33" s="417"/>
      <c r="G33" s="400" t="s">
        <v>91</v>
      </c>
      <c r="H33" s="333" t="str">
        <f>IF(SUM('様式11-4①-1　公園管理事業収支計画（HO)'!H33,'様式11-4①-2　公園管理事業収支計画 (夢舞台)'!H33,'様式11-4①-3　公園管理事業収支計画 (灘山)'!H33)=0,"",SUM('様式11-4①-1　公園管理事業収支計画（HO)'!H33,'様式11-4①-2　公園管理事業収支計画 (夢舞台)'!H33,'様式11-4①-3　公園管理事業収支計画 (灘山)'!H33))</f>
        <v/>
      </c>
      <c r="I33" s="333" t="str">
        <f>IF(SUM('様式11-4①-1　公園管理事業収支計画（HO)'!I33,'様式11-4①-2　公園管理事業収支計画 (夢舞台)'!I33,'様式11-4①-3　公園管理事業収支計画 (灘山)'!I33)=0,"",SUM('様式11-4①-1　公園管理事業収支計画（HO)'!I33,'様式11-4①-2　公園管理事業収支計画 (夢舞台)'!I33,'様式11-4①-3　公園管理事業収支計画 (灘山)'!I33))</f>
        <v/>
      </c>
      <c r="J33" s="321" t="str">
        <f>IF(SUM('様式11-4①-1　公園管理事業収支計画（HO)'!J33,'様式11-4①-2　公園管理事業収支計画 (夢舞台)'!J33,'様式11-4①-3　公園管理事業収支計画 (灘山)'!J33)=0,"",SUM('様式11-4①-1　公園管理事業収支計画（HO)'!J33,'様式11-4①-2　公園管理事業収支計画 (夢舞台)'!J33,'様式11-4①-3　公園管理事業収支計画 (灘山)'!J33))</f>
        <v/>
      </c>
      <c r="K33" s="320" t="str">
        <f>IF(SUM('様式11-4①-1　公園管理事業収支計画（HO)'!K33,'様式11-4①-2　公園管理事業収支計画 (夢舞台)'!K33,'様式11-4①-3　公園管理事業収支計画 (灘山)'!K33)=0,"",SUM('様式11-4①-1　公園管理事業収支計画（HO)'!K33,'様式11-4①-2　公園管理事業収支計画 (夢舞台)'!K33,'様式11-4①-3　公園管理事業収支計画 (灘山)'!K33))</f>
        <v/>
      </c>
      <c r="L33" s="320" t="str">
        <f>IF(SUM('様式11-4①-1　公園管理事業収支計画（HO)'!L33,'様式11-4①-2　公園管理事業収支計画 (夢舞台)'!L33,'様式11-4①-3　公園管理事業収支計画 (灘山)'!L33)=0,"",SUM('様式11-4①-1　公園管理事業収支計画（HO)'!L33,'様式11-4①-2　公園管理事業収支計画 (夢舞台)'!L33,'様式11-4①-3　公園管理事業収支計画 (灘山)'!L33))</f>
        <v/>
      </c>
      <c r="M33" s="320" t="str">
        <f>IF(SUM('様式11-4①-1　公園管理事業収支計画（HO)'!M33,'様式11-4①-2　公園管理事業収支計画 (夢舞台)'!M33,'様式11-4①-3　公園管理事業収支計画 (灘山)'!M33)=0,"",SUM('様式11-4①-1　公園管理事業収支計画（HO)'!M33,'様式11-4①-2　公園管理事業収支計画 (夢舞台)'!M33,'様式11-4①-3　公園管理事業収支計画 (灘山)'!M33))</f>
        <v/>
      </c>
      <c r="N33" s="320" t="str">
        <f>IF(SUM('様式11-4①-1　公園管理事業収支計画（HO)'!N33,'様式11-4①-2　公園管理事業収支計画 (夢舞台)'!N33,'様式11-4①-3　公園管理事業収支計画 (灘山)'!N33)=0,"",SUM('様式11-4①-1　公園管理事業収支計画（HO)'!N33,'様式11-4①-2　公園管理事業収支計画 (夢舞台)'!N33,'様式11-4①-3　公園管理事業収支計画 (灘山)'!N33))</f>
        <v/>
      </c>
      <c r="O33" s="320" t="str">
        <f>IF(SUM('様式11-4①-1　公園管理事業収支計画（HO)'!O33,'様式11-4①-2　公園管理事業収支計画 (夢舞台)'!O33,'様式11-4①-3　公園管理事業収支計画 (灘山)'!O33)=0,"",SUM('様式11-4①-1　公園管理事業収支計画（HO)'!O33,'様式11-4①-2　公園管理事業収支計画 (夢舞台)'!O33,'様式11-4①-3　公園管理事業収支計画 (灘山)'!O33))</f>
        <v/>
      </c>
      <c r="P33" s="320" t="str">
        <f>IF(SUM('様式11-4①-1　公園管理事業収支計画（HO)'!P33,'様式11-4①-2　公園管理事業収支計画 (夢舞台)'!P33,'様式11-4①-3　公園管理事業収支計画 (灘山)'!P33)=0,"",SUM('様式11-4①-1　公園管理事業収支計画（HO)'!P33,'様式11-4①-2　公園管理事業収支計画 (夢舞台)'!P33,'様式11-4①-3　公園管理事業収支計画 (灘山)'!P33))</f>
        <v/>
      </c>
      <c r="Q33" s="320" t="str">
        <f>IF(SUM('様式11-4①-1　公園管理事業収支計画（HO)'!Q33,'様式11-4①-2　公園管理事業収支計画 (夢舞台)'!Q33,'様式11-4①-3　公園管理事業収支計画 (灘山)'!Q33)=0,"",SUM('様式11-4①-1　公園管理事業収支計画（HO)'!Q33,'様式11-4①-2　公園管理事業収支計画 (夢舞台)'!Q33,'様式11-4①-3　公園管理事業収支計画 (灘山)'!Q33))</f>
        <v/>
      </c>
      <c r="R33" s="322" t="str">
        <f>IF(SUM('様式11-4①-1　公園管理事業収支計画（HO)'!R33,'様式11-4①-2　公園管理事業収支計画 (夢舞台)'!R33,'様式11-4①-3　公園管理事業収支計画 (灘山)'!R33)=0,"",SUM('様式11-4①-1　公園管理事業収支計画（HO)'!R33,'様式11-4①-2　公園管理事業収支計画 (夢舞台)'!R33,'様式11-4①-3　公園管理事業収支計画 (灘山)'!R33))</f>
        <v/>
      </c>
      <c r="S33" s="322"/>
    </row>
    <row r="34" spans="2:19" ht="13.5" customHeight="1" x14ac:dyDescent="0.2">
      <c r="B34" s="408"/>
      <c r="C34" s="401"/>
      <c r="D34" s="405" t="s">
        <v>96</v>
      </c>
      <c r="E34" s="418" t="s">
        <v>92</v>
      </c>
      <c r="F34" s="419"/>
      <c r="G34" s="400" t="s">
        <v>93</v>
      </c>
      <c r="H34" s="333" t="str">
        <f>IF(SUM('様式11-4①-1　公園管理事業収支計画（HO)'!H34,'様式11-4①-2　公園管理事業収支計画 (夢舞台)'!H34,'様式11-4①-3　公園管理事業収支計画 (灘山)'!H34)=0,"",SUM('様式11-4①-1　公園管理事業収支計画（HO)'!H34,'様式11-4①-2　公園管理事業収支計画 (夢舞台)'!H34,'様式11-4①-3　公園管理事業収支計画 (灘山)'!H34))</f>
        <v/>
      </c>
      <c r="I34" s="333" t="str">
        <f>IF(SUM('様式11-4①-1　公園管理事業収支計画（HO)'!I34,'様式11-4①-2　公園管理事業収支計画 (夢舞台)'!I34,'様式11-4①-3　公園管理事業収支計画 (灘山)'!I34)=0,"",SUM('様式11-4①-1　公園管理事業収支計画（HO)'!I34,'様式11-4①-2　公園管理事業収支計画 (夢舞台)'!I34,'様式11-4①-3　公園管理事業収支計画 (灘山)'!I34))</f>
        <v/>
      </c>
      <c r="J34" s="321" t="str">
        <f>IF(SUM('様式11-4①-1　公園管理事業収支計画（HO)'!J34,'様式11-4①-2　公園管理事業収支計画 (夢舞台)'!J34,'様式11-4①-3　公園管理事業収支計画 (灘山)'!J34)=0,"",SUM('様式11-4①-1　公園管理事業収支計画（HO)'!J34,'様式11-4①-2　公園管理事業収支計画 (夢舞台)'!J34,'様式11-4①-3　公園管理事業収支計画 (灘山)'!J34))</f>
        <v/>
      </c>
      <c r="K34" s="320" t="str">
        <f>IF(SUM('様式11-4①-1　公園管理事業収支計画（HO)'!K34,'様式11-4①-2　公園管理事業収支計画 (夢舞台)'!K34,'様式11-4①-3　公園管理事業収支計画 (灘山)'!K34)=0,"",SUM('様式11-4①-1　公園管理事業収支計画（HO)'!K34,'様式11-4①-2　公園管理事業収支計画 (夢舞台)'!K34,'様式11-4①-3　公園管理事業収支計画 (灘山)'!K34))</f>
        <v/>
      </c>
      <c r="L34" s="320" t="str">
        <f>IF(SUM('様式11-4①-1　公園管理事業収支計画（HO)'!L34,'様式11-4①-2　公園管理事業収支計画 (夢舞台)'!L34,'様式11-4①-3　公園管理事業収支計画 (灘山)'!L34)=0,"",SUM('様式11-4①-1　公園管理事業収支計画（HO)'!L34,'様式11-4①-2　公園管理事業収支計画 (夢舞台)'!L34,'様式11-4①-3　公園管理事業収支計画 (灘山)'!L34))</f>
        <v/>
      </c>
      <c r="M34" s="320" t="str">
        <f>IF(SUM('様式11-4①-1　公園管理事業収支計画（HO)'!M34,'様式11-4①-2　公園管理事業収支計画 (夢舞台)'!M34,'様式11-4①-3　公園管理事業収支計画 (灘山)'!M34)=0,"",SUM('様式11-4①-1　公園管理事業収支計画（HO)'!M34,'様式11-4①-2　公園管理事業収支計画 (夢舞台)'!M34,'様式11-4①-3　公園管理事業収支計画 (灘山)'!M34))</f>
        <v/>
      </c>
      <c r="N34" s="320" t="str">
        <f>IF(SUM('様式11-4①-1　公園管理事業収支計画（HO)'!N34,'様式11-4①-2　公園管理事業収支計画 (夢舞台)'!N34,'様式11-4①-3　公園管理事業収支計画 (灘山)'!N34)=0,"",SUM('様式11-4①-1　公園管理事業収支計画（HO)'!N34,'様式11-4①-2　公園管理事業収支計画 (夢舞台)'!N34,'様式11-4①-3　公園管理事業収支計画 (灘山)'!N34))</f>
        <v/>
      </c>
      <c r="O34" s="320" t="str">
        <f>IF(SUM('様式11-4①-1　公園管理事業収支計画（HO)'!O34,'様式11-4①-2　公園管理事業収支計画 (夢舞台)'!O34,'様式11-4①-3　公園管理事業収支計画 (灘山)'!O34)=0,"",SUM('様式11-4①-1　公園管理事業収支計画（HO)'!O34,'様式11-4①-2　公園管理事業収支計画 (夢舞台)'!O34,'様式11-4①-3　公園管理事業収支計画 (灘山)'!O34))</f>
        <v/>
      </c>
      <c r="P34" s="320" t="str">
        <f>IF(SUM('様式11-4①-1　公園管理事業収支計画（HO)'!P34,'様式11-4①-2　公園管理事業収支計画 (夢舞台)'!P34,'様式11-4①-3　公園管理事業収支計画 (灘山)'!P34)=0,"",SUM('様式11-4①-1　公園管理事業収支計画（HO)'!P34,'様式11-4①-2　公園管理事業収支計画 (夢舞台)'!P34,'様式11-4①-3　公園管理事業収支計画 (灘山)'!P34))</f>
        <v/>
      </c>
      <c r="Q34" s="320" t="str">
        <f>IF(SUM('様式11-4①-1　公園管理事業収支計画（HO)'!Q34,'様式11-4①-2　公園管理事業収支計画 (夢舞台)'!Q34,'様式11-4①-3　公園管理事業収支計画 (灘山)'!Q34)=0,"",SUM('様式11-4①-1　公園管理事業収支計画（HO)'!Q34,'様式11-4①-2　公園管理事業収支計画 (夢舞台)'!Q34,'様式11-4①-3　公園管理事業収支計画 (灘山)'!Q34))</f>
        <v/>
      </c>
      <c r="R34" s="322" t="str">
        <f>IF(SUM('様式11-4①-1　公園管理事業収支計画（HO)'!R34,'様式11-4①-2　公園管理事業収支計画 (夢舞台)'!R34,'様式11-4①-3　公園管理事業収支計画 (灘山)'!R34)=0,"",SUM('様式11-4①-1　公園管理事業収支計画（HO)'!R34,'様式11-4①-2　公園管理事業収支計画 (夢舞台)'!R34,'様式11-4①-3　公園管理事業収支計画 (灘山)'!R34))</f>
        <v/>
      </c>
      <c r="S34" s="322"/>
    </row>
    <row r="35" spans="2:19" ht="13.5" customHeight="1" x14ac:dyDescent="0.2">
      <c r="B35" s="408"/>
      <c r="C35" s="401"/>
      <c r="D35" s="405"/>
      <c r="E35" s="420"/>
      <c r="F35" s="421"/>
      <c r="G35" s="400" t="s">
        <v>84</v>
      </c>
      <c r="H35" s="333" t="str">
        <f>IF(SUM('様式11-4①-1　公園管理事業収支計画（HO)'!H35,'様式11-4①-2　公園管理事業収支計画 (夢舞台)'!H35,'様式11-4①-3　公園管理事業収支計画 (灘山)'!H35)=0,"",SUM('様式11-4①-1　公園管理事業収支計画（HO)'!H35,'様式11-4①-2　公園管理事業収支計画 (夢舞台)'!H35,'様式11-4①-3　公園管理事業収支計画 (灘山)'!H35))</f>
        <v/>
      </c>
      <c r="I35" s="333" t="str">
        <f>IF(SUM('様式11-4①-1　公園管理事業収支計画（HO)'!I35,'様式11-4①-2　公園管理事業収支計画 (夢舞台)'!I35,'様式11-4①-3　公園管理事業収支計画 (灘山)'!I35)=0,"",SUM('様式11-4①-1　公園管理事業収支計画（HO)'!I35,'様式11-4①-2　公園管理事業収支計画 (夢舞台)'!I35,'様式11-4①-3　公園管理事業収支計画 (灘山)'!I35))</f>
        <v/>
      </c>
      <c r="J35" s="321" t="str">
        <f>IF(SUM('様式11-4①-1　公園管理事業収支計画（HO)'!J35,'様式11-4①-2　公園管理事業収支計画 (夢舞台)'!J35,'様式11-4①-3　公園管理事業収支計画 (灘山)'!J35)=0,"",SUM('様式11-4①-1　公園管理事業収支計画（HO)'!J35,'様式11-4①-2　公園管理事業収支計画 (夢舞台)'!J35,'様式11-4①-3　公園管理事業収支計画 (灘山)'!J35))</f>
        <v/>
      </c>
      <c r="K35" s="320" t="str">
        <f>IF(SUM('様式11-4①-1　公園管理事業収支計画（HO)'!K35,'様式11-4①-2　公園管理事業収支計画 (夢舞台)'!K35,'様式11-4①-3　公園管理事業収支計画 (灘山)'!K35)=0,"",SUM('様式11-4①-1　公園管理事業収支計画（HO)'!K35,'様式11-4①-2　公園管理事業収支計画 (夢舞台)'!K35,'様式11-4①-3　公園管理事業収支計画 (灘山)'!K35))</f>
        <v/>
      </c>
      <c r="L35" s="320" t="str">
        <f>IF(SUM('様式11-4①-1　公園管理事業収支計画（HO)'!L35,'様式11-4①-2　公園管理事業収支計画 (夢舞台)'!L35,'様式11-4①-3　公園管理事業収支計画 (灘山)'!L35)=0,"",SUM('様式11-4①-1　公園管理事業収支計画（HO)'!L35,'様式11-4①-2　公園管理事業収支計画 (夢舞台)'!L35,'様式11-4①-3　公園管理事業収支計画 (灘山)'!L35))</f>
        <v/>
      </c>
      <c r="M35" s="320" t="str">
        <f>IF(SUM('様式11-4①-1　公園管理事業収支計画（HO)'!M35,'様式11-4①-2　公園管理事業収支計画 (夢舞台)'!M35,'様式11-4①-3　公園管理事業収支計画 (灘山)'!M35)=0,"",SUM('様式11-4①-1　公園管理事業収支計画（HO)'!M35,'様式11-4①-2　公園管理事業収支計画 (夢舞台)'!M35,'様式11-4①-3　公園管理事業収支計画 (灘山)'!M35))</f>
        <v/>
      </c>
      <c r="N35" s="320" t="str">
        <f>IF(SUM('様式11-4①-1　公園管理事業収支計画（HO)'!N35,'様式11-4①-2　公園管理事業収支計画 (夢舞台)'!N35,'様式11-4①-3　公園管理事業収支計画 (灘山)'!N35)=0,"",SUM('様式11-4①-1　公園管理事業収支計画（HO)'!N35,'様式11-4①-2　公園管理事業収支計画 (夢舞台)'!N35,'様式11-4①-3　公園管理事業収支計画 (灘山)'!N35))</f>
        <v/>
      </c>
      <c r="O35" s="320" t="str">
        <f>IF(SUM('様式11-4①-1　公園管理事業収支計画（HO)'!O35,'様式11-4①-2　公園管理事業収支計画 (夢舞台)'!O35,'様式11-4①-3　公園管理事業収支計画 (灘山)'!O35)=0,"",SUM('様式11-4①-1　公園管理事業収支計画（HO)'!O35,'様式11-4①-2　公園管理事業収支計画 (夢舞台)'!O35,'様式11-4①-3　公園管理事業収支計画 (灘山)'!O35))</f>
        <v/>
      </c>
      <c r="P35" s="320" t="str">
        <f>IF(SUM('様式11-4①-1　公園管理事業収支計画（HO)'!P35,'様式11-4①-2　公園管理事業収支計画 (夢舞台)'!P35,'様式11-4①-3　公園管理事業収支計画 (灘山)'!P35)=0,"",SUM('様式11-4①-1　公園管理事業収支計画（HO)'!P35,'様式11-4①-2　公園管理事業収支計画 (夢舞台)'!P35,'様式11-4①-3　公園管理事業収支計画 (灘山)'!P35))</f>
        <v/>
      </c>
      <c r="Q35" s="320" t="str">
        <f>IF(SUM('様式11-4①-1　公園管理事業収支計画（HO)'!Q35,'様式11-4①-2　公園管理事業収支計画 (夢舞台)'!Q35,'様式11-4①-3　公園管理事業収支計画 (灘山)'!Q35)=0,"",SUM('様式11-4①-1　公園管理事業収支計画（HO)'!Q35,'様式11-4①-2　公園管理事業収支計画 (夢舞台)'!Q35,'様式11-4①-3　公園管理事業収支計画 (灘山)'!Q35))</f>
        <v/>
      </c>
      <c r="R35" s="322" t="str">
        <f>IF(SUM('様式11-4①-1　公園管理事業収支計画（HO)'!R35,'様式11-4①-2　公園管理事業収支計画 (夢舞台)'!R35,'様式11-4①-3　公園管理事業収支計画 (灘山)'!R35)=0,"",SUM('様式11-4①-1　公園管理事業収支計画（HO)'!R35,'様式11-4①-2　公園管理事業収支計画 (夢舞台)'!R35,'様式11-4①-3　公園管理事業収支計画 (灘山)'!R35))</f>
        <v/>
      </c>
      <c r="S35" s="322"/>
    </row>
    <row r="36" spans="2:19" ht="13.5" customHeight="1" x14ac:dyDescent="0.2">
      <c r="B36" s="408"/>
      <c r="C36" s="401"/>
      <c r="D36" s="405"/>
      <c r="E36" s="420"/>
      <c r="F36" s="421"/>
      <c r="G36" s="400" t="s">
        <v>85</v>
      </c>
      <c r="H36" s="333" t="str">
        <f>IF(SUM('様式11-4①-1　公園管理事業収支計画（HO)'!H36,'様式11-4①-2　公園管理事業収支計画 (夢舞台)'!H36,'様式11-4①-3　公園管理事業収支計画 (灘山)'!H36)=0,"",SUM('様式11-4①-1　公園管理事業収支計画（HO)'!H36,'様式11-4①-2　公園管理事業収支計画 (夢舞台)'!H36,'様式11-4①-3　公園管理事業収支計画 (灘山)'!H36))</f>
        <v/>
      </c>
      <c r="I36" s="333" t="str">
        <f>IF(SUM('様式11-4①-1　公園管理事業収支計画（HO)'!I36,'様式11-4①-2　公園管理事業収支計画 (夢舞台)'!I36,'様式11-4①-3　公園管理事業収支計画 (灘山)'!I36)=0,"",SUM('様式11-4①-1　公園管理事業収支計画（HO)'!I36,'様式11-4①-2　公園管理事業収支計画 (夢舞台)'!I36,'様式11-4①-3　公園管理事業収支計画 (灘山)'!I36))</f>
        <v/>
      </c>
      <c r="J36" s="321" t="str">
        <f>IF(SUM('様式11-4①-1　公園管理事業収支計画（HO)'!J36,'様式11-4①-2　公園管理事業収支計画 (夢舞台)'!J36,'様式11-4①-3　公園管理事業収支計画 (灘山)'!J36)=0,"",SUM('様式11-4①-1　公園管理事業収支計画（HO)'!J36,'様式11-4①-2　公園管理事業収支計画 (夢舞台)'!J36,'様式11-4①-3　公園管理事業収支計画 (灘山)'!J36))</f>
        <v/>
      </c>
      <c r="K36" s="320" t="str">
        <f>IF(SUM('様式11-4①-1　公園管理事業収支計画（HO)'!K36,'様式11-4①-2　公園管理事業収支計画 (夢舞台)'!K36,'様式11-4①-3　公園管理事業収支計画 (灘山)'!K36)=0,"",SUM('様式11-4①-1　公園管理事業収支計画（HO)'!K36,'様式11-4①-2　公園管理事業収支計画 (夢舞台)'!K36,'様式11-4①-3　公園管理事業収支計画 (灘山)'!K36))</f>
        <v/>
      </c>
      <c r="L36" s="320" t="str">
        <f>IF(SUM('様式11-4①-1　公園管理事業収支計画（HO)'!L36,'様式11-4①-2　公園管理事業収支計画 (夢舞台)'!L36,'様式11-4①-3　公園管理事業収支計画 (灘山)'!L36)=0,"",SUM('様式11-4①-1　公園管理事業収支計画（HO)'!L36,'様式11-4①-2　公園管理事業収支計画 (夢舞台)'!L36,'様式11-4①-3　公園管理事業収支計画 (灘山)'!L36))</f>
        <v/>
      </c>
      <c r="M36" s="320" t="str">
        <f>IF(SUM('様式11-4①-1　公園管理事業収支計画（HO)'!M36,'様式11-4①-2　公園管理事業収支計画 (夢舞台)'!M36,'様式11-4①-3　公園管理事業収支計画 (灘山)'!M36)=0,"",SUM('様式11-4①-1　公園管理事業収支計画（HO)'!M36,'様式11-4①-2　公園管理事業収支計画 (夢舞台)'!M36,'様式11-4①-3　公園管理事業収支計画 (灘山)'!M36))</f>
        <v/>
      </c>
      <c r="N36" s="320" t="str">
        <f>IF(SUM('様式11-4①-1　公園管理事業収支計画（HO)'!N36,'様式11-4①-2　公園管理事業収支計画 (夢舞台)'!N36,'様式11-4①-3　公園管理事業収支計画 (灘山)'!N36)=0,"",SUM('様式11-4①-1　公園管理事業収支計画（HO)'!N36,'様式11-4①-2　公園管理事業収支計画 (夢舞台)'!N36,'様式11-4①-3　公園管理事業収支計画 (灘山)'!N36))</f>
        <v/>
      </c>
      <c r="O36" s="320" t="str">
        <f>IF(SUM('様式11-4①-1　公園管理事業収支計画（HO)'!O36,'様式11-4①-2　公園管理事業収支計画 (夢舞台)'!O36,'様式11-4①-3　公園管理事業収支計画 (灘山)'!O36)=0,"",SUM('様式11-4①-1　公園管理事業収支計画（HO)'!O36,'様式11-4①-2　公園管理事業収支計画 (夢舞台)'!O36,'様式11-4①-3　公園管理事業収支計画 (灘山)'!O36))</f>
        <v/>
      </c>
      <c r="P36" s="320" t="str">
        <f>IF(SUM('様式11-4①-1　公園管理事業収支計画（HO)'!P36,'様式11-4①-2　公園管理事業収支計画 (夢舞台)'!P36,'様式11-4①-3　公園管理事業収支計画 (灘山)'!P36)=0,"",SUM('様式11-4①-1　公園管理事業収支計画（HO)'!P36,'様式11-4①-2　公園管理事業収支計画 (夢舞台)'!P36,'様式11-4①-3　公園管理事業収支計画 (灘山)'!P36))</f>
        <v/>
      </c>
      <c r="Q36" s="320" t="str">
        <f>IF(SUM('様式11-4①-1　公園管理事業収支計画（HO)'!Q36,'様式11-4①-2　公園管理事業収支計画 (夢舞台)'!Q36,'様式11-4①-3　公園管理事業収支計画 (灘山)'!Q36)=0,"",SUM('様式11-4①-1　公園管理事業収支計画（HO)'!Q36,'様式11-4①-2　公園管理事業収支計画 (夢舞台)'!Q36,'様式11-4①-3　公園管理事業収支計画 (灘山)'!Q36))</f>
        <v/>
      </c>
      <c r="R36" s="322" t="str">
        <f>IF(SUM('様式11-4①-1　公園管理事業収支計画（HO)'!R36,'様式11-4①-2　公園管理事業収支計画 (夢舞台)'!R36,'様式11-4①-3　公園管理事業収支計画 (灘山)'!R36)=0,"",SUM('様式11-4①-1　公園管理事業収支計画（HO)'!R36,'様式11-4①-2　公園管理事業収支計画 (夢舞台)'!R36,'様式11-4①-3　公園管理事業収支計画 (灘山)'!R36))</f>
        <v/>
      </c>
      <c r="S36" s="322"/>
    </row>
    <row r="37" spans="2:19" ht="13.5" customHeight="1" x14ac:dyDescent="0.2">
      <c r="B37" s="408"/>
      <c r="C37" s="401"/>
      <c r="D37" s="405"/>
      <c r="E37" s="420"/>
      <c r="F37" s="421"/>
      <c r="G37" s="400" t="s">
        <v>86</v>
      </c>
      <c r="H37" s="333" t="str">
        <f>IF(SUM('様式11-4①-1　公園管理事業収支計画（HO)'!H37,'様式11-4①-2　公園管理事業収支計画 (夢舞台)'!H37,'様式11-4①-3　公園管理事業収支計画 (灘山)'!H37)=0,"",SUM('様式11-4①-1　公園管理事業収支計画（HO)'!H37,'様式11-4①-2　公園管理事業収支計画 (夢舞台)'!H37,'様式11-4①-3　公園管理事業収支計画 (灘山)'!H37))</f>
        <v/>
      </c>
      <c r="I37" s="333" t="str">
        <f>IF(SUM('様式11-4①-1　公園管理事業収支計画（HO)'!I37,'様式11-4①-2　公園管理事業収支計画 (夢舞台)'!I37,'様式11-4①-3　公園管理事業収支計画 (灘山)'!I37)=0,"",SUM('様式11-4①-1　公園管理事業収支計画（HO)'!I37,'様式11-4①-2　公園管理事業収支計画 (夢舞台)'!I37,'様式11-4①-3　公園管理事業収支計画 (灘山)'!I37))</f>
        <v/>
      </c>
      <c r="J37" s="321" t="str">
        <f>IF(SUM('様式11-4①-1　公園管理事業収支計画（HO)'!J37,'様式11-4①-2　公園管理事業収支計画 (夢舞台)'!J37,'様式11-4①-3　公園管理事業収支計画 (灘山)'!J37)=0,"",SUM('様式11-4①-1　公園管理事業収支計画（HO)'!J37,'様式11-4①-2　公園管理事業収支計画 (夢舞台)'!J37,'様式11-4①-3　公園管理事業収支計画 (灘山)'!J37))</f>
        <v/>
      </c>
      <c r="K37" s="320" t="str">
        <f>IF(SUM('様式11-4①-1　公園管理事業収支計画（HO)'!K37,'様式11-4①-2　公園管理事業収支計画 (夢舞台)'!K37,'様式11-4①-3　公園管理事業収支計画 (灘山)'!K37)=0,"",SUM('様式11-4①-1　公園管理事業収支計画（HO)'!K37,'様式11-4①-2　公園管理事業収支計画 (夢舞台)'!K37,'様式11-4①-3　公園管理事業収支計画 (灘山)'!K37))</f>
        <v/>
      </c>
      <c r="L37" s="320" t="str">
        <f>IF(SUM('様式11-4①-1　公園管理事業収支計画（HO)'!L37,'様式11-4①-2　公園管理事業収支計画 (夢舞台)'!L37,'様式11-4①-3　公園管理事業収支計画 (灘山)'!L37)=0,"",SUM('様式11-4①-1　公園管理事業収支計画（HO)'!L37,'様式11-4①-2　公園管理事業収支計画 (夢舞台)'!L37,'様式11-4①-3　公園管理事業収支計画 (灘山)'!L37))</f>
        <v/>
      </c>
      <c r="M37" s="320" t="str">
        <f>IF(SUM('様式11-4①-1　公園管理事業収支計画（HO)'!M37,'様式11-4①-2　公園管理事業収支計画 (夢舞台)'!M37,'様式11-4①-3　公園管理事業収支計画 (灘山)'!M37)=0,"",SUM('様式11-4①-1　公園管理事業収支計画（HO)'!M37,'様式11-4①-2　公園管理事業収支計画 (夢舞台)'!M37,'様式11-4①-3　公園管理事業収支計画 (灘山)'!M37))</f>
        <v/>
      </c>
      <c r="N37" s="320" t="str">
        <f>IF(SUM('様式11-4①-1　公園管理事業収支計画（HO)'!N37,'様式11-4①-2　公園管理事業収支計画 (夢舞台)'!N37,'様式11-4①-3　公園管理事業収支計画 (灘山)'!N37)=0,"",SUM('様式11-4①-1　公園管理事業収支計画（HO)'!N37,'様式11-4①-2　公園管理事業収支計画 (夢舞台)'!N37,'様式11-4①-3　公園管理事業収支計画 (灘山)'!N37))</f>
        <v/>
      </c>
      <c r="O37" s="320" t="str">
        <f>IF(SUM('様式11-4①-1　公園管理事業収支計画（HO)'!O37,'様式11-4①-2　公園管理事業収支計画 (夢舞台)'!O37,'様式11-4①-3　公園管理事業収支計画 (灘山)'!O37)=0,"",SUM('様式11-4①-1　公園管理事業収支計画（HO)'!O37,'様式11-4①-2　公園管理事業収支計画 (夢舞台)'!O37,'様式11-4①-3　公園管理事業収支計画 (灘山)'!O37))</f>
        <v/>
      </c>
      <c r="P37" s="320" t="str">
        <f>IF(SUM('様式11-4①-1　公園管理事業収支計画（HO)'!P37,'様式11-4①-2　公園管理事業収支計画 (夢舞台)'!P37,'様式11-4①-3　公園管理事業収支計画 (灘山)'!P37)=0,"",SUM('様式11-4①-1　公園管理事業収支計画（HO)'!P37,'様式11-4①-2　公園管理事業収支計画 (夢舞台)'!P37,'様式11-4①-3　公園管理事業収支計画 (灘山)'!P37))</f>
        <v/>
      </c>
      <c r="Q37" s="320" t="str">
        <f>IF(SUM('様式11-4①-1　公園管理事業収支計画（HO)'!Q37,'様式11-4①-2　公園管理事業収支計画 (夢舞台)'!Q37,'様式11-4①-3　公園管理事業収支計画 (灘山)'!Q37)=0,"",SUM('様式11-4①-1　公園管理事業収支計画（HO)'!Q37,'様式11-4①-2　公園管理事業収支計画 (夢舞台)'!Q37,'様式11-4①-3　公園管理事業収支計画 (灘山)'!Q37))</f>
        <v/>
      </c>
      <c r="R37" s="322" t="str">
        <f>IF(SUM('様式11-4①-1　公園管理事業収支計画（HO)'!R37,'様式11-4①-2　公園管理事業収支計画 (夢舞台)'!R37,'様式11-4①-3　公園管理事業収支計画 (灘山)'!R37)=0,"",SUM('様式11-4①-1　公園管理事業収支計画（HO)'!R37,'様式11-4①-2　公園管理事業収支計画 (夢舞台)'!R37,'様式11-4①-3　公園管理事業収支計画 (灘山)'!R37))</f>
        <v/>
      </c>
      <c r="S37" s="322"/>
    </row>
    <row r="38" spans="2:19" ht="13.5" customHeight="1" x14ac:dyDescent="0.2">
      <c r="B38" s="408"/>
      <c r="C38" s="401"/>
      <c r="D38" s="405"/>
      <c r="E38" s="420"/>
      <c r="F38" s="421"/>
      <c r="G38" s="400" t="s">
        <v>87</v>
      </c>
      <c r="H38" s="333" t="str">
        <f>IF(SUM('様式11-4①-1　公園管理事業収支計画（HO)'!H38,'様式11-4①-2　公園管理事業収支計画 (夢舞台)'!H38,'様式11-4①-3　公園管理事業収支計画 (灘山)'!H38)=0,"",SUM('様式11-4①-1　公園管理事業収支計画（HO)'!H38,'様式11-4①-2　公園管理事業収支計画 (夢舞台)'!H38,'様式11-4①-3　公園管理事業収支計画 (灘山)'!H38))</f>
        <v/>
      </c>
      <c r="I38" s="333" t="str">
        <f>IF(SUM('様式11-4①-1　公園管理事業収支計画（HO)'!I38,'様式11-4①-2　公園管理事業収支計画 (夢舞台)'!I38,'様式11-4①-3　公園管理事業収支計画 (灘山)'!I38)=0,"",SUM('様式11-4①-1　公園管理事業収支計画（HO)'!I38,'様式11-4①-2　公園管理事業収支計画 (夢舞台)'!I38,'様式11-4①-3　公園管理事業収支計画 (灘山)'!I38))</f>
        <v/>
      </c>
      <c r="J38" s="321" t="str">
        <f>IF(SUM('様式11-4①-1　公園管理事業収支計画（HO)'!J38,'様式11-4①-2　公園管理事業収支計画 (夢舞台)'!J38,'様式11-4①-3　公園管理事業収支計画 (灘山)'!J38)=0,"",SUM('様式11-4①-1　公園管理事業収支計画（HO)'!J38,'様式11-4①-2　公園管理事業収支計画 (夢舞台)'!J38,'様式11-4①-3　公園管理事業収支計画 (灘山)'!J38))</f>
        <v/>
      </c>
      <c r="K38" s="320" t="str">
        <f>IF(SUM('様式11-4①-1　公園管理事業収支計画（HO)'!K38,'様式11-4①-2　公園管理事業収支計画 (夢舞台)'!K38,'様式11-4①-3　公園管理事業収支計画 (灘山)'!K38)=0,"",SUM('様式11-4①-1　公園管理事業収支計画（HO)'!K38,'様式11-4①-2　公園管理事業収支計画 (夢舞台)'!K38,'様式11-4①-3　公園管理事業収支計画 (灘山)'!K38))</f>
        <v/>
      </c>
      <c r="L38" s="320" t="str">
        <f>IF(SUM('様式11-4①-1　公園管理事業収支計画（HO)'!L38,'様式11-4①-2　公園管理事業収支計画 (夢舞台)'!L38,'様式11-4①-3　公園管理事業収支計画 (灘山)'!L38)=0,"",SUM('様式11-4①-1　公園管理事業収支計画（HO)'!L38,'様式11-4①-2　公園管理事業収支計画 (夢舞台)'!L38,'様式11-4①-3　公園管理事業収支計画 (灘山)'!L38))</f>
        <v/>
      </c>
      <c r="M38" s="320" t="str">
        <f>IF(SUM('様式11-4①-1　公園管理事業収支計画（HO)'!M38,'様式11-4①-2　公園管理事業収支計画 (夢舞台)'!M38,'様式11-4①-3　公園管理事業収支計画 (灘山)'!M38)=0,"",SUM('様式11-4①-1　公園管理事業収支計画（HO)'!M38,'様式11-4①-2　公園管理事業収支計画 (夢舞台)'!M38,'様式11-4①-3　公園管理事業収支計画 (灘山)'!M38))</f>
        <v/>
      </c>
      <c r="N38" s="320" t="str">
        <f>IF(SUM('様式11-4①-1　公園管理事業収支計画（HO)'!N38,'様式11-4①-2　公園管理事業収支計画 (夢舞台)'!N38,'様式11-4①-3　公園管理事業収支計画 (灘山)'!N38)=0,"",SUM('様式11-4①-1　公園管理事業収支計画（HO)'!N38,'様式11-4①-2　公園管理事業収支計画 (夢舞台)'!N38,'様式11-4①-3　公園管理事業収支計画 (灘山)'!N38))</f>
        <v/>
      </c>
      <c r="O38" s="320" t="str">
        <f>IF(SUM('様式11-4①-1　公園管理事業収支計画（HO)'!O38,'様式11-4①-2　公園管理事業収支計画 (夢舞台)'!O38,'様式11-4①-3　公園管理事業収支計画 (灘山)'!O38)=0,"",SUM('様式11-4①-1　公園管理事業収支計画（HO)'!O38,'様式11-4①-2　公園管理事業収支計画 (夢舞台)'!O38,'様式11-4①-3　公園管理事業収支計画 (灘山)'!O38))</f>
        <v/>
      </c>
      <c r="P38" s="320" t="str">
        <f>IF(SUM('様式11-4①-1　公園管理事業収支計画（HO)'!P38,'様式11-4①-2　公園管理事業収支計画 (夢舞台)'!P38,'様式11-4①-3　公園管理事業収支計画 (灘山)'!P38)=0,"",SUM('様式11-4①-1　公園管理事業収支計画（HO)'!P38,'様式11-4①-2　公園管理事業収支計画 (夢舞台)'!P38,'様式11-4①-3　公園管理事業収支計画 (灘山)'!P38))</f>
        <v/>
      </c>
      <c r="Q38" s="320" t="str">
        <f>IF(SUM('様式11-4①-1　公園管理事業収支計画（HO)'!Q38,'様式11-4①-2　公園管理事業収支計画 (夢舞台)'!Q38,'様式11-4①-3　公園管理事業収支計画 (灘山)'!Q38)=0,"",SUM('様式11-4①-1　公園管理事業収支計画（HO)'!Q38,'様式11-4①-2　公園管理事業収支計画 (夢舞台)'!Q38,'様式11-4①-3　公園管理事業収支計画 (灘山)'!Q38))</f>
        <v/>
      </c>
      <c r="R38" s="322" t="str">
        <f>IF(SUM('様式11-4①-1　公園管理事業収支計画（HO)'!R38,'様式11-4①-2　公園管理事業収支計画 (夢舞台)'!R38,'様式11-4①-3　公園管理事業収支計画 (灘山)'!R38)=0,"",SUM('様式11-4①-1　公園管理事業収支計画（HO)'!R38,'様式11-4①-2　公園管理事業収支計画 (夢舞台)'!R38,'様式11-4①-3　公園管理事業収支計画 (灘山)'!R38))</f>
        <v/>
      </c>
      <c r="S38" s="322"/>
    </row>
    <row r="39" spans="2:19" ht="13" x14ac:dyDescent="0.2">
      <c r="B39" s="408"/>
      <c r="C39" s="401"/>
      <c r="D39" s="405"/>
      <c r="E39" s="420"/>
      <c r="F39" s="421"/>
      <c r="G39" s="400" t="s">
        <v>94</v>
      </c>
      <c r="H39" s="333" t="str">
        <f>IF(SUM('様式11-4①-1　公園管理事業収支計画（HO)'!H39,'様式11-4①-2　公園管理事業収支計画 (夢舞台)'!H39,'様式11-4①-3　公園管理事業収支計画 (灘山)'!H39)=0,"",SUM('様式11-4①-1　公園管理事業収支計画（HO)'!H39,'様式11-4①-2　公園管理事業収支計画 (夢舞台)'!H39,'様式11-4①-3　公園管理事業収支計画 (灘山)'!H39))</f>
        <v/>
      </c>
      <c r="I39" s="333" t="str">
        <f>IF(SUM('様式11-4①-1　公園管理事業収支計画（HO)'!I39,'様式11-4①-2　公園管理事業収支計画 (夢舞台)'!I39,'様式11-4①-3　公園管理事業収支計画 (灘山)'!I39)=0,"",SUM('様式11-4①-1　公園管理事業収支計画（HO)'!I39,'様式11-4①-2　公園管理事業収支計画 (夢舞台)'!I39,'様式11-4①-3　公園管理事業収支計画 (灘山)'!I39))</f>
        <v/>
      </c>
      <c r="J39" s="321" t="str">
        <f>IF(SUM('様式11-4①-1　公園管理事業収支計画（HO)'!J39,'様式11-4①-2　公園管理事業収支計画 (夢舞台)'!J39,'様式11-4①-3　公園管理事業収支計画 (灘山)'!J39)=0,"",SUM('様式11-4①-1　公園管理事業収支計画（HO)'!J39,'様式11-4①-2　公園管理事業収支計画 (夢舞台)'!J39,'様式11-4①-3　公園管理事業収支計画 (灘山)'!J39))</f>
        <v/>
      </c>
      <c r="K39" s="320" t="str">
        <f>IF(SUM('様式11-4①-1　公園管理事業収支計画（HO)'!K39,'様式11-4①-2　公園管理事業収支計画 (夢舞台)'!K39,'様式11-4①-3　公園管理事業収支計画 (灘山)'!K39)=0,"",SUM('様式11-4①-1　公園管理事業収支計画（HO)'!K39,'様式11-4①-2　公園管理事業収支計画 (夢舞台)'!K39,'様式11-4①-3　公園管理事業収支計画 (灘山)'!K39))</f>
        <v/>
      </c>
      <c r="L39" s="320" t="str">
        <f>IF(SUM('様式11-4①-1　公園管理事業収支計画（HO)'!L39,'様式11-4①-2　公園管理事業収支計画 (夢舞台)'!L39,'様式11-4①-3　公園管理事業収支計画 (灘山)'!L39)=0,"",SUM('様式11-4①-1　公園管理事業収支計画（HO)'!L39,'様式11-4①-2　公園管理事業収支計画 (夢舞台)'!L39,'様式11-4①-3　公園管理事業収支計画 (灘山)'!L39))</f>
        <v/>
      </c>
      <c r="M39" s="320" t="str">
        <f>IF(SUM('様式11-4①-1　公園管理事業収支計画（HO)'!M39,'様式11-4①-2　公園管理事業収支計画 (夢舞台)'!M39,'様式11-4①-3　公園管理事業収支計画 (灘山)'!M39)=0,"",SUM('様式11-4①-1　公園管理事業収支計画（HO)'!M39,'様式11-4①-2　公園管理事業収支計画 (夢舞台)'!M39,'様式11-4①-3　公園管理事業収支計画 (灘山)'!M39))</f>
        <v/>
      </c>
      <c r="N39" s="320" t="str">
        <f>IF(SUM('様式11-4①-1　公園管理事業収支計画（HO)'!N39,'様式11-4①-2　公園管理事業収支計画 (夢舞台)'!N39,'様式11-4①-3　公園管理事業収支計画 (灘山)'!N39)=0,"",SUM('様式11-4①-1　公園管理事業収支計画（HO)'!N39,'様式11-4①-2　公園管理事業収支計画 (夢舞台)'!N39,'様式11-4①-3　公園管理事業収支計画 (灘山)'!N39))</f>
        <v/>
      </c>
      <c r="O39" s="320" t="str">
        <f>IF(SUM('様式11-4①-1　公園管理事業収支計画（HO)'!O39,'様式11-4①-2　公園管理事業収支計画 (夢舞台)'!O39,'様式11-4①-3　公園管理事業収支計画 (灘山)'!O39)=0,"",SUM('様式11-4①-1　公園管理事業収支計画（HO)'!O39,'様式11-4①-2　公園管理事業収支計画 (夢舞台)'!O39,'様式11-4①-3　公園管理事業収支計画 (灘山)'!O39))</f>
        <v/>
      </c>
      <c r="P39" s="320" t="str">
        <f>IF(SUM('様式11-4①-1　公園管理事業収支計画（HO)'!P39,'様式11-4①-2　公園管理事業収支計画 (夢舞台)'!P39,'様式11-4①-3　公園管理事業収支計画 (灘山)'!P39)=0,"",SUM('様式11-4①-1　公園管理事業収支計画（HO)'!P39,'様式11-4①-2　公園管理事業収支計画 (夢舞台)'!P39,'様式11-4①-3　公園管理事業収支計画 (灘山)'!P39))</f>
        <v/>
      </c>
      <c r="Q39" s="320" t="str">
        <f>IF(SUM('様式11-4①-1　公園管理事業収支計画（HO)'!Q39,'様式11-4①-2　公園管理事業収支計画 (夢舞台)'!Q39,'様式11-4①-3　公園管理事業収支計画 (灘山)'!Q39)=0,"",SUM('様式11-4①-1　公園管理事業収支計画（HO)'!Q39,'様式11-4①-2　公園管理事業収支計画 (夢舞台)'!Q39,'様式11-4①-3　公園管理事業収支計画 (灘山)'!Q39))</f>
        <v/>
      </c>
      <c r="R39" s="322" t="str">
        <f>IF(SUM('様式11-4①-1　公園管理事業収支計画（HO)'!R39,'様式11-4①-2　公園管理事業収支計画 (夢舞台)'!R39,'様式11-4①-3　公園管理事業収支計画 (灘山)'!R39)=0,"",SUM('様式11-4①-1　公園管理事業収支計画（HO)'!R39,'様式11-4①-2　公園管理事業収支計画 (夢舞台)'!R39,'様式11-4①-3　公園管理事業収支計画 (灘山)'!R39))</f>
        <v/>
      </c>
      <c r="S39" s="322"/>
    </row>
    <row r="40" spans="2:19" ht="13" x14ac:dyDescent="0.2">
      <c r="B40" s="408"/>
      <c r="C40" s="401"/>
      <c r="D40" s="405"/>
      <c r="E40" s="420"/>
      <c r="F40" s="421"/>
      <c r="G40" s="400" t="s">
        <v>95</v>
      </c>
      <c r="H40" s="333" t="str">
        <f>IF(SUM('様式11-4①-1　公園管理事業収支計画（HO)'!H40,'様式11-4①-2　公園管理事業収支計画 (夢舞台)'!H40,'様式11-4①-3　公園管理事業収支計画 (灘山)'!H40)=0,"",SUM('様式11-4①-1　公園管理事業収支計画（HO)'!H40,'様式11-4①-2　公園管理事業収支計画 (夢舞台)'!H40,'様式11-4①-3　公園管理事業収支計画 (灘山)'!H40))</f>
        <v/>
      </c>
      <c r="I40" s="333" t="str">
        <f>IF(SUM('様式11-4①-1　公園管理事業収支計画（HO)'!I40,'様式11-4①-2　公園管理事業収支計画 (夢舞台)'!I40,'様式11-4①-3　公園管理事業収支計画 (灘山)'!I40)=0,"",SUM('様式11-4①-1　公園管理事業収支計画（HO)'!I40,'様式11-4①-2　公園管理事業収支計画 (夢舞台)'!I40,'様式11-4①-3　公園管理事業収支計画 (灘山)'!I40))</f>
        <v/>
      </c>
      <c r="J40" s="321" t="str">
        <f>IF(SUM('様式11-4①-1　公園管理事業収支計画（HO)'!J40,'様式11-4①-2　公園管理事業収支計画 (夢舞台)'!J40,'様式11-4①-3　公園管理事業収支計画 (灘山)'!J40)=0,"",SUM('様式11-4①-1　公園管理事業収支計画（HO)'!J40,'様式11-4①-2　公園管理事業収支計画 (夢舞台)'!J40,'様式11-4①-3　公園管理事業収支計画 (灘山)'!J40))</f>
        <v/>
      </c>
      <c r="K40" s="320" t="str">
        <f>IF(SUM('様式11-4①-1　公園管理事業収支計画（HO)'!K40,'様式11-4①-2　公園管理事業収支計画 (夢舞台)'!K40,'様式11-4①-3　公園管理事業収支計画 (灘山)'!K40)=0,"",SUM('様式11-4①-1　公園管理事業収支計画（HO)'!K40,'様式11-4①-2　公園管理事業収支計画 (夢舞台)'!K40,'様式11-4①-3　公園管理事業収支計画 (灘山)'!K40))</f>
        <v/>
      </c>
      <c r="L40" s="320" t="str">
        <f>IF(SUM('様式11-4①-1　公園管理事業収支計画（HO)'!L40,'様式11-4①-2　公園管理事業収支計画 (夢舞台)'!L40,'様式11-4①-3　公園管理事業収支計画 (灘山)'!L40)=0,"",SUM('様式11-4①-1　公園管理事業収支計画（HO)'!L40,'様式11-4①-2　公園管理事業収支計画 (夢舞台)'!L40,'様式11-4①-3　公園管理事業収支計画 (灘山)'!L40))</f>
        <v/>
      </c>
      <c r="M40" s="320" t="str">
        <f>IF(SUM('様式11-4①-1　公園管理事業収支計画（HO)'!M40,'様式11-4①-2　公園管理事業収支計画 (夢舞台)'!M40,'様式11-4①-3　公園管理事業収支計画 (灘山)'!M40)=0,"",SUM('様式11-4①-1　公園管理事業収支計画（HO)'!M40,'様式11-4①-2　公園管理事業収支計画 (夢舞台)'!M40,'様式11-4①-3　公園管理事業収支計画 (灘山)'!M40))</f>
        <v/>
      </c>
      <c r="N40" s="320" t="str">
        <f>IF(SUM('様式11-4①-1　公園管理事業収支計画（HO)'!N40,'様式11-4①-2　公園管理事業収支計画 (夢舞台)'!N40,'様式11-4①-3　公園管理事業収支計画 (灘山)'!N40)=0,"",SUM('様式11-4①-1　公園管理事業収支計画（HO)'!N40,'様式11-4①-2　公園管理事業収支計画 (夢舞台)'!N40,'様式11-4①-3　公園管理事業収支計画 (灘山)'!N40))</f>
        <v/>
      </c>
      <c r="O40" s="320" t="str">
        <f>IF(SUM('様式11-4①-1　公園管理事業収支計画（HO)'!O40,'様式11-4①-2　公園管理事業収支計画 (夢舞台)'!O40,'様式11-4①-3　公園管理事業収支計画 (灘山)'!O40)=0,"",SUM('様式11-4①-1　公園管理事業収支計画（HO)'!O40,'様式11-4①-2　公園管理事業収支計画 (夢舞台)'!O40,'様式11-4①-3　公園管理事業収支計画 (灘山)'!O40))</f>
        <v/>
      </c>
      <c r="P40" s="320" t="str">
        <f>IF(SUM('様式11-4①-1　公園管理事業収支計画（HO)'!P40,'様式11-4①-2　公園管理事業収支計画 (夢舞台)'!P40,'様式11-4①-3　公園管理事業収支計画 (灘山)'!P40)=0,"",SUM('様式11-4①-1　公園管理事業収支計画（HO)'!P40,'様式11-4①-2　公園管理事業収支計画 (夢舞台)'!P40,'様式11-4①-3　公園管理事業収支計画 (灘山)'!P40))</f>
        <v/>
      </c>
      <c r="Q40" s="320" t="str">
        <f>IF(SUM('様式11-4①-1　公園管理事業収支計画（HO)'!Q40,'様式11-4①-2　公園管理事業収支計画 (夢舞台)'!Q40,'様式11-4①-3　公園管理事業収支計画 (灘山)'!Q40)=0,"",SUM('様式11-4①-1　公園管理事業収支計画（HO)'!Q40,'様式11-4①-2　公園管理事業収支計画 (夢舞台)'!Q40,'様式11-4①-3　公園管理事業収支計画 (灘山)'!Q40))</f>
        <v/>
      </c>
      <c r="R40" s="322" t="str">
        <f>IF(SUM('様式11-4①-1　公園管理事業収支計画（HO)'!R40,'様式11-4①-2　公園管理事業収支計画 (夢舞台)'!R40,'様式11-4①-3　公園管理事業収支計画 (灘山)'!R40)=0,"",SUM('様式11-4①-1　公園管理事業収支計画（HO)'!R40,'様式11-4①-2　公園管理事業収支計画 (夢舞台)'!R40,'様式11-4①-3　公園管理事業収支計画 (灘山)'!R40))</f>
        <v/>
      </c>
      <c r="S40" s="322"/>
    </row>
    <row r="41" spans="2:19" ht="13" x14ac:dyDescent="0.2">
      <c r="B41" s="408"/>
      <c r="C41" s="401"/>
      <c r="D41" s="405" t="s">
        <v>108</v>
      </c>
      <c r="E41" s="420" t="s">
        <v>97</v>
      </c>
      <c r="F41" s="421"/>
      <c r="G41" s="400" t="s">
        <v>98</v>
      </c>
      <c r="H41" s="333" t="str">
        <f>IF(SUM('様式11-4①-1　公園管理事業収支計画（HO)'!H41,'様式11-4①-2　公園管理事業収支計画 (夢舞台)'!H41,'様式11-4①-3　公園管理事業収支計画 (灘山)'!H41)=0,"",SUM('様式11-4①-1　公園管理事業収支計画（HO)'!H41,'様式11-4①-2　公園管理事業収支計画 (夢舞台)'!H41,'様式11-4①-3　公園管理事業収支計画 (灘山)'!H41))</f>
        <v/>
      </c>
      <c r="I41" s="333" t="str">
        <f>IF(SUM('様式11-4①-1　公園管理事業収支計画（HO)'!I41,'様式11-4①-2　公園管理事業収支計画 (夢舞台)'!I41,'様式11-4①-3　公園管理事業収支計画 (灘山)'!I41)=0,"",SUM('様式11-4①-1　公園管理事業収支計画（HO)'!I41,'様式11-4①-2　公園管理事業収支計画 (夢舞台)'!I41,'様式11-4①-3　公園管理事業収支計画 (灘山)'!I41))</f>
        <v/>
      </c>
      <c r="J41" s="321" t="str">
        <f>IF(SUM('様式11-4①-1　公園管理事業収支計画（HO)'!J41,'様式11-4①-2　公園管理事業収支計画 (夢舞台)'!J41,'様式11-4①-3　公園管理事業収支計画 (灘山)'!J41)=0,"",SUM('様式11-4①-1　公園管理事業収支計画（HO)'!J41,'様式11-4①-2　公園管理事業収支計画 (夢舞台)'!J41,'様式11-4①-3　公園管理事業収支計画 (灘山)'!J41))</f>
        <v/>
      </c>
      <c r="K41" s="320" t="str">
        <f>IF(SUM('様式11-4①-1　公園管理事業収支計画（HO)'!K41,'様式11-4①-2　公園管理事業収支計画 (夢舞台)'!K41,'様式11-4①-3　公園管理事業収支計画 (灘山)'!K41)=0,"",SUM('様式11-4①-1　公園管理事業収支計画（HO)'!K41,'様式11-4①-2　公園管理事業収支計画 (夢舞台)'!K41,'様式11-4①-3　公園管理事業収支計画 (灘山)'!K41))</f>
        <v/>
      </c>
      <c r="L41" s="320" t="str">
        <f>IF(SUM('様式11-4①-1　公園管理事業収支計画（HO)'!L41,'様式11-4①-2　公園管理事業収支計画 (夢舞台)'!L41,'様式11-4①-3　公園管理事業収支計画 (灘山)'!L41)=0,"",SUM('様式11-4①-1　公園管理事業収支計画（HO)'!L41,'様式11-4①-2　公園管理事業収支計画 (夢舞台)'!L41,'様式11-4①-3　公園管理事業収支計画 (灘山)'!L41))</f>
        <v/>
      </c>
      <c r="M41" s="320" t="str">
        <f>IF(SUM('様式11-4①-1　公園管理事業収支計画（HO)'!M41,'様式11-4①-2　公園管理事業収支計画 (夢舞台)'!M41,'様式11-4①-3　公園管理事業収支計画 (灘山)'!M41)=0,"",SUM('様式11-4①-1　公園管理事業収支計画（HO)'!M41,'様式11-4①-2　公園管理事業収支計画 (夢舞台)'!M41,'様式11-4①-3　公園管理事業収支計画 (灘山)'!M41))</f>
        <v/>
      </c>
      <c r="N41" s="320" t="str">
        <f>IF(SUM('様式11-4①-1　公園管理事業収支計画（HO)'!N41,'様式11-4①-2　公園管理事業収支計画 (夢舞台)'!N41,'様式11-4①-3　公園管理事業収支計画 (灘山)'!N41)=0,"",SUM('様式11-4①-1　公園管理事業収支計画（HO)'!N41,'様式11-4①-2　公園管理事業収支計画 (夢舞台)'!N41,'様式11-4①-3　公園管理事業収支計画 (灘山)'!N41))</f>
        <v/>
      </c>
      <c r="O41" s="320" t="str">
        <f>IF(SUM('様式11-4①-1　公園管理事業収支計画（HO)'!O41,'様式11-4①-2　公園管理事業収支計画 (夢舞台)'!O41,'様式11-4①-3　公園管理事業収支計画 (灘山)'!O41)=0,"",SUM('様式11-4①-1　公園管理事業収支計画（HO)'!O41,'様式11-4①-2　公園管理事業収支計画 (夢舞台)'!O41,'様式11-4①-3　公園管理事業収支計画 (灘山)'!O41))</f>
        <v/>
      </c>
      <c r="P41" s="320" t="str">
        <f>IF(SUM('様式11-4①-1　公園管理事業収支計画（HO)'!P41,'様式11-4①-2　公園管理事業収支計画 (夢舞台)'!P41,'様式11-4①-3　公園管理事業収支計画 (灘山)'!P41)=0,"",SUM('様式11-4①-1　公園管理事業収支計画（HO)'!P41,'様式11-4①-2　公園管理事業収支計画 (夢舞台)'!P41,'様式11-4①-3　公園管理事業収支計画 (灘山)'!P41))</f>
        <v/>
      </c>
      <c r="Q41" s="320" t="str">
        <f>IF(SUM('様式11-4①-1　公園管理事業収支計画（HO)'!Q41,'様式11-4①-2　公園管理事業収支計画 (夢舞台)'!Q41,'様式11-4①-3　公園管理事業収支計画 (灘山)'!Q41)=0,"",SUM('様式11-4①-1　公園管理事業収支計画（HO)'!Q41,'様式11-4①-2　公園管理事業収支計画 (夢舞台)'!Q41,'様式11-4①-3　公園管理事業収支計画 (灘山)'!Q41))</f>
        <v/>
      </c>
      <c r="R41" s="322" t="str">
        <f>IF(SUM('様式11-4①-1　公園管理事業収支計画（HO)'!R41,'様式11-4①-2　公園管理事業収支計画 (夢舞台)'!R41,'様式11-4①-3　公園管理事業収支計画 (灘山)'!R41)=0,"",SUM('様式11-4①-1　公園管理事業収支計画（HO)'!R41,'様式11-4①-2　公園管理事業収支計画 (夢舞台)'!R41,'様式11-4①-3　公園管理事業収支計画 (灘山)'!R41))</f>
        <v/>
      </c>
      <c r="S41" s="322"/>
    </row>
    <row r="42" spans="2:19" ht="13" x14ac:dyDescent="0.2">
      <c r="B42" s="408"/>
      <c r="C42" s="401"/>
      <c r="D42" s="405"/>
      <c r="E42" s="420"/>
      <c r="F42" s="421"/>
      <c r="G42" s="400" t="s">
        <v>99</v>
      </c>
      <c r="H42" s="333" t="str">
        <f>IF(SUM('様式11-4①-1　公園管理事業収支計画（HO)'!H42,'様式11-4①-2　公園管理事業収支計画 (夢舞台)'!H42,'様式11-4①-3　公園管理事業収支計画 (灘山)'!H42)=0,"",SUM('様式11-4①-1　公園管理事業収支計画（HO)'!H42,'様式11-4①-2　公園管理事業収支計画 (夢舞台)'!H42,'様式11-4①-3　公園管理事業収支計画 (灘山)'!H42))</f>
        <v/>
      </c>
      <c r="I42" s="333" t="str">
        <f>IF(SUM('様式11-4①-1　公園管理事業収支計画（HO)'!I42,'様式11-4①-2　公園管理事業収支計画 (夢舞台)'!I42,'様式11-4①-3　公園管理事業収支計画 (灘山)'!I42)=0,"",SUM('様式11-4①-1　公園管理事業収支計画（HO)'!I42,'様式11-4①-2　公園管理事業収支計画 (夢舞台)'!I42,'様式11-4①-3　公園管理事業収支計画 (灘山)'!I42))</f>
        <v/>
      </c>
      <c r="J42" s="321" t="str">
        <f>IF(SUM('様式11-4①-1　公園管理事業収支計画（HO)'!J42,'様式11-4①-2　公園管理事業収支計画 (夢舞台)'!J42,'様式11-4①-3　公園管理事業収支計画 (灘山)'!J42)=0,"",SUM('様式11-4①-1　公園管理事業収支計画（HO)'!J42,'様式11-4①-2　公園管理事業収支計画 (夢舞台)'!J42,'様式11-4①-3　公園管理事業収支計画 (灘山)'!J42))</f>
        <v/>
      </c>
      <c r="K42" s="320" t="str">
        <f>IF(SUM('様式11-4①-1　公園管理事業収支計画（HO)'!K42,'様式11-4①-2　公園管理事業収支計画 (夢舞台)'!K42,'様式11-4①-3　公園管理事業収支計画 (灘山)'!K42)=0,"",SUM('様式11-4①-1　公園管理事業収支計画（HO)'!K42,'様式11-4①-2　公園管理事業収支計画 (夢舞台)'!K42,'様式11-4①-3　公園管理事業収支計画 (灘山)'!K42))</f>
        <v/>
      </c>
      <c r="L42" s="320" t="str">
        <f>IF(SUM('様式11-4①-1　公園管理事業収支計画（HO)'!L42,'様式11-4①-2　公園管理事業収支計画 (夢舞台)'!L42,'様式11-4①-3　公園管理事業収支計画 (灘山)'!L42)=0,"",SUM('様式11-4①-1　公園管理事業収支計画（HO)'!L42,'様式11-4①-2　公園管理事業収支計画 (夢舞台)'!L42,'様式11-4①-3　公園管理事業収支計画 (灘山)'!L42))</f>
        <v/>
      </c>
      <c r="M42" s="320" t="str">
        <f>IF(SUM('様式11-4①-1　公園管理事業収支計画（HO)'!M42,'様式11-4①-2　公園管理事業収支計画 (夢舞台)'!M42,'様式11-4①-3　公園管理事業収支計画 (灘山)'!M42)=0,"",SUM('様式11-4①-1　公園管理事業収支計画（HO)'!M42,'様式11-4①-2　公園管理事業収支計画 (夢舞台)'!M42,'様式11-4①-3　公園管理事業収支計画 (灘山)'!M42))</f>
        <v/>
      </c>
      <c r="N42" s="320" t="str">
        <f>IF(SUM('様式11-4①-1　公園管理事業収支計画（HO)'!N42,'様式11-4①-2　公園管理事業収支計画 (夢舞台)'!N42,'様式11-4①-3　公園管理事業収支計画 (灘山)'!N42)=0,"",SUM('様式11-4①-1　公園管理事業収支計画（HO)'!N42,'様式11-4①-2　公園管理事業収支計画 (夢舞台)'!N42,'様式11-4①-3　公園管理事業収支計画 (灘山)'!N42))</f>
        <v/>
      </c>
      <c r="O42" s="320" t="str">
        <f>IF(SUM('様式11-4①-1　公園管理事業収支計画（HO)'!O42,'様式11-4①-2　公園管理事業収支計画 (夢舞台)'!O42,'様式11-4①-3　公園管理事業収支計画 (灘山)'!O42)=0,"",SUM('様式11-4①-1　公園管理事業収支計画（HO)'!O42,'様式11-4①-2　公園管理事業収支計画 (夢舞台)'!O42,'様式11-4①-3　公園管理事業収支計画 (灘山)'!O42))</f>
        <v/>
      </c>
      <c r="P42" s="320" t="str">
        <f>IF(SUM('様式11-4①-1　公園管理事業収支計画（HO)'!P42,'様式11-4①-2　公園管理事業収支計画 (夢舞台)'!P42,'様式11-4①-3　公園管理事業収支計画 (灘山)'!P42)=0,"",SUM('様式11-4①-1　公園管理事業収支計画（HO)'!P42,'様式11-4①-2　公園管理事業収支計画 (夢舞台)'!P42,'様式11-4①-3　公園管理事業収支計画 (灘山)'!P42))</f>
        <v/>
      </c>
      <c r="Q42" s="320" t="str">
        <f>IF(SUM('様式11-4①-1　公園管理事業収支計画（HO)'!Q42,'様式11-4①-2　公園管理事業収支計画 (夢舞台)'!Q42,'様式11-4①-3　公園管理事業収支計画 (灘山)'!Q42)=0,"",SUM('様式11-4①-1　公園管理事業収支計画（HO)'!Q42,'様式11-4①-2　公園管理事業収支計画 (夢舞台)'!Q42,'様式11-4①-3　公園管理事業収支計画 (灘山)'!Q42))</f>
        <v/>
      </c>
      <c r="R42" s="322" t="str">
        <f>IF(SUM('様式11-4①-1　公園管理事業収支計画（HO)'!R42,'様式11-4①-2　公園管理事業収支計画 (夢舞台)'!R42,'様式11-4①-3　公園管理事業収支計画 (灘山)'!R42)=0,"",SUM('様式11-4①-1　公園管理事業収支計画（HO)'!R42,'様式11-4①-2　公園管理事業収支計画 (夢舞台)'!R42,'様式11-4①-3　公園管理事業収支計画 (灘山)'!R42))</f>
        <v/>
      </c>
      <c r="S42" s="322"/>
    </row>
    <row r="43" spans="2:19" ht="13" x14ac:dyDescent="0.2">
      <c r="B43" s="408"/>
      <c r="C43" s="401"/>
      <c r="D43" s="405"/>
      <c r="E43" s="420"/>
      <c r="F43" s="421"/>
      <c r="G43" s="400" t="s">
        <v>100</v>
      </c>
      <c r="H43" s="333" t="str">
        <f>IF(SUM('様式11-4①-1　公園管理事業収支計画（HO)'!H43,'様式11-4①-2　公園管理事業収支計画 (夢舞台)'!H43,'様式11-4①-3　公園管理事業収支計画 (灘山)'!H43)=0,"",SUM('様式11-4①-1　公園管理事業収支計画（HO)'!H43,'様式11-4①-2　公園管理事業収支計画 (夢舞台)'!H43,'様式11-4①-3　公園管理事業収支計画 (灘山)'!H43))</f>
        <v/>
      </c>
      <c r="I43" s="333" t="str">
        <f>IF(SUM('様式11-4①-1　公園管理事業収支計画（HO)'!I43,'様式11-4①-2　公園管理事業収支計画 (夢舞台)'!I43,'様式11-4①-3　公園管理事業収支計画 (灘山)'!I43)=0,"",SUM('様式11-4①-1　公園管理事業収支計画（HO)'!I43,'様式11-4①-2　公園管理事業収支計画 (夢舞台)'!I43,'様式11-4①-3　公園管理事業収支計画 (灘山)'!I43))</f>
        <v/>
      </c>
      <c r="J43" s="321" t="str">
        <f>IF(SUM('様式11-4①-1　公園管理事業収支計画（HO)'!J43,'様式11-4①-2　公園管理事業収支計画 (夢舞台)'!J43,'様式11-4①-3　公園管理事業収支計画 (灘山)'!J43)=0,"",SUM('様式11-4①-1　公園管理事業収支計画（HO)'!J43,'様式11-4①-2　公園管理事業収支計画 (夢舞台)'!J43,'様式11-4①-3　公園管理事業収支計画 (灘山)'!J43))</f>
        <v/>
      </c>
      <c r="K43" s="320" t="str">
        <f>IF(SUM('様式11-4①-1　公園管理事業収支計画（HO)'!K43,'様式11-4①-2　公園管理事業収支計画 (夢舞台)'!K43,'様式11-4①-3　公園管理事業収支計画 (灘山)'!K43)=0,"",SUM('様式11-4①-1　公園管理事業収支計画（HO)'!K43,'様式11-4①-2　公園管理事業収支計画 (夢舞台)'!K43,'様式11-4①-3　公園管理事業収支計画 (灘山)'!K43))</f>
        <v/>
      </c>
      <c r="L43" s="320" t="str">
        <f>IF(SUM('様式11-4①-1　公園管理事業収支計画（HO)'!L43,'様式11-4①-2　公園管理事業収支計画 (夢舞台)'!L43,'様式11-4①-3　公園管理事業収支計画 (灘山)'!L43)=0,"",SUM('様式11-4①-1　公園管理事業収支計画（HO)'!L43,'様式11-4①-2　公園管理事業収支計画 (夢舞台)'!L43,'様式11-4①-3　公園管理事業収支計画 (灘山)'!L43))</f>
        <v/>
      </c>
      <c r="M43" s="320" t="str">
        <f>IF(SUM('様式11-4①-1　公園管理事業収支計画（HO)'!M43,'様式11-4①-2　公園管理事業収支計画 (夢舞台)'!M43,'様式11-4①-3　公園管理事業収支計画 (灘山)'!M43)=0,"",SUM('様式11-4①-1　公園管理事業収支計画（HO)'!M43,'様式11-4①-2　公園管理事業収支計画 (夢舞台)'!M43,'様式11-4①-3　公園管理事業収支計画 (灘山)'!M43))</f>
        <v/>
      </c>
      <c r="N43" s="320" t="str">
        <f>IF(SUM('様式11-4①-1　公園管理事業収支計画（HO)'!N43,'様式11-4①-2　公園管理事業収支計画 (夢舞台)'!N43,'様式11-4①-3　公園管理事業収支計画 (灘山)'!N43)=0,"",SUM('様式11-4①-1　公園管理事業収支計画（HO)'!N43,'様式11-4①-2　公園管理事業収支計画 (夢舞台)'!N43,'様式11-4①-3　公園管理事業収支計画 (灘山)'!N43))</f>
        <v/>
      </c>
      <c r="O43" s="320" t="str">
        <f>IF(SUM('様式11-4①-1　公園管理事業収支計画（HO)'!O43,'様式11-4①-2　公園管理事業収支計画 (夢舞台)'!O43,'様式11-4①-3　公園管理事業収支計画 (灘山)'!O43)=0,"",SUM('様式11-4①-1　公園管理事業収支計画（HO)'!O43,'様式11-4①-2　公園管理事業収支計画 (夢舞台)'!O43,'様式11-4①-3　公園管理事業収支計画 (灘山)'!O43))</f>
        <v/>
      </c>
      <c r="P43" s="320" t="str">
        <f>IF(SUM('様式11-4①-1　公園管理事業収支計画（HO)'!P43,'様式11-4①-2　公園管理事業収支計画 (夢舞台)'!P43,'様式11-4①-3　公園管理事業収支計画 (灘山)'!P43)=0,"",SUM('様式11-4①-1　公園管理事業収支計画（HO)'!P43,'様式11-4①-2　公園管理事業収支計画 (夢舞台)'!P43,'様式11-4①-3　公園管理事業収支計画 (灘山)'!P43))</f>
        <v/>
      </c>
      <c r="Q43" s="320" t="str">
        <f>IF(SUM('様式11-4①-1　公園管理事業収支計画（HO)'!Q43,'様式11-4①-2　公園管理事業収支計画 (夢舞台)'!Q43,'様式11-4①-3　公園管理事業収支計画 (灘山)'!Q43)=0,"",SUM('様式11-4①-1　公園管理事業収支計画（HO)'!Q43,'様式11-4①-2　公園管理事業収支計画 (夢舞台)'!Q43,'様式11-4①-3　公園管理事業収支計画 (灘山)'!Q43))</f>
        <v/>
      </c>
      <c r="R43" s="322" t="str">
        <f>IF(SUM('様式11-4①-1　公園管理事業収支計画（HO)'!R43,'様式11-4①-2　公園管理事業収支計画 (夢舞台)'!R43,'様式11-4①-3　公園管理事業収支計画 (灘山)'!R43)=0,"",SUM('様式11-4①-1　公園管理事業収支計画（HO)'!R43,'様式11-4①-2　公園管理事業収支計画 (夢舞台)'!R43,'様式11-4①-3　公園管理事業収支計画 (灘山)'!R43))</f>
        <v/>
      </c>
      <c r="S43" s="322"/>
    </row>
    <row r="44" spans="2:19" ht="13" x14ac:dyDescent="0.2">
      <c r="B44" s="408"/>
      <c r="C44" s="401"/>
      <c r="D44" s="405"/>
      <c r="E44" s="420"/>
      <c r="F44" s="421"/>
      <c r="G44" s="400" t="s">
        <v>101</v>
      </c>
      <c r="H44" s="333" t="str">
        <f>IF(SUM('様式11-4①-1　公園管理事業収支計画（HO)'!H44,'様式11-4①-2　公園管理事業収支計画 (夢舞台)'!H44,'様式11-4①-3　公園管理事業収支計画 (灘山)'!H44)=0,"",SUM('様式11-4①-1　公園管理事業収支計画（HO)'!H44,'様式11-4①-2　公園管理事業収支計画 (夢舞台)'!H44,'様式11-4①-3　公園管理事業収支計画 (灘山)'!H44))</f>
        <v/>
      </c>
      <c r="I44" s="333" t="str">
        <f>IF(SUM('様式11-4①-1　公園管理事業収支計画（HO)'!I44,'様式11-4①-2　公園管理事業収支計画 (夢舞台)'!I44,'様式11-4①-3　公園管理事業収支計画 (灘山)'!I44)=0,"",SUM('様式11-4①-1　公園管理事業収支計画（HO)'!I44,'様式11-4①-2　公園管理事業収支計画 (夢舞台)'!I44,'様式11-4①-3　公園管理事業収支計画 (灘山)'!I44))</f>
        <v/>
      </c>
      <c r="J44" s="321" t="str">
        <f>IF(SUM('様式11-4①-1　公園管理事業収支計画（HO)'!J44,'様式11-4①-2　公園管理事業収支計画 (夢舞台)'!J44,'様式11-4①-3　公園管理事業収支計画 (灘山)'!J44)=0,"",SUM('様式11-4①-1　公園管理事業収支計画（HO)'!J44,'様式11-4①-2　公園管理事業収支計画 (夢舞台)'!J44,'様式11-4①-3　公園管理事業収支計画 (灘山)'!J44))</f>
        <v/>
      </c>
      <c r="K44" s="320" t="str">
        <f>IF(SUM('様式11-4①-1　公園管理事業収支計画（HO)'!K44,'様式11-4①-2　公園管理事業収支計画 (夢舞台)'!K44,'様式11-4①-3　公園管理事業収支計画 (灘山)'!K44)=0,"",SUM('様式11-4①-1　公園管理事業収支計画（HO)'!K44,'様式11-4①-2　公園管理事業収支計画 (夢舞台)'!K44,'様式11-4①-3　公園管理事業収支計画 (灘山)'!K44))</f>
        <v/>
      </c>
      <c r="L44" s="320" t="str">
        <f>IF(SUM('様式11-4①-1　公園管理事業収支計画（HO)'!L44,'様式11-4①-2　公園管理事業収支計画 (夢舞台)'!L44,'様式11-4①-3　公園管理事業収支計画 (灘山)'!L44)=0,"",SUM('様式11-4①-1　公園管理事業収支計画（HO)'!L44,'様式11-4①-2　公園管理事業収支計画 (夢舞台)'!L44,'様式11-4①-3　公園管理事業収支計画 (灘山)'!L44))</f>
        <v/>
      </c>
      <c r="M44" s="320" t="str">
        <f>IF(SUM('様式11-4①-1　公園管理事業収支計画（HO)'!M44,'様式11-4①-2　公園管理事業収支計画 (夢舞台)'!M44,'様式11-4①-3　公園管理事業収支計画 (灘山)'!M44)=0,"",SUM('様式11-4①-1　公園管理事業収支計画（HO)'!M44,'様式11-4①-2　公園管理事業収支計画 (夢舞台)'!M44,'様式11-4①-3　公園管理事業収支計画 (灘山)'!M44))</f>
        <v/>
      </c>
      <c r="N44" s="320" t="str">
        <f>IF(SUM('様式11-4①-1　公園管理事業収支計画（HO)'!N44,'様式11-4①-2　公園管理事業収支計画 (夢舞台)'!N44,'様式11-4①-3　公園管理事業収支計画 (灘山)'!N44)=0,"",SUM('様式11-4①-1　公園管理事業収支計画（HO)'!N44,'様式11-4①-2　公園管理事業収支計画 (夢舞台)'!N44,'様式11-4①-3　公園管理事業収支計画 (灘山)'!N44))</f>
        <v/>
      </c>
      <c r="O44" s="320" t="str">
        <f>IF(SUM('様式11-4①-1　公園管理事業収支計画（HO)'!O44,'様式11-4①-2　公園管理事業収支計画 (夢舞台)'!O44,'様式11-4①-3　公園管理事業収支計画 (灘山)'!O44)=0,"",SUM('様式11-4①-1　公園管理事業収支計画（HO)'!O44,'様式11-4①-2　公園管理事業収支計画 (夢舞台)'!O44,'様式11-4①-3　公園管理事業収支計画 (灘山)'!O44))</f>
        <v/>
      </c>
      <c r="P44" s="320" t="str">
        <f>IF(SUM('様式11-4①-1　公園管理事業収支計画（HO)'!P44,'様式11-4①-2　公園管理事業収支計画 (夢舞台)'!P44,'様式11-4①-3　公園管理事業収支計画 (灘山)'!P44)=0,"",SUM('様式11-4①-1　公園管理事業収支計画（HO)'!P44,'様式11-4①-2　公園管理事業収支計画 (夢舞台)'!P44,'様式11-4①-3　公園管理事業収支計画 (灘山)'!P44))</f>
        <v/>
      </c>
      <c r="Q44" s="320" t="str">
        <f>IF(SUM('様式11-4①-1　公園管理事業収支計画（HO)'!Q44,'様式11-4①-2　公園管理事業収支計画 (夢舞台)'!Q44,'様式11-4①-3　公園管理事業収支計画 (灘山)'!Q44)=0,"",SUM('様式11-4①-1　公園管理事業収支計画（HO)'!Q44,'様式11-4①-2　公園管理事業収支計画 (夢舞台)'!Q44,'様式11-4①-3　公園管理事業収支計画 (灘山)'!Q44))</f>
        <v/>
      </c>
      <c r="R44" s="322" t="str">
        <f>IF(SUM('様式11-4①-1　公園管理事業収支計画（HO)'!R44,'様式11-4①-2　公園管理事業収支計画 (夢舞台)'!R44,'様式11-4①-3　公園管理事業収支計画 (灘山)'!R44)=0,"",SUM('様式11-4①-1　公園管理事業収支計画（HO)'!R44,'様式11-4①-2　公園管理事業収支計画 (夢舞台)'!R44,'様式11-4①-3　公園管理事業収支計画 (灘山)'!R44))</f>
        <v/>
      </c>
      <c r="S44" s="322"/>
    </row>
    <row r="45" spans="2:19" ht="13" x14ac:dyDescent="0.2">
      <c r="B45" s="408"/>
      <c r="C45" s="401"/>
      <c r="D45" s="405"/>
      <c r="E45" s="420"/>
      <c r="F45" s="421"/>
      <c r="G45" s="400" t="s">
        <v>102</v>
      </c>
      <c r="H45" s="333" t="str">
        <f>IF(SUM('様式11-4①-1　公園管理事業収支計画（HO)'!H45,'様式11-4①-2　公園管理事業収支計画 (夢舞台)'!H45,'様式11-4①-3　公園管理事業収支計画 (灘山)'!H45)=0,"",SUM('様式11-4①-1　公園管理事業収支計画（HO)'!H45,'様式11-4①-2　公園管理事業収支計画 (夢舞台)'!H45,'様式11-4①-3　公園管理事業収支計画 (灘山)'!H45))</f>
        <v/>
      </c>
      <c r="I45" s="333" t="str">
        <f>IF(SUM('様式11-4①-1　公園管理事業収支計画（HO)'!I45,'様式11-4①-2　公園管理事業収支計画 (夢舞台)'!I45,'様式11-4①-3　公園管理事業収支計画 (灘山)'!I45)=0,"",SUM('様式11-4①-1　公園管理事業収支計画（HO)'!I45,'様式11-4①-2　公園管理事業収支計画 (夢舞台)'!I45,'様式11-4①-3　公園管理事業収支計画 (灘山)'!I45))</f>
        <v/>
      </c>
      <c r="J45" s="321" t="str">
        <f>IF(SUM('様式11-4①-1　公園管理事業収支計画（HO)'!J45,'様式11-4①-2　公園管理事業収支計画 (夢舞台)'!J45,'様式11-4①-3　公園管理事業収支計画 (灘山)'!J45)=0,"",SUM('様式11-4①-1　公園管理事業収支計画（HO)'!J45,'様式11-4①-2　公園管理事業収支計画 (夢舞台)'!J45,'様式11-4①-3　公園管理事業収支計画 (灘山)'!J45))</f>
        <v/>
      </c>
      <c r="K45" s="320" t="str">
        <f>IF(SUM('様式11-4①-1　公園管理事業収支計画（HO)'!K45,'様式11-4①-2　公園管理事業収支計画 (夢舞台)'!K45,'様式11-4①-3　公園管理事業収支計画 (灘山)'!K45)=0,"",SUM('様式11-4①-1　公園管理事業収支計画（HO)'!K45,'様式11-4①-2　公園管理事業収支計画 (夢舞台)'!K45,'様式11-4①-3　公園管理事業収支計画 (灘山)'!K45))</f>
        <v/>
      </c>
      <c r="L45" s="320" t="str">
        <f>IF(SUM('様式11-4①-1　公園管理事業収支計画（HO)'!L45,'様式11-4①-2　公園管理事業収支計画 (夢舞台)'!L45,'様式11-4①-3　公園管理事業収支計画 (灘山)'!L45)=0,"",SUM('様式11-4①-1　公園管理事業収支計画（HO)'!L45,'様式11-4①-2　公園管理事業収支計画 (夢舞台)'!L45,'様式11-4①-3　公園管理事業収支計画 (灘山)'!L45))</f>
        <v/>
      </c>
      <c r="M45" s="320" t="str">
        <f>IF(SUM('様式11-4①-1　公園管理事業収支計画（HO)'!M45,'様式11-4①-2　公園管理事業収支計画 (夢舞台)'!M45,'様式11-4①-3　公園管理事業収支計画 (灘山)'!M45)=0,"",SUM('様式11-4①-1　公園管理事業収支計画（HO)'!M45,'様式11-4①-2　公園管理事業収支計画 (夢舞台)'!M45,'様式11-4①-3　公園管理事業収支計画 (灘山)'!M45))</f>
        <v/>
      </c>
      <c r="N45" s="320" t="str">
        <f>IF(SUM('様式11-4①-1　公園管理事業収支計画（HO)'!N45,'様式11-4①-2　公園管理事業収支計画 (夢舞台)'!N45,'様式11-4①-3　公園管理事業収支計画 (灘山)'!N45)=0,"",SUM('様式11-4①-1　公園管理事業収支計画（HO)'!N45,'様式11-4①-2　公園管理事業収支計画 (夢舞台)'!N45,'様式11-4①-3　公園管理事業収支計画 (灘山)'!N45))</f>
        <v/>
      </c>
      <c r="O45" s="320" t="str">
        <f>IF(SUM('様式11-4①-1　公園管理事業収支計画（HO)'!O45,'様式11-4①-2　公園管理事業収支計画 (夢舞台)'!O45,'様式11-4①-3　公園管理事業収支計画 (灘山)'!O45)=0,"",SUM('様式11-4①-1　公園管理事業収支計画（HO)'!O45,'様式11-4①-2　公園管理事業収支計画 (夢舞台)'!O45,'様式11-4①-3　公園管理事業収支計画 (灘山)'!O45))</f>
        <v/>
      </c>
      <c r="P45" s="320" t="str">
        <f>IF(SUM('様式11-4①-1　公園管理事業収支計画（HO)'!P45,'様式11-4①-2　公園管理事業収支計画 (夢舞台)'!P45,'様式11-4①-3　公園管理事業収支計画 (灘山)'!P45)=0,"",SUM('様式11-4①-1　公園管理事業収支計画（HO)'!P45,'様式11-4①-2　公園管理事業収支計画 (夢舞台)'!P45,'様式11-4①-3　公園管理事業収支計画 (灘山)'!P45))</f>
        <v/>
      </c>
      <c r="Q45" s="320" t="str">
        <f>IF(SUM('様式11-4①-1　公園管理事業収支計画（HO)'!Q45,'様式11-4①-2　公園管理事業収支計画 (夢舞台)'!Q45,'様式11-4①-3　公園管理事業収支計画 (灘山)'!Q45)=0,"",SUM('様式11-4①-1　公園管理事業収支計画（HO)'!Q45,'様式11-4①-2　公園管理事業収支計画 (夢舞台)'!Q45,'様式11-4①-3　公園管理事業収支計画 (灘山)'!Q45))</f>
        <v/>
      </c>
      <c r="R45" s="322" t="str">
        <f>IF(SUM('様式11-4①-1　公園管理事業収支計画（HO)'!R45,'様式11-4①-2　公園管理事業収支計画 (夢舞台)'!R45,'様式11-4①-3　公園管理事業収支計画 (灘山)'!R45)=0,"",SUM('様式11-4①-1　公園管理事業収支計画（HO)'!R45,'様式11-4①-2　公園管理事業収支計画 (夢舞台)'!R45,'様式11-4①-3　公園管理事業収支計画 (灘山)'!R45))</f>
        <v/>
      </c>
      <c r="S45" s="322"/>
    </row>
    <row r="46" spans="2:19" ht="13" x14ac:dyDescent="0.2">
      <c r="B46" s="408"/>
      <c r="C46" s="401"/>
      <c r="D46" s="405"/>
      <c r="E46" s="420"/>
      <c r="F46" s="421"/>
      <c r="G46" s="400" t="s">
        <v>103</v>
      </c>
      <c r="H46" s="333" t="str">
        <f>IF(SUM('様式11-4①-1　公園管理事業収支計画（HO)'!H46,'様式11-4①-2　公園管理事業収支計画 (夢舞台)'!H46,'様式11-4①-3　公園管理事業収支計画 (灘山)'!H46)=0,"",SUM('様式11-4①-1　公園管理事業収支計画（HO)'!H46,'様式11-4①-2　公園管理事業収支計画 (夢舞台)'!H46,'様式11-4①-3　公園管理事業収支計画 (灘山)'!H46))</f>
        <v/>
      </c>
      <c r="I46" s="333" t="str">
        <f>IF(SUM('様式11-4①-1　公園管理事業収支計画（HO)'!I46,'様式11-4①-2　公園管理事業収支計画 (夢舞台)'!I46,'様式11-4①-3　公園管理事業収支計画 (灘山)'!I46)=0,"",SUM('様式11-4①-1　公園管理事業収支計画（HO)'!I46,'様式11-4①-2　公園管理事業収支計画 (夢舞台)'!I46,'様式11-4①-3　公園管理事業収支計画 (灘山)'!I46))</f>
        <v/>
      </c>
      <c r="J46" s="321" t="str">
        <f>IF(SUM('様式11-4①-1　公園管理事業収支計画（HO)'!J46,'様式11-4①-2　公園管理事業収支計画 (夢舞台)'!J46,'様式11-4①-3　公園管理事業収支計画 (灘山)'!J46)=0,"",SUM('様式11-4①-1　公園管理事業収支計画（HO)'!J46,'様式11-4①-2　公園管理事業収支計画 (夢舞台)'!J46,'様式11-4①-3　公園管理事業収支計画 (灘山)'!J46))</f>
        <v/>
      </c>
      <c r="K46" s="320" t="str">
        <f>IF(SUM('様式11-4①-1　公園管理事業収支計画（HO)'!K46,'様式11-4①-2　公園管理事業収支計画 (夢舞台)'!K46,'様式11-4①-3　公園管理事業収支計画 (灘山)'!K46)=0,"",SUM('様式11-4①-1　公園管理事業収支計画（HO)'!K46,'様式11-4①-2　公園管理事業収支計画 (夢舞台)'!K46,'様式11-4①-3　公園管理事業収支計画 (灘山)'!K46))</f>
        <v/>
      </c>
      <c r="L46" s="320" t="str">
        <f>IF(SUM('様式11-4①-1　公園管理事業収支計画（HO)'!L46,'様式11-4①-2　公園管理事業収支計画 (夢舞台)'!L46,'様式11-4①-3　公園管理事業収支計画 (灘山)'!L46)=0,"",SUM('様式11-4①-1　公園管理事業収支計画（HO)'!L46,'様式11-4①-2　公園管理事業収支計画 (夢舞台)'!L46,'様式11-4①-3　公園管理事業収支計画 (灘山)'!L46))</f>
        <v/>
      </c>
      <c r="M46" s="320" t="str">
        <f>IF(SUM('様式11-4①-1　公園管理事業収支計画（HO)'!M46,'様式11-4①-2　公園管理事業収支計画 (夢舞台)'!M46,'様式11-4①-3　公園管理事業収支計画 (灘山)'!M46)=0,"",SUM('様式11-4①-1　公園管理事業収支計画（HO)'!M46,'様式11-4①-2　公園管理事業収支計画 (夢舞台)'!M46,'様式11-4①-3　公園管理事業収支計画 (灘山)'!M46))</f>
        <v/>
      </c>
      <c r="N46" s="320" t="str">
        <f>IF(SUM('様式11-4①-1　公園管理事業収支計画（HO)'!N46,'様式11-4①-2　公園管理事業収支計画 (夢舞台)'!N46,'様式11-4①-3　公園管理事業収支計画 (灘山)'!N46)=0,"",SUM('様式11-4①-1　公園管理事業収支計画（HO)'!N46,'様式11-4①-2　公園管理事業収支計画 (夢舞台)'!N46,'様式11-4①-3　公園管理事業収支計画 (灘山)'!N46))</f>
        <v/>
      </c>
      <c r="O46" s="320" t="str">
        <f>IF(SUM('様式11-4①-1　公園管理事業収支計画（HO)'!O46,'様式11-4①-2　公園管理事業収支計画 (夢舞台)'!O46,'様式11-4①-3　公園管理事業収支計画 (灘山)'!O46)=0,"",SUM('様式11-4①-1　公園管理事業収支計画（HO)'!O46,'様式11-4①-2　公園管理事業収支計画 (夢舞台)'!O46,'様式11-4①-3　公園管理事業収支計画 (灘山)'!O46))</f>
        <v/>
      </c>
      <c r="P46" s="320" t="str">
        <f>IF(SUM('様式11-4①-1　公園管理事業収支計画（HO)'!P46,'様式11-4①-2　公園管理事業収支計画 (夢舞台)'!P46,'様式11-4①-3　公園管理事業収支計画 (灘山)'!P46)=0,"",SUM('様式11-4①-1　公園管理事業収支計画（HO)'!P46,'様式11-4①-2　公園管理事業収支計画 (夢舞台)'!P46,'様式11-4①-3　公園管理事業収支計画 (灘山)'!P46))</f>
        <v/>
      </c>
      <c r="Q46" s="320" t="str">
        <f>IF(SUM('様式11-4①-1　公園管理事業収支計画（HO)'!Q46,'様式11-4①-2　公園管理事業収支計画 (夢舞台)'!Q46,'様式11-4①-3　公園管理事業収支計画 (灘山)'!Q46)=0,"",SUM('様式11-4①-1　公園管理事業収支計画（HO)'!Q46,'様式11-4①-2　公園管理事業収支計画 (夢舞台)'!Q46,'様式11-4①-3　公園管理事業収支計画 (灘山)'!Q46))</f>
        <v/>
      </c>
      <c r="R46" s="322" t="str">
        <f>IF(SUM('様式11-4①-1　公園管理事業収支計画（HO)'!R46,'様式11-4①-2　公園管理事業収支計画 (夢舞台)'!R46,'様式11-4①-3　公園管理事業収支計画 (灘山)'!R46)=0,"",SUM('様式11-4①-1　公園管理事業収支計画（HO)'!R46,'様式11-4①-2　公園管理事業収支計画 (夢舞台)'!R46,'様式11-4①-3　公園管理事業収支計画 (灘山)'!R46))</f>
        <v/>
      </c>
      <c r="S46" s="322"/>
    </row>
    <row r="47" spans="2:19" ht="13" x14ac:dyDescent="0.2">
      <c r="B47" s="408"/>
      <c r="C47" s="401"/>
      <c r="D47" s="405"/>
      <c r="E47" s="420"/>
      <c r="F47" s="421"/>
      <c r="G47" s="400" t="s">
        <v>104</v>
      </c>
      <c r="H47" s="333" t="str">
        <f>IF(SUM('様式11-4①-1　公園管理事業収支計画（HO)'!H47,'様式11-4①-2　公園管理事業収支計画 (夢舞台)'!H47,'様式11-4①-3　公園管理事業収支計画 (灘山)'!H47)=0,"",SUM('様式11-4①-1　公園管理事業収支計画（HO)'!H47,'様式11-4①-2　公園管理事業収支計画 (夢舞台)'!H47,'様式11-4①-3　公園管理事業収支計画 (灘山)'!H47))</f>
        <v/>
      </c>
      <c r="I47" s="333" t="str">
        <f>IF(SUM('様式11-4①-1　公園管理事業収支計画（HO)'!I47,'様式11-4①-2　公園管理事業収支計画 (夢舞台)'!I47,'様式11-4①-3　公園管理事業収支計画 (灘山)'!I47)=0,"",SUM('様式11-4①-1　公園管理事業収支計画（HO)'!I47,'様式11-4①-2　公園管理事業収支計画 (夢舞台)'!I47,'様式11-4①-3　公園管理事業収支計画 (灘山)'!I47))</f>
        <v/>
      </c>
      <c r="J47" s="321" t="str">
        <f>IF(SUM('様式11-4①-1　公園管理事業収支計画（HO)'!J47,'様式11-4①-2　公園管理事業収支計画 (夢舞台)'!J47,'様式11-4①-3　公園管理事業収支計画 (灘山)'!J47)=0,"",SUM('様式11-4①-1　公園管理事業収支計画（HO)'!J47,'様式11-4①-2　公園管理事業収支計画 (夢舞台)'!J47,'様式11-4①-3　公園管理事業収支計画 (灘山)'!J47))</f>
        <v/>
      </c>
      <c r="K47" s="320" t="str">
        <f>IF(SUM('様式11-4①-1　公園管理事業収支計画（HO)'!K47,'様式11-4①-2　公園管理事業収支計画 (夢舞台)'!K47,'様式11-4①-3　公園管理事業収支計画 (灘山)'!K47)=0,"",SUM('様式11-4①-1　公園管理事業収支計画（HO)'!K47,'様式11-4①-2　公園管理事業収支計画 (夢舞台)'!K47,'様式11-4①-3　公園管理事業収支計画 (灘山)'!K47))</f>
        <v/>
      </c>
      <c r="L47" s="320" t="str">
        <f>IF(SUM('様式11-4①-1　公園管理事業収支計画（HO)'!L47,'様式11-4①-2　公園管理事業収支計画 (夢舞台)'!L47,'様式11-4①-3　公園管理事業収支計画 (灘山)'!L47)=0,"",SUM('様式11-4①-1　公園管理事業収支計画（HO)'!L47,'様式11-4①-2　公園管理事業収支計画 (夢舞台)'!L47,'様式11-4①-3　公園管理事業収支計画 (灘山)'!L47))</f>
        <v/>
      </c>
      <c r="M47" s="320" t="str">
        <f>IF(SUM('様式11-4①-1　公園管理事業収支計画（HO)'!M47,'様式11-4①-2　公園管理事業収支計画 (夢舞台)'!M47,'様式11-4①-3　公園管理事業収支計画 (灘山)'!M47)=0,"",SUM('様式11-4①-1　公園管理事業収支計画（HO)'!M47,'様式11-4①-2　公園管理事業収支計画 (夢舞台)'!M47,'様式11-4①-3　公園管理事業収支計画 (灘山)'!M47))</f>
        <v/>
      </c>
      <c r="N47" s="320" t="str">
        <f>IF(SUM('様式11-4①-1　公園管理事業収支計画（HO)'!N47,'様式11-4①-2　公園管理事業収支計画 (夢舞台)'!N47,'様式11-4①-3　公園管理事業収支計画 (灘山)'!N47)=0,"",SUM('様式11-4①-1　公園管理事業収支計画（HO)'!N47,'様式11-4①-2　公園管理事業収支計画 (夢舞台)'!N47,'様式11-4①-3　公園管理事業収支計画 (灘山)'!N47))</f>
        <v/>
      </c>
      <c r="O47" s="320" t="str">
        <f>IF(SUM('様式11-4①-1　公園管理事業収支計画（HO)'!O47,'様式11-4①-2　公園管理事業収支計画 (夢舞台)'!O47,'様式11-4①-3　公園管理事業収支計画 (灘山)'!O47)=0,"",SUM('様式11-4①-1　公園管理事業収支計画（HO)'!O47,'様式11-4①-2　公園管理事業収支計画 (夢舞台)'!O47,'様式11-4①-3　公園管理事業収支計画 (灘山)'!O47))</f>
        <v/>
      </c>
      <c r="P47" s="320" t="str">
        <f>IF(SUM('様式11-4①-1　公園管理事業収支計画（HO)'!P47,'様式11-4①-2　公園管理事業収支計画 (夢舞台)'!P47,'様式11-4①-3　公園管理事業収支計画 (灘山)'!P47)=0,"",SUM('様式11-4①-1　公園管理事業収支計画（HO)'!P47,'様式11-4①-2　公園管理事業収支計画 (夢舞台)'!P47,'様式11-4①-3　公園管理事業収支計画 (灘山)'!P47))</f>
        <v/>
      </c>
      <c r="Q47" s="320" t="str">
        <f>IF(SUM('様式11-4①-1　公園管理事業収支計画（HO)'!Q47,'様式11-4①-2　公園管理事業収支計画 (夢舞台)'!Q47,'様式11-4①-3　公園管理事業収支計画 (灘山)'!Q47)=0,"",SUM('様式11-4①-1　公園管理事業収支計画（HO)'!Q47,'様式11-4①-2　公園管理事業収支計画 (夢舞台)'!Q47,'様式11-4①-3　公園管理事業収支計画 (灘山)'!Q47))</f>
        <v/>
      </c>
      <c r="R47" s="322" t="str">
        <f>IF(SUM('様式11-4①-1　公園管理事業収支計画（HO)'!R47,'様式11-4①-2　公園管理事業収支計画 (夢舞台)'!R47,'様式11-4①-3　公園管理事業収支計画 (灘山)'!R47)=0,"",SUM('様式11-4①-1　公園管理事業収支計画（HO)'!R47,'様式11-4①-2　公園管理事業収支計画 (夢舞台)'!R47,'様式11-4①-3　公園管理事業収支計画 (灘山)'!R47))</f>
        <v/>
      </c>
      <c r="S47" s="322"/>
    </row>
    <row r="48" spans="2:19" ht="13" x14ac:dyDescent="0.2">
      <c r="B48" s="408"/>
      <c r="C48" s="401"/>
      <c r="D48" s="405"/>
      <c r="E48" s="420"/>
      <c r="F48" s="421"/>
      <c r="G48" s="400" t="s">
        <v>105</v>
      </c>
      <c r="H48" s="333" t="str">
        <f>IF(SUM('様式11-4①-1　公園管理事業収支計画（HO)'!H48,'様式11-4①-2　公園管理事業収支計画 (夢舞台)'!H48,'様式11-4①-3　公園管理事業収支計画 (灘山)'!H48)=0,"",SUM('様式11-4①-1　公園管理事業収支計画（HO)'!H48,'様式11-4①-2　公園管理事業収支計画 (夢舞台)'!H48,'様式11-4①-3　公園管理事業収支計画 (灘山)'!H48))</f>
        <v/>
      </c>
      <c r="I48" s="333" t="str">
        <f>IF(SUM('様式11-4①-1　公園管理事業収支計画（HO)'!I48,'様式11-4①-2　公園管理事業収支計画 (夢舞台)'!I48,'様式11-4①-3　公園管理事業収支計画 (灘山)'!I48)=0,"",SUM('様式11-4①-1　公園管理事業収支計画（HO)'!I48,'様式11-4①-2　公園管理事業収支計画 (夢舞台)'!I48,'様式11-4①-3　公園管理事業収支計画 (灘山)'!I48))</f>
        <v/>
      </c>
      <c r="J48" s="321" t="str">
        <f>IF(SUM('様式11-4①-1　公園管理事業収支計画（HO)'!J48,'様式11-4①-2　公園管理事業収支計画 (夢舞台)'!J48,'様式11-4①-3　公園管理事業収支計画 (灘山)'!J48)=0,"",SUM('様式11-4①-1　公園管理事業収支計画（HO)'!J48,'様式11-4①-2　公園管理事業収支計画 (夢舞台)'!J48,'様式11-4①-3　公園管理事業収支計画 (灘山)'!J48))</f>
        <v/>
      </c>
      <c r="K48" s="320" t="str">
        <f>IF(SUM('様式11-4①-1　公園管理事業収支計画（HO)'!K48,'様式11-4①-2　公園管理事業収支計画 (夢舞台)'!K48,'様式11-4①-3　公園管理事業収支計画 (灘山)'!K48)=0,"",SUM('様式11-4①-1　公園管理事業収支計画（HO)'!K48,'様式11-4①-2　公園管理事業収支計画 (夢舞台)'!K48,'様式11-4①-3　公園管理事業収支計画 (灘山)'!K48))</f>
        <v/>
      </c>
      <c r="L48" s="320" t="str">
        <f>IF(SUM('様式11-4①-1　公園管理事業収支計画（HO)'!L48,'様式11-4①-2　公園管理事業収支計画 (夢舞台)'!L48,'様式11-4①-3　公園管理事業収支計画 (灘山)'!L48)=0,"",SUM('様式11-4①-1　公園管理事業収支計画（HO)'!L48,'様式11-4①-2　公園管理事業収支計画 (夢舞台)'!L48,'様式11-4①-3　公園管理事業収支計画 (灘山)'!L48))</f>
        <v/>
      </c>
      <c r="M48" s="320" t="str">
        <f>IF(SUM('様式11-4①-1　公園管理事業収支計画（HO)'!M48,'様式11-4①-2　公園管理事業収支計画 (夢舞台)'!M48,'様式11-4①-3　公園管理事業収支計画 (灘山)'!M48)=0,"",SUM('様式11-4①-1　公園管理事業収支計画（HO)'!M48,'様式11-4①-2　公園管理事業収支計画 (夢舞台)'!M48,'様式11-4①-3　公園管理事業収支計画 (灘山)'!M48))</f>
        <v/>
      </c>
      <c r="N48" s="320" t="str">
        <f>IF(SUM('様式11-4①-1　公園管理事業収支計画（HO)'!N48,'様式11-4①-2　公園管理事業収支計画 (夢舞台)'!N48,'様式11-4①-3　公園管理事業収支計画 (灘山)'!N48)=0,"",SUM('様式11-4①-1　公園管理事業収支計画（HO)'!N48,'様式11-4①-2　公園管理事業収支計画 (夢舞台)'!N48,'様式11-4①-3　公園管理事業収支計画 (灘山)'!N48))</f>
        <v/>
      </c>
      <c r="O48" s="320" t="str">
        <f>IF(SUM('様式11-4①-1　公園管理事業収支計画（HO)'!O48,'様式11-4①-2　公園管理事業収支計画 (夢舞台)'!O48,'様式11-4①-3　公園管理事業収支計画 (灘山)'!O48)=0,"",SUM('様式11-4①-1　公園管理事業収支計画（HO)'!O48,'様式11-4①-2　公園管理事業収支計画 (夢舞台)'!O48,'様式11-4①-3　公園管理事業収支計画 (灘山)'!O48))</f>
        <v/>
      </c>
      <c r="P48" s="320" t="str">
        <f>IF(SUM('様式11-4①-1　公園管理事業収支計画（HO)'!P48,'様式11-4①-2　公園管理事業収支計画 (夢舞台)'!P48,'様式11-4①-3　公園管理事業収支計画 (灘山)'!P48)=0,"",SUM('様式11-4①-1　公園管理事業収支計画（HO)'!P48,'様式11-4①-2　公園管理事業収支計画 (夢舞台)'!P48,'様式11-4①-3　公園管理事業収支計画 (灘山)'!P48))</f>
        <v/>
      </c>
      <c r="Q48" s="320" t="str">
        <f>IF(SUM('様式11-4①-1　公園管理事業収支計画（HO)'!Q48,'様式11-4①-2　公園管理事業収支計画 (夢舞台)'!Q48,'様式11-4①-3　公園管理事業収支計画 (灘山)'!Q48)=0,"",SUM('様式11-4①-1　公園管理事業収支計画（HO)'!Q48,'様式11-4①-2　公園管理事業収支計画 (夢舞台)'!Q48,'様式11-4①-3　公園管理事業収支計画 (灘山)'!Q48))</f>
        <v/>
      </c>
      <c r="R48" s="322" t="str">
        <f>IF(SUM('様式11-4①-1　公園管理事業収支計画（HO)'!R48,'様式11-4①-2　公園管理事業収支計画 (夢舞台)'!R48,'様式11-4①-3　公園管理事業収支計画 (灘山)'!R48)=0,"",SUM('様式11-4①-1　公園管理事業収支計画（HO)'!R48,'様式11-4①-2　公園管理事業収支計画 (夢舞台)'!R48,'様式11-4①-3　公園管理事業収支計画 (灘山)'!R48))</f>
        <v/>
      </c>
      <c r="S48" s="322"/>
    </row>
    <row r="49" spans="2:19" ht="13" x14ac:dyDescent="0.2">
      <c r="B49" s="408"/>
      <c r="C49" s="401"/>
      <c r="D49" s="405"/>
      <c r="E49" s="420"/>
      <c r="F49" s="421"/>
      <c r="G49" s="400" t="s">
        <v>106</v>
      </c>
      <c r="H49" s="333" t="str">
        <f>IF(SUM('様式11-4①-1　公園管理事業収支計画（HO)'!H49,'様式11-4①-2　公園管理事業収支計画 (夢舞台)'!H49,'様式11-4①-3　公園管理事業収支計画 (灘山)'!H49)=0,"",SUM('様式11-4①-1　公園管理事業収支計画（HO)'!H49,'様式11-4①-2　公園管理事業収支計画 (夢舞台)'!H49,'様式11-4①-3　公園管理事業収支計画 (灘山)'!H49))</f>
        <v/>
      </c>
      <c r="I49" s="333" t="str">
        <f>IF(SUM('様式11-4①-1　公園管理事業収支計画（HO)'!I49,'様式11-4①-2　公園管理事業収支計画 (夢舞台)'!I49,'様式11-4①-3　公園管理事業収支計画 (灘山)'!I49)=0,"",SUM('様式11-4①-1　公園管理事業収支計画（HO)'!I49,'様式11-4①-2　公園管理事業収支計画 (夢舞台)'!I49,'様式11-4①-3　公園管理事業収支計画 (灘山)'!I49))</f>
        <v/>
      </c>
      <c r="J49" s="321" t="str">
        <f>IF(SUM('様式11-4①-1　公園管理事業収支計画（HO)'!J49,'様式11-4①-2　公園管理事業収支計画 (夢舞台)'!J49,'様式11-4①-3　公園管理事業収支計画 (灘山)'!J49)=0,"",SUM('様式11-4①-1　公園管理事業収支計画（HO)'!J49,'様式11-4①-2　公園管理事業収支計画 (夢舞台)'!J49,'様式11-4①-3　公園管理事業収支計画 (灘山)'!J49))</f>
        <v/>
      </c>
      <c r="K49" s="320" t="str">
        <f>IF(SUM('様式11-4①-1　公園管理事業収支計画（HO)'!K49,'様式11-4①-2　公園管理事業収支計画 (夢舞台)'!K49,'様式11-4①-3　公園管理事業収支計画 (灘山)'!K49)=0,"",SUM('様式11-4①-1　公園管理事業収支計画（HO)'!K49,'様式11-4①-2　公園管理事業収支計画 (夢舞台)'!K49,'様式11-4①-3　公園管理事業収支計画 (灘山)'!K49))</f>
        <v/>
      </c>
      <c r="L49" s="320" t="str">
        <f>IF(SUM('様式11-4①-1　公園管理事業収支計画（HO)'!L49,'様式11-4①-2　公園管理事業収支計画 (夢舞台)'!L49,'様式11-4①-3　公園管理事業収支計画 (灘山)'!L49)=0,"",SUM('様式11-4①-1　公園管理事業収支計画（HO)'!L49,'様式11-4①-2　公園管理事業収支計画 (夢舞台)'!L49,'様式11-4①-3　公園管理事業収支計画 (灘山)'!L49))</f>
        <v/>
      </c>
      <c r="M49" s="320" t="str">
        <f>IF(SUM('様式11-4①-1　公園管理事業収支計画（HO)'!M49,'様式11-4①-2　公園管理事業収支計画 (夢舞台)'!M49,'様式11-4①-3　公園管理事業収支計画 (灘山)'!M49)=0,"",SUM('様式11-4①-1　公園管理事業収支計画（HO)'!M49,'様式11-4①-2　公園管理事業収支計画 (夢舞台)'!M49,'様式11-4①-3　公園管理事業収支計画 (灘山)'!M49))</f>
        <v/>
      </c>
      <c r="N49" s="320" t="str">
        <f>IF(SUM('様式11-4①-1　公園管理事業収支計画（HO)'!N49,'様式11-4①-2　公園管理事業収支計画 (夢舞台)'!N49,'様式11-4①-3　公園管理事業収支計画 (灘山)'!N49)=0,"",SUM('様式11-4①-1　公園管理事業収支計画（HO)'!N49,'様式11-4①-2　公園管理事業収支計画 (夢舞台)'!N49,'様式11-4①-3　公園管理事業収支計画 (灘山)'!N49))</f>
        <v/>
      </c>
      <c r="O49" s="320" t="str">
        <f>IF(SUM('様式11-4①-1　公園管理事業収支計画（HO)'!O49,'様式11-4①-2　公園管理事業収支計画 (夢舞台)'!O49,'様式11-4①-3　公園管理事業収支計画 (灘山)'!O49)=0,"",SUM('様式11-4①-1　公園管理事業収支計画（HO)'!O49,'様式11-4①-2　公園管理事業収支計画 (夢舞台)'!O49,'様式11-4①-3　公園管理事業収支計画 (灘山)'!O49))</f>
        <v/>
      </c>
      <c r="P49" s="320" t="str">
        <f>IF(SUM('様式11-4①-1　公園管理事業収支計画（HO)'!P49,'様式11-4①-2　公園管理事業収支計画 (夢舞台)'!P49,'様式11-4①-3　公園管理事業収支計画 (灘山)'!P49)=0,"",SUM('様式11-4①-1　公園管理事業収支計画（HO)'!P49,'様式11-4①-2　公園管理事業収支計画 (夢舞台)'!P49,'様式11-4①-3　公園管理事業収支計画 (灘山)'!P49))</f>
        <v/>
      </c>
      <c r="Q49" s="320" t="str">
        <f>IF(SUM('様式11-4①-1　公園管理事業収支計画（HO)'!Q49,'様式11-4①-2　公園管理事業収支計画 (夢舞台)'!Q49,'様式11-4①-3　公園管理事業収支計画 (灘山)'!Q49)=0,"",SUM('様式11-4①-1　公園管理事業収支計画（HO)'!Q49,'様式11-4①-2　公園管理事業収支計画 (夢舞台)'!Q49,'様式11-4①-3　公園管理事業収支計画 (灘山)'!Q49))</f>
        <v/>
      </c>
      <c r="R49" s="322" t="str">
        <f>IF(SUM('様式11-4①-1　公園管理事業収支計画（HO)'!R49,'様式11-4①-2　公園管理事業収支計画 (夢舞台)'!R49,'様式11-4①-3　公園管理事業収支計画 (灘山)'!R49)=0,"",SUM('様式11-4①-1　公園管理事業収支計画（HO)'!R49,'様式11-4①-2　公園管理事業収支計画 (夢舞台)'!R49,'様式11-4①-3　公園管理事業収支計画 (灘山)'!R49))</f>
        <v/>
      </c>
      <c r="S49" s="322"/>
    </row>
    <row r="50" spans="2:19" ht="13" x14ac:dyDescent="0.2">
      <c r="B50" s="408"/>
      <c r="C50" s="401"/>
      <c r="D50" s="405"/>
      <c r="E50" s="422"/>
      <c r="F50" s="423"/>
      <c r="G50" s="400" t="s">
        <v>107</v>
      </c>
      <c r="H50" s="333" t="str">
        <f>IF(SUM('様式11-4①-1　公園管理事業収支計画（HO)'!H50,'様式11-4①-2　公園管理事業収支計画 (夢舞台)'!H50,'様式11-4①-3　公園管理事業収支計画 (灘山)'!H50)=0,"",SUM('様式11-4①-1　公園管理事業収支計画（HO)'!H50,'様式11-4①-2　公園管理事業収支計画 (夢舞台)'!H50,'様式11-4①-3　公園管理事業収支計画 (灘山)'!H50))</f>
        <v/>
      </c>
      <c r="I50" s="333" t="str">
        <f>IF(SUM('様式11-4①-1　公園管理事業収支計画（HO)'!I50,'様式11-4①-2　公園管理事業収支計画 (夢舞台)'!I50,'様式11-4①-3　公園管理事業収支計画 (灘山)'!I50)=0,"",SUM('様式11-4①-1　公園管理事業収支計画（HO)'!I50,'様式11-4①-2　公園管理事業収支計画 (夢舞台)'!I50,'様式11-4①-3　公園管理事業収支計画 (灘山)'!I50))</f>
        <v/>
      </c>
      <c r="J50" s="321" t="str">
        <f>IF(SUM('様式11-4①-1　公園管理事業収支計画（HO)'!J50,'様式11-4①-2　公園管理事業収支計画 (夢舞台)'!J50,'様式11-4①-3　公園管理事業収支計画 (灘山)'!J50)=0,"",SUM('様式11-4①-1　公園管理事業収支計画（HO)'!J50,'様式11-4①-2　公園管理事業収支計画 (夢舞台)'!J50,'様式11-4①-3　公園管理事業収支計画 (灘山)'!J50))</f>
        <v/>
      </c>
      <c r="K50" s="320" t="str">
        <f>IF(SUM('様式11-4①-1　公園管理事業収支計画（HO)'!K50,'様式11-4①-2　公園管理事業収支計画 (夢舞台)'!K50,'様式11-4①-3　公園管理事業収支計画 (灘山)'!K50)=0,"",SUM('様式11-4①-1　公園管理事業収支計画（HO)'!K50,'様式11-4①-2　公園管理事業収支計画 (夢舞台)'!K50,'様式11-4①-3　公園管理事業収支計画 (灘山)'!K50))</f>
        <v/>
      </c>
      <c r="L50" s="320" t="str">
        <f>IF(SUM('様式11-4①-1　公園管理事業収支計画（HO)'!L50,'様式11-4①-2　公園管理事業収支計画 (夢舞台)'!L50,'様式11-4①-3　公園管理事業収支計画 (灘山)'!L50)=0,"",SUM('様式11-4①-1　公園管理事業収支計画（HO)'!L50,'様式11-4①-2　公園管理事業収支計画 (夢舞台)'!L50,'様式11-4①-3　公園管理事業収支計画 (灘山)'!L50))</f>
        <v/>
      </c>
      <c r="M50" s="320" t="str">
        <f>IF(SUM('様式11-4①-1　公園管理事業収支計画（HO)'!M50,'様式11-4①-2　公園管理事業収支計画 (夢舞台)'!M50,'様式11-4①-3　公園管理事業収支計画 (灘山)'!M50)=0,"",SUM('様式11-4①-1　公園管理事業収支計画（HO)'!M50,'様式11-4①-2　公園管理事業収支計画 (夢舞台)'!M50,'様式11-4①-3　公園管理事業収支計画 (灘山)'!M50))</f>
        <v/>
      </c>
      <c r="N50" s="320" t="str">
        <f>IF(SUM('様式11-4①-1　公園管理事業収支計画（HO)'!N50,'様式11-4①-2　公園管理事業収支計画 (夢舞台)'!N50,'様式11-4①-3　公園管理事業収支計画 (灘山)'!N50)=0,"",SUM('様式11-4①-1　公園管理事業収支計画（HO)'!N50,'様式11-4①-2　公園管理事業収支計画 (夢舞台)'!N50,'様式11-4①-3　公園管理事業収支計画 (灘山)'!N50))</f>
        <v/>
      </c>
      <c r="O50" s="320" t="str">
        <f>IF(SUM('様式11-4①-1　公園管理事業収支計画（HO)'!O50,'様式11-4①-2　公園管理事業収支計画 (夢舞台)'!O50,'様式11-4①-3　公園管理事業収支計画 (灘山)'!O50)=0,"",SUM('様式11-4①-1　公園管理事業収支計画（HO)'!O50,'様式11-4①-2　公園管理事業収支計画 (夢舞台)'!O50,'様式11-4①-3　公園管理事業収支計画 (灘山)'!O50))</f>
        <v/>
      </c>
      <c r="P50" s="320" t="str">
        <f>IF(SUM('様式11-4①-1　公園管理事業収支計画（HO)'!P50,'様式11-4①-2　公園管理事業収支計画 (夢舞台)'!P50,'様式11-4①-3　公園管理事業収支計画 (灘山)'!P50)=0,"",SUM('様式11-4①-1　公園管理事業収支計画（HO)'!P50,'様式11-4①-2　公園管理事業収支計画 (夢舞台)'!P50,'様式11-4①-3　公園管理事業収支計画 (灘山)'!P50))</f>
        <v/>
      </c>
      <c r="Q50" s="320" t="str">
        <f>IF(SUM('様式11-4①-1　公園管理事業収支計画（HO)'!Q50,'様式11-4①-2　公園管理事業収支計画 (夢舞台)'!Q50,'様式11-4①-3　公園管理事業収支計画 (灘山)'!Q50)=0,"",SUM('様式11-4①-1　公園管理事業収支計画（HO)'!Q50,'様式11-4①-2　公園管理事業収支計画 (夢舞台)'!Q50,'様式11-4①-3　公園管理事業収支計画 (灘山)'!Q50))</f>
        <v/>
      </c>
      <c r="R50" s="322" t="str">
        <f>IF(SUM('様式11-4①-1　公園管理事業収支計画（HO)'!R50,'様式11-4①-2　公園管理事業収支計画 (夢舞台)'!R50,'様式11-4①-3　公園管理事業収支計画 (灘山)'!R50)=0,"",SUM('様式11-4①-1　公園管理事業収支計画（HO)'!R50,'様式11-4①-2　公園管理事業収支計画 (夢舞台)'!R50,'様式11-4①-3　公園管理事業収支計画 (灘山)'!R50))</f>
        <v/>
      </c>
      <c r="S50" s="322"/>
    </row>
    <row r="51" spans="2:19" ht="13.5" customHeight="1" x14ac:dyDescent="0.2">
      <c r="B51" s="408"/>
      <c r="C51" s="401"/>
      <c r="D51" s="405" t="s">
        <v>111</v>
      </c>
      <c r="E51" s="418" t="s">
        <v>293</v>
      </c>
      <c r="F51" s="419"/>
      <c r="G51" s="400" t="s">
        <v>109</v>
      </c>
      <c r="H51" s="341" t="str">
        <f>IF(SUM('様式11-4①-1　公園管理事業収支計画（HO)'!H51,'様式11-4①-2　公園管理事業収支計画 (夢舞台)'!H51,'様式11-4①-3　公園管理事業収支計画 (灘山)'!H51)=0,"",SUM('様式11-4①-1　公園管理事業収支計画（HO)'!H51,'様式11-4①-2　公園管理事業収支計画 (夢舞台)'!H51,'様式11-4①-3　公園管理事業収支計画 (灘山)'!H51))</f>
        <v/>
      </c>
      <c r="I51" s="333" t="str">
        <f>IF(SUM('様式11-4①-1　公園管理事業収支計画（HO)'!I51,'様式11-4①-2　公園管理事業収支計画 (夢舞台)'!I51,'様式11-4①-3　公園管理事業収支計画 (灘山)'!I51)=0,"",SUM('様式11-4①-1　公園管理事業収支計画（HO)'!I51,'様式11-4①-2　公園管理事業収支計画 (夢舞台)'!I51,'様式11-4①-3　公園管理事業収支計画 (灘山)'!I51))</f>
        <v/>
      </c>
      <c r="J51" s="321" t="str">
        <f>IF(SUM('様式11-4①-1　公園管理事業収支計画（HO)'!J51,'様式11-4①-2　公園管理事業収支計画 (夢舞台)'!J51,'様式11-4①-3　公園管理事業収支計画 (灘山)'!J51)=0,"",SUM('様式11-4①-1　公園管理事業収支計画（HO)'!J51,'様式11-4①-2　公園管理事業収支計画 (夢舞台)'!J51,'様式11-4①-3　公園管理事業収支計画 (灘山)'!J51))</f>
        <v/>
      </c>
      <c r="K51" s="320" t="str">
        <f>IF(SUM('様式11-4①-1　公園管理事業収支計画（HO)'!K51,'様式11-4①-2　公園管理事業収支計画 (夢舞台)'!K51,'様式11-4①-3　公園管理事業収支計画 (灘山)'!K51)=0,"",SUM('様式11-4①-1　公園管理事業収支計画（HO)'!K51,'様式11-4①-2　公園管理事業収支計画 (夢舞台)'!K51,'様式11-4①-3　公園管理事業収支計画 (灘山)'!K51))</f>
        <v/>
      </c>
      <c r="L51" s="320" t="str">
        <f>IF(SUM('様式11-4①-1　公園管理事業収支計画（HO)'!L51,'様式11-4①-2　公園管理事業収支計画 (夢舞台)'!L51,'様式11-4①-3　公園管理事業収支計画 (灘山)'!L51)=0,"",SUM('様式11-4①-1　公園管理事業収支計画（HO)'!L51,'様式11-4①-2　公園管理事業収支計画 (夢舞台)'!L51,'様式11-4①-3　公園管理事業収支計画 (灘山)'!L51))</f>
        <v/>
      </c>
      <c r="M51" s="320" t="str">
        <f>IF(SUM('様式11-4①-1　公園管理事業収支計画（HO)'!M51,'様式11-4①-2　公園管理事業収支計画 (夢舞台)'!M51,'様式11-4①-3　公園管理事業収支計画 (灘山)'!M51)=0,"",SUM('様式11-4①-1　公園管理事業収支計画（HO)'!M51,'様式11-4①-2　公園管理事業収支計画 (夢舞台)'!M51,'様式11-4①-3　公園管理事業収支計画 (灘山)'!M51))</f>
        <v/>
      </c>
      <c r="N51" s="320" t="str">
        <f>IF(SUM('様式11-4①-1　公園管理事業収支計画（HO)'!N51,'様式11-4①-2　公園管理事業収支計画 (夢舞台)'!N51,'様式11-4①-3　公園管理事業収支計画 (灘山)'!N51)=0,"",SUM('様式11-4①-1　公園管理事業収支計画（HO)'!N51,'様式11-4①-2　公園管理事業収支計画 (夢舞台)'!N51,'様式11-4①-3　公園管理事業収支計画 (灘山)'!N51))</f>
        <v/>
      </c>
      <c r="O51" s="320" t="str">
        <f>IF(SUM('様式11-4①-1　公園管理事業収支計画（HO)'!O51,'様式11-4①-2　公園管理事業収支計画 (夢舞台)'!O51,'様式11-4①-3　公園管理事業収支計画 (灘山)'!O51)=0,"",SUM('様式11-4①-1　公園管理事業収支計画（HO)'!O51,'様式11-4①-2　公園管理事業収支計画 (夢舞台)'!O51,'様式11-4①-3　公園管理事業収支計画 (灘山)'!O51))</f>
        <v/>
      </c>
      <c r="P51" s="320" t="str">
        <f>IF(SUM('様式11-4①-1　公園管理事業収支計画（HO)'!P51,'様式11-4①-2　公園管理事業収支計画 (夢舞台)'!P51,'様式11-4①-3　公園管理事業収支計画 (灘山)'!P51)=0,"",SUM('様式11-4①-1　公園管理事業収支計画（HO)'!P51,'様式11-4①-2　公園管理事業収支計画 (夢舞台)'!P51,'様式11-4①-3　公園管理事業収支計画 (灘山)'!P51))</f>
        <v/>
      </c>
      <c r="Q51" s="320" t="str">
        <f>IF(SUM('様式11-4①-1　公園管理事業収支計画（HO)'!Q51,'様式11-4①-2　公園管理事業収支計画 (夢舞台)'!Q51,'様式11-4①-3　公園管理事業収支計画 (灘山)'!Q51)=0,"",SUM('様式11-4①-1　公園管理事業収支計画（HO)'!Q51,'様式11-4①-2　公園管理事業収支計画 (夢舞台)'!Q51,'様式11-4①-3　公園管理事業収支計画 (灘山)'!Q51))</f>
        <v/>
      </c>
      <c r="R51" s="322" t="str">
        <f>IF(SUM('様式11-4①-1　公園管理事業収支計画（HO)'!R51,'様式11-4①-2　公園管理事業収支計画 (夢舞台)'!R51,'様式11-4①-3　公園管理事業収支計画 (灘山)'!R51)=0,"",SUM('様式11-4①-1　公園管理事業収支計画（HO)'!R51,'様式11-4①-2　公園管理事業収支計画 (夢舞台)'!R51,'様式11-4①-3　公園管理事業収支計画 (灘山)'!R51))</f>
        <v/>
      </c>
      <c r="S51" s="322"/>
    </row>
    <row r="52" spans="2:19" ht="13" x14ac:dyDescent="0.2">
      <c r="B52" s="408"/>
      <c r="C52" s="401"/>
      <c r="D52" s="405"/>
      <c r="E52" s="422"/>
      <c r="F52" s="423"/>
      <c r="G52" s="400" t="s">
        <v>110</v>
      </c>
      <c r="H52" s="341" t="str">
        <f>IF(SUM('様式11-4①-1　公園管理事業収支計画（HO)'!H52,'様式11-4①-2　公園管理事業収支計画 (夢舞台)'!H52,'様式11-4①-3　公園管理事業収支計画 (灘山)'!H52)=0,"",SUM('様式11-4①-1　公園管理事業収支計画（HO)'!H52,'様式11-4①-2　公園管理事業収支計画 (夢舞台)'!H52,'様式11-4①-3　公園管理事業収支計画 (灘山)'!H52))</f>
        <v/>
      </c>
      <c r="I52" s="333" t="str">
        <f>IF(SUM('様式11-4①-1　公園管理事業収支計画（HO)'!I52,'様式11-4①-2　公園管理事業収支計画 (夢舞台)'!I52,'様式11-4①-3　公園管理事業収支計画 (灘山)'!I52)=0,"",SUM('様式11-4①-1　公園管理事業収支計画（HO)'!I52,'様式11-4①-2　公園管理事業収支計画 (夢舞台)'!I52,'様式11-4①-3　公園管理事業収支計画 (灘山)'!I52))</f>
        <v/>
      </c>
      <c r="J52" s="321" t="str">
        <f>IF(SUM('様式11-4①-1　公園管理事業収支計画（HO)'!J52,'様式11-4①-2　公園管理事業収支計画 (夢舞台)'!J52,'様式11-4①-3　公園管理事業収支計画 (灘山)'!J52)=0,"",SUM('様式11-4①-1　公園管理事業収支計画（HO)'!J52,'様式11-4①-2　公園管理事業収支計画 (夢舞台)'!J52,'様式11-4①-3　公園管理事業収支計画 (灘山)'!J52))</f>
        <v/>
      </c>
      <c r="K52" s="320" t="str">
        <f>IF(SUM('様式11-4①-1　公園管理事業収支計画（HO)'!K52,'様式11-4①-2　公園管理事業収支計画 (夢舞台)'!K52,'様式11-4①-3　公園管理事業収支計画 (灘山)'!K52)=0,"",SUM('様式11-4①-1　公園管理事業収支計画（HO)'!K52,'様式11-4①-2　公園管理事業収支計画 (夢舞台)'!K52,'様式11-4①-3　公園管理事業収支計画 (灘山)'!K52))</f>
        <v/>
      </c>
      <c r="L52" s="320" t="str">
        <f>IF(SUM('様式11-4①-1　公園管理事業収支計画（HO)'!L52,'様式11-4①-2　公園管理事業収支計画 (夢舞台)'!L52,'様式11-4①-3　公園管理事業収支計画 (灘山)'!L52)=0,"",SUM('様式11-4①-1　公園管理事業収支計画（HO)'!L52,'様式11-4①-2　公園管理事業収支計画 (夢舞台)'!L52,'様式11-4①-3　公園管理事業収支計画 (灘山)'!L52))</f>
        <v/>
      </c>
      <c r="M52" s="320" t="str">
        <f>IF(SUM('様式11-4①-1　公園管理事業収支計画（HO)'!M52,'様式11-4①-2　公園管理事業収支計画 (夢舞台)'!M52,'様式11-4①-3　公園管理事業収支計画 (灘山)'!M52)=0,"",SUM('様式11-4①-1　公園管理事業収支計画（HO)'!M52,'様式11-4①-2　公園管理事業収支計画 (夢舞台)'!M52,'様式11-4①-3　公園管理事業収支計画 (灘山)'!M52))</f>
        <v/>
      </c>
      <c r="N52" s="320" t="str">
        <f>IF(SUM('様式11-4①-1　公園管理事業収支計画（HO)'!N52,'様式11-4①-2　公園管理事業収支計画 (夢舞台)'!N52,'様式11-4①-3　公園管理事業収支計画 (灘山)'!N52)=0,"",SUM('様式11-4①-1　公園管理事業収支計画（HO)'!N52,'様式11-4①-2　公園管理事業収支計画 (夢舞台)'!N52,'様式11-4①-3　公園管理事業収支計画 (灘山)'!N52))</f>
        <v/>
      </c>
      <c r="O52" s="320" t="str">
        <f>IF(SUM('様式11-4①-1　公園管理事業収支計画（HO)'!O52,'様式11-4①-2　公園管理事業収支計画 (夢舞台)'!O52,'様式11-4①-3　公園管理事業収支計画 (灘山)'!O52)=0,"",SUM('様式11-4①-1　公園管理事業収支計画（HO)'!O52,'様式11-4①-2　公園管理事業収支計画 (夢舞台)'!O52,'様式11-4①-3　公園管理事業収支計画 (灘山)'!O52))</f>
        <v/>
      </c>
      <c r="P52" s="320" t="str">
        <f>IF(SUM('様式11-4①-1　公園管理事業収支計画（HO)'!P52,'様式11-4①-2　公園管理事業収支計画 (夢舞台)'!P52,'様式11-4①-3　公園管理事業収支計画 (灘山)'!P52)=0,"",SUM('様式11-4①-1　公園管理事業収支計画（HO)'!P52,'様式11-4①-2　公園管理事業収支計画 (夢舞台)'!P52,'様式11-4①-3　公園管理事業収支計画 (灘山)'!P52))</f>
        <v/>
      </c>
      <c r="Q52" s="320" t="str">
        <f>IF(SUM('様式11-4①-1　公園管理事業収支計画（HO)'!Q52,'様式11-4①-2　公園管理事業収支計画 (夢舞台)'!Q52,'様式11-4①-3　公園管理事業収支計画 (灘山)'!Q52)=0,"",SUM('様式11-4①-1　公園管理事業収支計画（HO)'!Q52,'様式11-4①-2　公園管理事業収支計画 (夢舞台)'!Q52,'様式11-4①-3　公園管理事業収支計画 (灘山)'!Q52))</f>
        <v/>
      </c>
      <c r="R52" s="322" t="str">
        <f>IF(SUM('様式11-4①-1　公園管理事業収支計画（HO)'!R52,'様式11-4①-2　公園管理事業収支計画 (夢舞台)'!R52,'様式11-4①-3　公園管理事業収支計画 (灘山)'!R52)=0,"",SUM('様式11-4①-1　公園管理事業収支計画（HO)'!R52,'様式11-4①-2　公園管理事業収支計画 (夢舞台)'!R52,'様式11-4①-3　公園管理事業収支計画 (灘山)'!R52))</f>
        <v/>
      </c>
      <c r="S52" s="322"/>
    </row>
    <row r="53" spans="2:19" ht="13" x14ac:dyDescent="0.2">
      <c r="B53" s="408"/>
      <c r="C53" s="401"/>
      <c r="D53" s="405" t="s">
        <v>233</v>
      </c>
      <c r="E53" s="418" t="s">
        <v>112</v>
      </c>
      <c r="F53" s="419"/>
      <c r="G53" s="400" t="s">
        <v>113</v>
      </c>
      <c r="H53" s="333" t="str">
        <f>IF(SUM('様式11-4①-1　公園管理事業収支計画（HO)'!H53,'様式11-4①-2　公園管理事業収支計画 (夢舞台)'!H53,'様式11-4①-3　公園管理事業収支計画 (灘山)'!H53)=0,"",SUM('様式11-4①-1　公園管理事業収支計画（HO)'!H53,'様式11-4①-2　公園管理事業収支計画 (夢舞台)'!H53,'様式11-4①-3　公園管理事業収支計画 (灘山)'!H53))</f>
        <v/>
      </c>
      <c r="I53" s="333" t="str">
        <f>IF(SUM('様式11-4①-1　公園管理事業収支計画（HO)'!I53,'様式11-4①-2　公園管理事業収支計画 (夢舞台)'!I53,'様式11-4①-3　公園管理事業収支計画 (灘山)'!I53)=0,"",SUM('様式11-4①-1　公園管理事業収支計画（HO)'!I53,'様式11-4①-2　公園管理事業収支計画 (夢舞台)'!I53,'様式11-4①-3　公園管理事業収支計画 (灘山)'!I53))</f>
        <v/>
      </c>
      <c r="J53" s="321" t="str">
        <f>IF(SUM('様式11-4①-1　公園管理事業収支計画（HO)'!J53,'様式11-4①-2　公園管理事業収支計画 (夢舞台)'!J53,'様式11-4①-3　公園管理事業収支計画 (灘山)'!J53)=0,"",SUM('様式11-4①-1　公園管理事業収支計画（HO)'!J53,'様式11-4①-2　公園管理事業収支計画 (夢舞台)'!J53,'様式11-4①-3　公園管理事業収支計画 (灘山)'!J53))</f>
        <v/>
      </c>
      <c r="K53" s="320" t="str">
        <f>IF(SUM('様式11-4①-1　公園管理事業収支計画（HO)'!K53,'様式11-4①-2　公園管理事業収支計画 (夢舞台)'!K53,'様式11-4①-3　公園管理事業収支計画 (灘山)'!K53)=0,"",SUM('様式11-4①-1　公園管理事業収支計画（HO)'!K53,'様式11-4①-2　公園管理事業収支計画 (夢舞台)'!K53,'様式11-4①-3　公園管理事業収支計画 (灘山)'!K53))</f>
        <v/>
      </c>
      <c r="L53" s="320" t="str">
        <f>IF(SUM('様式11-4①-1　公園管理事業収支計画（HO)'!L53,'様式11-4①-2　公園管理事業収支計画 (夢舞台)'!L53,'様式11-4①-3　公園管理事業収支計画 (灘山)'!L53)=0,"",SUM('様式11-4①-1　公園管理事業収支計画（HO)'!L53,'様式11-4①-2　公園管理事業収支計画 (夢舞台)'!L53,'様式11-4①-3　公園管理事業収支計画 (灘山)'!L53))</f>
        <v/>
      </c>
      <c r="M53" s="320" t="str">
        <f>IF(SUM('様式11-4①-1　公園管理事業収支計画（HO)'!M53,'様式11-4①-2　公園管理事業収支計画 (夢舞台)'!M53,'様式11-4①-3　公園管理事業収支計画 (灘山)'!M53)=0,"",SUM('様式11-4①-1　公園管理事業収支計画（HO)'!M53,'様式11-4①-2　公園管理事業収支計画 (夢舞台)'!M53,'様式11-4①-3　公園管理事業収支計画 (灘山)'!M53))</f>
        <v/>
      </c>
      <c r="N53" s="320" t="str">
        <f>IF(SUM('様式11-4①-1　公園管理事業収支計画（HO)'!N53,'様式11-4①-2　公園管理事業収支計画 (夢舞台)'!N53,'様式11-4①-3　公園管理事業収支計画 (灘山)'!N53)=0,"",SUM('様式11-4①-1　公園管理事業収支計画（HO)'!N53,'様式11-4①-2　公園管理事業収支計画 (夢舞台)'!N53,'様式11-4①-3　公園管理事業収支計画 (灘山)'!N53))</f>
        <v/>
      </c>
      <c r="O53" s="320" t="str">
        <f>IF(SUM('様式11-4①-1　公園管理事業収支計画（HO)'!O53,'様式11-4①-2　公園管理事業収支計画 (夢舞台)'!O53,'様式11-4①-3　公園管理事業収支計画 (灘山)'!O53)=0,"",SUM('様式11-4①-1　公園管理事業収支計画（HO)'!O53,'様式11-4①-2　公園管理事業収支計画 (夢舞台)'!O53,'様式11-4①-3　公園管理事業収支計画 (灘山)'!O53))</f>
        <v/>
      </c>
      <c r="P53" s="320" t="str">
        <f>IF(SUM('様式11-4①-1　公園管理事業収支計画（HO)'!P53,'様式11-4①-2　公園管理事業収支計画 (夢舞台)'!P53,'様式11-4①-3　公園管理事業収支計画 (灘山)'!P53)=0,"",SUM('様式11-4①-1　公園管理事業収支計画（HO)'!P53,'様式11-4①-2　公園管理事業収支計画 (夢舞台)'!P53,'様式11-4①-3　公園管理事業収支計画 (灘山)'!P53))</f>
        <v/>
      </c>
      <c r="Q53" s="320" t="str">
        <f>IF(SUM('様式11-4①-1　公園管理事業収支計画（HO)'!Q53,'様式11-4①-2　公園管理事業収支計画 (夢舞台)'!Q53,'様式11-4①-3　公園管理事業収支計画 (灘山)'!Q53)=0,"",SUM('様式11-4①-1　公園管理事業収支計画（HO)'!Q53,'様式11-4①-2　公園管理事業収支計画 (夢舞台)'!Q53,'様式11-4①-3　公園管理事業収支計画 (灘山)'!Q53))</f>
        <v/>
      </c>
      <c r="R53" s="322" t="str">
        <f>IF(SUM('様式11-4①-1　公園管理事業収支計画（HO)'!R53,'様式11-4①-2　公園管理事業収支計画 (夢舞台)'!R53,'様式11-4①-3　公園管理事業収支計画 (灘山)'!R53)=0,"",SUM('様式11-4①-1　公園管理事業収支計画（HO)'!R53,'様式11-4①-2　公園管理事業収支計画 (夢舞台)'!R53,'様式11-4①-3　公園管理事業収支計画 (灘山)'!R53))</f>
        <v/>
      </c>
      <c r="S53" s="322"/>
    </row>
    <row r="54" spans="2:19" ht="13" x14ac:dyDescent="0.2">
      <c r="B54" s="408"/>
      <c r="C54" s="401"/>
      <c r="D54" s="405"/>
      <c r="E54" s="420"/>
      <c r="F54" s="421"/>
      <c r="G54" s="400" t="s">
        <v>114</v>
      </c>
      <c r="H54" s="333" t="str">
        <f>IF(SUM('様式11-4①-1　公園管理事業収支計画（HO)'!H54,'様式11-4①-2　公園管理事業収支計画 (夢舞台)'!H54,'様式11-4①-3　公園管理事業収支計画 (灘山)'!H54)=0,"",SUM('様式11-4①-1　公園管理事業収支計画（HO)'!H54,'様式11-4①-2　公園管理事業収支計画 (夢舞台)'!H54,'様式11-4①-3　公園管理事業収支計画 (灘山)'!H54))</f>
        <v/>
      </c>
      <c r="I54" s="333" t="str">
        <f>IF(SUM('様式11-4①-1　公園管理事業収支計画（HO)'!I54,'様式11-4①-2　公園管理事業収支計画 (夢舞台)'!I54,'様式11-4①-3　公園管理事業収支計画 (灘山)'!I54)=0,"",SUM('様式11-4①-1　公園管理事業収支計画（HO)'!I54,'様式11-4①-2　公園管理事業収支計画 (夢舞台)'!I54,'様式11-4①-3　公園管理事業収支計画 (灘山)'!I54))</f>
        <v/>
      </c>
      <c r="J54" s="321" t="str">
        <f>IF(SUM('様式11-4①-1　公園管理事業収支計画（HO)'!J54,'様式11-4①-2　公園管理事業収支計画 (夢舞台)'!J54,'様式11-4①-3　公園管理事業収支計画 (灘山)'!J54)=0,"",SUM('様式11-4①-1　公園管理事業収支計画（HO)'!J54,'様式11-4①-2　公園管理事業収支計画 (夢舞台)'!J54,'様式11-4①-3　公園管理事業収支計画 (灘山)'!J54))</f>
        <v/>
      </c>
      <c r="K54" s="320" t="str">
        <f>IF(SUM('様式11-4①-1　公園管理事業収支計画（HO)'!K54,'様式11-4①-2　公園管理事業収支計画 (夢舞台)'!K54,'様式11-4①-3　公園管理事業収支計画 (灘山)'!K54)=0,"",SUM('様式11-4①-1　公園管理事業収支計画（HO)'!K54,'様式11-4①-2　公園管理事業収支計画 (夢舞台)'!K54,'様式11-4①-3　公園管理事業収支計画 (灘山)'!K54))</f>
        <v/>
      </c>
      <c r="L54" s="320" t="str">
        <f>IF(SUM('様式11-4①-1　公園管理事業収支計画（HO)'!L54,'様式11-4①-2　公園管理事業収支計画 (夢舞台)'!L54,'様式11-4①-3　公園管理事業収支計画 (灘山)'!L54)=0,"",SUM('様式11-4①-1　公園管理事業収支計画（HO)'!L54,'様式11-4①-2　公園管理事業収支計画 (夢舞台)'!L54,'様式11-4①-3　公園管理事業収支計画 (灘山)'!L54))</f>
        <v/>
      </c>
      <c r="M54" s="320" t="str">
        <f>IF(SUM('様式11-4①-1　公園管理事業収支計画（HO)'!M54,'様式11-4①-2　公園管理事業収支計画 (夢舞台)'!M54,'様式11-4①-3　公園管理事業収支計画 (灘山)'!M54)=0,"",SUM('様式11-4①-1　公園管理事業収支計画（HO)'!M54,'様式11-4①-2　公園管理事業収支計画 (夢舞台)'!M54,'様式11-4①-3　公園管理事業収支計画 (灘山)'!M54))</f>
        <v/>
      </c>
      <c r="N54" s="320" t="str">
        <f>IF(SUM('様式11-4①-1　公園管理事業収支計画（HO)'!N54,'様式11-4①-2　公園管理事業収支計画 (夢舞台)'!N54,'様式11-4①-3　公園管理事業収支計画 (灘山)'!N54)=0,"",SUM('様式11-4①-1　公園管理事業収支計画（HO)'!N54,'様式11-4①-2　公園管理事業収支計画 (夢舞台)'!N54,'様式11-4①-3　公園管理事業収支計画 (灘山)'!N54))</f>
        <v/>
      </c>
      <c r="O54" s="320" t="str">
        <f>IF(SUM('様式11-4①-1　公園管理事業収支計画（HO)'!O54,'様式11-4①-2　公園管理事業収支計画 (夢舞台)'!O54,'様式11-4①-3　公園管理事業収支計画 (灘山)'!O54)=0,"",SUM('様式11-4①-1　公園管理事業収支計画（HO)'!O54,'様式11-4①-2　公園管理事業収支計画 (夢舞台)'!O54,'様式11-4①-3　公園管理事業収支計画 (灘山)'!O54))</f>
        <v/>
      </c>
      <c r="P54" s="320" t="str">
        <f>IF(SUM('様式11-4①-1　公園管理事業収支計画（HO)'!P54,'様式11-4①-2　公園管理事業収支計画 (夢舞台)'!P54,'様式11-4①-3　公園管理事業収支計画 (灘山)'!P54)=0,"",SUM('様式11-4①-1　公園管理事業収支計画（HO)'!P54,'様式11-4①-2　公園管理事業収支計画 (夢舞台)'!P54,'様式11-4①-3　公園管理事業収支計画 (灘山)'!P54))</f>
        <v/>
      </c>
      <c r="Q54" s="320" t="str">
        <f>IF(SUM('様式11-4①-1　公園管理事業収支計画（HO)'!Q54,'様式11-4①-2　公園管理事業収支計画 (夢舞台)'!Q54,'様式11-4①-3　公園管理事業収支計画 (灘山)'!Q54)=0,"",SUM('様式11-4①-1　公園管理事業収支計画（HO)'!Q54,'様式11-4①-2　公園管理事業収支計画 (夢舞台)'!Q54,'様式11-4①-3　公園管理事業収支計画 (灘山)'!Q54))</f>
        <v/>
      </c>
      <c r="R54" s="322" t="str">
        <f>IF(SUM('様式11-4①-1　公園管理事業収支計画（HO)'!R54,'様式11-4①-2　公園管理事業収支計画 (夢舞台)'!R54,'様式11-4①-3　公園管理事業収支計画 (灘山)'!R54)=0,"",SUM('様式11-4①-1　公園管理事業収支計画（HO)'!R54,'様式11-4①-2　公園管理事業収支計画 (夢舞台)'!R54,'様式11-4①-3　公園管理事業収支計画 (灘山)'!R54))</f>
        <v/>
      </c>
      <c r="S54" s="322"/>
    </row>
    <row r="55" spans="2:19" ht="13" x14ac:dyDescent="0.2">
      <c r="B55" s="408"/>
      <c r="C55" s="401"/>
      <c r="D55" s="405"/>
      <c r="E55" s="420"/>
      <c r="F55" s="421"/>
      <c r="G55" s="424" t="s">
        <v>115</v>
      </c>
      <c r="H55" s="333" t="str">
        <f>IF(SUM('様式11-4①-1　公園管理事業収支計画（HO)'!H55,'様式11-4①-2　公園管理事業収支計画 (夢舞台)'!H55,'様式11-4①-3　公園管理事業収支計画 (灘山)'!H55)=0,"",SUM('様式11-4①-1　公園管理事業収支計画（HO)'!H55,'様式11-4①-2　公園管理事業収支計画 (夢舞台)'!H55,'様式11-4①-3　公園管理事業収支計画 (灘山)'!H55))</f>
        <v/>
      </c>
      <c r="I55" s="333" t="str">
        <f>IF(SUM('様式11-4①-1　公園管理事業収支計画（HO)'!I55,'様式11-4①-2　公園管理事業収支計画 (夢舞台)'!I55,'様式11-4①-3　公園管理事業収支計画 (灘山)'!I55)=0,"",SUM('様式11-4①-1　公園管理事業収支計画（HO)'!I55,'様式11-4①-2　公園管理事業収支計画 (夢舞台)'!I55,'様式11-4①-3　公園管理事業収支計画 (灘山)'!I55))</f>
        <v/>
      </c>
      <c r="J55" s="321" t="str">
        <f>IF(SUM('様式11-4①-1　公園管理事業収支計画（HO)'!J55,'様式11-4①-2　公園管理事業収支計画 (夢舞台)'!J55,'様式11-4①-3　公園管理事業収支計画 (灘山)'!J55)=0,"",SUM('様式11-4①-1　公園管理事業収支計画（HO)'!J55,'様式11-4①-2　公園管理事業収支計画 (夢舞台)'!J55,'様式11-4①-3　公園管理事業収支計画 (灘山)'!J55))</f>
        <v/>
      </c>
      <c r="K55" s="320" t="str">
        <f>IF(SUM('様式11-4①-1　公園管理事業収支計画（HO)'!K55,'様式11-4①-2　公園管理事業収支計画 (夢舞台)'!K55,'様式11-4①-3　公園管理事業収支計画 (灘山)'!K55)=0,"",SUM('様式11-4①-1　公園管理事業収支計画（HO)'!K55,'様式11-4①-2　公園管理事業収支計画 (夢舞台)'!K55,'様式11-4①-3　公園管理事業収支計画 (灘山)'!K55))</f>
        <v/>
      </c>
      <c r="L55" s="320" t="str">
        <f>IF(SUM('様式11-4①-1　公園管理事業収支計画（HO)'!L55,'様式11-4①-2　公園管理事業収支計画 (夢舞台)'!L55,'様式11-4①-3　公園管理事業収支計画 (灘山)'!L55)=0,"",SUM('様式11-4①-1　公園管理事業収支計画（HO)'!L55,'様式11-4①-2　公園管理事業収支計画 (夢舞台)'!L55,'様式11-4①-3　公園管理事業収支計画 (灘山)'!L55))</f>
        <v/>
      </c>
      <c r="M55" s="320" t="str">
        <f>IF(SUM('様式11-4①-1　公園管理事業収支計画（HO)'!M55,'様式11-4①-2　公園管理事業収支計画 (夢舞台)'!M55,'様式11-4①-3　公園管理事業収支計画 (灘山)'!M55)=0,"",SUM('様式11-4①-1　公園管理事業収支計画（HO)'!M55,'様式11-4①-2　公園管理事業収支計画 (夢舞台)'!M55,'様式11-4①-3　公園管理事業収支計画 (灘山)'!M55))</f>
        <v/>
      </c>
      <c r="N55" s="320" t="str">
        <f>IF(SUM('様式11-4①-1　公園管理事業収支計画（HO)'!N55,'様式11-4①-2　公園管理事業収支計画 (夢舞台)'!N55,'様式11-4①-3　公園管理事業収支計画 (灘山)'!N55)=0,"",SUM('様式11-4①-1　公園管理事業収支計画（HO)'!N55,'様式11-4①-2　公園管理事業収支計画 (夢舞台)'!N55,'様式11-4①-3　公園管理事業収支計画 (灘山)'!N55))</f>
        <v/>
      </c>
      <c r="O55" s="320" t="str">
        <f>IF(SUM('様式11-4①-1　公園管理事業収支計画（HO)'!O55,'様式11-4①-2　公園管理事業収支計画 (夢舞台)'!O55,'様式11-4①-3　公園管理事業収支計画 (灘山)'!O55)=0,"",SUM('様式11-4①-1　公園管理事業収支計画（HO)'!O55,'様式11-4①-2　公園管理事業収支計画 (夢舞台)'!O55,'様式11-4①-3　公園管理事業収支計画 (灘山)'!O55))</f>
        <v/>
      </c>
      <c r="P55" s="320" t="str">
        <f>IF(SUM('様式11-4①-1　公園管理事業収支計画（HO)'!P55,'様式11-4①-2　公園管理事業収支計画 (夢舞台)'!P55,'様式11-4①-3　公園管理事業収支計画 (灘山)'!P55)=0,"",SUM('様式11-4①-1　公園管理事業収支計画（HO)'!P55,'様式11-4①-2　公園管理事業収支計画 (夢舞台)'!P55,'様式11-4①-3　公園管理事業収支計画 (灘山)'!P55))</f>
        <v/>
      </c>
      <c r="Q55" s="320" t="str">
        <f>IF(SUM('様式11-4①-1　公園管理事業収支計画（HO)'!Q55,'様式11-4①-2　公園管理事業収支計画 (夢舞台)'!Q55,'様式11-4①-3　公園管理事業収支計画 (灘山)'!Q55)=0,"",SUM('様式11-4①-1　公園管理事業収支計画（HO)'!Q55,'様式11-4①-2　公園管理事業収支計画 (夢舞台)'!Q55,'様式11-4①-3　公園管理事業収支計画 (灘山)'!Q55))</f>
        <v/>
      </c>
      <c r="R55" s="322" t="str">
        <f>IF(SUM('様式11-4①-1　公園管理事業収支計画（HO)'!R55,'様式11-4①-2　公園管理事業収支計画 (夢舞台)'!R55,'様式11-4①-3　公園管理事業収支計画 (灘山)'!R55)=0,"",SUM('様式11-4①-1　公園管理事業収支計画（HO)'!R55,'様式11-4①-2　公園管理事業収支計画 (夢舞台)'!R55,'様式11-4①-3　公園管理事業収支計画 (灘山)'!R55))</f>
        <v/>
      </c>
      <c r="S55" s="322"/>
    </row>
    <row r="56" spans="2:19" ht="13" x14ac:dyDescent="0.2">
      <c r="B56" s="408"/>
      <c r="C56" s="401"/>
      <c r="D56" s="405"/>
      <c r="E56" s="420"/>
      <c r="F56" s="421"/>
      <c r="G56" s="424" t="s">
        <v>116</v>
      </c>
      <c r="H56" s="333" t="str">
        <f>IF(SUM('様式11-4①-1　公園管理事業収支計画（HO)'!H56,'様式11-4①-2　公園管理事業収支計画 (夢舞台)'!H56,'様式11-4①-3　公園管理事業収支計画 (灘山)'!H56)=0,"",SUM('様式11-4①-1　公園管理事業収支計画（HO)'!H56,'様式11-4①-2　公園管理事業収支計画 (夢舞台)'!H56,'様式11-4①-3　公園管理事業収支計画 (灘山)'!H56))</f>
        <v/>
      </c>
      <c r="I56" s="333" t="str">
        <f>IF(SUM('様式11-4①-1　公園管理事業収支計画（HO)'!I56,'様式11-4①-2　公園管理事業収支計画 (夢舞台)'!I56,'様式11-4①-3　公園管理事業収支計画 (灘山)'!I56)=0,"",SUM('様式11-4①-1　公園管理事業収支計画（HO)'!I56,'様式11-4①-2　公園管理事業収支計画 (夢舞台)'!I56,'様式11-4①-3　公園管理事業収支計画 (灘山)'!I56))</f>
        <v/>
      </c>
      <c r="J56" s="321" t="str">
        <f>IF(SUM('様式11-4①-1　公園管理事業収支計画（HO)'!J56,'様式11-4①-2　公園管理事業収支計画 (夢舞台)'!J56,'様式11-4①-3　公園管理事業収支計画 (灘山)'!J56)=0,"",SUM('様式11-4①-1　公園管理事業収支計画（HO)'!J56,'様式11-4①-2　公園管理事業収支計画 (夢舞台)'!J56,'様式11-4①-3　公園管理事業収支計画 (灘山)'!J56))</f>
        <v/>
      </c>
      <c r="K56" s="320" t="str">
        <f>IF(SUM('様式11-4①-1　公園管理事業収支計画（HO)'!K56,'様式11-4①-2　公園管理事業収支計画 (夢舞台)'!K56,'様式11-4①-3　公園管理事業収支計画 (灘山)'!K56)=0,"",SUM('様式11-4①-1　公園管理事業収支計画（HO)'!K56,'様式11-4①-2　公園管理事業収支計画 (夢舞台)'!K56,'様式11-4①-3　公園管理事業収支計画 (灘山)'!K56))</f>
        <v/>
      </c>
      <c r="L56" s="320" t="str">
        <f>IF(SUM('様式11-4①-1　公園管理事業収支計画（HO)'!L56,'様式11-4①-2　公園管理事業収支計画 (夢舞台)'!L56,'様式11-4①-3　公園管理事業収支計画 (灘山)'!L56)=0,"",SUM('様式11-4①-1　公園管理事業収支計画（HO)'!L56,'様式11-4①-2　公園管理事業収支計画 (夢舞台)'!L56,'様式11-4①-3　公園管理事業収支計画 (灘山)'!L56))</f>
        <v/>
      </c>
      <c r="M56" s="320" t="str">
        <f>IF(SUM('様式11-4①-1　公園管理事業収支計画（HO)'!M56,'様式11-4①-2　公園管理事業収支計画 (夢舞台)'!M56,'様式11-4①-3　公園管理事業収支計画 (灘山)'!M56)=0,"",SUM('様式11-4①-1　公園管理事業収支計画（HO)'!M56,'様式11-4①-2　公園管理事業収支計画 (夢舞台)'!M56,'様式11-4①-3　公園管理事業収支計画 (灘山)'!M56))</f>
        <v/>
      </c>
      <c r="N56" s="320" t="str">
        <f>IF(SUM('様式11-4①-1　公園管理事業収支計画（HO)'!N56,'様式11-4①-2　公園管理事業収支計画 (夢舞台)'!N56,'様式11-4①-3　公園管理事業収支計画 (灘山)'!N56)=0,"",SUM('様式11-4①-1　公園管理事業収支計画（HO)'!N56,'様式11-4①-2　公園管理事業収支計画 (夢舞台)'!N56,'様式11-4①-3　公園管理事業収支計画 (灘山)'!N56))</f>
        <v/>
      </c>
      <c r="O56" s="320" t="str">
        <f>IF(SUM('様式11-4①-1　公園管理事業収支計画（HO)'!O56,'様式11-4①-2　公園管理事業収支計画 (夢舞台)'!O56,'様式11-4①-3　公園管理事業収支計画 (灘山)'!O56)=0,"",SUM('様式11-4①-1　公園管理事業収支計画（HO)'!O56,'様式11-4①-2　公園管理事業収支計画 (夢舞台)'!O56,'様式11-4①-3　公園管理事業収支計画 (灘山)'!O56))</f>
        <v/>
      </c>
      <c r="P56" s="320" t="str">
        <f>IF(SUM('様式11-4①-1　公園管理事業収支計画（HO)'!P56,'様式11-4①-2　公園管理事業収支計画 (夢舞台)'!P56,'様式11-4①-3　公園管理事業収支計画 (灘山)'!P56)=0,"",SUM('様式11-4①-1　公園管理事業収支計画（HO)'!P56,'様式11-4①-2　公園管理事業収支計画 (夢舞台)'!P56,'様式11-4①-3　公園管理事業収支計画 (灘山)'!P56))</f>
        <v/>
      </c>
      <c r="Q56" s="320" t="str">
        <f>IF(SUM('様式11-4①-1　公園管理事業収支計画（HO)'!Q56,'様式11-4①-2　公園管理事業収支計画 (夢舞台)'!Q56,'様式11-4①-3　公園管理事業収支計画 (灘山)'!Q56)=0,"",SUM('様式11-4①-1　公園管理事業収支計画（HO)'!Q56,'様式11-4①-2　公園管理事業収支計画 (夢舞台)'!Q56,'様式11-4①-3　公園管理事業収支計画 (灘山)'!Q56))</f>
        <v/>
      </c>
      <c r="R56" s="322" t="str">
        <f>IF(SUM('様式11-4①-1　公園管理事業収支計画（HO)'!R56,'様式11-4①-2　公園管理事業収支計画 (夢舞台)'!R56,'様式11-4①-3　公園管理事業収支計画 (灘山)'!R56)=0,"",SUM('様式11-4①-1　公園管理事業収支計画（HO)'!R56,'様式11-4①-2　公園管理事業収支計画 (夢舞台)'!R56,'様式11-4①-3　公園管理事業収支計画 (灘山)'!R56))</f>
        <v/>
      </c>
      <c r="S56" s="322"/>
    </row>
    <row r="57" spans="2:19" ht="13" x14ac:dyDescent="0.2">
      <c r="B57" s="408"/>
      <c r="C57" s="401"/>
      <c r="D57" s="405"/>
      <c r="E57" s="420"/>
      <c r="F57" s="421"/>
      <c r="G57" s="400" t="s">
        <v>117</v>
      </c>
      <c r="H57" s="320" t="str">
        <f>IF(SUM('様式11-4①-1　公園管理事業収支計画（HO)'!H57,'様式11-4①-2　公園管理事業収支計画 (夢舞台)'!H57,'様式11-4①-3　公園管理事業収支計画 (灘山)'!H57)=0,"",SUM('様式11-4①-1　公園管理事業収支計画（HO)'!H57,'様式11-4①-2　公園管理事業収支計画 (夢舞台)'!H57,'様式11-4①-3　公園管理事業収支計画 (灘山)'!H57))</f>
        <v/>
      </c>
      <c r="I57" s="320" t="str">
        <f>IF(SUM('様式11-4①-1　公園管理事業収支計画（HO)'!I57,'様式11-4①-2　公園管理事業収支計画 (夢舞台)'!I57,'様式11-4①-3　公園管理事業収支計画 (灘山)'!I57)=0,"",SUM('様式11-4①-1　公園管理事業収支計画（HO)'!I57,'様式11-4①-2　公園管理事業収支計画 (夢舞台)'!I57,'様式11-4①-3　公園管理事業収支計画 (灘山)'!I57))</f>
        <v/>
      </c>
      <c r="J57" s="321" t="str">
        <f>IF(SUM('様式11-4①-1　公園管理事業収支計画（HO)'!J57,'様式11-4①-2　公園管理事業収支計画 (夢舞台)'!J57,'様式11-4①-3　公園管理事業収支計画 (灘山)'!J57)=0,"",SUM('様式11-4①-1　公園管理事業収支計画（HO)'!J57,'様式11-4①-2　公園管理事業収支計画 (夢舞台)'!J57,'様式11-4①-3　公園管理事業収支計画 (灘山)'!J57))</f>
        <v/>
      </c>
      <c r="K57" s="320" t="str">
        <f>IF(SUM('様式11-4①-1　公園管理事業収支計画（HO)'!K57,'様式11-4①-2　公園管理事業収支計画 (夢舞台)'!K57,'様式11-4①-3　公園管理事業収支計画 (灘山)'!K57)=0,"",SUM('様式11-4①-1　公園管理事業収支計画（HO)'!K57,'様式11-4①-2　公園管理事業収支計画 (夢舞台)'!K57,'様式11-4①-3　公園管理事業収支計画 (灘山)'!K57))</f>
        <v/>
      </c>
      <c r="L57" s="320" t="str">
        <f>IF(SUM('様式11-4①-1　公園管理事業収支計画（HO)'!L57,'様式11-4①-2　公園管理事業収支計画 (夢舞台)'!L57,'様式11-4①-3　公園管理事業収支計画 (灘山)'!L57)=0,"",SUM('様式11-4①-1　公園管理事業収支計画（HO)'!L57,'様式11-4①-2　公園管理事業収支計画 (夢舞台)'!L57,'様式11-4①-3　公園管理事業収支計画 (灘山)'!L57))</f>
        <v/>
      </c>
      <c r="M57" s="320" t="str">
        <f>IF(SUM('様式11-4①-1　公園管理事業収支計画（HO)'!M57,'様式11-4①-2　公園管理事業収支計画 (夢舞台)'!M57,'様式11-4①-3　公園管理事業収支計画 (灘山)'!M57)=0,"",SUM('様式11-4①-1　公園管理事業収支計画（HO)'!M57,'様式11-4①-2　公園管理事業収支計画 (夢舞台)'!M57,'様式11-4①-3　公園管理事業収支計画 (灘山)'!M57))</f>
        <v/>
      </c>
      <c r="N57" s="320" t="str">
        <f>IF(SUM('様式11-4①-1　公園管理事業収支計画（HO)'!N57,'様式11-4①-2　公園管理事業収支計画 (夢舞台)'!N57,'様式11-4①-3　公園管理事業収支計画 (灘山)'!N57)=0,"",SUM('様式11-4①-1　公園管理事業収支計画（HO)'!N57,'様式11-4①-2　公園管理事業収支計画 (夢舞台)'!N57,'様式11-4①-3　公園管理事業収支計画 (灘山)'!N57))</f>
        <v/>
      </c>
      <c r="O57" s="320" t="str">
        <f>IF(SUM('様式11-4①-1　公園管理事業収支計画（HO)'!O57,'様式11-4①-2　公園管理事業収支計画 (夢舞台)'!O57,'様式11-4①-3　公園管理事業収支計画 (灘山)'!O57)=0,"",SUM('様式11-4①-1　公園管理事業収支計画（HO)'!O57,'様式11-4①-2　公園管理事業収支計画 (夢舞台)'!O57,'様式11-4①-3　公園管理事業収支計画 (灘山)'!O57))</f>
        <v/>
      </c>
      <c r="P57" s="320" t="str">
        <f>IF(SUM('様式11-4①-1　公園管理事業収支計画（HO)'!P57,'様式11-4①-2　公園管理事業収支計画 (夢舞台)'!P57,'様式11-4①-3　公園管理事業収支計画 (灘山)'!P57)=0,"",SUM('様式11-4①-1　公園管理事業収支計画（HO)'!P57,'様式11-4①-2　公園管理事業収支計画 (夢舞台)'!P57,'様式11-4①-3　公園管理事業収支計画 (灘山)'!P57))</f>
        <v/>
      </c>
      <c r="Q57" s="320" t="str">
        <f>IF(SUM('様式11-4①-1　公園管理事業収支計画（HO)'!Q57,'様式11-4①-2　公園管理事業収支計画 (夢舞台)'!Q57,'様式11-4①-3　公園管理事業収支計画 (灘山)'!Q57)=0,"",SUM('様式11-4①-1　公園管理事業収支計画（HO)'!Q57,'様式11-4①-2　公園管理事業収支計画 (夢舞台)'!Q57,'様式11-4①-3　公園管理事業収支計画 (灘山)'!Q57))</f>
        <v/>
      </c>
      <c r="R57" s="322" t="str">
        <f>IF(SUM('様式11-4①-1　公園管理事業収支計画（HO)'!R57,'様式11-4①-2　公園管理事業収支計画 (夢舞台)'!R57,'様式11-4①-3　公園管理事業収支計画 (灘山)'!R57)=0,"",SUM('様式11-4①-1　公園管理事業収支計画（HO)'!R57,'様式11-4①-2　公園管理事業収支計画 (夢舞台)'!R57,'様式11-4①-3　公園管理事業収支計画 (灘山)'!R57))</f>
        <v/>
      </c>
      <c r="S57" s="322"/>
    </row>
    <row r="58" spans="2:19" ht="25" customHeight="1" x14ac:dyDescent="0.2">
      <c r="B58" s="313" t="s">
        <v>118</v>
      </c>
      <c r="C58" s="425" t="s">
        <v>277</v>
      </c>
      <c r="D58" s="426"/>
      <c r="E58" s="425"/>
      <c r="F58" s="425"/>
      <c r="G58" s="425"/>
      <c r="H58" s="334" t="str">
        <f>IF(SUM('様式11-4①-1　公園管理事業収支計画（HO)'!H58,'様式11-4①-2　公園管理事業収支計画 (夢舞台)'!H58,'様式11-4①-3　公園管理事業収支計画 (灘山)'!H58)=0,"",SUM('様式11-4①-1　公園管理事業収支計画（HO)'!H58,'様式11-4①-2　公園管理事業収支計画 (夢舞台)'!H58,'様式11-4①-3　公園管理事業収支計画 (灘山)'!H58))</f>
        <v/>
      </c>
      <c r="I58" s="335" t="str">
        <f>IF(SUM('様式11-4①-1　公園管理事業収支計画（HO)'!I58,'様式11-4①-2　公園管理事業収支計画 (夢舞台)'!I58,'様式11-4①-3　公園管理事業収支計画 (灘山)'!I58)=0,"",SUM('様式11-4①-1　公園管理事業収支計画（HO)'!I58,'様式11-4①-2　公園管理事業収支計画 (夢舞台)'!I58,'様式11-4①-3　公園管理事業収支計画 (灘山)'!I58))</f>
        <v/>
      </c>
      <c r="J58" s="335" t="str">
        <f>IF(SUM('様式11-4①-1　公園管理事業収支計画（HO)'!J58,'様式11-4①-2　公園管理事業収支計画 (夢舞台)'!J58,'様式11-4①-3　公園管理事業収支計画 (灘山)'!J58)=0,"",SUM('様式11-4①-1　公園管理事業収支計画（HO)'!J58,'様式11-4①-2　公園管理事業収支計画 (夢舞台)'!J58,'様式11-4①-3　公園管理事業収支計画 (灘山)'!J58))</f>
        <v/>
      </c>
      <c r="K58" s="334" t="str">
        <f>IF(SUM('様式11-4①-1　公園管理事業収支計画（HO)'!K58,'様式11-4①-2　公園管理事業収支計画 (夢舞台)'!K58,'様式11-4①-3　公園管理事業収支計画 (灘山)'!K58)=0,"",SUM('様式11-4①-1　公園管理事業収支計画（HO)'!K58,'様式11-4①-2　公園管理事業収支計画 (夢舞台)'!K58,'様式11-4①-3　公園管理事業収支計画 (灘山)'!K58))</f>
        <v/>
      </c>
      <c r="L58" s="334" t="str">
        <f>IF(SUM('様式11-4①-1　公園管理事業収支計画（HO)'!L58,'様式11-4①-2　公園管理事業収支計画 (夢舞台)'!L58,'様式11-4①-3　公園管理事業収支計画 (灘山)'!L58)=0,"",SUM('様式11-4①-1　公園管理事業収支計画（HO)'!L58,'様式11-4①-2　公園管理事業収支計画 (夢舞台)'!L58,'様式11-4①-3　公園管理事業収支計画 (灘山)'!L58))</f>
        <v/>
      </c>
      <c r="M58" s="334" t="str">
        <f>IF(SUM('様式11-4①-1　公園管理事業収支計画（HO)'!M58,'様式11-4①-2　公園管理事業収支計画 (夢舞台)'!M58,'様式11-4①-3　公園管理事業収支計画 (灘山)'!M58)=0,"",SUM('様式11-4①-1　公園管理事業収支計画（HO)'!M58,'様式11-4①-2　公園管理事業収支計画 (夢舞台)'!M58,'様式11-4①-3　公園管理事業収支計画 (灘山)'!M58))</f>
        <v/>
      </c>
      <c r="N58" s="334" t="str">
        <f>IF(SUM('様式11-4①-1　公園管理事業収支計画（HO)'!N58,'様式11-4①-2　公園管理事業収支計画 (夢舞台)'!N58,'様式11-4①-3　公園管理事業収支計画 (灘山)'!N58)=0,"",SUM('様式11-4①-1　公園管理事業収支計画（HO)'!N58,'様式11-4①-2　公園管理事業収支計画 (夢舞台)'!N58,'様式11-4①-3　公園管理事業収支計画 (灘山)'!N58))</f>
        <v/>
      </c>
      <c r="O58" s="334" t="str">
        <f>IF(SUM('様式11-4①-1　公園管理事業収支計画（HO)'!O58,'様式11-4①-2　公園管理事業収支計画 (夢舞台)'!O58,'様式11-4①-3　公園管理事業収支計画 (灘山)'!O58)=0,"",SUM('様式11-4①-1　公園管理事業収支計画（HO)'!O58,'様式11-4①-2　公園管理事業収支計画 (夢舞台)'!O58,'様式11-4①-3　公園管理事業収支計画 (灘山)'!O58))</f>
        <v/>
      </c>
      <c r="P58" s="334" t="str">
        <f>IF(SUM('様式11-4①-1　公園管理事業収支計画（HO)'!P58,'様式11-4①-2　公園管理事業収支計画 (夢舞台)'!P58,'様式11-4①-3　公園管理事業収支計画 (灘山)'!P58)=0,"",SUM('様式11-4①-1　公園管理事業収支計画（HO)'!P58,'様式11-4①-2　公園管理事業収支計画 (夢舞台)'!P58,'様式11-4①-3　公園管理事業収支計画 (灘山)'!P58))</f>
        <v/>
      </c>
      <c r="Q58" s="334" t="str">
        <f>IF(SUM('様式11-4①-1　公園管理事業収支計画（HO)'!Q58,'様式11-4①-2　公園管理事業収支計画 (夢舞台)'!Q58,'様式11-4①-3　公園管理事業収支計画 (灘山)'!Q58)=0,"",SUM('様式11-4①-1　公園管理事業収支計画（HO)'!Q58,'様式11-4①-2　公園管理事業収支計画 (夢舞台)'!Q58,'様式11-4①-3　公園管理事業収支計画 (灘山)'!Q58))</f>
        <v/>
      </c>
      <c r="R58" s="336" t="str">
        <f>IF(SUM('様式11-4①-1　公園管理事業収支計画（HO)'!R58,'様式11-4①-2　公園管理事業収支計画 (夢舞台)'!R58,'様式11-4①-3　公園管理事業収支計画 (灘山)'!R58)=0,"",SUM('様式11-4①-1　公園管理事業収支計画（HO)'!R58,'様式11-4①-2　公園管理事業収支計画 (夢舞台)'!R58,'様式11-4①-3　公園管理事業収支計画 (灘山)'!R58))</f>
        <v/>
      </c>
      <c r="S58" s="336"/>
    </row>
    <row r="59" spans="2:19" ht="13" x14ac:dyDescent="0.2">
      <c r="B59" s="427"/>
      <c r="C59" s="427"/>
      <c r="D59" s="428"/>
      <c r="E59" s="427"/>
      <c r="F59" s="427"/>
      <c r="G59" s="427"/>
      <c r="H59" s="317"/>
      <c r="I59" s="317"/>
      <c r="J59" s="317"/>
      <c r="K59" s="317"/>
      <c r="L59" s="317"/>
      <c r="M59" s="317"/>
      <c r="N59" s="317"/>
      <c r="O59" s="317"/>
      <c r="P59" s="317"/>
      <c r="Q59" s="317"/>
      <c r="R59" s="396"/>
    </row>
    <row r="60" spans="2:19" ht="13" x14ac:dyDescent="0.2">
      <c r="B60" s="362" t="s">
        <v>15</v>
      </c>
      <c r="C60" s="362"/>
      <c r="D60" s="362"/>
      <c r="E60" s="362"/>
      <c r="F60" s="362"/>
      <c r="G60" s="362"/>
      <c r="H60" s="362"/>
      <c r="I60" s="362"/>
      <c r="J60" s="362"/>
      <c r="L60" s="427"/>
      <c r="M60" s="427"/>
      <c r="N60" s="427"/>
      <c r="O60" s="427"/>
      <c r="P60" s="231"/>
      <c r="Q60" s="427"/>
      <c r="R60" s="396"/>
    </row>
    <row r="61" spans="2:19" ht="13" x14ac:dyDescent="0.2">
      <c r="B61" s="74" t="s">
        <v>16</v>
      </c>
      <c r="C61" s="75" t="s">
        <v>262</v>
      </c>
      <c r="D61" s="237"/>
      <c r="E61" s="284"/>
      <c r="F61" s="284"/>
      <c r="G61" s="284"/>
      <c r="H61" s="284"/>
      <c r="I61" s="284"/>
      <c r="J61" s="284"/>
      <c r="K61" s="396"/>
      <c r="L61" s="429"/>
      <c r="M61" s="429"/>
      <c r="N61" s="429"/>
      <c r="O61" s="429"/>
      <c r="P61" s="231"/>
      <c r="Q61" s="429"/>
      <c r="R61" s="396"/>
    </row>
    <row r="62" spans="2:19" ht="13" x14ac:dyDescent="0.2">
      <c r="B62" s="74" t="s">
        <v>119</v>
      </c>
      <c r="C62" s="75" t="s">
        <v>120</v>
      </c>
      <c r="D62" s="237"/>
      <c r="E62" s="75"/>
      <c r="F62" s="75"/>
      <c r="G62" s="396"/>
      <c r="H62" s="75"/>
      <c r="I62" s="75"/>
      <c r="J62" s="75"/>
      <c r="K62" s="396"/>
      <c r="L62" s="318"/>
      <c r="M62" s="429"/>
      <c r="N62" s="429"/>
      <c r="O62" s="429"/>
      <c r="P62" s="231"/>
      <c r="Q62" s="284"/>
      <c r="R62" s="396"/>
    </row>
    <row r="63" spans="2:19" ht="13" x14ac:dyDescent="0.2">
      <c r="B63" s="74" t="s">
        <v>121</v>
      </c>
      <c r="C63" s="75" t="s">
        <v>122</v>
      </c>
      <c r="D63" s="237"/>
      <c r="E63" s="75"/>
      <c r="F63" s="75"/>
      <c r="G63" s="396"/>
      <c r="H63" s="75"/>
      <c r="I63" s="75"/>
      <c r="J63" s="75"/>
      <c r="K63" s="396"/>
      <c r="L63" s="318"/>
      <c r="M63" s="429"/>
      <c r="N63" s="429"/>
      <c r="O63" s="319"/>
      <c r="P63" s="75"/>
      <c r="Q63" s="75"/>
      <c r="R63" s="396"/>
    </row>
    <row r="64" spans="2:19" ht="13" x14ac:dyDescent="0.2">
      <c r="B64" s="74" t="s">
        <v>123</v>
      </c>
      <c r="C64" s="75" t="s">
        <v>256</v>
      </c>
      <c r="D64" s="237"/>
      <c r="E64" s="75"/>
      <c r="F64" s="75"/>
      <c r="G64" s="396"/>
      <c r="H64" s="75"/>
      <c r="I64" s="75"/>
      <c r="J64" s="75"/>
      <c r="K64" s="396"/>
      <c r="L64" s="318"/>
      <c r="M64" s="319"/>
      <c r="N64" s="319"/>
      <c r="O64" s="396"/>
      <c r="P64" s="75"/>
      <c r="Q64" s="396"/>
      <c r="R64" s="396"/>
    </row>
    <row r="65" spans="2:18" ht="13" x14ac:dyDescent="0.2">
      <c r="B65" s="74" t="s">
        <v>125</v>
      </c>
      <c r="C65" s="75" t="s">
        <v>254</v>
      </c>
      <c r="D65" s="237"/>
      <c r="E65" s="75"/>
      <c r="F65" s="75"/>
      <c r="G65" s="396"/>
      <c r="H65" s="75"/>
      <c r="I65" s="75"/>
      <c r="J65" s="75"/>
      <c r="K65" s="396"/>
      <c r="L65" s="396"/>
      <c r="M65" s="396"/>
      <c r="N65" s="396"/>
      <c r="O65" s="396"/>
      <c r="P65" s="231"/>
      <c r="Q65" s="75"/>
      <c r="R65" s="396"/>
    </row>
    <row r="66" spans="2:18" ht="13" x14ac:dyDescent="0.2">
      <c r="B66" s="74" t="s">
        <v>25</v>
      </c>
      <c r="C66" s="75" t="s">
        <v>259</v>
      </c>
      <c r="D66" s="237"/>
      <c r="E66" s="75"/>
      <c r="F66" s="75"/>
      <c r="G66" s="396"/>
      <c r="H66" s="75"/>
      <c r="I66" s="75"/>
      <c r="J66" s="75"/>
      <c r="K66" s="396"/>
      <c r="L66" s="396"/>
      <c r="M66" s="396"/>
      <c r="N66" s="396"/>
      <c r="O66" s="396"/>
      <c r="P66" s="231"/>
      <c r="Q66" s="75"/>
      <c r="R66" s="396"/>
    </row>
    <row r="67" spans="2:18" x14ac:dyDescent="0.2">
      <c r="B67" s="74" t="s">
        <v>59</v>
      </c>
      <c r="C67" s="75" t="s">
        <v>127</v>
      </c>
      <c r="D67" s="237"/>
    </row>
  </sheetData>
  <mergeCells count="9">
    <mergeCell ref="E51:F52"/>
    <mergeCell ref="E53:F57"/>
    <mergeCell ref="B60:J60"/>
    <mergeCell ref="B5:G5"/>
    <mergeCell ref="R5:R6"/>
    <mergeCell ref="B6:G6"/>
    <mergeCell ref="E24:F33"/>
    <mergeCell ref="E34:F40"/>
    <mergeCell ref="E41:F50"/>
  </mergeCells>
  <phoneticPr fontId="4"/>
  <pageMargins left="0.70866141732283472" right="0.70866141732283472" top="0.74803149606299213" bottom="0.74803149606299213" header="0.31496062992125984" footer="0.31496062992125984"/>
  <pageSetup paperSize="8"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4374C-FEB8-49EC-B8D4-8990E36F68EE}">
  <sheetPr>
    <pageSetUpPr fitToPage="1"/>
  </sheetPr>
  <dimension ref="A1:S67"/>
  <sheetViews>
    <sheetView view="pageBreakPreview" topLeftCell="A23" zoomScale="85" zoomScaleNormal="100" zoomScaleSheetLayoutView="85" workbookViewId="0">
      <selection activeCell="W50" sqref="A1:XFD1048576"/>
    </sheetView>
  </sheetViews>
  <sheetFormatPr defaultRowHeight="12" x14ac:dyDescent="0.2"/>
  <cols>
    <col min="1" max="1" width="1.59765625" style="203" customWidth="1"/>
    <col min="2" max="2" width="9.3984375" style="203" bestFit="1" customWidth="1"/>
    <col min="3" max="3" width="4.69921875" style="203" customWidth="1"/>
    <col min="4" max="4" width="3.8984375" style="289" bestFit="1" customWidth="1"/>
    <col min="5" max="5" width="4.69921875" style="203" customWidth="1"/>
    <col min="6" max="6" width="20.09765625" style="203" bestFit="1" customWidth="1"/>
    <col min="7" max="7" width="29.59765625" style="203" bestFit="1" customWidth="1"/>
    <col min="8" max="17" width="8.796875" style="203"/>
    <col min="18" max="18" width="8.796875" style="203" customWidth="1"/>
    <col min="19" max="19" width="41.3984375" style="203" customWidth="1"/>
    <col min="20" max="16384" width="8.796875" style="203"/>
  </cols>
  <sheetData>
    <row r="1" spans="1:19" ht="14" x14ac:dyDescent="0.2">
      <c r="A1" s="200" t="s">
        <v>283</v>
      </c>
      <c r="B1" s="201"/>
      <c r="C1" s="201"/>
      <c r="D1" s="234"/>
      <c r="E1" s="201"/>
      <c r="F1" s="235"/>
      <c r="G1" s="201"/>
      <c r="H1" s="201"/>
      <c r="I1" s="201"/>
      <c r="J1" s="201"/>
      <c r="K1" s="201"/>
      <c r="L1" s="201"/>
      <c r="M1" s="201"/>
      <c r="N1" s="201"/>
      <c r="O1" s="201"/>
      <c r="P1" s="201"/>
      <c r="Q1" s="201"/>
      <c r="R1" s="202"/>
    </row>
    <row r="2" spans="1:19" ht="14" x14ac:dyDescent="0.2">
      <c r="A2" s="200"/>
      <c r="B2" s="201"/>
      <c r="C2" s="201"/>
      <c r="D2" s="234"/>
      <c r="E2" s="201"/>
      <c r="F2" s="235"/>
      <c r="G2" s="201"/>
      <c r="H2" s="201"/>
      <c r="I2" s="201"/>
      <c r="J2" s="201"/>
      <c r="K2" s="201"/>
      <c r="L2" s="201"/>
      <c r="M2" s="201"/>
      <c r="N2" s="201"/>
      <c r="O2" s="201"/>
      <c r="P2" s="201"/>
      <c r="Q2" s="201"/>
      <c r="R2" s="202"/>
    </row>
    <row r="3" spans="1:19" ht="14" x14ac:dyDescent="0.2">
      <c r="A3" s="200"/>
      <c r="B3" s="201"/>
      <c r="C3" s="201"/>
      <c r="D3" s="234"/>
      <c r="E3" s="201"/>
      <c r="F3" s="235"/>
      <c r="G3" s="201"/>
      <c r="H3" s="201"/>
      <c r="I3" s="201"/>
      <c r="J3" s="201"/>
      <c r="K3" s="201"/>
      <c r="L3" s="201"/>
      <c r="M3" s="201"/>
      <c r="N3" s="201"/>
      <c r="O3" s="201"/>
      <c r="P3" s="201"/>
      <c r="Q3" s="201"/>
      <c r="R3" s="202"/>
    </row>
    <row r="4" spans="1:19" ht="13" x14ac:dyDescent="0.2">
      <c r="A4" s="205"/>
      <c r="B4" s="205"/>
      <c r="C4" s="75"/>
      <c r="D4" s="237"/>
      <c r="E4" s="75"/>
      <c r="F4" s="75"/>
      <c r="G4" s="75"/>
      <c r="H4" s="75"/>
      <c r="I4" s="75"/>
      <c r="J4" s="75"/>
      <c r="K4" s="205"/>
      <c r="L4" s="75"/>
      <c r="M4" s="75"/>
      <c r="N4" s="75"/>
      <c r="O4" s="75"/>
      <c r="P4" s="75"/>
      <c r="Q4" s="75"/>
      <c r="R4" s="391" t="s">
        <v>29</v>
      </c>
    </row>
    <row r="5" spans="1:19" ht="13" x14ac:dyDescent="0.2">
      <c r="B5" s="392"/>
      <c r="C5" s="393"/>
      <c r="D5" s="393"/>
      <c r="E5" s="393"/>
      <c r="F5" s="393"/>
      <c r="G5" s="393"/>
      <c r="H5" s="209">
        <v>1</v>
      </c>
      <c r="I5" s="209">
        <v>2</v>
      </c>
      <c r="J5" s="209">
        <v>3</v>
      </c>
      <c r="K5" s="209">
        <v>4</v>
      </c>
      <c r="L5" s="209">
        <v>5</v>
      </c>
      <c r="M5" s="209">
        <v>6</v>
      </c>
      <c r="N5" s="209">
        <v>7</v>
      </c>
      <c r="O5" s="209">
        <v>8</v>
      </c>
      <c r="P5" s="209">
        <v>9</v>
      </c>
      <c r="Q5" s="209">
        <v>10</v>
      </c>
      <c r="R5" s="365" t="s">
        <v>60</v>
      </c>
      <c r="S5" s="211" t="s">
        <v>32</v>
      </c>
    </row>
    <row r="6" spans="1:19" ht="13.5" thickBot="1" x14ac:dyDescent="0.25">
      <c r="B6" s="394" t="s">
        <v>61</v>
      </c>
      <c r="C6" s="395"/>
      <c r="D6" s="395"/>
      <c r="E6" s="395"/>
      <c r="F6" s="395"/>
      <c r="G6" s="395"/>
      <c r="H6" s="243" t="s">
        <v>62</v>
      </c>
      <c r="I6" s="243" t="s">
        <v>63</v>
      </c>
      <c r="J6" s="243" t="s">
        <v>64</v>
      </c>
      <c r="K6" s="243" t="s">
        <v>65</v>
      </c>
      <c r="L6" s="243" t="s">
        <v>66</v>
      </c>
      <c r="M6" s="243" t="s">
        <v>67</v>
      </c>
      <c r="N6" s="243" t="s">
        <v>68</v>
      </c>
      <c r="O6" s="243" t="s">
        <v>69</v>
      </c>
      <c r="P6" s="243" t="s">
        <v>70</v>
      </c>
      <c r="Q6" s="243" t="s">
        <v>71</v>
      </c>
      <c r="R6" s="366"/>
      <c r="S6" s="214" t="s">
        <v>282</v>
      </c>
    </row>
    <row r="7" spans="1:19" ht="13.5" thickTop="1" x14ac:dyDescent="0.2">
      <c r="B7" s="76"/>
      <c r="C7" s="396"/>
      <c r="D7" s="397"/>
      <c r="E7" s="396"/>
      <c r="F7" s="396"/>
      <c r="G7" s="396"/>
      <c r="H7" s="295"/>
      <c r="I7" s="296"/>
      <c r="J7" s="296"/>
      <c r="K7" s="295"/>
      <c r="L7" s="295"/>
      <c r="M7" s="295"/>
      <c r="N7" s="295"/>
      <c r="O7" s="295"/>
      <c r="P7" s="295"/>
      <c r="Q7" s="295"/>
      <c r="R7" s="297"/>
      <c r="S7" s="297"/>
    </row>
    <row r="8" spans="1:19" ht="25" customHeight="1" x14ac:dyDescent="0.2">
      <c r="B8" s="79" t="s">
        <v>72</v>
      </c>
      <c r="C8" s="398" t="s">
        <v>276</v>
      </c>
      <c r="D8" s="399"/>
      <c r="E8" s="400"/>
      <c r="F8" s="400"/>
      <c r="G8" s="400"/>
      <c r="H8" s="298"/>
      <c r="I8" s="299"/>
      <c r="J8" s="299"/>
      <c r="K8" s="298"/>
      <c r="L8" s="298"/>
      <c r="M8" s="298"/>
      <c r="N8" s="298"/>
      <c r="O8" s="298"/>
      <c r="P8" s="298"/>
      <c r="Q8" s="298"/>
      <c r="R8" s="300" t="str">
        <f t="shared" ref="R8:R57" si="0">IF(SUM(H8:Q8)=0,"",SUM(H8:Q8))</f>
        <v/>
      </c>
      <c r="S8" s="300"/>
    </row>
    <row r="9" spans="1:19" ht="13" x14ac:dyDescent="0.2">
      <c r="B9" s="76"/>
      <c r="C9" s="401"/>
      <c r="D9" s="402" t="s">
        <v>73</v>
      </c>
      <c r="E9" s="403" t="s">
        <v>74</v>
      </c>
      <c r="F9" s="404"/>
      <c r="G9" s="400"/>
      <c r="H9" s="301"/>
      <c r="I9" s="302"/>
      <c r="J9" s="302"/>
      <c r="K9" s="301"/>
      <c r="L9" s="301"/>
      <c r="M9" s="303"/>
      <c r="N9" s="303"/>
      <c r="O9" s="303"/>
      <c r="P9" s="303"/>
      <c r="Q9" s="303"/>
      <c r="R9" s="300" t="str">
        <f t="shared" si="0"/>
        <v/>
      </c>
      <c r="S9" s="300"/>
    </row>
    <row r="10" spans="1:19" ht="13" x14ac:dyDescent="0.2">
      <c r="B10" s="76"/>
      <c r="C10" s="401"/>
      <c r="D10" s="405"/>
      <c r="E10" s="406"/>
      <c r="F10" s="404"/>
      <c r="G10" s="400"/>
      <c r="H10" s="304"/>
      <c r="I10" s="305"/>
      <c r="J10" s="305"/>
      <c r="K10" s="304"/>
      <c r="L10" s="304"/>
      <c r="M10" s="304"/>
      <c r="N10" s="304"/>
      <c r="O10" s="304"/>
      <c r="P10" s="304"/>
      <c r="Q10" s="304"/>
      <c r="R10" s="300" t="str">
        <f t="shared" si="0"/>
        <v/>
      </c>
      <c r="S10" s="300"/>
    </row>
    <row r="11" spans="1:19" ht="13" x14ac:dyDescent="0.2">
      <c r="B11" s="76"/>
      <c r="C11" s="401"/>
      <c r="D11" s="405" t="s">
        <v>75</v>
      </c>
      <c r="E11" s="407" t="s">
        <v>76</v>
      </c>
      <c r="F11" s="404"/>
      <c r="G11" s="400"/>
      <c r="H11" s="304"/>
      <c r="I11" s="305"/>
      <c r="J11" s="305"/>
      <c r="K11" s="304"/>
      <c r="L11" s="304"/>
      <c r="M11" s="304"/>
      <c r="N11" s="304"/>
      <c r="O11" s="304"/>
      <c r="P11" s="304"/>
      <c r="Q11" s="304"/>
      <c r="R11" s="300" t="str">
        <f t="shared" si="0"/>
        <v/>
      </c>
      <c r="S11" s="300"/>
    </row>
    <row r="12" spans="1:19" ht="13" x14ac:dyDescent="0.2">
      <c r="B12" s="408"/>
      <c r="C12" s="401"/>
      <c r="D12" s="405"/>
      <c r="E12" s="406"/>
      <c r="F12" s="404" t="s">
        <v>251</v>
      </c>
      <c r="G12" s="400"/>
      <c r="H12" s="222"/>
      <c r="I12" s="222"/>
      <c r="J12" s="222"/>
      <c r="K12" s="222"/>
      <c r="L12" s="222"/>
      <c r="M12" s="222"/>
      <c r="N12" s="222"/>
      <c r="O12" s="222"/>
      <c r="P12" s="222"/>
      <c r="Q12" s="222"/>
      <c r="R12" s="306" t="str">
        <f t="shared" si="0"/>
        <v/>
      </c>
      <c r="S12" s="306"/>
    </row>
    <row r="13" spans="1:19" ht="13" x14ac:dyDescent="0.2">
      <c r="B13" s="408"/>
      <c r="C13" s="401"/>
      <c r="D13" s="405"/>
      <c r="E13" s="406"/>
      <c r="F13" s="404"/>
      <c r="G13" s="400"/>
      <c r="H13" s="222"/>
      <c r="I13" s="222"/>
      <c r="J13" s="222"/>
      <c r="K13" s="222"/>
      <c r="L13" s="222"/>
      <c r="M13" s="222"/>
      <c r="N13" s="222"/>
      <c r="O13" s="222"/>
      <c r="P13" s="222"/>
      <c r="Q13" s="222"/>
      <c r="R13" s="306" t="str">
        <f t="shared" si="0"/>
        <v/>
      </c>
      <c r="S13" s="306"/>
    </row>
    <row r="14" spans="1:19" ht="13" x14ac:dyDescent="0.2">
      <c r="B14" s="408"/>
      <c r="C14" s="401"/>
      <c r="D14" s="405"/>
      <c r="E14" s="406"/>
      <c r="F14" s="404"/>
      <c r="G14" s="400"/>
      <c r="H14" s="222"/>
      <c r="I14" s="222"/>
      <c r="J14" s="222"/>
      <c r="K14" s="222"/>
      <c r="L14" s="222"/>
      <c r="M14" s="222"/>
      <c r="N14" s="222"/>
      <c r="O14" s="222"/>
      <c r="P14" s="222"/>
      <c r="Q14" s="222"/>
      <c r="R14" s="306" t="str">
        <f t="shared" si="0"/>
        <v/>
      </c>
      <c r="S14" s="306"/>
    </row>
    <row r="15" spans="1:19" ht="13" x14ac:dyDescent="0.2">
      <c r="B15" s="408"/>
      <c r="C15" s="401"/>
      <c r="D15" s="405" t="s">
        <v>77</v>
      </c>
      <c r="E15" s="407" t="s">
        <v>78</v>
      </c>
      <c r="F15" s="404"/>
      <c r="G15" s="400"/>
      <c r="H15" s="222"/>
      <c r="I15" s="222"/>
      <c r="J15" s="222"/>
      <c r="K15" s="222"/>
      <c r="L15" s="222"/>
      <c r="M15" s="222"/>
      <c r="N15" s="222"/>
      <c r="O15" s="222"/>
      <c r="P15" s="222"/>
      <c r="Q15" s="222"/>
      <c r="R15" s="306" t="str">
        <f t="shared" si="0"/>
        <v/>
      </c>
      <c r="S15" s="306"/>
    </row>
    <row r="16" spans="1:19" ht="13" x14ac:dyDescent="0.2">
      <c r="B16" s="408"/>
      <c r="C16" s="401"/>
      <c r="D16" s="405"/>
      <c r="E16" s="409"/>
      <c r="F16" s="404"/>
      <c r="G16" s="400"/>
      <c r="H16" s="222"/>
      <c r="I16" s="222"/>
      <c r="J16" s="222"/>
      <c r="K16" s="222"/>
      <c r="L16" s="222"/>
      <c r="M16" s="222"/>
      <c r="N16" s="222"/>
      <c r="O16" s="222"/>
      <c r="P16" s="222"/>
      <c r="Q16" s="222"/>
      <c r="R16" s="306" t="str">
        <f t="shared" si="0"/>
        <v/>
      </c>
      <c r="S16" s="306"/>
    </row>
    <row r="17" spans="2:19" ht="13" x14ac:dyDescent="0.2">
      <c r="B17" s="408"/>
      <c r="C17" s="401"/>
      <c r="D17" s="405" t="s">
        <v>79</v>
      </c>
      <c r="E17" s="406" t="s">
        <v>292</v>
      </c>
      <c r="F17" s="404"/>
      <c r="G17" s="400"/>
      <c r="H17" s="340"/>
      <c r="I17" s="222"/>
      <c r="J17" s="222"/>
      <c r="K17" s="222"/>
      <c r="L17" s="222"/>
      <c r="M17" s="222"/>
      <c r="N17" s="222"/>
      <c r="O17" s="222"/>
      <c r="P17" s="222"/>
      <c r="Q17" s="222"/>
      <c r="R17" s="306" t="str">
        <f t="shared" si="0"/>
        <v/>
      </c>
      <c r="S17" s="306"/>
    </row>
    <row r="18" spans="2:19" ht="13" x14ac:dyDescent="0.2">
      <c r="B18" s="408"/>
      <c r="C18" s="401"/>
      <c r="D18" s="405"/>
      <c r="E18" s="406"/>
      <c r="F18" s="404"/>
      <c r="G18" s="400"/>
      <c r="H18" s="340"/>
      <c r="I18" s="222"/>
      <c r="J18" s="222"/>
      <c r="K18" s="222"/>
      <c r="L18" s="222"/>
      <c r="M18" s="222"/>
      <c r="N18" s="222"/>
      <c r="O18" s="222"/>
      <c r="P18" s="222"/>
      <c r="Q18" s="222"/>
      <c r="R18" s="306" t="str">
        <f t="shared" si="0"/>
        <v/>
      </c>
      <c r="S18" s="306"/>
    </row>
    <row r="19" spans="2:19" ht="13" x14ac:dyDescent="0.2">
      <c r="B19" s="408"/>
      <c r="C19" s="401"/>
      <c r="D19" s="405" t="s">
        <v>231</v>
      </c>
      <c r="E19" s="407" t="s">
        <v>230</v>
      </c>
      <c r="F19" s="404"/>
      <c r="G19" s="400"/>
      <c r="H19" s="222"/>
      <c r="I19" s="222"/>
      <c r="J19" s="222"/>
      <c r="K19" s="222"/>
      <c r="L19" s="222"/>
      <c r="M19" s="222"/>
      <c r="N19" s="222"/>
      <c r="O19" s="222"/>
      <c r="P19" s="222"/>
      <c r="Q19" s="222"/>
      <c r="R19" s="306" t="str">
        <f t="shared" si="0"/>
        <v/>
      </c>
      <c r="S19" s="306"/>
    </row>
    <row r="20" spans="2:19" ht="13" x14ac:dyDescent="0.2">
      <c r="B20" s="408"/>
      <c r="C20" s="401"/>
      <c r="D20" s="405"/>
      <c r="E20" s="409"/>
      <c r="F20" s="404"/>
      <c r="G20" s="400"/>
      <c r="H20" s="222"/>
      <c r="I20" s="222"/>
      <c r="J20" s="222"/>
      <c r="K20" s="222"/>
      <c r="L20" s="222"/>
      <c r="M20" s="222"/>
      <c r="N20" s="222"/>
      <c r="O20" s="222"/>
      <c r="P20" s="222"/>
      <c r="Q20" s="222"/>
      <c r="R20" s="306" t="str">
        <f t="shared" si="0"/>
        <v/>
      </c>
      <c r="S20" s="306"/>
    </row>
    <row r="21" spans="2:19" ht="13" x14ac:dyDescent="0.2">
      <c r="B21" s="408"/>
      <c r="C21" s="401"/>
      <c r="D21" s="405" t="s">
        <v>81</v>
      </c>
      <c r="E21" s="403" t="s">
        <v>50</v>
      </c>
      <c r="F21" s="410"/>
      <c r="G21" s="400"/>
      <c r="H21" s="222"/>
      <c r="I21" s="222"/>
      <c r="J21" s="222"/>
      <c r="K21" s="222"/>
      <c r="L21" s="222"/>
      <c r="M21" s="222"/>
      <c r="N21" s="222"/>
      <c r="O21" s="222"/>
      <c r="P21" s="222"/>
      <c r="Q21" s="222"/>
      <c r="R21" s="306" t="str">
        <f t="shared" si="0"/>
        <v/>
      </c>
      <c r="S21" s="306"/>
    </row>
    <row r="22" spans="2:19" ht="13" x14ac:dyDescent="0.2">
      <c r="B22" s="408"/>
      <c r="C22" s="401"/>
      <c r="D22" s="405"/>
      <c r="E22" s="406"/>
      <c r="F22" s="400"/>
      <c r="G22" s="400"/>
      <c r="H22" s="307"/>
      <c r="I22" s="308"/>
      <c r="J22" s="308"/>
      <c r="K22" s="307"/>
      <c r="L22" s="307"/>
      <c r="M22" s="307"/>
      <c r="N22" s="307"/>
      <c r="O22" s="307"/>
      <c r="P22" s="307"/>
      <c r="Q22" s="307"/>
      <c r="R22" s="306" t="str">
        <f t="shared" si="0"/>
        <v/>
      </c>
      <c r="S22" s="306"/>
    </row>
    <row r="23" spans="2:19" ht="25" customHeight="1" x14ac:dyDescent="0.2">
      <c r="B23" s="92" t="s">
        <v>80</v>
      </c>
      <c r="C23" s="411" t="s">
        <v>234</v>
      </c>
      <c r="D23" s="412"/>
      <c r="E23" s="413"/>
      <c r="F23" s="413"/>
      <c r="G23" s="413"/>
      <c r="H23" s="309"/>
      <c r="I23" s="310"/>
      <c r="J23" s="310"/>
      <c r="K23" s="309"/>
      <c r="L23" s="309"/>
      <c r="M23" s="309"/>
      <c r="N23" s="309"/>
      <c r="O23" s="309"/>
      <c r="P23" s="309"/>
      <c r="Q23" s="309"/>
      <c r="R23" s="311" t="str">
        <f t="shared" si="0"/>
        <v/>
      </c>
      <c r="S23" s="311"/>
    </row>
    <row r="24" spans="2:19" ht="13" x14ac:dyDescent="0.2">
      <c r="B24" s="408"/>
      <c r="C24" s="401"/>
      <c r="D24" s="405" t="s">
        <v>232</v>
      </c>
      <c r="E24" s="414" t="s">
        <v>82</v>
      </c>
      <c r="F24" s="415"/>
      <c r="G24" s="400" t="s">
        <v>83</v>
      </c>
      <c r="H24" s="312"/>
      <c r="I24" s="312"/>
      <c r="J24" s="299"/>
      <c r="K24" s="298"/>
      <c r="L24" s="298"/>
      <c r="M24" s="298"/>
      <c r="N24" s="298"/>
      <c r="O24" s="298"/>
      <c r="P24" s="298"/>
      <c r="Q24" s="298"/>
      <c r="R24" s="300" t="str">
        <f t="shared" si="0"/>
        <v/>
      </c>
      <c r="S24" s="300"/>
    </row>
    <row r="25" spans="2:19" ht="13" x14ac:dyDescent="0.2">
      <c r="B25" s="408"/>
      <c r="C25" s="401"/>
      <c r="D25" s="405"/>
      <c r="E25" s="416"/>
      <c r="F25" s="417"/>
      <c r="G25" s="400" t="s">
        <v>84</v>
      </c>
      <c r="H25" s="312"/>
      <c r="I25" s="312"/>
      <c r="J25" s="299"/>
      <c r="K25" s="298"/>
      <c r="L25" s="298"/>
      <c r="M25" s="298"/>
      <c r="N25" s="298"/>
      <c r="O25" s="298"/>
      <c r="P25" s="298"/>
      <c r="Q25" s="298"/>
      <c r="R25" s="300" t="str">
        <f t="shared" si="0"/>
        <v/>
      </c>
      <c r="S25" s="300"/>
    </row>
    <row r="26" spans="2:19" ht="13" x14ac:dyDescent="0.2">
      <c r="B26" s="408"/>
      <c r="C26" s="401"/>
      <c r="D26" s="405"/>
      <c r="E26" s="416"/>
      <c r="F26" s="417"/>
      <c r="G26" s="400" t="s">
        <v>85</v>
      </c>
      <c r="H26" s="312"/>
      <c r="I26" s="312"/>
      <c r="J26" s="299"/>
      <c r="K26" s="298"/>
      <c r="L26" s="298"/>
      <c r="M26" s="298"/>
      <c r="N26" s="298"/>
      <c r="O26" s="298"/>
      <c r="P26" s="298"/>
      <c r="Q26" s="298"/>
      <c r="R26" s="300" t="str">
        <f t="shared" si="0"/>
        <v/>
      </c>
      <c r="S26" s="300"/>
    </row>
    <row r="27" spans="2:19" ht="13" x14ac:dyDescent="0.2">
      <c r="B27" s="408"/>
      <c r="C27" s="401"/>
      <c r="D27" s="405"/>
      <c r="E27" s="416"/>
      <c r="F27" s="417"/>
      <c r="G27" s="400" t="s">
        <v>86</v>
      </c>
      <c r="H27" s="312"/>
      <c r="I27" s="312"/>
      <c r="J27" s="299"/>
      <c r="K27" s="298"/>
      <c r="L27" s="298"/>
      <c r="M27" s="298"/>
      <c r="N27" s="298"/>
      <c r="O27" s="298"/>
      <c r="P27" s="298"/>
      <c r="Q27" s="298"/>
      <c r="R27" s="300" t="str">
        <f t="shared" si="0"/>
        <v/>
      </c>
      <c r="S27" s="300"/>
    </row>
    <row r="28" spans="2:19" ht="13" x14ac:dyDescent="0.2">
      <c r="B28" s="408"/>
      <c r="C28" s="401"/>
      <c r="D28" s="405"/>
      <c r="E28" s="416"/>
      <c r="F28" s="417"/>
      <c r="G28" s="400" t="s">
        <v>87</v>
      </c>
      <c r="H28" s="312"/>
      <c r="I28" s="312"/>
      <c r="J28" s="299"/>
      <c r="K28" s="298"/>
      <c r="L28" s="298"/>
      <c r="M28" s="298"/>
      <c r="N28" s="298"/>
      <c r="O28" s="298"/>
      <c r="P28" s="298"/>
      <c r="Q28" s="298"/>
      <c r="R28" s="300" t="str">
        <f t="shared" si="0"/>
        <v/>
      </c>
      <c r="S28" s="300"/>
    </row>
    <row r="29" spans="2:19" ht="13" x14ac:dyDescent="0.2">
      <c r="B29" s="408"/>
      <c r="C29" s="401"/>
      <c r="D29" s="405"/>
      <c r="E29" s="416"/>
      <c r="F29" s="417"/>
      <c r="G29" s="400" t="s">
        <v>88</v>
      </c>
      <c r="H29" s="312"/>
      <c r="I29" s="312"/>
      <c r="J29" s="299"/>
      <c r="K29" s="298"/>
      <c r="L29" s="298"/>
      <c r="M29" s="298"/>
      <c r="N29" s="298"/>
      <c r="O29" s="298"/>
      <c r="P29" s="298"/>
      <c r="Q29" s="298"/>
      <c r="R29" s="300" t="str">
        <f t="shared" si="0"/>
        <v/>
      </c>
      <c r="S29" s="300"/>
    </row>
    <row r="30" spans="2:19" ht="13" x14ac:dyDescent="0.2">
      <c r="B30" s="408"/>
      <c r="C30" s="401"/>
      <c r="D30" s="405"/>
      <c r="E30" s="416"/>
      <c r="F30" s="417"/>
      <c r="G30" s="430"/>
      <c r="H30" s="312"/>
      <c r="I30" s="312"/>
      <c r="J30" s="299"/>
      <c r="K30" s="298"/>
      <c r="L30" s="298"/>
      <c r="M30" s="298"/>
      <c r="N30" s="298"/>
      <c r="O30" s="298"/>
      <c r="P30" s="298"/>
      <c r="Q30" s="298"/>
      <c r="R30" s="300" t="str">
        <f t="shared" si="0"/>
        <v/>
      </c>
      <c r="S30" s="300"/>
    </row>
    <row r="31" spans="2:19" ht="13" x14ac:dyDescent="0.2">
      <c r="B31" s="408"/>
      <c r="C31" s="401"/>
      <c r="D31" s="405"/>
      <c r="E31" s="416"/>
      <c r="F31" s="417"/>
      <c r="G31" s="400" t="s">
        <v>89</v>
      </c>
      <c r="H31" s="312"/>
      <c r="I31" s="312"/>
      <c r="J31" s="299"/>
      <c r="K31" s="298"/>
      <c r="L31" s="298"/>
      <c r="M31" s="298"/>
      <c r="N31" s="298"/>
      <c r="O31" s="298"/>
      <c r="P31" s="298"/>
      <c r="Q31" s="298"/>
      <c r="R31" s="300" t="str">
        <f t="shared" si="0"/>
        <v/>
      </c>
      <c r="S31" s="300"/>
    </row>
    <row r="32" spans="2:19" ht="13" x14ac:dyDescent="0.2">
      <c r="B32" s="408"/>
      <c r="C32" s="401"/>
      <c r="D32" s="405"/>
      <c r="E32" s="416"/>
      <c r="F32" s="417"/>
      <c r="G32" s="400" t="s">
        <v>90</v>
      </c>
      <c r="H32" s="312"/>
      <c r="I32" s="312"/>
      <c r="J32" s="299"/>
      <c r="K32" s="298"/>
      <c r="L32" s="298"/>
      <c r="M32" s="298"/>
      <c r="N32" s="298"/>
      <c r="O32" s="298"/>
      <c r="P32" s="298"/>
      <c r="Q32" s="298"/>
      <c r="R32" s="300" t="str">
        <f t="shared" si="0"/>
        <v/>
      </c>
      <c r="S32" s="300"/>
    </row>
    <row r="33" spans="2:19" ht="13" x14ac:dyDescent="0.2">
      <c r="B33" s="408"/>
      <c r="C33" s="401"/>
      <c r="D33" s="405"/>
      <c r="E33" s="416"/>
      <c r="F33" s="417"/>
      <c r="G33" s="400" t="s">
        <v>91</v>
      </c>
      <c r="H33" s="312"/>
      <c r="I33" s="312"/>
      <c r="J33" s="299"/>
      <c r="K33" s="298"/>
      <c r="L33" s="298"/>
      <c r="M33" s="298"/>
      <c r="N33" s="298"/>
      <c r="O33" s="298"/>
      <c r="P33" s="298"/>
      <c r="Q33" s="298"/>
      <c r="R33" s="300" t="str">
        <f t="shared" si="0"/>
        <v/>
      </c>
      <c r="S33" s="300"/>
    </row>
    <row r="34" spans="2:19" ht="13.5" customHeight="1" x14ac:dyDescent="0.2">
      <c r="B34" s="408"/>
      <c r="C34" s="401"/>
      <c r="D34" s="405" t="s">
        <v>96</v>
      </c>
      <c r="E34" s="418" t="s">
        <v>92</v>
      </c>
      <c r="F34" s="419"/>
      <c r="G34" s="400" t="s">
        <v>93</v>
      </c>
      <c r="H34" s="312"/>
      <c r="I34" s="312"/>
      <c r="J34" s="299"/>
      <c r="K34" s="298"/>
      <c r="L34" s="298"/>
      <c r="M34" s="298"/>
      <c r="N34" s="298"/>
      <c r="O34" s="298"/>
      <c r="P34" s="298"/>
      <c r="Q34" s="298"/>
      <c r="R34" s="300" t="str">
        <f t="shared" si="0"/>
        <v/>
      </c>
      <c r="S34" s="300"/>
    </row>
    <row r="35" spans="2:19" ht="13.5" customHeight="1" x14ac:dyDescent="0.2">
      <c r="B35" s="408"/>
      <c r="C35" s="401"/>
      <c r="D35" s="405"/>
      <c r="E35" s="420"/>
      <c r="F35" s="421"/>
      <c r="G35" s="400" t="s">
        <v>84</v>
      </c>
      <c r="H35" s="312"/>
      <c r="I35" s="312"/>
      <c r="J35" s="299"/>
      <c r="K35" s="298"/>
      <c r="L35" s="298"/>
      <c r="M35" s="298"/>
      <c r="N35" s="298"/>
      <c r="O35" s="298"/>
      <c r="P35" s="298"/>
      <c r="Q35" s="298"/>
      <c r="R35" s="300" t="str">
        <f t="shared" si="0"/>
        <v/>
      </c>
      <c r="S35" s="300"/>
    </row>
    <row r="36" spans="2:19" ht="13.5" customHeight="1" x14ac:dyDescent="0.2">
      <c r="B36" s="408"/>
      <c r="C36" s="401"/>
      <c r="D36" s="405"/>
      <c r="E36" s="420"/>
      <c r="F36" s="421"/>
      <c r="G36" s="400" t="s">
        <v>85</v>
      </c>
      <c r="H36" s="312"/>
      <c r="I36" s="312"/>
      <c r="J36" s="299"/>
      <c r="K36" s="298"/>
      <c r="L36" s="298"/>
      <c r="M36" s="298"/>
      <c r="N36" s="298"/>
      <c r="O36" s="298"/>
      <c r="P36" s="298"/>
      <c r="Q36" s="298"/>
      <c r="R36" s="300" t="str">
        <f t="shared" si="0"/>
        <v/>
      </c>
      <c r="S36" s="300"/>
    </row>
    <row r="37" spans="2:19" ht="13.5" customHeight="1" x14ac:dyDescent="0.2">
      <c r="B37" s="408"/>
      <c r="C37" s="401"/>
      <c r="D37" s="405"/>
      <c r="E37" s="420"/>
      <c r="F37" s="421"/>
      <c r="G37" s="400" t="s">
        <v>86</v>
      </c>
      <c r="H37" s="312"/>
      <c r="I37" s="312"/>
      <c r="J37" s="299"/>
      <c r="K37" s="298"/>
      <c r="L37" s="298"/>
      <c r="M37" s="298"/>
      <c r="N37" s="298"/>
      <c r="O37" s="298"/>
      <c r="P37" s="298"/>
      <c r="Q37" s="298"/>
      <c r="R37" s="300" t="str">
        <f t="shared" si="0"/>
        <v/>
      </c>
      <c r="S37" s="300"/>
    </row>
    <row r="38" spans="2:19" ht="13.5" customHeight="1" x14ac:dyDescent="0.2">
      <c r="B38" s="408"/>
      <c r="C38" s="401"/>
      <c r="D38" s="405"/>
      <c r="E38" s="420"/>
      <c r="F38" s="421"/>
      <c r="G38" s="400" t="s">
        <v>87</v>
      </c>
      <c r="H38" s="312"/>
      <c r="I38" s="312"/>
      <c r="J38" s="299"/>
      <c r="K38" s="298"/>
      <c r="L38" s="298"/>
      <c r="M38" s="298"/>
      <c r="N38" s="298"/>
      <c r="O38" s="298"/>
      <c r="P38" s="298"/>
      <c r="Q38" s="298"/>
      <c r="R38" s="300" t="str">
        <f t="shared" si="0"/>
        <v/>
      </c>
      <c r="S38" s="300"/>
    </row>
    <row r="39" spans="2:19" ht="13" x14ac:dyDescent="0.2">
      <c r="B39" s="408"/>
      <c r="C39" s="401"/>
      <c r="D39" s="405"/>
      <c r="E39" s="420"/>
      <c r="F39" s="421"/>
      <c r="G39" s="400" t="s">
        <v>94</v>
      </c>
      <c r="H39" s="312"/>
      <c r="I39" s="312"/>
      <c r="J39" s="299"/>
      <c r="K39" s="298"/>
      <c r="L39" s="298"/>
      <c r="M39" s="298"/>
      <c r="N39" s="298"/>
      <c r="O39" s="298"/>
      <c r="P39" s="298"/>
      <c r="Q39" s="298"/>
      <c r="R39" s="300" t="str">
        <f t="shared" si="0"/>
        <v/>
      </c>
      <c r="S39" s="300"/>
    </row>
    <row r="40" spans="2:19" ht="13" x14ac:dyDescent="0.2">
      <c r="B40" s="408"/>
      <c r="C40" s="401"/>
      <c r="D40" s="405"/>
      <c r="E40" s="420"/>
      <c r="F40" s="421"/>
      <c r="G40" s="400" t="s">
        <v>95</v>
      </c>
      <c r="H40" s="312"/>
      <c r="I40" s="312"/>
      <c r="J40" s="299"/>
      <c r="K40" s="298"/>
      <c r="L40" s="298"/>
      <c r="M40" s="298"/>
      <c r="N40" s="298"/>
      <c r="O40" s="298"/>
      <c r="P40" s="298"/>
      <c r="Q40" s="298"/>
      <c r="R40" s="300" t="str">
        <f t="shared" si="0"/>
        <v/>
      </c>
      <c r="S40" s="300"/>
    </row>
    <row r="41" spans="2:19" ht="13" x14ac:dyDescent="0.2">
      <c r="B41" s="408"/>
      <c r="C41" s="401"/>
      <c r="D41" s="405" t="s">
        <v>108</v>
      </c>
      <c r="E41" s="420" t="s">
        <v>97</v>
      </c>
      <c r="F41" s="421"/>
      <c r="G41" s="400" t="s">
        <v>98</v>
      </c>
      <c r="H41" s="312"/>
      <c r="I41" s="312"/>
      <c r="J41" s="299"/>
      <c r="K41" s="298"/>
      <c r="L41" s="298"/>
      <c r="M41" s="298"/>
      <c r="N41" s="298"/>
      <c r="O41" s="298"/>
      <c r="P41" s="298"/>
      <c r="Q41" s="298"/>
      <c r="R41" s="300" t="str">
        <f t="shared" si="0"/>
        <v/>
      </c>
      <c r="S41" s="300"/>
    </row>
    <row r="42" spans="2:19" ht="13" x14ac:dyDescent="0.2">
      <c r="B42" s="408"/>
      <c r="C42" s="401"/>
      <c r="D42" s="405"/>
      <c r="E42" s="420"/>
      <c r="F42" s="421"/>
      <c r="G42" s="400" t="s">
        <v>99</v>
      </c>
      <c r="H42" s="312"/>
      <c r="I42" s="312"/>
      <c r="J42" s="299"/>
      <c r="K42" s="298"/>
      <c r="L42" s="298"/>
      <c r="M42" s="298"/>
      <c r="N42" s="298"/>
      <c r="O42" s="298"/>
      <c r="P42" s="298"/>
      <c r="Q42" s="298"/>
      <c r="R42" s="300" t="str">
        <f t="shared" si="0"/>
        <v/>
      </c>
      <c r="S42" s="300"/>
    </row>
    <row r="43" spans="2:19" ht="13" x14ac:dyDescent="0.2">
      <c r="B43" s="408"/>
      <c r="C43" s="401"/>
      <c r="D43" s="405"/>
      <c r="E43" s="420"/>
      <c r="F43" s="421"/>
      <c r="G43" s="400" t="s">
        <v>100</v>
      </c>
      <c r="H43" s="312"/>
      <c r="I43" s="312"/>
      <c r="J43" s="299"/>
      <c r="K43" s="298"/>
      <c r="L43" s="298"/>
      <c r="M43" s="298"/>
      <c r="N43" s="298"/>
      <c r="O43" s="298"/>
      <c r="P43" s="298"/>
      <c r="Q43" s="298"/>
      <c r="R43" s="300" t="str">
        <f t="shared" si="0"/>
        <v/>
      </c>
      <c r="S43" s="300"/>
    </row>
    <row r="44" spans="2:19" ht="13" x14ac:dyDescent="0.2">
      <c r="B44" s="408"/>
      <c r="C44" s="401"/>
      <c r="D44" s="405"/>
      <c r="E44" s="420"/>
      <c r="F44" s="421"/>
      <c r="G44" s="400" t="s">
        <v>101</v>
      </c>
      <c r="H44" s="312"/>
      <c r="I44" s="312"/>
      <c r="J44" s="299"/>
      <c r="K44" s="298"/>
      <c r="L44" s="298"/>
      <c r="M44" s="298"/>
      <c r="N44" s="298"/>
      <c r="O44" s="298"/>
      <c r="P44" s="298"/>
      <c r="Q44" s="298"/>
      <c r="R44" s="300" t="str">
        <f t="shared" si="0"/>
        <v/>
      </c>
      <c r="S44" s="300"/>
    </row>
    <row r="45" spans="2:19" ht="13" x14ac:dyDescent="0.2">
      <c r="B45" s="408"/>
      <c r="C45" s="401"/>
      <c r="D45" s="405"/>
      <c r="E45" s="420"/>
      <c r="F45" s="421"/>
      <c r="G45" s="400" t="s">
        <v>102</v>
      </c>
      <c r="H45" s="312"/>
      <c r="I45" s="312"/>
      <c r="J45" s="299"/>
      <c r="K45" s="298"/>
      <c r="L45" s="298"/>
      <c r="M45" s="298"/>
      <c r="N45" s="298"/>
      <c r="O45" s="298"/>
      <c r="P45" s="298"/>
      <c r="Q45" s="298"/>
      <c r="R45" s="300" t="str">
        <f t="shared" si="0"/>
        <v/>
      </c>
      <c r="S45" s="300"/>
    </row>
    <row r="46" spans="2:19" ht="13" x14ac:dyDescent="0.2">
      <c r="B46" s="408"/>
      <c r="C46" s="401"/>
      <c r="D46" s="405"/>
      <c r="E46" s="420"/>
      <c r="F46" s="421"/>
      <c r="G46" s="400" t="s">
        <v>103</v>
      </c>
      <c r="H46" s="312"/>
      <c r="I46" s="312"/>
      <c r="J46" s="299"/>
      <c r="K46" s="298"/>
      <c r="L46" s="298"/>
      <c r="M46" s="298"/>
      <c r="N46" s="298"/>
      <c r="O46" s="298"/>
      <c r="P46" s="298"/>
      <c r="Q46" s="298"/>
      <c r="R46" s="300" t="str">
        <f t="shared" si="0"/>
        <v/>
      </c>
      <c r="S46" s="300"/>
    </row>
    <row r="47" spans="2:19" ht="13" x14ac:dyDescent="0.2">
      <c r="B47" s="408"/>
      <c r="C47" s="401"/>
      <c r="D47" s="405"/>
      <c r="E47" s="420"/>
      <c r="F47" s="421"/>
      <c r="G47" s="400" t="s">
        <v>104</v>
      </c>
      <c r="H47" s="312"/>
      <c r="I47" s="312"/>
      <c r="J47" s="299"/>
      <c r="K47" s="298"/>
      <c r="L47" s="298"/>
      <c r="M47" s="298"/>
      <c r="N47" s="298"/>
      <c r="O47" s="298"/>
      <c r="P47" s="298"/>
      <c r="Q47" s="298"/>
      <c r="R47" s="300" t="str">
        <f t="shared" si="0"/>
        <v/>
      </c>
      <c r="S47" s="300"/>
    </row>
    <row r="48" spans="2:19" ht="13" x14ac:dyDescent="0.2">
      <c r="B48" s="408"/>
      <c r="C48" s="401"/>
      <c r="D48" s="405"/>
      <c r="E48" s="420"/>
      <c r="F48" s="421"/>
      <c r="G48" s="400" t="s">
        <v>105</v>
      </c>
      <c r="H48" s="312"/>
      <c r="I48" s="312"/>
      <c r="J48" s="299"/>
      <c r="K48" s="298"/>
      <c r="L48" s="298"/>
      <c r="M48" s="298"/>
      <c r="N48" s="298"/>
      <c r="O48" s="298"/>
      <c r="P48" s="298"/>
      <c r="Q48" s="298"/>
      <c r="R48" s="300" t="str">
        <f t="shared" si="0"/>
        <v/>
      </c>
      <c r="S48" s="300"/>
    </row>
    <row r="49" spans="2:19" ht="13" x14ac:dyDescent="0.2">
      <c r="B49" s="408"/>
      <c r="C49" s="401"/>
      <c r="D49" s="405"/>
      <c r="E49" s="420"/>
      <c r="F49" s="421"/>
      <c r="G49" s="400" t="s">
        <v>106</v>
      </c>
      <c r="H49" s="312"/>
      <c r="I49" s="312"/>
      <c r="J49" s="299"/>
      <c r="K49" s="298"/>
      <c r="L49" s="298"/>
      <c r="M49" s="298"/>
      <c r="N49" s="298"/>
      <c r="O49" s="298"/>
      <c r="P49" s="298"/>
      <c r="Q49" s="298"/>
      <c r="R49" s="300" t="str">
        <f t="shared" si="0"/>
        <v/>
      </c>
      <c r="S49" s="300"/>
    </row>
    <row r="50" spans="2:19" ht="13" x14ac:dyDescent="0.2">
      <c r="B50" s="408"/>
      <c r="C50" s="401"/>
      <c r="D50" s="405"/>
      <c r="E50" s="422"/>
      <c r="F50" s="423"/>
      <c r="G50" s="400" t="s">
        <v>107</v>
      </c>
      <c r="H50" s="312"/>
      <c r="I50" s="312"/>
      <c r="J50" s="299"/>
      <c r="K50" s="298"/>
      <c r="L50" s="298"/>
      <c r="M50" s="298"/>
      <c r="N50" s="298"/>
      <c r="O50" s="298"/>
      <c r="P50" s="298"/>
      <c r="Q50" s="298"/>
      <c r="R50" s="300" t="str">
        <f t="shared" si="0"/>
        <v/>
      </c>
      <c r="S50" s="300"/>
    </row>
    <row r="51" spans="2:19" ht="13.5" customHeight="1" x14ac:dyDescent="0.2">
      <c r="B51" s="408"/>
      <c r="C51" s="401"/>
      <c r="D51" s="405" t="s">
        <v>111</v>
      </c>
      <c r="E51" s="418" t="s">
        <v>293</v>
      </c>
      <c r="F51" s="419"/>
      <c r="G51" s="400" t="s">
        <v>109</v>
      </c>
      <c r="H51" s="342"/>
      <c r="I51" s="312"/>
      <c r="J51" s="299"/>
      <c r="K51" s="298"/>
      <c r="L51" s="298"/>
      <c r="M51" s="298"/>
      <c r="N51" s="298"/>
      <c r="O51" s="298"/>
      <c r="P51" s="298"/>
      <c r="Q51" s="298"/>
      <c r="R51" s="300" t="str">
        <f t="shared" si="0"/>
        <v/>
      </c>
      <c r="S51" s="300"/>
    </row>
    <row r="52" spans="2:19" ht="13" x14ac:dyDescent="0.2">
      <c r="B52" s="408"/>
      <c r="C52" s="401"/>
      <c r="D52" s="405"/>
      <c r="E52" s="422"/>
      <c r="F52" s="423"/>
      <c r="G52" s="400" t="s">
        <v>110</v>
      </c>
      <c r="H52" s="342"/>
      <c r="I52" s="312"/>
      <c r="J52" s="299"/>
      <c r="K52" s="298"/>
      <c r="L52" s="298"/>
      <c r="M52" s="298"/>
      <c r="N52" s="298"/>
      <c r="O52" s="298"/>
      <c r="P52" s="298"/>
      <c r="Q52" s="298"/>
      <c r="R52" s="300" t="str">
        <f t="shared" si="0"/>
        <v/>
      </c>
      <c r="S52" s="300"/>
    </row>
    <row r="53" spans="2:19" ht="13" x14ac:dyDescent="0.2">
      <c r="B53" s="408"/>
      <c r="C53" s="401"/>
      <c r="D53" s="405" t="s">
        <v>233</v>
      </c>
      <c r="E53" s="418" t="s">
        <v>112</v>
      </c>
      <c r="F53" s="419"/>
      <c r="G53" s="400" t="s">
        <v>113</v>
      </c>
      <c r="H53" s="312"/>
      <c r="I53" s="312"/>
      <c r="J53" s="299"/>
      <c r="K53" s="298"/>
      <c r="L53" s="298"/>
      <c r="M53" s="298"/>
      <c r="N53" s="298"/>
      <c r="O53" s="298"/>
      <c r="P53" s="298"/>
      <c r="Q53" s="298"/>
      <c r="R53" s="300" t="str">
        <f t="shared" si="0"/>
        <v/>
      </c>
      <c r="S53" s="300"/>
    </row>
    <row r="54" spans="2:19" ht="13" x14ac:dyDescent="0.2">
      <c r="B54" s="408"/>
      <c r="C54" s="401"/>
      <c r="D54" s="405"/>
      <c r="E54" s="420"/>
      <c r="F54" s="421"/>
      <c r="G54" s="400" t="s">
        <v>114</v>
      </c>
      <c r="H54" s="312"/>
      <c r="I54" s="312"/>
      <c r="J54" s="299"/>
      <c r="K54" s="298"/>
      <c r="L54" s="298"/>
      <c r="M54" s="298"/>
      <c r="N54" s="298"/>
      <c r="O54" s="298"/>
      <c r="P54" s="298"/>
      <c r="Q54" s="298"/>
      <c r="R54" s="300" t="str">
        <f t="shared" si="0"/>
        <v/>
      </c>
      <c r="S54" s="300"/>
    </row>
    <row r="55" spans="2:19" ht="13" x14ac:dyDescent="0.2">
      <c r="B55" s="408"/>
      <c r="C55" s="401"/>
      <c r="D55" s="405"/>
      <c r="E55" s="420"/>
      <c r="F55" s="421"/>
      <c r="G55" s="424" t="s">
        <v>115</v>
      </c>
      <c r="H55" s="312"/>
      <c r="I55" s="312"/>
      <c r="J55" s="299"/>
      <c r="K55" s="298"/>
      <c r="L55" s="298"/>
      <c r="M55" s="298"/>
      <c r="N55" s="298"/>
      <c r="O55" s="298"/>
      <c r="P55" s="298"/>
      <c r="Q55" s="298"/>
      <c r="R55" s="300" t="str">
        <f t="shared" si="0"/>
        <v/>
      </c>
      <c r="S55" s="300"/>
    </row>
    <row r="56" spans="2:19" ht="13" x14ac:dyDescent="0.2">
      <c r="B56" s="408"/>
      <c r="C56" s="401"/>
      <c r="D56" s="405"/>
      <c r="E56" s="420"/>
      <c r="F56" s="421"/>
      <c r="G56" s="424" t="s">
        <v>116</v>
      </c>
      <c r="H56" s="312"/>
      <c r="I56" s="312"/>
      <c r="J56" s="299"/>
      <c r="K56" s="298"/>
      <c r="L56" s="298"/>
      <c r="M56" s="298"/>
      <c r="N56" s="298"/>
      <c r="O56" s="298"/>
      <c r="P56" s="298"/>
      <c r="Q56" s="298"/>
      <c r="R56" s="300" t="str">
        <f t="shared" si="0"/>
        <v/>
      </c>
      <c r="S56" s="300"/>
    </row>
    <row r="57" spans="2:19" ht="13" x14ac:dyDescent="0.2">
      <c r="B57" s="408"/>
      <c r="C57" s="401"/>
      <c r="D57" s="405"/>
      <c r="E57" s="420"/>
      <c r="F57" s="421"/>
      <c r="G57" s="400" t="s">
        <v>117</v>
      </c>
      <c r="H57" s="298"/>
      <c r="I57" s="298"/>
      <c r="J57" s="299"/>
      <c r="K57" s="298"/>
      <c r="L57" s="298"/>
      <c r="M57" s="298"/>
      <c r="N57" s="298"/>
      <c r="O57" s="298"/>
      <c r="P57" s="298"/>
      <c r="Q57" s="298"/>
      <c r="R57" s="300" t="str">
        <f t="shared" si="0"/>
        <v/>
      </c>
      <c r="S57" s="300"/>
    </row>
    <row r="58" spans="2:19" ht="25" customHeight="1" x14ac:dyDescent="0.2">
      <c r="B58" s="313" t="s">
        <v>118</v>
      </c>
      <c r="C58" s="425" t="s">
        <v>277</v>
      </c>
      <c r="D58" s="426"/>
      <c r="E58" s="425"/>
      <c r="F58" s="425"/>
      <c r="G58" s="425"/>
      <c r="H58" s="314"/>
      <c r="I58" s="315"/>
      <c r="J58" s="315"/>
      <c r="K58" s="314"/>
      <c r="L58" s="314"/>
      <c r="M58" s="314"/>
      <c r="N58" s="314"/>
      <c r="O58" s="314"/>
      <c r="P58" s="314"/>
      <c r="Q58" s="314"/>
      <c r="R58" s="316" t="str">
        <f>IF(SUM(H58:Q58)=0,"",SUM(H58:Q58))</f>
        <v/>
      </c>
      <c r="S58" s="316"/>
    </row>
    <row r="59" spans="2:19" ht="13" x14ac:dyDescent="0.2">
      <c r="B59" s="427"/>
      <c r="C59" s="427"/>
      <c r="D59" s="428"/>
      <c r="E59" s="427"/>
      <c r="F59" s="427"/>
      <c r="G59" s="427"/>
      <c r="H59" s="317"/>
      <c r="I59" s="317"/>
      <c r="J59" s="317"/>
      <c r="K59" s="317"/>
      <c r="L59" s="317"/>
      <c r="M59" s="317"/>
      <c r="N59" s="317"/>
      <c r="O59" s="317"/>
      <c r="P59" s="317"/>
      <c r="Q59" s="317"/>
      <c r="R59" s="396"/>
    </row>
    <row r="60" spans="2:19" ht="13" x14ac:dyDescent="0.2">
      <c r="B60" s="362" t="s">
        <v>15</v>
      </c>
      <c r="C60" s="362"/>
      <c r="D60" s="362"/>
      <c r="E60" s="362"/>
      <c r="F60" s="362"/>
      <c r="G60" s="362"/>
      <c r="H60" s="362"/>
      <c r="I60" s="362"/>
      <c r="J60" s="362"/>
      <c r="L60" s="427"/>
      <c r="M60" s="427"/>
      <c r="N60" s="427"/>
      <c r="O60" s="427"/>
      <c r="P60" s="231"/>
      <c r="Q60" s="427"/>
      <c r="R60" s="396"/>
    </row>
    <row r="61" spans="2:19" ht="13" x14ac:dyDescent="0.2">
      <c r="B61" s="74" t="s">
        <v>16</v>
      </c>
      <c r="C61" s="75" t="s">
        <v>51</v>
      </c>
      <c r="D61" s="237"/>
      <c r="E61" s="284"/>
      <c r="F61" s="284"/>
      <c r="G61" s="284"/>
      <c r="H61" s="284"/>
      <c r="I61" s="284"/>
      <c r="J61" s="284"/>
      <c r="K61" s="396"/>
      <c r="L61" s="429"/>
      <c r="M61" s="429"/>
      <c r="N61" s="429"/>
      <c r="O61" s="429"/>
      <c r="P61" s="231"/>
      <c r="Q61" s="429"/>
      <c r="R61" s="396"/>
    </row>
    <row r="62" spans="2:19" ht="13" x14ac:dyDescent="0.2">
      <c r="B62" s="74" t="s">
        <v>119</v>
      </c>
      <c r="C62" s="75" t="s">
        <v>120</v>
      </c>
      <c r="D62" s="237"/>
      <c r="E62" s="75"/>
      <c r="F62" s="75"/>
      <c r="G62" s="396"/>
      <c r="H62" s="75"/>
      <c r="I62" s="75"/>
      <c r="J62" s="75"/>
      <c r="K62" s="396"/>
      <c r="L62" s="318"/>
      <c r="M62" s="429"/>
      <c r="N62" s="429"/>
      <c r="O62" s="429"/>
      <c r="P62" s="231"/>
      <c r="Q62" s="284"/>
      <c r="R62" s="396"/>
    </row>
    <row r="63" spans="2:19" ht="13" x14ac:dyDescent="0.2">
      <c r="B63" s="74" t="s">
        <v>121</v>
      </c>
      <c r="C63" s="75" t="s">
        <v>122</v>
      </c>
      <c r="D63" s="237"/>
      <c r="E63" s="75"/>
      <c r="F63" s="75"/>
      <c r="G63" s="396"/>
      <c r="H63" s="75"/>
      <c r="I63" s="75"/>
      <c r="J63" s="75"/>
      <c r="K63" s="396"/>
      <c r="L63" s="318"/>
      <c r="M63" s="429"/>
      <c r="N63" s="429"/>
      <c r="O63" s="319"/>
      <c r="P63" s="75"/>
      <c r="Q63" s="75"/>
      <c r="R63" s="396"/>
    </row>
    <row r="64" spans="2:19" ht="13" customHeight="1" x14ac:dyDescent="0.2">
      <c r="B64" s="74" t="s">
        <v>123</v>
      </c>
      <c r="C64" s="75" t="s">
        <v>256</v>
      </c>
      <c r="D64" s="237"/>
      <c r="E64" s="75"/>
      <c r="F64" s="75"/>
      <c r="G64" s="396"/>
      <c r="H64" s="75"/>
      <c r="I64" s="75"/>
      <c r="J64" s="75"/>
      <c r="K64" s="396"/>
      <c r="L64" s="318"/>
      <c r="M64" s="319"/>
      <c r="N64" s="319"/>
      <c r="O64" s="396"/>
      <c r="P64" s="75"/>
      <c r="Q64" s="396"/>
      <c r="R64" s="396"/>
    </row>
    <row r="65" spans="2:18" ht="13" x14ac:dyDescent="0.2">
      <c r="B65" s="74" t="s">
        <v>125</v>
      </c>
      <c r="C65" s="75" t="s">
        <v>254</v>
      </c>
      <c r="D65" s="237"/>
      <c r="E65" s="75"/>
      <c r="F65" s="75"/>
      <c r="G65" s="396"/>
      <c r="H65" s="75"/>
      <c r="I65" s="75"/>
      <c r="J65" s="75"/>
      <c r="K65" s="396"/>
      <c r="L65" s="396"/>
      <c r="M65" s="396"/>
      <c r="N65" s="396"/>
      <c r="O65" s="396"/>
      <c r="P65" s="231"/>
      <c r="Q65" s="75"/>
      <c r="R65" s="396"/>
    </row>
    <row r="66" spans="2:18" ht="13" x14ac:dyDescent="0.2">
      <c r="B66" s="74" t="s">
        <v>25</v>
      </c>
      <c r="C66" s="75" t="s">
        <v>259</v>
      </c>
      <c r="D66" s="237"/>
      <c r="E66" s="75"/>
      <c r="F66" s="75"/>
      <c r="G66" s="396"/>
      <c r="H66" s="75"/>
      <c r="I66" s="75"/>
      <c r="J66" s="75"/>
      <c r="K66" s="396"/>
      <c r="L66" s="396"/>
      <c r="M66" s="396"/>
      <c r="N66" s="396"/>
      <c r="O66" s="396"/>
      <c r="P66" s="231"/>
      <c r="Q66" s="75"/>
      <c r="R66" s="396"/>
    </row>
    <row r="67" spans="2:18" x14ac:dyDescent="0.2">
      <c r="B67" s="74" t="s">
        <v>59</v>
      </c>
      <c r="C67" s="75" t="s">
        <v>127</v>
      </c>
      <c r="D67" s="237"/>
    </row>
  </sheetData>
  <mergeCells count="9">
    <mergeCell ref="E51:F52"/>
    <mergeCell ref="B60:J60"/>
    <mergeCell ref="B5:G5"/>
    <mergeCell ref="R5:R6"/>
    <mergeCell ref="B6:G6"/>
    <mergeCell ref="E53:F57"/>
    <mergeCell ref="E24:F33"/>
    <mergeCell ref="E34:F40"/>
    <mergeCell ref="E41:F50"/>
  </mergeCells>
  <phoneticPr fontId="4"/>
  <pageMargins left="0.70866141732283472" right="0.70866141732283472" top="0.74803149606299213" bottom="0.74803149606299213" header="0.31496062992125984" footer="0.31496062992125984"/>
  <pageSetup paperSize="8"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AFA8-7C42-47A3-B416-7514F48FEC99}">
  <sheetPr>
    <pageSetUpPr fitToPage="1"/>
  </sheetPr>
  <dimension ref="A1:S67"/>
  <sheetViews>
    <sheetView view="pageBreakPreview" topLeftCell="A23" zoomScale="85" zoomScaleNormal="100" zoomScaleSheetLayoutView="85" workbookViewId="0">
      <selection activeCell="W50" sqref="A1:XFD1048576"/>
    </sheetView>
  </sheetViews>
  <sheetFormatPr defaultRowHeight="12" x14ac:dyDescent="0.2"/>
  <cols>
    <col min="1" max="1" width="1.59765625" style="203" customWidth="1"/>
    <col min="2" max="2" width="9.3984375" style="203" bestFit="1" customWidth="1"/>
    <col min="3" max="3" width="4.69921875" style="203" customWidth="1"/>
    <col min="4" max="4" width="3.8984375" style="289" bestFit="1" customWidth="1"/>
    <col min="5" max="5" width="4.69921875" style="203" customWidth="1"/>
    <col min="6" max="6" width="20.09765625" style="203" bestFit="1" customWidth="1"/>
    <col min="7" max="7" width="29.59765625" style="203" bestFit="1" customWidth="1"/>
    <col min="8" max="18" width="8.796875" style="203"/>
    <col min="19" max="19" width="41.3984375" style="203" customWidth="1"/>
    <col min="20" max="16384" width="8.796875" style="203"/>
  </cols>
  <sheetData>
    <row r="1" spans="1:19" ht="14" x14ac:dyDescent="0.2">
      <c r="A1" s="200" t="s">
        <v>290</v>
      </c>
      <c r="B1" s="201"/>
      <c r="C1" s="201"/>
      <c r="D1" s="234"/>
      <c r="E1" s="201"/>
      <c r="F1" s="235"/>
      <c r="G1" s="201"/>
      <c r="H1" s="201"/>
      <c r="I1" s="201"/>
      <c r="J1" s="201"/>
      <c r="K1" s="201"/>
      <c r="L1" s="201"/>
      <c r="M1" s="201"/>
      <c r="N1" s="201"/>
      <c r="O1" s="201"/>
      <c r="P1" s="201"/>
      <c r="Q1" s="201"/>
      <c r="R1" s="202"/>
    </row>
    <row r="2" spans="1:19" ht="14" x14ac:dyDescent="0.2">
      <c r="A2" s="200"/>
      <c r="B2" s="201"/>
      <c r="C2" s="201"/>
      <c r="D2" s="234"/>
      <c r="E2" s="201"/>
      <c r="F2" s="235"/>
      <c r="G2" s="201"/>
      <c r="H2" s="201"/>
      <c r="I2" s="201"/>
      <c r="J2" s="201"/>
      <c r="K2" s="201"/>
      <c r="L2" s="201"/>
      <c r="M2" s="201"/>
      <c r="N2" s="201"/>
      <c r="O2" s="201"/>
      <c r="P2" s="201"/>
      <c r="Q2" s="201"/>
      <c r="R2" s="202"/>
    </row>
    <row r="3" spans="1:19" ht="14" x14ac:dyDescent="0.2">
      <c r="A3" s="200"/>
      <c r="B3" s="201"/>
      <c r="C3" s="201"/>
      <c r="D3" s="234"/>
      <c r="E3" s="201"/>
      <c r="F3" s="235"/>
      <c r="G3" s="201"/>
      <c r="H3" s="201"/>
      <c r="I3" s="201"/>
      <c r="J3" s="201"/>
      <c r="K3" s="201"/>
      <c r="L3" s="201"/>
      <c r="M3" s="201"/>
      <c r="N3" s="201"/>
      <c r="O3" s="201"/>
      <c r="P3" s="201"/>
      <c r="Q3" s="201"/>
      <c r="R3" s="202"/>
    </row>
    <row r="4" spans="1:19" ht="13" x14ac:dyDescent="0.2">
      <c r="A4" s="205"/>
      <c r="B4" s="205"/>
      <c r="C4" s="75"/>
      <c r="D4" s="237"/>
      <c r="E4" s="75"/>
      <c r="F4" s="75"/>
      <c r="G4" s="75"/>
      <c r="H4" s="75"/>
      <c r="I4" s="75"/>
      <c r="J4" s="75"/>
      <c r="K4" s="205"/>
      <c r="L4" s="75"/>
      <c r="M4" s="75"/>
      <c r="N4" s="75"/>
      <c r="O4" s="75"/>
      <c r="P4" s="75"/>
      <c r="Q4" s="75"/>
      <c r="R4" s="391" t="s">
        <v>29</v>
      </c>
    </row>
    <row r="5" spans="1:19" ht="13" x14ac:dyDescent="0.2">
      <c r="B5" s="392"/>
      <c r="C5" s="393"/>
      <c r="D5" s="393"/>
      <c r="E5" s="393"/>
      <c r="F5" s="393"/>
      <c r="G5" s="393"/>
      <c r="H5" s="209">
        <v>1</v>
      </c>
      <c r="I5" s="209">
        <v>2</v>
      </c>
      <c r="J5" s="209">
        <v>3</v>
      </c>
      <c r="K5" s="209">
        <v>4</v>
      </c>
      <c r="L5" s="209">
        <v>5</v>
      </c>
      <c r="M5" s="209">
        <v>6</v>
      </c>
      <c r="N5" s="209">
        <v>7</v>
      </c>
      <c r="O5" s="209">
        <v>8</v>
      </c>
      <c r="P5" s="209">
        <v>9</v>
      </c>
      <c r="Q5" s="209">
        <v>10</v>
      </c>
      <c r="R5" s="365" t="s">
        <v>60</v>
      </c>
      <c r="S5" s="211" t="s">
        <v>32</v>
      </c>
    </row>
    <row r="6" spans="1:19" ht="13.5" thickBot="1" x14ac:dyDescent="0.25">
      <c r="B6" s="394" t="s">
        <v>61</v>
      </c>
      <c r="C6" s="395"/>
      <c r="D6" s="395"/>
      <c r="E6" s="395"/>
      <c r="F6" s="395"/>
      <c r="G6" s="395"/>
      <c r="H6" s="243" t="s">
        <v>62</v>
      </c>
      <c r="I6" s="243" t="s">
        <v>63</v>
      </c>
      <c r="J6" s="243" t="s">
        <v>64</v>
      </c>
      <c r="K6" s="243" t="s">
        <v>65</v>
      </c>
      <c r="L6" s="243" t="s">
        <v>66</v>
      </c>
      <c r="M6" s="243" t="s">
        <v>67</v>
      </c>
      <c r="N6" s="243" t="s">
        <v>68</v>
      </c>
      <c r="O6" s="243" t="s">
        <v>69</v>
      </c>
      <c r="P6" s="243" t="s">
        <v>70</v>
      </c>
      <c r="Q6" s="243" t="s">
        <v>71</v>
      </c>
      <c r="R6" s="366"/>
      <c r="S6" s="214" t="s">
        <v>282</v>
      </c>
    </row>
    <row r="7" spans="1:19" ht="13.5" thickTop="1" x14ac:dyDescent="0.2">
      <c r="B7" s="76"/>
      <c r="C7" s="396"/>
      <c r="D7" s="397"/>
      <c r="E7" s="396"/>
      <c r="F7" s="396"/>
      <c r="G7" s="396"/>
      <c r="H7" s="295"/>
      <c r="I7" s="296"/>
      <c r="J7" s="296"/>
      <c r="K7" s="295"/>
      <c r="L7" s="295"/>
      <c r="M7" s="295"/>
      <c r="N7" s="295"/>
      <c r="O7" s="295"/>
      <c r="P7" s="295"/>
      <c r="Q7" s="295"/>
      <c r="R7" s="297"/>
      <c r="S7" s="297"/>
    </row>
    <row r="8" spans="1:19" ht="25" customHeight="1" x14ac:dyDescent="0.2">
      <c r="B8" s="79" t="s">
        <v>72</v>
      </c>
      <c r="C8" s="398" t="s">
        <v>276</v>
      </c>
      <c r="D8" s="399"/>
      <c r="E8" s="400"/>
      <c r="F8" s="400"/>
      <c r="G8" s="400"/>
      <c r="H8" s="298"/>
      <c r="I8" s="299"/>
      <c r="J8" s="299"/>
      <c r="K8" s="298"/>
      <c r="L8" s="298"/>
      <c r="M8" s="298"/>
      <c r="N8" s="298"/>
      <c r="O8" s="298"/>
      <c r="P8" s="298"/>
      <c r="Q8" s="298"/>
      <c r="R8" s="300" t="str">
        <f t="shared" ref="R8:R57" si="0">IF(SUM(H8:Q8)=0,"",SUM(H8:Q8))</f>
        <v/>
      </c>
      <c r="S8" s="300"/>
    </row>
    <row r="9" spans="1:19" ht="13" x14ac:dyDescent="0.2">
      <c r="B9" s="76"/>
      <c r="C9" s="401"/>
      <c r="D9" s="402" t="s">
        <v>73</v>
      </c>
      <c r="E9" s="403" t="s">
        <v>74</v>
      </c>
      <c r="F9" s="404"/>
      <c r="G9" s="400"/>
      <c r="H9" s="301"/>
      <c r="I9" s="302"/>
      <c r="J9" s="302"/>
      <c r="K9" s="301"/>
      <c r="L9" s="301"/>
      <c r="M9" s="303"/>
      <c r="N9" s="303"/>
      <c r="O9" s="303"/>
      <c r="P9" s="303"/>
      <c r="Q9" s="303"/>
      <c r="R9" s="300" t="str">
        <f t="shared" si="0"/>
        <v/>
      </c>
      <c r="S9" s="300"/>
    </row>
    <row r="10" spans="1:19" ht="13" x14ac:dyDescent="0.2">
      <c r="B10" s="76"/>
      <c r="C10" s="401"/>
      <c r="D10" s="405"/>
      <c r="E10" s="406"/>
      <c r="F10" s="404"/>
      <c r="G10" s="400"/>
      <c r="H10" s="304"/>
      <c r="I10" s="305"/>
      <c r="J10" s="305"/>
      <c r="K10" s="304"/>
      <c r="L10" s="304"/>
      <c r="M10" s="304"/>
      <c r="N10" s="304"/>
      <c r="O10" s="304"/>
      <c r="P10" s="304"/>
      <c r="Q10" s="304"/>
      <c r="R10" s="300" t="str">
        <f t="shared" si="0"/>
        <v/>
      </c>
      <c r="S10" s="300"/>
    </row>
    <row r="11" spans="1:19" ht="13" x14ac:dyDescent="0.2">
      <c r="B11" s="76"/>
      <c r="C11" s="401"/>
      <c r="D11" s="405" t="s">
        <v>75</v>
      </c>
      <c r="E11" s="407" t="s">
        <v>76</v>
      </c>
      <c r="F11" s="404"/>
      <c r="G11" s="400"/>
      <c r="H11" s="304"/>
      <c r="I11" s="305"/>
      <c r="J11" s="305"/>
      <c r="K11" s="304"/>
      <c r="L11" s="304"/>
      <c r="M11" s="304"/>
      <c r="N11" s="304"/>
      <c r="O11" s="304"/>
      <c r="P11" s="304"/>
      <c r="Q11" s="304"/>
      <c r="R11" s="300" t="str">
        <f t="shared" si="0"/>
        <v/>
      </c>
      <c r="S11" s="300"/>
    </row>
    <row r="12" spans="1:19" ht="13" x14ac:dyDescent="0.2">
      <c r="B12" s="408"/>
      <c r="C12" s="401"/>
      <c r="D12" s="405"/>
      <c r="E12" s="406"/>
      <c r="F12" s="404"/>
      <c r="G12" s="400"/>
      <c r="H12" s="222"/>
      <c r="I12" s="222"/>
      <c r="J12" s="222"/>
      <c r="K12" s="222"/>
      <c r="L12" s="222"/>
      <c r="M12" s="222"/>
      <c r="N12" s="222"/>
      <c r="O12" s="222"/>
      <c r="P12" s="222"/>
      <c r="Q12" s="222"/>
      <c r="R12" s="306" t="str">
        <f t="shared" si="0"/>
        <v/>
      </c>
      <c r="S12" s="306"/>
    </row>
    <row r="13" spans="1:19" ht="13" x14ac:dyDescent="0.2">
      <c r="B13" s="408"/>
      <c r="C13" s="401"/>
      <c r="D13" s="405"/>
      <c r="E13" s="406"/>
      <c r="F13" s="404" t="s">
        <v>238</v>
      </c>
      <c r="G13" s="400"/>
      <c r="H13" s="222"/>
      <c r="I13" s="222"/>
      <c r="J13" s="222"/>
      <c r="K13" s="222"/>
      <c r="L13" s="222"/>
      <c r="M13" s="222"/>
      <c r="N13" s="222"/>
      <c r="O13" s="222"/>
      <c r="P13" s="222"/>
      <c r="Q13" s="222"/>
      <c r="R13" s="306" t="str">
        <f t="shared" si="0"/>
        <v/>
      </c>
      <c r="S13" s="306"/>
    </row>
    <row r="14" spans="1:19" ht="13" x14ac:dyDescent="0.2">
      <c r="B14" s="408"/>
      <c r="C14" s="401"/>
      <c r="D14" s="405"/>
      <c r="E14" s="406"/>
      <c r="F14" s="404"/>
      <c r="G14" s="400"/>
      <c r="H14" s="222"/>
      <c r="I14" s="222"/>
      <c r="J14" s="222"/>
      <c r="K14" s="222"/>
      <c r="L14" s="222"/>
      <c r="M14" s="222"/>
      <c r="N14" s="222"/>
      <c r="O14" s="222"/>
      <c r="P14" s="222"/>
      <c r="Q14" s="222"/>
      <c r="R14" s="306" t="str">
        <f t="shared" si="0"/>
        <v/>
      </c>
      <c r="S14" s="306"/>
    </row>
    <row r="15" spans="1:19" ht="13" x14ac:dyDescent="0.2">
      <c r="B15" s="408"/>
      <c r="C15" s="401"/>
      <c r="D15" s="405" t="s">
        <v>77</v>
      </c>
      <c r="E15" s="407" t="s">
        <v>78</v>
      </c>
      <c r="F15" s="404"/>
      <c r="G15" s="400"/>
      <c r="H15" s="222"/>
      <c r="I15" s="222"/>
      <c r="J15" s="222"/>
      <c r="K15" s="222"/>
      <c r="L15" s="222"/>
      <c r="M15" s="222"/>
      <c r="N15" s="222"/>
      <c r="O15" s="222"/>
      <c r="P15" s="222"/>
      <c r="Q15" s="222"/>
      <c r="R15" s="306" t="str">
        <f t="shared" si="0"/>
        <v/>
      </c>
      <c r="S15" s="306"/>
    </row>
    <row r="16" spans="1:19" ht="13" x14ac:dyDescent="0.2">
      <c r="B16" s="408"/>
      <c r="C16" s="401"/>
      <c r="D16" s="405"/>
      <c r="E16" s="409"/>
      <c r="F16" s="404"/>
      <c r="G16" s="400"/>
      <c r="H16" s="222"/>
      <c r="I16" s="222"/>
      <c r="J16" s="222"/>
      <c r="K16" s="222"/>
      <c r="L16" s="222"/>
      <c r="M16" s="222"/>
      <c r="N16" s="222"/>
      <c r="O16" s="222"/>
      <c r="P16" s="222"/>
      <c r="Q16" s="222"/>
      <c r="R16" s="306" t="str">
        <f t="shared" si="0"/>
        <v/>
      </c>
      <c r="S16" s="306"/>
    </row>
    <row r="17" spans="2:19" ht="13" x14ac:dyDescent="0.2">
      <c r="B17" s="408"/>
      <c r="C17" s="401"/>
      <c r="D17" s="405" t="s">
        <v>79</v>
      </c>
      <c r="E17" s="406" t="s">
        <v>292</v>
      </c>
      <c r="F17" s="404"/>
      <c r="G17" s="400"/>
      <c r="H17" s="340"/>
      <c r="I17" s="222"/>
      <c r="J17" s="222"/>
      <c r="K17" s="222"/>
      <c r="L17" s="222"/>
      <c r="M17" s="222"/>
      <c r="N17" s="222"/>
      <c r="O17" s="222"/>
      <c r="P17" s="222"/>
      <c r="Q17" s="222"/>
      <c r="R17" s="306" t="str">
        <f t="shared" si="0"/>
        <v/>
      </c>
      <c r="S17" s="306"/>
    </row>
    <row r="18" spans="2:19" ht="13" x14ac:dyDescent="0.2">
      <c r="B18" s="408"/>
      <c r="C18" s="401"/>
      <c r="D18" s="405"/>
      <c r="E18" s="406"/>
      <c r="F18" s="404"/>
      <c r="G18" s="400"/>
      <c r="H18" s="340"/>
      <c r="I18" s="222"/>
      <c r="J18" s="222"/>
      <c r="K18" s="222"/>
      <c r="L18" s="222"/>
      <c r="M18" s="222"/>
      <c r="N18" s="222"/>
      <c r="O18" s="222"/>
      <c r="P18" s="222"/>
      <c r="Q18" s="222"/>
      <c r="R18" s="306" t="str">
        <f t="shared" si="0"/>
        <v/>
      </c>
      <c r="S18" s="306"/>
    </row>
    <row r="19" spans="2:19" ht="13" x14ac:dyDescent="0.2">
      <c r="B19" s="408"/>
      <c r="C19" s="401"/>
      <c r="D19" s="405" t="s">
        <v>231</v>
      </c>
      <c r="E19" s="407" t="s">
        <v>230</v>
      </c>
      <c r="F19" s="404"/>
      <c r="G19" s="400"/>
      <c r="H19" s="222"/>
      <c r="I19" s="222"/>
      <c r="J19" s="222"/>
      <c r="K19" s="222"/>
      <c r="L19" s="222"/>
      <c r="M19" s="222"/>
      <c r="N19" s="222"/>
      <c r="O19" s="222"/>
      <c r="P19" s="222"/>
      <c r="Q19" s="222"/>
      <c r="R19" s="306" t="str">
        <f t="shared" si="0"/>
        <v/>
      </c>
      <c r="S19" s="306"/>
    </row>
    <row r="20" spans="2:19" ht="13" x14ac:dyDescent="0.2">
      <c r="B20" s="408"/>
      <c r="C20" s="401"/>
      <c r="D20" s="405"/>
      <c r="E20" s="409"/>
      <c r="F20" s="404"/>
      <c r="G20" s="400"/>
      <c r="H20" s="222"/>
      <c r="I20" s="222"/>
      <c r="J20" s="222"/>
      <c r="K20" s="222"/>
      <c r="L20" s="222"/>
      <c r="M20" s="222"/>
      <c r="N20" s="222"/>
      <c r="O20" s="222"/>
      <c r="P20" s="222"/>
      <c r="Q20" s="222"/>
      <c r="R20" s="306" t="str">
        <f t="shared" si="0"/>
        <v/>
      </c>
      <c r="S20" s="306"/>
    </row>
    <row r="21" spans="2:19" ht="13" x14ac:dyDescent="0.2">
      <c r="B21" s="408"/>
      <c r="C21" s="401"/>
      <c r="D21" s="405" t="s">
        <v>81</v>
      </c>
      <c r="E21" s="403" t="s">
        <v>50</v>
      </c>
      <c r="F21" s="410"/>
      <c r="G21" s="400"/>
      <c r="H21" s="222"/>
      <c r="I21" s="222"/>
      <c r="J21" s="222"/>
      <c r="K21" s="222"/>
      <c r="L21" s="222"/>
      <c r="M21" s="222"/>
      <c r="N21" s="222"/>
      <c r="O21" s="222"/>
      <c r="P21" s="222"/>
      <c r="Q21" s="222"/>
      <c r="R21" s="306" t="str">
        <f t="shared" si="0"/>
        <v/>
      </c>
      <c r="S21" s="306"/>
    </row>
    <row r="22" spans="2:19" ht="13" x14ac:dyDescent="0.2">
      <c r="B22" s="408"/>
      <c r="C22" s="401"/>
      <c r="D22" s="405"/>
      <c r="E22" s="406"/>
      <c r="F22" s="400"/>
      <c r="G22" s="400"/>
      <c r="H22" s="307"/>
      <c r="I22" s="308"/>
      <c r="J22" s="308"/>
      <c r="K22" s="307"/>
      <c r="L22" s="307"/>
      <c r="M22" s="307"/>
      <c r="N22" s="307"/>
      <c r="O22" s="307"/>
      <c r="P22" s="307"/>
      <c r="Q22" s="307"/>
      <c r="R22" s="306" t="str">
        <f t="shared" si="0"/>
        <v/>
      </c>
      <c r="S22" s="306"/>
    </row>
    <row r="23" spans="2:19" ht="25" customHeight="1" x14ac:dyDescent="0.2">
      <c r="B23" s="92" t="s">
        <v>80</v>
      </c>
      <c r="C23" s="411" t="s">
        <v>234</v>
      </c>
      <c r="D23" s="412"/>
      <c r="E23" s="413"/>
      <c r="F23" s="413"/>
      <c r="G23" s="413"/>
      <c r="H23" s="309"/>
      <c r="I23" s="310"/>
      <c r="J23" s="310"/>
      <c r="K23" s="309"/>
      <c r="L23" s="309"/>
      <c r="M23" s="309"/>
      <c r="N23" s="309"/>
      <c r="O23" s="309"/>
      <c r="P23" s="309"/>
      <c r="Q23" s="309"/>
      <c r="R23" s="311" t="str">
        <f t="shared" si="0"/>
        <v/>
      </c>
      <c r="S23" s="311"/>
    </row>
    <row r="24" spans="2:19" ht="13" x14ac:dyDescent="0.2">
      <c r="B24" s="408"/>
      <c r="C24" s="401"/>
      <c r="D24" s="405" t="s">
        <v>232</v>
      </c>
      <c r="E24" s="414" t="s">
        <v>82</v>
      </c>
      <c r="F24" s="415"/>
      <c r="G24" s="400" t="s">
        <v>83</v>
      </c>
      <c r="H24" s="312"/>
      <c r="I24" s="312"/>
      <c r="J24" s="299"/>
      <c r="K24" s="298"/>
      <c r="L24" s="298"/>
      <c r="M24" s="298"/>
      <c r="N24" s="298"/>
      <c r="O24" s="298"/>
      <c r="P24" s="298"/>
      <c r="Q24" s="298"/>
      <c r="R24" s="300" t="str">
        <f t="shared" si="0"/>
        <v/>
      </c>
      <c r="S24" s="300"/>
    </row>
    <row r="25" spans="2:19" ht="13" x14ac:dyDescent="0.2">
      <c r="B25" s="408"/>
      <c r="C25" s="401"/>
      <c r="D25" s="405"/>
      <c r="E25" s="416"/>
      <c r="F25" s="417"/>
      <c r="G25" s="400" t="s">
        <v>84</v>
      </c>
      <c r="H25" s="312"/>
      <c r="I25" s="312"/>
      <c r="J25" s="299"/>
      <c r="K25" s="298"/>
      <c r="L25" s="298"/>
      <c r="M25" s="298"/>
      <c r="N25" s="298"/>
      <c r="O25" s="298"/>
      <c r="P25" s="298"/>
      <c r="Q25" s="298"/>
      <c r="R25" s="300" t="str">
        <f t="shared" si="0"/>
        <v/>
      </c>
      <c r="S25" s="300"/>
    </row>
    <row r="26" spans="2:19" ht="13" x14ac:dyDescent="0.2">
      <c r="B26" s="408"/>
      <c r="C26" s="401"/>
      <c r="D26" s="405"/>
      <c r="E26" s="416"/>
      <c r="F26" s="417"/>
      <c r="G26" s="400" t="s">
        <v>85</v>
      </c>
      <c r="H26" s="312"/>
      <c r="I26" s="312"/>
      <c r="J26" s="299"/>
      <c r="K26" s="298"/>
      <c r="L26" s="298"/>
      <c r="M26" s="298"/>
      <c r="N26" s="298"/>
      <c r="O26" s="298"/>
      <c r="P26" s="298"/>
      <c r="Q26" s="298"/>
      <c r="R26" s="300" t="str">
        <f t="shared" si="0"/>
        <v/>
      </c>
      <c r="S26" s="300"/>
    </row>
    <row r="27" spans="2:19" ht="13" x14ac:dyDescent="0.2">
      <c r="B27" s="408"/>
      <c r="C27" s="401"/>
      <c r="D27" s="405"/>
      <c r="E27" s="416"/>
      <c r="F27" s="417"/>
      <c r="G27" s="400" t="s">
        <v>86</v>
      </c>
      <c r="H27" s="312"/>
      <c r="I27" s="312"/>
      <c r="J27" s="299"/>
      <c r="K27" s="298"/>
      <c r="L27" s="298"/>
      <c r="M27" s="298"/>
      <c r="N27" s="298"/>
      <c r="O27" s="298"/>
      <c r="P27" s="298"/>
      <c r="Q27" s="298"/>
      <c r="R27" s="300" t="str">
        <f t="shared" si="0"/>
        <v/>
      </c>
      <c r="S27" s="300"/>
    </row>
    <row r="28" spans="2:19" ht="13" x14ac:dyDescent="0.2">
      <c r="B28" s="408"/>
      <c r="C28" s="401"/>
      <c r="D28" s="405"/>
      <c r="E28" s="416"/>
      <c r="F28" s="417"/>
      <c r="G28" s="400" t="s">
        <v>87</v>
      </c>
      <c r="H28" s="312"/>
      <c r="I28" s="312"/>
      <c r="J28" s="299"/>
      <c r="K28" s="298"/>
      <c r="L28" s="298"/>
      <c r="M28" s="298"/>
      <c r="N28" s="298"/>
      <c r="O28" s="298"/>
      <c r="P28" s="298"/>
      <c r="Q28" s="298"/>
      <c r="R28" s="300" t="str">
        <f t="shared" si="0"/>
        <v/>
      </c>
      <c r="S28" s="300"/>
    </row>
    <row r="29" spans="2:19" ht="13" x14ac:dyDescent="0.2">
      <c r="B29" s="408"/>
      <c r="C29" s="401"/>
      <c r="D29" s="405"/>
      <c r="E29" s="416"/>
      <c r="F29" s="417"/>
      <c r="G29" s="400" t="s">
        <v>88</v>
      </c>
      <c r="H29" s="312"/>
      <c r="I29" s="312"/>
      <c r="J29" s="299"/>
      <c r="K29" s="298"/>
      <c r="L29" s="298"/>
      <c r="M29" s="298"/>
      <c r="N29" s="298"/>
      <c r="O29" s="298"/>
      <c r="P29" s="298"/>
      <c r="Q29" s="298"/>
      <c r="R29" s="300" t="str">
        <f t="shared" si="0"/>
        <v/>
      </c>
      <c r="S29" s="300"/>
    </row>
    <row r="30" spans="2:19" ht="13" x14ac:dyDescent="0.2">
      <c r="B30" s="408"/>
      <c r="C30" s="401"/>
      <c r="D30" s="405"/>
      <c r="E30" s="416"/>
      <c r="F30" s="417"/>
      <c r="G30" s="400" t="s">
        <v>239</v>
      </c>
      <c r="H30" s="312"/>
      <c r="I30" s="312"/>
      <c r="J30" s="299"/>
      <c r="K30" s="298"/>
      <c r="L30" s="298"/>
      <c r="M30" s="298"/>
      <c r="N30" s="298"/>
      <c r="O30" s="298"/>
      <c r="P30" s="298"/>
      <c r="Q30" s="298"/>
      <c r="R30" s="300" t="str">
        <f t="shared" si="0"/>
        <v/>
      </c>
      <c r="S30" s="300"/>
    </row>
    <row r="31" spans="2:19" ht="13" x14ac:dyDescent="0.2">
      <c r="B31" s="408"/>
      <c r="C31" s="401"/>
      <c r="D31" s="405"/>
      <c r="E31" s="416"/>
      <c r="F31" s="417"/>
      <c r="G31" s="400" t="s">
        <v>89</v>
      </c>
      <c r="H31" s="312"/>
      <c r="I31" s="312"/>
      <c r="J31" s="299"/>
      <c r="K31" s="298"/>
      <c r="L31" s="298"/>
      <c r="M31" s="298"/>
      <c r="N31" s="298"/>
      <c r="O31" s="298"/>
      <c r="P31" s="298"/>
      <c r="Q31" s="298"/>
      <c r="R31" s="300" t="str">
        <f t="shared" si="0"/>
        <v/>
      </c>
      <c r="S31" s="300"/>
    </row>
    <row r="32" spans="2:19" ht="13" x14ac:dyDescent="0.2">
      <c r="B32" s="408"/>
      <c r="C32" s="401"/>
      <c r="D32" s="405"/>
      <c r="E32" s="416"/>
      <c r="F32" s="417"/>
      <c r="G32" s="400" t="s">
        <v>90</v>
      </c>
      <c r="H32" s="312"/>
      <c r="I32" s="312"/>
      <c r="J32" s="299"/>
      <c r="K32" s="298"/>
      <c r="L32" s="298"/>
      <c r="M32" s="298"/>
      <c r="N32" s="298"/>
      <c r="O32" s="298"/>
      <c r="P32" s="298"/>
      <c r="Q32" s="298"/>
      <c r="R32" s="300" t="str">
        <f t="shared" si="0"/>
        <v/>
      </c>
      <c r="S32" s="300"/>
    </row>
    <row r="33" spans="2:19" ht="13" x14ac:dyDescent="0.2">
      <c r="B33" s="408"/>
      <c r="C33" s="401"/>
      <c r="D33" s="405"/>
      <c r="E33" s="416"/>
      <c r="F33" s="417"/>
      <c r="G33" s="400" t="s">
        <v>91</v>
      </c>
      <c r="H33" s="312"/>
      <c r="I33" s="312"/>
      <c r="J33" s="299"/>
      <c r="K33" s="298"/>
      <c r="L33" s="298"/>
      <c r="M33" s="298"/>
      <c r="N33" s="298"/>
      <c r="O33" s="298"/>
      <c r="P33" s="298"/>
      <c r="Q33" s="298"/>
      <c r="R33" s="300" t="str">
        <f t="shared" si="0"/>
        <v/>
      </c>
      <c r="S33" s="300"/>
    </row>
    <row r="34" spans="2:19" ht="13.5" customHeight="1" x14ac:dyDescent="0.2">
      <c r="B34" s="408"/>
      <c r="C34" s="401"/>
      <c r="D34" s="405" t="s">
        <v>96</v>
      </c>
      <c r="E34" s="418" t="s">
        <v>92</v>
      </c>
      <c r="F34" s="419"/>
      <c r="G34" s="400" t="s">
        <v>93</v>
      </c>
      <c r="H34" s="312"/>
      <c r="I34" s="312"/>
      <c r="J34" s="299"/>
      <c r="K34" s="298"/>
      <c r="L34" s="298"/>
      <c r="M34" s="298"/>
      <c r="N34" s="298"/>
      <c r="O34" s="298"/>
      <c r="P34" s="298"/>
      <c r="Q34" s="298"/>
      <c r="R34" s="300" t="str">
        <f t="shared" si="0"/>
        <v/>
      </c>
      <c r="S34" s="300"/>
    </row>
    <row r="35" spans="2:19" ht="13.5" customHeight="1" x14ac:dyDescent="0.2">
      <c r="B35" s="408"/>
      <c r="C35" s="401"/>
      <c r="D35" s="405"/>
      <c r="E35" s="420"/>
      <c r="F35" s="421"/>
      <c r="G35" s="400" t="s">
        <v>84</v>
      </c>
      <c r="H35" s="312"/>
      <c r="I35" s="312"/>
      <c r="J35" s="299"/>
      <c r="K35" s="298"/>
      <c r="L35" s="298"/>
      <c r="M35" s="298"/>
      <c r="N35" s="298"/>
      <c r="O35" s="298"/>
      <c r="P35" s="298"/>
      <c r="Q35" s="298"/>
      <c r="R35" s="300" t="str">
        <f t="shared" si="0"/>
        <v/>
      </c>
      <c r="S35" s="300"/>
    </row>
    <row r="36" spans="2:19" ht="13.5" customHeight="1" x14ac:dyDescent="0.2">
      <c r="B36" s="408"/>
      <c r="C36" s="401"/>
      <c r="D36" s="405"/>
      <c r="E36" s="420"/>
      <c r="F36" s="421"/>
      <c r="G36" s="400" t="s">
        <v>85</v>
      </c>
      <c r="H36" s="312"/>
      <c r="I36" s="312"/>
      <c r="J36" s="299"/>
      <c r="K36" s="298"/>
      <c r="L36" s="298"/>
      <c r="M36" s="298"/>
      <c r="N36" s="298"/>
      <c r="O36" s="298"/>
      <c r="P36" s="298"/>
      <c r="Q36" s="298"/>
      <c r="R36" s="300" t="str">
        <f t="shared" si="0"/>
        <v/>
      </c>
      <c r="S36" s="300"/>
    </row>
    <row r="37" spans="2:19" ht="13.5" customHeight="1" x14ac:dyDescent="0.2">
      <c r="B37" s="408"/>
      <c r="C37" s="401"/>
      <c r="D37" s="405"/>
      <c r="E37" s="420"/>
      <c r="F37" s="421"/>
      <c r="G37" s="400" t="s">
        <v>86</v>
      </c>
      <c r="H37" s="312"/>
      <c r="I37" s="312"/>
      <c r="J37" s="299"/>
      <c r="K37" s="298"/>
      <c r="L37" s="298"/>
      <c r="M37" s="298"/>
      <c r="N37" s="298"/>
      <c r="O37" s="298"/>
      <c r="P37" s="298"/>
      <c r="Q37" s="298"/>
      <c r="R37" s="300" t="str">
        <f t="shared" si="0"/>
        <v/>
      </c>
      <c r="S37" s="300"/>
    </row>
    <row r="38" spans="2:19" ht="13.5" customHeight="1" x14ac:dyDescent="0.2">
      <c r="B38" s="408"/>
      <c r="C38" s="401"/>
      <c r="D38" s="405"/>
      <c r="E38" s="420"/>
      <c r="F38" s="421"/>
      <c r="G38" s="400" t="s">
        <v>87</v>
      </c>
      <c r="H38" s="312"/>
      <c r="I38" s="312"/>
      <c r="J38" s="299"/>
      <c r="K38" s="298"/>
      <c r="L38" s="298"/>
      <c r="M38" s="298"/>
      <c r="N38" s="298"/>
      <c r="O38" s="298"/>
      <c r="P38" s="298"/>
      <c r="Q38" s="298"/>
      <c r="R38" s="300" t="str">
        <f t="shared" si="0"/>
        <v/>
      </c>
      <c r="S38" s="300"/>
    </row>
    <row r="39" spans="2:19" ht="13" x14ac:dyDescent="0.2">
      <c r="B39" s="408"/>
      <c r="C39" s="401"/>
      <c r="D39" s="405"/>
      <c r="E39" s="420"/>
      <c r="F39" s="421"/>
      <c r="G39" s="400" t="s">
        <v>94</v>
      </c>
      <c r="H39" s="312"/>
      <c r="I39" s="312"/>
      <c r="J39" s="299"/>
      <c r="K39" s="298"/>
      <c r="L39" s="298"/>
      <c r="M39" s="298"/>
      <c r="N39" s="298"/>
      <c r="O39" s="298"/>
      <c r="P39" s="298"/>
      <c r="Q39" s="298"/>
      <c r="R39" s="300" t="str">
        <f t="shared" si="0"/>
        <v/>
      </c>
      <c r="S39" s="300"/>
    </row>
    <row r="40" spans="2:19" ht="13" x14ac:dyDescent="0.2">
      <c r="B40" s="408"/>
      <c r="C40" s="401"/>
      <c r="D40" s="405"/>
      <c r="E40" s="420"/>
      <c r="F40" s="421"/>
      <c r="G40" s="400" t="s">
        <v>95</v>
      </c>
      <c r="H40" s="312"/>
      <c r="I40" s="312"/>
      <c r="J40" s="299"/>
      <c r="K40" s="298"/>
      <c r="L40" s="298"/>
      <c r="M40" s="298"/>
      <c r="N40" s="298"/>
      <c r="O40" s="298"/>
      <c r="P40" s="298"/>
      <c r="Q40" s="298"/>
      <c r="R40" s="300" t="str">
        <f t="shared" si="0"/>
        <v/>
      </c>
      <c r="S40" s="300"/>
    </row>
    <row r="41" spans="2:19" ht="13" x14ac:dyDescent="0.2">
      <c r="B41" s="408"/>
      <c r="C41" s="401"/>
      <c r="D41" s="405" t="s">
        <v>108</v>
      </c>
      <c r="E41" s="420" t="s">
        <v>97</v>
      </c>
      <c r="F41" s="421"/>
      <c r="G41" s="400" t="s">
        <v>98</v>
      </c>
      <c r="H41" s="312"/>
      <c r="I41" s="312"/>
      <c r="J41" s="299"/>
      <c r="K41" s="298"/>
      <c r="L41" s="298"/>
      <c r="M41" s="298"/>
      <c r="N41" s="298"/>
      <c r="O41" s="298"/>
      <c r="P41" s="298"/>
      <c r="Q41" s="298"/>
      <c r="R41" s="300" t="str">
        <f t="shared" si="0"/>
        <v/>
      </c>
      <c r="S41" s="300"/>
    </row>
    <row r="42" spans="2:19" ht="13" x14ac:dyDescent="0.2">
      <c r="B42" s="408"/>
      <c r="C42" s="401"/>
      <c r="D42" s="405"/>
      <c r="E42" s="420"/>
      <c r="F42" s="421"/>
      <c r="G42" s="400" t="s">
        <v>99</v>
      </c>
      <c r="H42" s="312"/>
      <c r="I42" s="312"/>
      <c r="J42" s="299"/>
      <c r="K42" s="298"/>
      <c r="L42" s="298"/>
      <c r="M42" s="298"/>
      <c r="N42" s="298"/>
      <c r="O42" s="298"/>
      <c r="P42" s="298"/>
      <c r="Q42" s="298"/>
      <c r="R42" s="300" t="str">
        <f t="shared" si="0"/>
        <v/>
      </c>
      <c r="S42" s="300"/>
    </row>
    <row r="43" spans="2:19" ht="13" x14ac:dyDescent="0.2">
      <c r="B43" s="408"/>
      <c r="C43" s="401"/>
      <c r="D43" s="405"/>
      <c r="E43" s="420"/>
      <c r="F43" s="421"/>
      <c r="G43" s="400" t="s">
        <v>100</v>
      </c>
      <c r="H43" s="312"/>
      <c r="I43" s="312"/>
      <c r="J43" s="299"/>
      <c r="K43" s="298"/>
      <c r="L43" s="298"/>
      <c r="M43" s="298"/>
      <c r="N43" s="298"/>
      <c r="O43" s="298"/>
      <c r="P43" s="298"/>
      <c r="Q43" s="298"/>
      <c r="R43" s="300" t="str">
        <f t="shared" si="0"/>
        <v/>
      </c>
      <c r="S43" s="300"/>
    </row>
    <row r="44" spans="2:19" ht="13" x14ac:dyDescent="0.2">
      <c r="B44" s="408"/>
      <c r="C44" s="401"/>
      <c r="D44" s="405"/>
      <c r="E44" s="420"/>
      <c r="F44" s="421"/>
      <c r="G44" s="400" t="s">
        <v>101</v>
      </c>
      <c r="H44" s="312"/>
      <c r="I44" s="312"/>
      <c r="J44" s="299"/>
      <c r="K44" s="298"/>
      <c r="L44" s="298"/>
      <c r="M44" s="298"/>
      <c r="N44" s="298"/>
      <c r="O44" s="298"/>
      <c r="P44" s="298"/>
      <c r="Q44" s="298"/>
      <c r="R44" s="300" t="str">
        <f t="shared" si="0"/>
        <v/>
      </c>
      <c r="S44" s="300"/>
    </row>
    <row r="45" spans="2:19" ht="13" x14ac:dyDescent="0.2">
      <c r="B45" s="408"/>
      <c r="C45" s="401"/>
      <c r="D45" s="405"/>
      <c r="E45" s="420"/>
      <c r="F45" s="421"/>
      <c r="G45" s="400" t="s">
        <v>102</v>
      </c>
      <c r="H45" s="312"/>
      <c r="I45" s="312"/>
      <c r="J45" s="299"/>
      <c r="K45" s="298"/>
      <c r="L45" s="298"/>
      <c r="M45" s="298"/>
      <c r="N45" s="298"/>
      <c r="O45" s="298"/>
      <c r="P45" s="298"/>
      <c r="Q45" s="298"/>
      <c r="R45" s="300" t="str">
        <f t="shared" si="0"/>
        <v/>
      </c>
      <c r="S45" s="300"/>
    </row>
    <row r="46" spans="2:19" ht="13" x14ac:dyDescent="0.2">
      <c r="B46" s="408"/>
      <c r="C46" s="401"/>
      <c r="D46" s="405"/>
      <c r="E46" s="420"/>
      <c r="F46" s="421"/>
      <c r="G46" s="400" t="s">
        <v>103</v>
      </c>
      <c r="H46" s="312"/>
      <c r="I46" s="312"/>
      <c r="J46" s="299"/>
      <c r="K46" s="298"/>
      <c r="L46" s="298"/>
      <c r="M46" s="298"/>
      <c r="N46" s="298"/>
      <c r="O46" s="298"/>
      <c r="P46" s="298"/>
      <c r="Q46" s="298"/>
      <c r="R46" s="300" t="str">
        <f t="shared" si="0"/>
        <v/>
      </c>
      <c r="S46" s="300"/>
    </row>
    <row r="47" spans="2:19" ht="13" x14ac:dyDescent="0.2">
      <c r="B47" s="408"/>
      <c r="C47" s="401"/>
      <c r="D47" s="405"/>
      <c r="E47" s="420"/>
      <c r="F47" s="421"/>
      <c r="G47" s="400" t="s">
        <v>104</v>
      </c>
      <c r="H47" s="312"/>
      <c r="I47" s="312"/>
      <c r="J47" s="299"/>
      <c r="K47" s="298"/>
      <c r="L47" s="298"/>
      <c r="M47" s="298"/>
      <c r="N47" s="298"/>
      <c r="O47" s="298"/>
      <c r="P47" s="298"/>
      <c r="Q47" s="298"/>
      <c r="R47" s="300" t="str">
        <f t="shared" si="0"/>
        <v/>
      </c>
      <c r="S47" s="300"/>
    </row>
    <row r="48" spans="2:19" ht="13" x14ac:dyDescent="0.2">
      <c r="B48" s="408"/>
      <c r="C48" s="401"/>
      <c r="D48" s="405"/>
      <c r="E48" s="420"/>
      <c r="F48" s="421"/>
      <c r="G48" s="400" t="s">
        <v>105</v>
      </c>
      <c r="H48" s="312"/>
      <c r="I48" s="312"/>
      <c r="J48" s="299"/>
      <c r="K48" s="298"/>
      <c r="L48" s="298"/>
      <c r="M48" s="298"/>
      <c r="N48" s="298"/>
      <c r="O48" s="298"/>
      <c r="P48" s="298"/>
      <c r="Q48" s="298"/>
      <c r="R48" s="300" t="str">
        <f t="shared" si="0"/>
        <v/>
      </c>
      <c r="S48" s="300"/>
    </row>
    <row r="49" spans="2:19" ht="13" x14ac:dyDescent="0.2">
      <c r="B49" s="408"/>
      <c r="C49" s="401"/>
      <c r="D49" s="405"/>
      <c r="E49" s="420"/>
      <c r="F49" s="421"/>
      <c r="G49" s="400" t="s">
        <v>106</v>
      </c>
      <c r="H49" s="312"/>
      <c r="I49" s="312"/>
      <c r="J49" s="299"/>
      <c r="K49" s="298"/>
      <c r="L49" s="298"/>
      <c r="M49" s="298"/>
      <c r="N49" s="298"/>
      <c r="O49" s="298"/>
      <c r="P49" s="298"/>
      <c r="Q49" s="298"/>
      <c r="R49" s="300" t="str">
        <f t="shared" si="0"/>
        <v/>
      </c>
      <c r="S49" s="300"/>
    </row>
    <row r="50" spans="2:19" ht="13" x14ac:dyDescent="0.2">
      <c r="B50" s="408"/>
      <c r="C50" s="401"/>
      <c r="D50" s="405"/>
      <c r="E50" s="422"/>
      <c r="F50" s="423"/>
      <c r="G50" s="400" t="s">
        <v>107</v>
      </c>
      <c r="H50" s="312"/>
      <c r="I50" s="312"/>
      <c r="J50" s="299"/>
      <c r="K50" s="298"/>
      <c r="L50" s="298"/>
      <c r="M50" s="298"/>
      <c r="N50" s="298"/>
      <c r="O50" s="298"/>
      <c r="P50" s="298"/>
      <c r="Q50" s="298"/>
      <c r="R50" s="300" t="str">
        <f t="shared" si="0"/>
        <v/>
      </c>
      <c r="S50" s="300"/>
    </row>
    <row r="51" spans="2:19" ht="13.5" customHeight="1" x14ac:dyDescent="0.2">
      <c r="B51" s="408"/>
      <c r="C51" s="401"/>
      <c r="D51" s="405" t="s">
        <v>111</v>
      </c>
      <c r="E51" s="418" t="s">
        <v>293</v>
      </c>
      <c r="F51" s="419"/>
      <c r="G51" s="400" t="s">
        <v>109</v>
      </c>
      <c r="H51" s="342"/>
      <c r="I51" s="312"/>
      <c r="J51" s="299"/>
      <c r="K51" s="298"/>
      <c r="L51" s="298"/>
      <c r="M51" s="298"/>
      <c r="N51" s="298"/>
      <c r="O51" s="298"/>
      <c r="P51" s="298"/>
      <c r="Q51" s="298"/>
      <c r="R51" s="300" t="str">
        <f t="shared" si="0"/>
        <v/>
      </c>
      <c r="S51" s="300"/>
    </row>
    <row r="52" spans="2:19" ht="13" x14ac:dyDescent="0.2">
      <c r="B52" s="408"/>
      <c r="C52" s="401"/>
      <c r="D52" s="405"/>
      <c r="E52" s="422"/>
      <c r="F52" s="423"/>
      <c r="G52" s="400" t="s">
        <v>110</v>
      </c>
      <c r="H52" s="342"/>
      <c r="I52" s="312"/>
      <c r="J52" s="299"/>
      <c r="K52" s="298"/>
      <c r="L52" s="298"/>
      <c r="M52" s="298"/>
      <c r="N52" s="298"/>
      <c r="O52" s="298"/>
      <c r="P52" s="298"/>
      <c r="Q52" s="298"/>
      <c r="R52" s="300" t="str">
        <f t="shared" si="0"/>
        <v/>
      </c>
      <c r="S52" s="300"/>
    </row>
    <row r="53" spans="2:19" ht="13" x14ac:dyDescent="0.2">
      <c r="B53" s="408"/>
      <c r="C53" s="401"/>
      <c r="D53" s="405" t="s">
        <v>233</v>
      </c>
      <c r="E53" s="418" t="s">
        <v>112</v>
      </c>
      <c r="F53" s="419"/>
      <c r="G53" s="400" t="s">
        <v>113</v>
      </c>
      <c r="H53" s="312"/>
      <c r="I53" s="312"/>
      <c r="J53" s="299"/>
      <c r="K53" s="298"/>
      <c r="L53" s="298"/>
      <c r="M53" s="298"/>
      <c r="N53" s="298"/>
      <c r="O53" s="298"/>
      <c r="P53" s="298"/>
      <c r="Q53" s="298"/>
      <c r="R53" s="300" t="str">
        <f t="shared" si="0"/>
        <v/>
      </c>
      <c r="S53" s="300"/>
    </row>
    <row r="54" spans="2:19" ht="13" x14ac:dyDescent="0.2">
      <c r="B54" s="408"/>
      <c r="C54" s="401"/>
      <c r="D54" s="405"/>
      <c r="E54" s="420"/>
      <c r="F54" s="421"/>
      <c r="G54" s="400" t="s">
        <v>114</v>
      </c>
      <c r="H54" s="312"/>
      <c r="I54" s="312"/>
      <c r="J54" s="299"/>
      <c r="K54" s="298"/>
      <c r="L54" s="298"/>
      <c r="M54" s="298"/>
      <c r="N54" s="298"/>
      <c r="O54" s="298"/>
      <c r="P54" s="298"/>
      <c r="Q54" s="298"/>
      <c r="R54" s="300" t="str">
        <f t="shared" si="0"/>
        <v/>
      </c>
      <c r="S54" s="300"/>
    </row>
    <row r="55" spans="2:19" ht="13" x14ac:dyDescent="0.2">
      <c r="B55" s="408"/>
      <c r="C55" s="401"/>
      <c r="D55" s="405"/>
      <c r="E55" s="420"/>
      <c r="F55" s="421"/>
      <c r="G55" s="424" t="s">
        <v>115</v>
      </c>
      <c r="H55" s="312"/>
      <c r="I55" s="312"/>
      <c r="J55" s="299"/>
      <c r="K55" s="298"/>
      <c r="L55" s="298"/>
      <c r="M55" s="298"/>
      <c r="N55" s="298"/>
      <c r="O55" s="298"/>
      <c r="P55" s="298"/>
      <c r="Q55" s="298"/>
      <c r="R55" s="300" t="str">
        <f t="shared" si="0"/>
        <v/>
      </c>
      <c r="S55" s="300"/>
    </row>
    <row r="56" spans="2:19" ht="13" x14ac:dyDescent="0.2">
      <c r="B56" s="408"/>
      <c r="C56" s="401"/>
      <c r="D56" s="405"/>
      <c r="E56" s="420"/>
      <c r="F56" s="421"/>
      <c r="G56" s="424" t="s">
        <v>116</v>
      </c>
      <c r="H56" s="312"/>
      <c r="I56" s="312"/>
      <c r="J56" s="299"/>
      <c r="K56" s="298"/>
      <c r="L56" s="298"/>
      <c r="M56" s="298"/>
      <c r="N56" s="298"/>
      <c r="O56" s="298"/>
      <c r="P56" s="298"/>
      <c r="Q56" s="298"/>
      <c r="R56" s="300" t="str">
        <f t="shared" si="0"/>
        <v/>
      </c>
      <c r="S56" s="300"/>
    </row>
    <row r="57" spans="2:19" ht="13" x14ac:dyDescent="0.2">
      <c r="B57" s="408"/>
      <c r="C57" s="401"/>
      <c r="D57" s="405"/>
      <c r="E57" s="420"/>
      <c r="F57" s="421"/>
      <c r="G57" s="400" t="s">
        <v>117</v>
      </c>
      <c r="H57" s="298"/>
      <c r="I57" s="298"/>
      <c r="J57" s="299"/>
      <c r="K57" s="298"/>
      <c r="L57" s="298"/>
      <c r="M57" s="298"/>
      <c r="N57" s="298"/>
      <c r="O57" s="298"/>
      <c r="P57" s="298"/>
      <c r="Q57" s="298"/>
      <c r="R57" s="300" t="str">
        <f t="shared" si="0"/>
        <v/>
      </c>
      <c r="S57" s="300"/>
    </row>
    <row r="58" spans="2:19" ht="25" customHeight="1" x14ac:dyDescent="0.2">
      <c r="B58" s="313" t="s">
        <v>118</v>
      </c>
      <c r="C58" s="425" t="s">
        <v>277</v>
      </c>
      <c r="D58" s="426"/>
      <c r="E58" s="425"/>
      <c r="F58" s="425"/>
      <c r="G58" s="425"/>
      <c r="H58" s="314"/>
      <c r="I58" s="315"/>
      <c r="J58" s="315"/>
      <c r="K58" s="314"/>
      <c r="L58" s="314"/>
      <c r="M58" s="314"/>
      <c r="N58" s="314"/>
      <c r="O58" s="314"/>
      <c r="P58" s="314"/>
      <c r="Q58" s="314"/>
      <c r="R58" s="316" t="str">
        <f>IF(SUM(H58:Q58)=0,"",SUM(H58:Q58))</f>
        <v/>
      </c>
      <c r="S58" s="316"/>
    </row>
    <row r="59" spans="2:19" ht="13" x14ac:dyDescent="0.2">
      <c r="B59" s="427"/>
      <c r="C59" s="427"/>
      <c r="D59" s="428"/>
      <c r="E59" s="427"/>
      <c r="F59" s="427"/>
      <c r="G59" s="427"/>
      <c r="H59" s="317"/>
      <c r="I59" s="317"/>
      <c r="J59" s="317"/>
      <c r="K59" s="317"/>
      <c r="L59" s="317"/>
      <c r="M59" s="317"/>
      <c r="N59" s="317"/>
      <c r="O59" s="317"/>
      <c r="P59" s="317"/>
      <c r="Q59" s="317"/>
      <c r="R59" s="396"/>
    </row>
    <row r="60" spans="2:19" ht="13" x14ac:dyDescent="0.2">
      <c r="B60" s="362" t="s">
        <v>15</v>
      </c>
      <c r="C60" s="362"/>
      <c r="D60" s="362"/>
      <c r="E60" s="362"/>
      <c r="F60" s="362"/>
      <c r="G60" s="362"/>
      <c r="H60" s="362"/>
      <c r="I60" s="362"/>
      <c r="J60" s="362"/>
      <c r="L60" s="427"/>
      <c r="M60" s="427"/>
      <c r="N60" s="427"/>
      <c r="O60" s="427"/>
      <c r="P60" s="231"/>
      <c r="Q60" s="427"/>
      <c r="R60" s="396"/>
    </row>
    <row r="61" spans="2:19" ht="13" x14ac:dyDescent="0.2">
      <c r="B61" s="74" t="s">
        <v>16</v>
      </c>
      <c r="C61" s="75" t="s">
        <v>51</v>
      </c>
      <c r="D61" s="237"/>
      <c r="E61" s="284"/>
      <c r="F61" s="284"/>
      <c r="G61" s="284"/>
      <c r="H61" s="284"/>
      <c r="I61" s="284"/>
      <c r="J61" s="284"/>
      <c r="K61" s="396"/>
      <c r="L61" s="429"/>
      <c r="M61" s="429"/>
      <c r="N61" s="429"/>
      <c r="O61" s="429"/>
      <c r="P61" s="231"/>
      <c r="Q61" s="429"/>
      <c r="R61" s="396"/>
    </row>
    <row r="62" spans="2:19" ht="13" x14ac:dyDescent="0.2">
      <c r="B62" s="74" t="s">
        <v>119</v>
      </c>
      <c r="C62" s="75" t="s">
        <v>120</v>
      </c>
      <c r="D62" s="237"/>
      <c r="E62" s="75"/>
      <c r="F62" s="75"/>
      <c r="G62" s="396"/>
      <c r="H62" s="75"/>
      <c r="I62" s="75"/>
      <c r="J62" s="75"/>
      <c r="K62" s="396"/>
      <c r="L62" s="318"/>
      <c r="M62" s="429"/>
      <c r="N62" s="429"/>
      <c r="O62" s="429"/>
      <c r="P62" s="231"/>
      <c r="Q62" s="284"/>
      <c r="R62" s="396"/>
    </row>
    <row r="63" spans="2:19" ht="13" x14ac:dyDescent="0.2">
      <c r="B63" s="74" t="s">
        <v>121</v>
      </c>
      <c r="C63" s="75" t="s">
        <v>122</v>
      </c>
      <c r="D63" s="237"/>
      <c r="E63" s="75"/>
      <c r="F63" s="75"/>
      <c r="G63" s="396"/>
      <c r="H63" s="75"/>
      <c r="I63" s="75"/>
      <c r="J63" s="75"/>
      <c r="K63" s="396"/>
      <c r="L63" s="318"/>
      <c r="M63" s="429"/>
      <c r="N63" s="429"/>
      <c r="O63" s="319"/>
      <c r="P63" s="75"/>
      <c r="Q63" s="75"/>
      <c r="R63" s="396"/>
    </row>
    <row r="64" spans="2:19" ht="13" x14ac:dyDescent="0.2">
      <c r="B64" s="74" t="s">
        <v>123</v>
      </c>
      <c r="C64" s="75" t="s">
        <v>256</v>
      </c>
      <c r="D64" s="237"/>
      <c r="E64" s="75"/>
      <c r="F64" s="75"/>
      <c r="G64" s="396"/>
      <c r="H64" s="75"/>
      <c r="I64" s="75"/>
      <c r="J64" s="75"/>
      <c r="K64" s="396"/>
      <c r="L64" s="318"/>
      <c r="M64" s="319"/>
      <c r="N64" s="319"/>
      <c r="O64" s="396"/>
      <c r="P64" s="75"/>
      <c r="Q64" s="396"/>
      <c r="R64" s="396"/>
    </row>
    <row r="65" spans="2:18" ht="13" x14ac:dyDescent="0.2">
      <c r="B65" s="74" t="s">
        <v>125</v>
      </c>
      <c r="C65" s="75" t="s">
        <v>254</v>
      </c>
      <c r="D65" s="237"/>
      <c r="E65" s="75"/>
      <c r="F65" s="75"/>
      <c r="G65" s="396"/>
      <c r="H65" s="75"/>
      <c r="I65" s="75"/>
      <c r="J65" s="75"/>
      <c r="K65" s="396"/>
      <c r="L65" s="396"/>
      <c r="M65" s="396"/>
      <c r="N65" s="396"/>
      <c r="O65" s="396"/>
      <c r="P65" s="231"/>
      <c r="Q65" s="75"/>
      <c r="R65" s="396"/>
    </row>
    <row r="66" spans="2:18" ht="13" x14ac:dyDescent="0.2">
      <c r="B66" s="74" t="s">
        <v>25</v>
      </c>
      <c r="C66" s="75" t="s">
        <v>259</v>
      </c>
      <c r="D66" s="237"/>
      <c r="E66" s="75"/>
      <c r="F66" s="75"/>
      <c r="G66" s="396"/>
      <c r="H66" s="75"/>
      <c r="I66" s="75"/>
      <c r="J66" s="75"/>
      <c r="K66" s="396"/>
      <c r="L66" s="396"/>
      <c r="M66" s="396"/>
      <c r="N66" s="396"/>
      <c r="O66" s="396"/>
      <c r="P66" s="231"/>
      <c r="Q66" s="75"/>
      <c r="R66" s="396"/>
    </row>
    <row r="67" spans="2:18" x14ac:dyDescent="0.2">
      <c r="B67" s="74" t="s">
        <v>59</v>
      </c>
      <c r="C67" s="75" t="s">
        <v>127</v>
      </c>
      <c r="D67" s="237"/>
    </row>
  </sheetData>
  <mergeCells count="9">
    <mergeCell ref="E51:F52"/>
    <mergeCell ref="E53:F57"/>
    <mergeCell ref="B60:J60"/>
    <mergeCell ref="B5:G5"/>
    <mergeCell ref="R5:R6"/>
    <mergeCell ref="B6:G6"/>
    <mergeCell ref="E24:F33"/>
    <mergeCell ref="E34:F40"/>
    <mergeCell ref="E41:F50"/>
  </mergeCells>
  <phoneticPr fontId="4"/>
  <pageMargins left="0.70866141732283472" right="0.70866141732283472" top="0.74803149606299213" bottom="0.74803149606299213" header="0.31496062992125984" footer="0.31496062992125984"/>
  <pageSetup paperSize="8" scale="8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619E4-5495-419D-9E74-D62251D02199}">
  <sheetPr>
    <pageSetUpPr fitToPage="1"/>
  </sheetPr>
  <dimension ref="A1:S67"/>
  <sheetViews>
    <sheetView view="pageBreakPreview" topLeftCell="A8" zoomScale="85" zoomScaleNormal="100" zoomScaleSheetLayoutView="85" workbookViewId="0">
      <selection activeCell="W50" sqref="A1:XFD1048576"/>
    </sheetView>
  </sheetViews>
  <sheetFormatPr defaultRowHeight="12" x14ac:dyDescent="0.2"/>
  <cols>
    <col min="1" max="1" width="1.59765625" style="203" customWidth="1"/>
    <col min="2" max="2" width="9.3984375" style="203" bestFit="1" customWidth="1"/>
    <col min="3" max="3" width="4.69921875" style="203" customWidth="1"/>
    <col min="4" max="4" width="3.8984375" style="289" bestFit="1" customWidth="1"/>
    <col min="5" max="5" width="4.69921875" style="203" customWidth="1"/>
    <col min="6" max="6" width="20.09765625" style="203" bestFit="1" customWidth="1"/>
    <col min="7" max="7" width="29.59765625" style="203" bestFit="1" customWidth="1"/>
    <col min="8" max="18" width="8.796875" style="203"/>
    <col min="19" max="19" width="41.3984375" style="203" customWidth="1"/>
    <col min="20" max="16384" width="8.796875" style="203"/>
  </cols>
  <sheetData>
    <row r="1" spans="1:19" ht="14" x14ac:dyDescent="0.2">
      <c r="A1" s="200" t="s">
        <v>291</v>
      </c>
      <c r="B1" s="201"/>
      <c r="C1" s="201"/>
      <c r="D1" s="234"/>
      <c r="E1" s="201"/>
      <c r="F1" s="235"/>
      <c r="G1" s="201"/>
      <c r="H1" s="201"/>
      <c r="I1" s="201"/>
      <c r="J1" s="201"/>
      <c r="K1" s="201"/>
      <c r="L1" s="201"/>
      <c r="M1" s="201"/>
      <c r="N1" s="201"/>
      <c r="O1" s="201"/>
      <c r="P1" s="201"/>
      <c r="Q1" s="201"/>
      <c r="R1" s="202"/>
    </row>
    <row r="2" spans="1:19" ht="14" x14ac:dyDescent="0.2">
      <c r="A2" s="200"/>
      <c r="B2" s="201"/>
      <c r="C2" s="201"/>
      <c r="D2" s="234"/>
      <c r="E2" s="201"/>
      <c r="F2" s="235"/>
      <c r="G2" s="201"/>
      <c r="H2" s="201"/>
      <c r="I2" s="201"/>
      <c r="J2" s="201"/>
      <c r="K2" s="201"/>
      <c r="L2" s="201"/>
      <c r="M2" s="201"/>
      <c r="N2" s="201"/>
      <c r="O2" s="201"/>
      <c r="P2" s="201"/>
      <c r="Q2" s="201"/>
      <c r="R2" s="202"/>
    </row>
    <row r="3" spans="1:19" ht="14" x14ac:dyDescent="0.2">
      <c r="A3" s="200"/>
      <c r="B3" s="201"/>
      <c r="C3" s="201"/>
      <c r="D3" s="234"/>
      <c r="E3" s="201"/>
      <c r="F3" s="235"/>
      <c r="G3" s="201"/>
      <c r="H3" s="201"/>
      <c r="I3" s="201"/>
      <c r="J3" s="201"/>
      <c r="K3" s="201"/>
      <c r="L3" s="201"/>
      <c r="M3" s="201"/>
      <c r="N3" s="201"/>
      <c r="O3" s="201"/>
      <c r="P3" s="201"/>
      <c r="Q3" s="201"/>
      <c r="R3" s="202"/>
    </row>
    <row r="4" spans="1:19" ht="13" x14ac:dyDescent="0.2">
      <c r="A4" s="205"/>
      <c r="B4" s="205"/>
      <c r="C4" s="75"/>
      <c r="D4" s="237"/>
      <c r="E4" s="75"/>
      <c r="F4" s="75"/>
      <c r="G4" s="75"/>
      <c r="H4" s="75"/>
      <c r="I4" s="75"/>
      <c r="J4" s="75"/>
      <c r="K4" s="205"/>
      <c r="L4" s="75"/>
      <c r="M4" s="75"/>
      <c r="N4" s="75"/>
      <c r="O4" s="75"/>
      <c r="P4" s="75"/>
      <c r="Q4" s="75"/>
      <c r="R4" s="391" t="s">
        <v>29</v>
      </c>
    </row>
    <row r="5" spans="1:19" ht="13" x14ac:dyDescent="0.2">
      <c r="B5" s="392"/>
      <c r="C5" s="393"/>
      <c r="D5" s="393"/>
      <c r="E5" s="393"/>
      <c r="F5" s="393"/>
      <c r="G5" s="393"/>
      <c r="H5" s="209">
        <v>1</v>
      </c>
      <c r="I5" s="209">
        <v>2</v>
      </c>
      <c r="J5" s="209">
        <v>3</v>
      </c>
      <c r="K5" s="209">
        <v>4</v>
      </c>
      <c r="L5" s="209">
        <v>5</v>
      </c>
      <c r="M5" s="209">
        <v>6</v>
      </c>
      <c r="N5" s="209">
        <v>7</v>
      </c>
      <c r="O5" s="209">
        <v>8</v>
      </c>
      <c r="P5" s="209">
        <v>9</v>
      </c>
      <c r="Q5" s="209">
        <v>10</v>
      </c>
      <c r="R5" s="365" t="s">
        <v>60</v>
      </c>
      <c r="S5" s="211" t="s">
        <v>32</v>
      </c>
    </row>
    <row r="6" spans="1:19" ht="13.5" thickBot="1" x14ac:dyDescent="0.25">
      <c r="B6" s="394" t="s">
        <v>61</v>
      </c>
      <c r="C6" s="395"/>
      <c r="D6" s="395"/>
      <c r="E6" s="395"/>
      <c r="F6" s="395"/>
      <c r="G6" s="395"/>
      <c r="H6" s="243" t="s">
        <v>62</v>
      </c>
      <c r="I6" s="243" t="s">
        <v>63</v>
      </c>
      <c r="J6" s="243" t="s">
        <v>64</v>
      </c>
      <c r="K6" s="243" t="s">
        <v>65</v>
      </c>
      <c r="L6" s="243" t="s">
        <v>66</v>
      </c>
      <c r="M6" s="243" t="s">
        <v>67</v>
      </c>
      <c r="N6" s="243" t="s">
        <v>68</v>
      </c>
      <c r="O6" s="243" t="s">
        <v>69</v>
      </c>
      <c r="P6" s="243" t="s">
        <v>70</v>
      </c>
      <c r="Q6" s="243" t="s">
        <v>71</v>
      </c>
      <c r="R6" s="366"/>
      <c r="S6" s="214" t="s">
        <v>282</v>
      </c>
    </row>
    <row r="7" spans="1:19" ht="13.5" thickTop="1" x14ac:dyDescent="0.2">
      <c r="B7" s="76"/>
      <c r="C7" s="396"/>
      <c r="D7" s="397"/>
      <c r="E7" s="396"/>
      <c r="F7" s="396"/>
      <c r="G7" s="396"/>
      <c r="H7" s="295"/>
      <c r="I7" s="296"/>
      <c r="J7" s="296"/>
      <c r="K7" s="295"/>
      <c r="L7" s="295"/>
      <c r="M7" s="295"/>
      <c r="N7" s="295"/>
      <c r="O7" s="295"/>
      <c r="P7" s="295"/>
      <c r="Q7" s="295"/>
      <c r="R7" s="297"/>
      <c r="S7" s="297"/>
    </row>
    <row r="8" spans="1:19" ht="25" customHeight="1" x14ac:dyDescent="0.2">
      <c r="B8" s="79" t="s">
        <v>72</v>
      </c>
      <c r="C8" s="398" t="s">
        <v>276</v>
      </c>
      <c r="D8" s="399"/>
      <c r="E8" s="400"/>
      <c r="F8" s="400"/>
      <c r="G8" s="400"/>
      <c r="H8" s="298"/>
      <c r="I8" s="299"/>
      <c r="J8" s="299"/>
      <c r="K8" s="298"/>
      <c r="L8" s="298"/>
      <c r="M8" s="298"/>
      <c r="N8" s="298"/>
      <c r="O8" s="298"/>
      <c r="P8" s="298"/>
      <c r="Q8" s="298"/>
      <c r="R8" s="300" t="str">
        <f>IF(SUM(H8:Q8)=0,"",SUM(H8:Q8))</f>
        <v/>
      </c>
      <c r="S8" s="300"/>
    </row>
    <row r="9" spans="1:19" ht="13" x14ac:dyDescent="0.2">
      <c r="B9" s="76"/>
      <c r="C9" s="401"/>
      <c r="D9" s="402" t="s">
        <v>73</v>
      </c>
      <c r="E9" s="403" t="s">
        <v>74</v>
      </c>
      <c r="F9" s="404"/>
      <c r="G9" s="400"/>
      <c r="H9" s="301"/>
      <c r="I9" s="302"/>
      <c r="J9" s="302"/>
      <c r="K9" s="301"/>
      <c r="L9" s="301"/>
      <c r="M9" s="303"/>
      <c r="N9" s="303"/>
      <c r="O9" s="303"/>
      <c r="P9" s="303"/>
      <c r="Q9" s="303"/>
      <c r="R9" s="300" t="str">
        <f t="shared" ref="R9:R58" si="0">IF(SUM(H9:Q9)=0,"",SUM(H9:Q9))</f>
        <v/>
      </c>
      <c r="S9" s="300"/>
    </row>
    <row r="10" spans="1:19" ht="13" x14ac:dyDescent="0.2">
      <c r="B10" s="76"/>
      <c r="C10" s="401"/>
      <c r="D10" s="405"/>
      <c r="E10" s="406"/>
      <c r="F10" s="404"/>
      <c r="G10" s="400"/>
      <c r="H10" s="304"/>
      <c r="I10" s="305"/>
      <c r="J10" s="305"/>
      <c r="K10" s="304"/>
      <c r="L10" s="304"/>
      <c r="M10" s="304"/>
      <c r="N10" s="304"/>
      <c r="O10" s="304"/>
      <c r="P10" s="304"/>
      <c r="Q10" s="304"/>
      <c r="R10" s="300" t="str">
        <f t="shared" si="0"/>
        <v/>
      </c>
      <c r="S10" s="300"/>
    </row>
    <row r="11" spans="1:19" ht="13" x14ac:dyDescent="0.2">
      <c r="B11" s="76"/>
      <c r="C11" s="401"/>
      <c r="D11" s="405" t="s">
        <v>75</v>
      </c>
      <c r="E11" s="407" t="s">
        <v>76</v>
      </c>
      <c r="F11" s="404"/>
      <c r="G11" s="400"/>
      <c r="H11" s="304"/>
      <c r="I11" s="305"/>
      <c r="J11" s="305"/>
      <c r="K11" s="304"/>
      <c r="L11" s="304"/>
      <c r="M11" s="304"/>
      <c r="N11" s="304"/>
      <c r="O11" s="304"/>
      <c r="P11" s="304"/>
      <c r="Q11" s="304"/>
      <c r="R11" s="300" t="str">
        <f t="shared" si="0"/>
        <v/>
      </c>
      <c r="S11" s="300"/>
    </row>
    <row r="12" spans="1:19" ht="13" x14ac:dyDescent="0.2">
      <c r="B12" s="408"/>
      <c r="C12" s="401"/>
      <c r="D12" s="405"/>
      <c r="E12" s="406"/>
      <c r="F12" s="404"/>
      <c r="G12" s="400"/>
      <c r="H12" s="222"/>
      <c r="I12" s="222"/>
      <c r="J12" s="222"/>
      <c r="K12" s="222"/>
      <c r="L12" s="222"/>
      <c r="M12" s="222"/>
      <c r="N12" s="222"/>
      <c r="O12" s="222"/>
      <c r="P12" s="222"/>
      <c r="Q12" s="222"/>
      <c r="R12" s="306" t="str">
        <f t="shared" si="0"/>
        <v/>
      </c>
      <c r="S12" s="306"/>
    </row>
    <row r="13" spans="1:19" ht="13" x14ac:dyDescent="0.2">
      <c r="B13" s="408"/>
      <c r="C13" s="401"/>
      <c r="D13" s="405"/>
      <c r="E13" s="406"/>
      <c r="F13" s="404" t="s">
        <v>252</v>
      </c>
      <c r="G13" s="400"/>
      <c r="H13" s="222"/>
      <c r="I13" s="222"/>
      <c r="J13" s="222"/>
      <c r="K13" s="222"/>
      <c r="L13" s="222"/>
      <c r="M13" s="222"/>
      <c r="N13" s="222"/>
      <c r="O13" s="222"/>
      <c r="P13" s="222"/>
      <c r="Q13" s="222"/>
      <c r="R13" s="306" t="str">
        <f t="shared" si="0"/>
        <v/>
      </c>
      <c r="S13" s="306"/>
    </row>
    <row r="14" spans="1:19" ht="13" x14ac:dyDescent="0.2">
      <c r="B14" s="408"/>
      <c r="C14" s="401"/>
      <c r="D14" s="405"/>
      <c r="E14" s="406"/>
      <c r="F14" s="404"/>
      <c r="G14" s="400"/>
      <c r="H14" s="222"/>
      <c r="I14" s="222"/>
      <c r="J14" s="222"/>
      <c r="K14" s="222"/>
      <c r="L14" s="222"/>
      <c r="M14" s="222"/>
      <c r="N14" s="222"/>
      <c r="O14" s="222"/>
      <c r="P14" s="222"/>
      <c r="Q14" s="222"/>
      <c r="R14" s="306" t="str">
        <f t="shared" si="0"/>
        <v/>
      </c>
      <c r="S14" s="306"/>
    </row>
    <row r="15" spans="1:19" ht="13" x14ac:dyDescent="0.2">
      <c r="B15" s="408"/>
      <c r="C15" s="401"/>
      <c r="D15" s="405" t="s">
        <v>77</v>
      </c>
      <c r="E15" s="407" t="s">
        <v>78</v>
      </c>
      <c r="F15" s="404"/>
      <c r="G15" s="400"/>
      <c r="H15" s="222"/>
      <c r="I15" s="222"/>
      <c r="J15" s="222"/>
      <c r="K15" s="222"/>
      <c r="L15" s="222"/>
      <c r="M15" s="222"/>
      <c r="N15" s="222"/>
      <c r="O15" s="222"/>
      <c r="P15" s="222"/>
      <c r="Q15" s="222"/>
      <c r="R15" s="306" t="str">
        <f t="shared" si="0"/>
        <v/>
      </c>
      <c r="S15" s="306"/>
    </row>
    <row r="16" spans="1:19" ht="13" x14ac:dyDescent="0.2">
      <c r="B16" s="408"/>
      <c r="C16" s="401"/>
      <c r="D16" s="405"/>
      <c r="E16" s="409"/>
      <c r="F16" s="404"/>
      <c r="G16" s="400"/>
      <c r="H16" s="222"/>
      <c r="I16" s="222"/>
      <c r="J16" s="222"/>
      <c r="K16" s="222"/>
      <c r="L16" s="222"/>
      <c r="M16" s="222"/>
      <c r="N16" s="222"/>
      <c r="O16" s="222"/>
      <c r="P16" s="222"/>
      <c r="Q16" s="222"/>
      <c r="R16" s="306" t="str">
        <f t="shared" si="0"/>
        <v/>
      </c>
      <c r="S16" s="306"/>
    </row>
    <row r="17" spans="2:19" ht="13" x14ac:dyDescent="0.2">
      <c r="B17" s="408"/>
      <c r="C17" s="401"/>
      <c r="D17" s="405" t="s">
        <v>79</v>
      </c>
      <c r="E17" s="406" t="s">
        <v>292</v>
      </c>
      <c r="F17" s="404"/>
      <c r="G17" s="400"/>
      <c r="H17" s="340"/>
      <c r="I17" s="222"/>
      <c r="J17" s="222"/>
      <c r="K17" s="222"/>
      <c r="L17" s="222"/>
      <c r="M17" s="222"/>
      <c r="N17" s="222"/>
      <c r="O17" s="222"/>
      <c r="P17" s="222"/>
      <c r="Q17" s="222"/>
      <c r="R17" s="306" t="str">
        <f t="shared" si="0"/>
        <v/>
      </c>
      <c r="S17" s="306"/>
    </row>
    <row r="18" spans="2:19" ht="13" x14ac:dyDescent="0.2">
      <c r="B18" s="408"/>
      <c r="C18" s="401"/>
      <c r="D18" s="405"/>
      <c r="E18" s="406"/>
      <c r="F18" s="404"/>
      <c r="G18" s="400"/>
      <c r="H18" s="340"/>
      <c r="I18" s="222"/>
      <c r="J18" s="222"/>
      <c r="K18" s="222"/>
      <c r="L18" s="222"/>
      <c r="M18" s="222"/>
      <c r="N18" s="222"/>
      <c r="O18" s="222"/>
      <c r="P18" s="222"/>
      <c r="Q18" s="222"/>
      <c r="R18" s="306" t="str">
        <f t="shared" si="0"/>
        <v/>
      </c>
      <c r="S18" s="306"/>
    </row>
    <row r="19" spans="2:19" ht="13" x14ac:dyDescent="0.2">
      <c r="B19" s="408"/>
      <c r="C19" s="401"/>
      <c r="D19" s="405" t="s">
        <v>231</v>
      </c>
      <c r="E19" s="407" t="s">
        <v>230</v>
      </c>
      <c r="F19" s="404"/>
      <c r="G19" s="400"/>
      <c r="H19" s="222"/>
      <c r="I19" s="222"/>
      <c r="J19" s="222"/>
      <c r="K19" s="222"/>
      <c r="L19" s="222"/>
      <c r="M19" s="222"/>
      <c r="N19" s="222"/>
      <c r="O19" s="222"/>
      <c r="P19" s="222"/>
      <c r="Q19" s="222"/>
      <c r="R19" s="306" t="str">
        <f t="shared" si="0"/>
        <v/>
      </c>
      <c r="S19" s="306"/>
    </row>
    <row r="20" spans="2:19" ht="13" x14ac:dyDescent="0.2">
      <c r="B20" s="408"/>
      <c r="C20" s="401"/>
      <c r="D20" s="405"/>
      <c r="E20" s="409"/>
      <c r="F20" s="404"/>
      <c r="G20" s="400"/>
      <c r="H20" s="222"/>
      <c r="I20" s="222"/>
      <c r="J20" s="222"/>
      <c r="K20" s="222"/>
      <c r="L20" s="222"/>
      <c r="M20" s="222"/>
      <c r="N20" s="222"/>
      <c r="O20" s="222"/>
      <c r="P20" s="222"/>
      <c r="Q20" s="222"/>
      <c r="R20" s="306" t="str">
        <f t="shared" si="0"/>
        <v/>
      </c>
      <c r="S20" s="306"/>
    </row>
    <row r="21" spans="2:19" ht="13" x14ac:dyDescent="0.2">
      <c r="B21" s="408"/>
      <c r="C21" s="401"/>
      <c r="D21" s="405" t="s">
        <v>81</v>
      </c>
      <c r="E21" s="403" t="s">
        <v>50</v>
      </c>
      <c r="F21" s="410"/>
      <c r="G21" s="400"/>
      <c r="H21" s="222"/>
      <c r="I21" s="222"/>
      <c r="J21" s="222"/>
      <c r="K21" s="222"/>
      <c r="L21" s="222"/>
      <c r="M21" s="222"/>
      <c r="N21" s="222"/>
      <c r="O21" s="222"/>
      <c r="P21" s="222"/>
      <c r="Q21" s="222"/>
      <c r="R21" s="306" t="str">
        <f t="shared" si="0"/>
        <v/>
      </c>
      <c r="S21" s="306"/>
    </row>
    <row r="22" spans="2:19" ht="13" x14ac:dyDescent="0.2">
      <c r="B22" s="408"/>
      <c r="C22" s="401"/>
      <c r="D22" s="405"/>
      <c r="E22" s="406"/>
      <c r="F22" s="400"/>
      <c r="G22" s="400"/>
      <c r="H22" s="307"/>
      <c r="I22" s="308"/>
      <c r="J22" s="308"/>
      <c r="K22" s="307"/>
      <c r="L22" s="307"/>
      <c r="M22" s="307"/>
      <c r="N22" s="307"/>
      <c r="O22" s="307"/>
      <c r="P22" s="307"/>
      <c r="Q22" s="307"/>
      <c r="R22" s="306" t="str">
        <f t="shared" si="0"/>
        <v/>
      </c>
      <c r="S22" s="306"/>
    </row>
    <row r="23" spans="2:19" ht="25" customHeight="1" x14ac:dyDescent="0.2">
      <c r="B23" s="92" t="s">
        <v>80</v>
      </c>
      <c r="C23" s="411" t="s">
        <v>234</v>
      </c>
      <c r="D23" s="412"/>
      <c r="E23" s="413"/>
      <c r="F23" s="413"/>
      <c r="G23" s="413"/>
      <c r="H23" s="309"/>
      <c r="I23" s="310"/>
      <c r="J23" s="310"/>
      <c r="K23" s="309"/>
      <c r="L23" s="309"/>
      <c r="M23" s="309"/>
      <c r="N23" s="309"/>
      <c r="O23" s="309"/>
      <c r="P23" s="309"/>
      <c r="Q23" s="309"/>
      <c r="R23" s="311" t="str">
        <f t="shared" si="0"/>
        <v/>
      </c>
      <c r="S23" s="311"/>
    </row>
    <row r="24" spans="2:19" ht="13" x14ac:dyDescent="0.2">
      <c r="B24" s="408"/>
      <c r="C24" s="401"/>
      <c r="D24" s="405" t="s">
        <v>232</v>
      </c>
      <c r="E24" s="414" t="s">
        <v>82</v>
      </c>
      <c r="F24" s="415"/>
      <c r="G24" s="400" t="s">
        <v>83</v>
      </c>
      <c r="H24" s="312"/>
      <c r="I24" s="312"/>
      <c r="J24" s="299"/>
      <c r="K24" s="298"/>
      <c r="L24" s="298"/>
      <c r="M24" s="298"/>
      <c r="N24" s="298"/>
      <c r="O24" s="298"/>
      <c r="P24" s="298"/>
      <c r="Q24" s="298"/>
      <c r="R24" s="300" t="str">
        <f t="shared" si="0"/>
        <v/>
      </c>
      <c r="S24" s="300"/>
    </row>
    <row r="25" spans="2:19" ht="13" x14ac:dyDescent="0.2">
      <c r="B25" s="408"/>
      <c r="C25" s="401"/>
      <c r="D25" s="405"/>
      <c r="E25" s="416"/>
      <c r="F25" s="417"/>
      <c r="G25" s="400" t="s">
        <v>84</v>
      </c>
      <c r="H25" s="312"/>
      <c r="I25" s="312"/>
      <c r="J25" s="299"/>
      <c r="K25" s="298"/>
      <c r="L25" s="298"/>
      <c r="M25" s="298"/>
      <c r="N25" s="298"/>
      <c r="O25" s="298"/>
      <c r="P25" s="298"/>
      <c r="Q25" s="298"/>
      <c r="R25" s="300" t="str">
        <f t="shared" si="0"/>
        <v/>
      </c>
      <c r="S25" s="300"/>
    </row>
    <row r="26" spans="2:19" ht="13" x14ac:dyDescent="0.2">
      <c r="B26" s="408"/>
      <c r="C26" s="401"/>
      <c r="D26" s="405"/>
      <c r="E26" s="416"/>
      <c r="F26" s="417"/>
      <c r="G26" s="400" t="s">
        <v>85</v>
      </c>
      <c r="H26" s="312"/>
      <c r="I26" s="312"/>
      <c r="J26" s="299"/>
      <c r="K26" s="298"/>
      <c r="L26" s="298"/>
      <c r="M26" s="298"/>
      <c r="N26" s="298"/>
      <c r="O26" s="298"/>
      <c r="P26" s="298"/>
      <c r="Q26" s="298"/>
      <c r="R26" s="300" t="str">
        <f t="shared" si="0"/>
        <v/>
      </c>
      <c r="S26" s="300"/>
    </row>
    <row r="27" spans="2:19" ht="13" x14ac:dyDescent="0.2">
      <c r="B27" s="408"/>
      <c r="C27" s="401"/>
      <c r="D27" s="405"/>
      <c r="E27" s="416"/>
      <c r="F27" s="417"/>
      <c r="G27" s="400" t="s">
        <v>86</v>
      </c>
      <c r="H27" s="312"/>
      <c r="I27" s="312"/>
      <c r="J27" s="299"/>
      <c r="K27" s="298"/>
      <c r="L27" s="298"/>
      <c r="M27" s="298"/>
      <c r="N27" s="298"/>
      <c r="O27" s="298"/>
      <c r="P27" s="298"/>
      <c r="Q27" s="298"/>
      <c r="R27" s="300" t="str">
        <f t="shared" si="0"/>
        <v/>
      </c>
      <c r="S27" s="300"/>
    </row>
    <row r="28" spans="2:19" ht="13" x14ac:dyDescent="0.2">
      <c r="B28" s="408"/>
      <c r="C28" s="401"/>
      <c r="D28" s="405"/>
      <c r="E28" s="416"/>
      <c r="F28" s="417"/>
      <c r="G28" s="400" t="s">
        <v>87</v>
      </c>
      <c r="H28" s="312"/>
      <c r="I28" s="312"/>
      <c r="J28" s="299"/>
      <c r="K28" s="298"/>
      <c r="L28" s="298"/>
      <c r="M28" s="298"/>
      <c r="N28" s="298"/>
      <c r="O28" s="298"/>
      <c r="P28" s="298"/>
      <c r="Q28" s="298"/>
      <c r="R28" s="300" t="str">
        <f t="shared" si="0"/>
        <v/>
      </c>
      <c r="S28" s="300"/>
    </row>
    <row r="29" spans="2:19" ht="13" x14ac:dyDescent="0.2">
      <c r="B29" s="408"/>
      <c r="C29" s="401"/>
      <c r="D29" s="405"/>
      <c r="E29" s="416"/>
      <c r="F29" s="417"/>
      <c r="G29" s="400" t="s">
        <v>88</v>
      </c>
      <c r="H29" s="312"/>
      <c r="I29" s="312"/>
      <c r="J29" s="299"/>
      <c r="K29" s="298"/>
      <c r="L29" s="298"/>
      <c r="M29" s="298"/>
      <c r="N29" s="298"/>
      <c r="O29" s="298"/>
      <c r="P29" s="298"/>
      <c r="Q29" s="298"/>
      <c r="R29" s="300" t="str">
        <f t="shared" si="0"/>
        <v/>
      </c>
      <c r="S29" s="300"/>
    </row>
    <row r="30" spans="2:19" ht="13" x14ac:dyDescent="0.2">
      <c r="B30" s="408"/>
      <c r="C30" s="401"/>
      <c r="D30" s="405"/>
      <c r="E30" s="416"/>
      <c r="F30" s="417"/>
      <c r="G30" s="430"/>
      <c r="H30" s="312"/>
      <c r="I30" s="312"/>
      <c r="J30" s="299"/>
      <c r="K30" s="298"/>
      <c r="L30" s="298"/>
      <c r="M30" s="298"/>
      <c r="N30" s="298"/>
      <c r="O30" s="298"/>
      <c r="P30" s="298"/>
      <c r="Q30" s="298"/>
      <c r="R30" s="300" t="str">
        <f t="shared" si="0"/>
        <v/>
      </c>
      <c r="S30" s="300"/>
    </row>
    <row r="31" spans="2:19" ht="13" x14ac:dyDescent="0.2">
      <c r="B31" s="408"/>
      <c r="C31" s="401"/>
      <c r="D31" s="405"/>
      <c r="E31" s="416"/>
      <c r="F31" s="417"/>
      <c r="G31" s="400" t="s">
        <v>89</v>
      </c>
      <c r="H31" s="312"/>
      <c r="I31" s="312"/>
      <c r="J31" s="299"/>
      <c r="K31" s="298"/>
      <c r="L31" s="298"/>
      <c r="M31" s="298"/>
      <c r="N31" s="298"/>
      <c r="O31" s="298"/>
      <c r="P31" s="298"/>
      <c r="Q31" s="298"/>
      <c r="R31" s="300" t="str">
        <f t="shared" si="0"/>
        <v/>
      </c>
      <c r="S31" s="300"/>
    </row>
    <row r="32" spans="2:19" ht="13" x14ac:dyDescent="0.2">
      <c r="B32" s="408"/>
      <c r="C32" s="401"/>
      <c r="D32" s="405"/>
      <c r="E32" s="416"/>
      <c r="F32" s="417"/>
      <c r="G32" s="400" t="s">
        <v>90</v>
      </c>
      <c r="H32" s="312"/>
      <c r="I32" s="312"/>
      <c r="J32" s="299"/>
      <c r="K32" s="298"/>
      <c r="L32" s="298"/>
      <c r="M32" s="298"/>
      <c r="N32" s="298"/>
      <c r="O32" s="298"/>
      <c r="P32" s="298"/>
      <c r="Q32" s="298"/>
      <c r="R32" s="300" t="str">
        <f t="shared" si="0"/>
        <v/>
      </c>
      <c r="S32" s="300"/>
    </row>
    <row r="33" spans="2:19" ht="13" x14ac:dyDescent="0.2">
      <c r="B33" s="408"/>
      <c r="C33" s="401"/>
      <c r="D33" s="405"/>
      <c r="E33" s="416"/>
      <c r="F33" s="417"/>
      <c r="G33" s="400" t="s">
        <v>91</v>
      </c>
      <c r="H33" s="312"/>
      <c r="I33" s="312"/>
      <c r="J33" s="299"/>
      <c r="K33" s="298"/>
      <c r="L33" s="298"/>
      <c r="M33" s="298"/>
      <c r="N33" s="298"/>
      <c r="O33" s="298"/>
      <c r="P33" s="298"/>
      <c r="Q33" s="298"/>
      <c r="R33" s="300" t="str">
        <f t="shared" si="0"/>
        <v/>
      </c>
      <c r="S33" s="300"/>
    </row>
    <row r="34" spans="2:19" ht="13.5" customHeight="1" x14ac:dyDescent="0.2">
      <c r="B34" s="408"/>
      <c r="C34" s="401"/>
      <c r="D34" s="405" t="s">
        <v>96</v>
      </c>
      <c r="E34" s="418" t="s">
        <v>92</v>
      </c>
      <c r="F34" s="419"/>
      <c r="G34" s="400" t="s">
        <v>93</v>
      </c>
      <c r="H34" s="312"/>
      <c r="I34" s="312"/>
      <c r="J34" s="299"/>
      <c r="K34" s="298"/>
      <c r="L34" s="298"/>
      <c r="M34" s="298"/>
      <c r="N34" s="298"/>
      <c r="O34" s="298"/>
      <c r="P34" s="298"/>
      <c r="Q34" s="298"/>
      <c r="R34" s="300" t="str">
        <f t="shared" si="0"/>
        <v/>
      </c>
      <c r="S34" s="300"/>
    </row>
    <row r="35" spans="2:19" ht="13.5" customHeight="1" x14ac:dyDescent="0.2">
      <c r="B35" s="408"/>
      <c r="C35" s="401"/>
      <c r="D35" s="405"/>
      <c r="E35" s="420"/>
      <c r="F35" s="421"/>
      <c r="G35" s="400" t="s">
        <v>84</v>
      </c>
      <c r="H35" s="312"/>
      <c r="I35" s="312"/>
      <c r="J35" s="299"/>
      <c r="K35" s="298"/>
      <c r="L35" s="298"/>
      <c r="M35" s="298"/>
      <c r="N35" s="298"/>
      <c r="O35" s="298"/>
      <c r="P35" s="298"/>
      <c r="Q35" s="298"/>
      <c r="R35" s="300" t="str">
        <f t="shared" si="0"/>
        <v/>
      </c>
      <c r="S35" s="300"/>
    </row>
    <row r="36" spans="2:19" ht="13.5" customHeight="1" x14ac:dyDescent="0.2">
      <c r="B36" s="408"/>
      <c r="C36" s="401"/>
      <c r="D36" s="405"/>
      <c r="E36" s="420"/>
      <c r="F36" s="421"/>
      <c r="G36" s="400" t="s">
        <v>85</v>
      </c>
      <c r="H36" s="312"/>
      <c r="I36" s="312"/>
      <c r="J36" s="299"/>
      <c r="K36" s="298"/>
      <c r="L36" s="298"/>
      <c r="M36" s="298"/>
      <c r="N36" s="298"/>
      <c r="O36" s="298"/>
      <c r="P36" s="298"/>
      <c r="Q36" s="298"/>
      <c r="R36" s="300" t="str">
        <f t="shared" si="0"/>
        <v/>
      </c>
      <c r="S36" s="300"/>
    </row>
    <row r="37" spans="2:19" ht="13.5" customHeight="1" x14ac:dyDescent="0.2">
      <c r="B37" s="408"/>
      <c r="C37" s="401"/>
      <c r="D37" s="405"/>
      <c r="E37" s="420"/>
      <c r="F37" s="421"/>
      <c r="G37" s="400" t="s">
        <v>86</v>
      </c>
      <c r="H37" s="312"/>
      <c r="I37" s="312"/>
      <c r="J37" s="299"/>
      <c r="K37" s="298"/>
      <c r="L37" s="298"/>
      <c r="M37" s="298"/>
      <c r="N37" s="298"/>
      <c r="O37" s="298"/>
      <c r="P37" s="298"/>
      <c r="Q37" s="298"/>
      <c r="R37" s="300" t="str">
        <f t="shared" si="0"/>
        <v/>
      </c>
      <c r="S37" s="300"/>
    </row>
    <row r="38" spans="2:19" ht="13.5" customHeight="1" x14ac:dyDescent="0.2">
      <c r="B38" s="408"/>
      <c r="C38" s="401"/>
      <c r="D38" s="405"/>
      <c r="E38" s="420"/>
      <c r="F38" s="421"/>
      <c r="G38" s="400" t="s">
        <v>87</v>
      </c>
      <c r="H38" s="312"/>
      <c r="I38" s="312"/>
      <c r="J38" s="299"/>
      <c r="K38" s="298"/>
      <c r="L38" s="298"/>
      <c r="M38" s="298"/>
      <c r="N38" s="298"/>
      <c r="O38" s="298"/>
      <c r="P38" s="298"/>
      <c r="Q38" s="298"/>
      <c r="R38" s="300" t="str">
        <f t="shared" si="0"/>
        <v/>
      </c>
      <c r="S38" s="300"/>
    </row>
    <row r="39" spans="2:19" ht="13" x14ac:dyDescent="0.2">
      <c r="B39" s="408"/>
      <c r="C39" s="401"/>
      <c r="D39" s="405"/>
      <c r="E39" s="420"/>
      <c r="F39" s="421"/>
      <c r="G39" s="400" t="s">
        <v>94</v>
      </c>
      <c r="H39" s="312"/>
      <c r="I39" s="312"/>
      <c r="J39" s="299"/>
      <c r="K39" s="298"/>
      <c r="L39" s="298"/>
      <c r="M39" s="298"/>
      <c r="N39" s="298"/>
      <c r="O39" s="298"/>
      <c r="P39" s="298"/>
      <c r="Q39" s="298"/>
      <c r="R39" s="300" t="str">
        <f t="shared" si="0"/>
        <v/>
      </c>
      <c r="S39" s="300"/>
    </row>
    <row r="40" spans="2:19" ht="13" x14ac:dyDescent="0.2">
      <c r="B40" s="408"/>
      <c r="C40" s="401"/>
      <c r="D40" s="405"/>
      <c r="E40" s="420"/>
      <c r="F40" s="421"/>
      <c r="G40" s="400" t="s">
        <v>95</v>
      </c>
      <c r="H40" s="312"/>
      <c r="I40" s="312"/>
      <c r="J40" s="299"/>
      <c r="K40" s="298"/>
      <c r="L40" s="298"/>
      <c r="M40" s="298"/>
      <c r="N40" s="298"/>
      <c r="O40" s="298"/>
      <c r="P40" s="298"/>
      <c r="Q40" s="298"/>
      <c r="R40" s="300" t="str">
        <f t="shared" si="0"/>
        <v/>
      </c>
      <c r="S40" s="300"/>
    </row>
    <row r="41" spans="2:19" ht="13" x14ac:dyDescent="0.2">
      <c r="B41" s="408"/>
      <c r="C41" s="401"/>
      <c r="D41" s="405" t="s">
        <v>108</v>
      </c>
      <c r="E41" s="420" t="s">
        <v>97</v>
      </c>
      <c r="F41" s="421"/>
      <c r="G41" s="400" t="s">
        <v>98</v>
      </c>
      <c r="H41" s="312"/>
      <c r="I41" s="312"/>
      <c r="J41" s="299"/>
      <c r="K41" s="298"/>
      <c r="L41" s="298"/>
      <c r="M41" s="298"/>
      <c r="N41" s="298"/>
      <c r="O41" s="298"/>
      <c r="P41" s="298"/>
      <c r="Q41" s="298"/>
      <c r="R41" s="300" t="str">
        <f t="shared" si="0"/>
        <v/>
      </c>
      <c r="S41" s="300"/>
    </row>
    <row r="42" spans="2:19" ht="13" x14ac:dyDescent="0.2">
      <c r="B42" s="408"/>
      <c r="C42" s="401"/>
      <c r="D42" s="405"/>
      <c r="E42" s="420"/>
      <c r="F42" s="421"/>
      <c r="G42" s="400" t="s">
        <v>99</v>
      </c>
      <c r="H42" s="312"/>
      <c r="I42" s="312"/>
      <c r="J42" s="299"/>
      <c r="K42" s="298"/>
      <c r="L42" s="298"/>
      <c r="M42" s="298"/>
      <c r="N42" s="298"/>
      <c r="O42" s="298"/>
      <c r="P42" s="298"/>
      <c r="Q42" s="298"/>
      <c r="R42" s="300" t="str">
        <f t="shared" si="0"/>
        <v/>
      </c>
      <c r="S42" s="300"/>
    </row>
    <row r="43" spans="2:19" ht="13" x14ac:dyDescent="0.2">
      <c r="B43" s="408"/>
      <c r="C43" s="401"/>
      <c r="D43" s="405"/>
      <c r="E43" s="420"/>
      <c r="F43" s="421"/>
      <c r="G43" s="400" t="s">
        <v>100</v>
      </c>
      <c r="H43" s="312"/>
      <c r="I43" s="312"/>
      <c r="J43" s="299"/>
      <c r="K43" s="298"/>
      <c r="L43" s="298"/>
      <c r="M43" s="298"/>
      <c r="N43" s="298"/>
      <c r="O43" s="298"/>
      <c r="P43" s="298"/>
      <c r="Q43" s="298"/>
      <c r="R43" s="300" t="str">
        <f t="shared" si="0"/>
        <v/>
      </c>
      <c r="S43" s="300"/>
    </row>
    <row r="44" spans="2:19" ht="13" x14ac:dyDescent="0.2">
      <c r="B44" s="408"/>
      <c r="C44" s="401"/>
      <c r="D44" s="405"/>
      <c r="E44" s="420"/>
      <c r="F44" s="421"/>
      <c r="G44" s="400" t="s">
        <v>101</v>
      </c>
      <c r="H44" s="312"/>
      <c r="I44" s="312"/>
      <c r="J44" s="299"/>
      <c r="K44" s="298"/>
      <c r="L44" s="298"/>
      <c r="M44" s="298"/>
      <c r="N44" s="298"/>
      <c r="O44" s="298"/>
      <c r="P44" s="298"/>
      <c r="Q44" s="298"/>
      <c r="R44" s="300" t="str">
        <f t="shared" si="0"/>
        <v/>
      </c>
      <c r="S44" s="300"/>
    </row>
    <row r="45" spans="2:19" ht="13" x14ac:dyDescent="0.2">
      <c r="B45" s="408"/>
      <c r="C45" s="401"/>
      <c r="D45" s="405"/>
      <c r="E45" s="420"/>
      <c r="F45" s="421"/>
      <c r="G45" s="400" t="s">
        <v>102</v>
      </c>
      <c r="H45" s="312"/>
      <c r="I45" s="312"/>
      <c r="J45" s="299"/>
      <c r="K45" s="298"/>
      <c r="L45" s="298"/>
      <c r="M45" s="298"/>
      <c r="N45" s="298"/>
      <c r="O45" s="298"/>
      <c r="P45" s="298"/>
      <c r="Q45" s="298"/>
      <c r="R45" s="300" t="str">
        <f t="shared" si="0"/>
        <v/>
      </c>
      <c r="S45" s="300"/>
    </row>
    <row r="46" spans="2:19" ht="13" x14ac:dyDescent="0.2">
      <c r="B46" s="408"/>
      <c r="C46" s="401"/>
      <c r="D46" s="405"/>
      <c r="E46" s="420"/>
      <c r="F46" s="421"/>
      <c r="G46" s="400" t="s">
        <v>103</v>
      </c>
      <c r="H46" s="312"/>
      <c r="I46" s="312"/>
      <c r="J46" s="299"/>
      <c r="K46" s="298"/>
      <c r="L46" s="298"/>
      <c r="M46" s="298"/>
      <c r="N46" s="298"/>
      <c r="O46" s="298"/>
      <c r="P46" s="298"/>
      <c r="Q46" s="298"/>
      <c r="R46" s="300" t="str">
        <f t="shared" si="0"/>
        <v/>
      </c>
      <c r="S46" s="300"/>
    </row>
    <row r="47" spans="2:19" ht="13" x14ac:dyDescent="0.2">
      <c r="B47" s="408"/>
      <c r="C47" s="401"/>
      <c r="D47" s="405"/>
      <c r="E47" s="420"/>
      <c r="F47" s="421"/>
      <c r="G47" s="400" t="s">
        <v>104</v>
      </c>
      <c r="H47" s="312"/>
      <c r="I47" s="312"/>
      <c r="J47" s="299"/>
      <c r="K47" s="298"/>
      <c r="L47" s="298"/>
      <c r="M47" s="298"/>
      <c r="N47" s="298"/>
      <c r="O47" s="298"/>
      <c r="P47" s="298"/>
      <c r="Q47" s="298"/>
      <c r="R47" s="300" t="str">
        <f t="shared" si="0"/>
        <v/>
      </c>
      <c r="S47" s="300"/>
    </row>
    <row r="48" spans="2:19" ht="13" x14ac:dyDescent="0.2">
      <c r="B48" s="408"/>
      <c r="C48" s="401"/>
      <c r="D48" s="405"/>
      <c r="E48" s="420"/>
      <c r="F48" s="421"/>
      <c r="G48" s="400" t="s">
        <v>105</v>
      </c>
      <c r="H48" s="312"/>
      <c r="I48" s="312"/>
      <c r="J48" s="299"/>
      <c r="K48" s="298"/>
      <c r="L48" s="298"/>
      <c r="M48" s="298"/>
      <c r="N48" s="298"/>
      <c r="O48" s="298"/>
      <c r="P48" s="298"/>
      <c r="Q48" s="298"/>
      <c r="R48" s="300" t="str">
        <f t="shared" si="0"/>
        <v/>
      </c>
      <c r="S48" s="300"/>
    </row>
    <row r="49" spans="2:19" ht="13" x14ac:dyDescent="0.2">
      <c r="B49" s="408"/>
      <c r="C49" s="401"/>
      <c r="D49" s="405"/>
      <c r="E49" s="420"/>
      <c r="F49" s="421"/>
      <c r="G49" s="400" t="s">
        <v>106</v>
      </c>
      <c r="H49" s="312"/>
      <c r="I49" s="312"/>
      <c r="J49" s="299"/>
      <c r="K49" s="298"/>
      <c r="L49" s="298"/>
      <c r="M49" s="298"/>
      <c r="N49" s="298"/>
      <c r="O49" s="298"/>
      <c r="P49" s="298"/>
      <c r="Q49" s="298"/>
      <c r="R49" s="300" t="str">
        <f t="shared" si="0"/>
        <v/>
      </c>
      <c r="S49" s="300"/>
    </row>
    <row r="50" spans="2:19" ht="13" x14ac:dyDescent="0.2">
      <c r="B50" s="408"/>
      <c r="C50" s="401"/>
      <c r="D50" s="405"/>
      <c r="E50" s="422"/>
      <c r="F50" s="423"/>
      <c r="G50" s="400" t="s">
        <v>107</v>
      </c>
      <c r="H50" s="312"/>
      <c r="I50" s="312"/>
      <c r="J50" s="299"/>
      <c r="K50" s="298"/>
      <c r="L50" s="298"/>
      <c r="M50" s="298"/>
      <c r="N50" s="298"/>
      <c r="O50" s="298"/>
      <c r="P50" s="298"/>
      <c r="Q50" s="298"/>
      <c r="R50" s="300" t="str">
        <f t="shared" si="0"/>
        <v/>
      </c>
      <c r="S50" s="300"/>
    </row>
    <row r="51" spans="2:19" ht="13.5" customHeight="1" x14ac:dyDescent="0.2">
      <c r="B51" s="408"/>
      <c r="C51" s="401"/>
      <c r="D51" s="405" t="s">
        <v>111</v>
      </c>
      <c r="E51" s="418" t="s">
        <v>293</v>
      </c>
      <c r="F51" s="419"/>
      <c r="G51" s="400" t="s">
        <v>109</v>
      </c>
      <c r="H51" s="342"/>
      <c r="I51" s="312"/>
      <c r="J51" s="299"/>
      <c r="K51" s="298"/>
      <c r="L51" s="298"/>
      <c r="M51" s="298"/>
      <c r="N51" s="298"/>
      <c r="O51" s="298"/>
      <c r="P51" s="298"/>
      <c r="Q51" s="298"/>
      <c r="R51" s="300" t="str">
        <f t="shared" si="0"/>
        <v/>
      </c>
      <c r="S51" s="300"/>
    </row>
    <row r="52" spans="2:19" ht="13" x14ac:dyDescent="0.2">
      <c r="B52" s="408"/>
      <c r="C52" s="401"/>
      <c r="D52" s="405"/>
      <c r="E52" s="422"/>
      <c r="F52" s="423"/>
      <c r="G52" s="400" t="s">
        <v>110</v>
      </c>
      <c r="H52" s="342"/>
      <c r="I52" s="312"/>
      <c r="J52" s="299"/>
      <c r="K52" s="298"/>
      <c r="L52" s="298"/>
      <c r="M52" s="298"/>
      <c r="N52" s="298"/>
      <c r="O52" s="298"/>
      <c r="P52" s="298"/>
      <c r="Q52" s="298"/>
      <c r="R52" s="300" t="str">
        <f t="shared" si="0"/>
        <v/>
      </c>
      <c r="S52" s="300"/>
    </row>
    <row r="53" spans="2:19" ht="13" x14ac:dyDescent="0.2">
      <c r="B53" s="408"/>
      <c r="C53" s="401"/>
      <c r="D53" s="405" t="s">
        <v>233</v>
      </c>
      <c r="E53" s="418" t="s">
        <v>112</v>
      </c>
      <c r="F53" s="419"/>
      <c r="G53" s="400" t="s">
        <v>113</v>
      </c>
      <c r="H53" s="312"/>
      <c r="I53" s="312"/>
      <c r="J53" s="299"/>
      <c r="K53" s="298"/>
      <c r="L53" s="298"/>
      <c r="M53" s="298"/>
      <c r="N53" s="298"/>
      <c r="O53" s="298"/>
      <c r="P53" s="298"/>
      <c r="Q53" s="298"/>
      <c r="R53" s="300" t="str">
        <f t="shared" si="0"/>
        <v/>
      </c>
      <c r="S53" s="300"/>
    </row>
    <row r="54" spans="2:19" ht="13" x14ac:dyDescent="0.2">
      <c r="B54" s="408"/>
      <c r="C54" s="401"/>
      <c r="D54" s="405"/>
      <c r="E54" s="420"/>
      <c r="F54" s="421"/>
      <c r="G54" s="400" t="s">
        <v>114</v>
      </c>
      <c r="H54" s="312"/>
      <c r="I54" s="312"/>
      <c r="J54" s="299"/>
      <c r="K54" s="298"/>
      <c r="L54" s="298"/>
      <c r="M54" s="298"/>
      <c r="N54" s="298"/>
      <c r="O54" s="298"/>
      <c r="P54" s="298"/>
      <c r="Q54" s="298"/>
      <c r="R54" s="300" t="str">
        <f t="shared" si="0"/>
        <v/>
      </c>
      <c r="S54" s="300"/>
    </row>
    <row r="55" spans="2:19" ht="13" x14ac:dyDescent="0.2">
      <c r="B55" s="408"/>
      <c r="C55" s="401"/>
      <c r="D55" s="405"/>
      <c r="E55" s="420"/>
      <c r="F55" s="421"/>
      <c r="G55" s="424" t="s">
        <v>115</v>
      </c>
      <c r="H55" s="312"/>
      <c r="I55" s="312"/>
      <c r="J55" s="299"/>
      <c r="K55" s="298"/>
      <c r="L55" s="298"/>
      <c r="M55" s="298"/>
      <c r="N55" s="298"/>
      <c r="O55" s="298"/>
      <c r="P55" s="298"/>
      <c r="Q55" s="298"/>
      <c r="R55" s="300" t="str">
        <f t="shared" si="0"/>
        <v/>
      </c>
      <c r="S55" s="300"/>
    </row>
    <row r="56" spans="2:19" ht="13" x14ac:dyDescent="0.2">
      <c r="B56" s="408"/>
      <c r="C56" s="401"/>
      <c r="D56" s="405"/>
      <c r="E56" s="420"/>
      <c r="F56" s="421"/>
      <c r="G56" s="424" t="s">
        <v>116</v>
      </c>
      <c r="H56" s="312"/>
      <c r="I56" s="312"/>
      <c r="J56" s="299"/>
      <c r="K56" s="298"/>
      <c r="L56" s="298"/>
      <c r="M56" s="298"/>
      <c r="N56" s="298"/>
      <c r="O56" s="298"/>
      <c r="P56" s="298"/>
      <c r="Q56" s="298"/>
      <c r="R56" s="300" t="str">
        <f t="shared" si="0"/>
        <v/>
      </c>
      <c r="S56" s="300"/>
    </row>
    <row r="57" spans="2:19" ht="13" x14ac:dyDescent="0.2">
      <c r="B57" s="408"/>
      <c r="C57" s="401"/>
      <c r="D57" s="405"/>
      <c r="E57" s="420"/>
      <c r="F57" s="421"/>
      <c r="G57" s="400" t="s">
        <v>117</v>
      </c>
      <c r="H57" s="298"/>
      <c r="I57" s="298"/>
      <c r="J57" s="299"/>
      <c r="K57" s="298"/>
      <c r="L57" s="298"/>
      <c r="M57" s="298"/>
      <c r="N57" s="298"/>
      <c r="O57" s="298"/>
      <c r="P57" s="298"/>
      <c r="Q57" s="298"/>
      <c r="R57" s="300" t="str">
        <f t="shared" si="0"/>
        <v/>
      </c>
      <c r="S57" s="300"/>
    </row>
    <row r="58" spans="2:19" ht="25" customHeight="1" x14ac:dyDescent="0.2">
      <c r="B58" s="313" t="s">
        <v>118</v>
      </c>
      <c r="C58" s="425" t="s">
        <v>277</v>
      </c>
      <c r="D58" s="426"/>
      <c r="E58" s="425"/>
      <c r="F58" s="425"/>
      <c r="G58" s="425"/>
      <c r="H58" s="314"/>
      <c r="I58" s="315"/>
      <c r="J58" s="315"/>
      <c r="K58" s="314"/>
      <c r="L58" s="314"/>
      <c r="M58" s="314"/>
      <c r="N58" s="314"/>
      <c r="O58" s="314"/>
      <c r="P58" s="314"/>
      <c r="Q58" s="314"/>
      <c r="R58" s="316" t="str">
        <f t="shared" si="0"/>
        <v/>
      </c>
      <c r="S58" s="316"/>
    </row>
    <row r="59" spans="2:19" ht="13" x14ac:dyDescent="0.2">
      <c r="B59" s="427"/>
      <c r="C59" s="427"/>
      <c r="D59" s="428"/>
      <c r="E59" s="427"/>
      <c r="F59" s="427"/>
      <c r="G59" s="427"/>
      <c r="H59" s="317"/>
      <c r="I59" s="317"/>
      <c r="J59" s="317"/>
      <c r="K59" s="317"/>
      <c r="L59" s="317"/>
      <c r="M59" s="317"/>
      <c r="N59" s="317"/>
      <c r="O59" s="317"/>
      <c r="P59" s="317"/>
      <c r="Q59" s="317"/>
      <c r="R59" s="396"/>
    </row>
    <row r="60" spans="2:19" ht="13" x14ac:dyDescent="0.2">
      <c r="B60" s="362" t="s">
        <v>15</v>
      </c>
      <c r="C60" s="362"/>
      <c r="D60" s="362"/>
      <c r="E60" s="362"/>
      <c r="F60" s="362"/>
      <c r="G60" s="362"/>
      <c r="H60" s="362"/>
      <c r="I60" s="362"/>
      <c r="J60" s="362"/>
      <c r="L60" s="427"/>
      <c r="M60" s="427"/>
      <c r="N60" s="427"/>
      <c r="O60" s="427"/>
      <c r="P60" s="231"/>
      <c r="Q60" s="427"/>
      <c r="R60" s="396"/>
    </row>
    <row r="61" spans="2:19" ht="13" x14ac:dyDescent="0.2">
      <c r="B61" s="74" t="s">
        <v>16</v>
      </c>
      <c r="C61" s="75" t="s">
        <v>51</v>
      </c>
      <c r="D61" s="237"/>
      <c r="E61" s="284"/>
      <c r="F61" s="284"/>
      <c r="G61" s="284"/>
      <c r="H61" s="284"/>
      <c r="I61" s="284"/>
      <c r="J61" s="284"/>
      <c r="K61" s="396"/>
      <c r="L61" s="429"/>
      <c r="M61" s="429"/>
      <c r="N61" s="429"/>
      <c r="O61" s="429"/>
      <c r="P61" s="231"/>
      <c r="Q61" s="429"/>
      <c r="R61" s="396"/>
    </row>
    <row r="62" spans="2:19" ht="13" x14ac:dyDescent="0.2">
      <c r="B62" s="74" t="s">
        <v>119</v>
      </c>
      <c r="C62" s="75" t="s">
        <v>120</v>
      </c>
      <c r="D62" s="237"/>
      <c r="E62" s="75"/>
      <c r="F62" s="75"/>
      <c r="G62" s="396"/>
      <c r="H62" s="75"/>
      <c r="I62" s="75"/>
      <c r="J62" s="75"/>
      <c r="K62" s="396"/>
      <c r="L62" s="318"/>
      <c r="M62" s="429"/>
      <c r="N62" s="429"/>
      <c r="O62" s="429"/>
      <c r="P62" s="231"/>
      <c r="Q62" s="284"/>
      <c r="R62" s="396"/>
    </row>
    <row r="63" spans="2:19" ht="13" x14ac:dyDescent="0.2">
      <c r="B63" s="74" t="s">
        <v>121</v>
      </c>
      <c r="C63" s="75" t="s">
        <v>122</v>
      </c>
      <c r="D63" s="237"/>
      <c r="E63" s="75"/>
      <c r="F63" s="75"/>
      <c r="G63" s="396"/>
      <c r="H63" s="75"/>
      <c r="I63" s="75"/>
      <c r="J63" s="75"/>
      <c r="K63" s="396"/>
      <c r="L63" s="318"/>
      <c r="M63" s="429"/>
      <c r="N63" s="429"/>
      <c r="O63" s="319"/>
      <c r="P63" s="75"/>
      <c r="Q63" s="75"/>
      <c r="R63" s="396"/>
    </row>
    <row r="64" spans="2:19" ht="13" x14ac:dyDescent="0.2">
      <c r="B64" s="74" t="s">
        <v>123</v>
      </c>
      <c r="C64" s="75" t="s">
        <v>256</v>
      </c>
      <c r="D64" s="237"/>
      <c r="E64" s="75"/>
      <c r="F64" s="75"/>
      <c r="G64" s="396"/>
      <c r="H64" s="75"/>
      <c r="I64" s="75"/>
      <c r="J64" s="75"/>
      <c r="K64" s="396"/>
      <c r="L64" s="318"/>
      <c r="M64" s="319"/>
      <c r="N64" s="319"/>
      <c r="O64" s="396"/>
      <c r="P64" s="75"/>
      <c r="Q64" s="396"/>
      <c r="R64" s="396"/>
    </row>
    <row r="65" spans="2:18" ht="13" x14ac:dyDescent="0.2">
      <c r="B65" s="74" t="s">
        <v>125</v>
      </c>
      <c r="C65" s="75" t="s">
        <v>254</v>
      </c>
      <c r="D65" s="237"/>
      <c r="E65" s="75"/>
      <c r="F65" s="75"/>
      <c r="G65" s="396"/>
      <c r="H65" s="75"/>
      <c r="I65" s="75"/>
      <c r="J65" s="75"/>
      <c r="K65" s="396"/>
      <c r="L65" s="396"/>
      <c r="M65" s="396"/>
      <c r="N65" s="396"/>
      <c r="O65" s="396"/>
      <c r="P65" s="231"/>
      <c r="Q65" s="75"/>
      <c r="R65" s="396"/>
    </row>
    <row r="66" spans="2:18" ht="13" x14ac:dyDescent="0.2">
      <c r="B66" s="74" t="s">
        <v>25</v>
      </c>
      <c r="C66" s="75" t="s">
        <v>259</v>
      </c>
      <c r="D66" s="237"/>
      <c r="E66" s="75"/>
      <c r="F66" s="75"/>
      <c r="G66" s="396"/>
      <c r="H66" s="75"/>
      <c r="I66" s="75"/>
      <c r="J66" s="75"/>
      <c r="K66" s="396"/>
      <c r="L66" s="396"/>
      <c r="M66" s="396"/>
      <c r="N66" s="396"/>
      <c r="O66" s="396"/>
      <c r="P66" s="231"/>
      <c r="Q66" s="75"/>
      <c r="R66" s="396"/>
    </row>
    <row r="67" spans="2:18" x14ac:dyDescent="0.2">
      <c r="B67" s="74" t="s">
        <v>59</v>
      </c>
      <c r="C67" s="75" t="s">
        <v>127</v>
      </c>
      <c r="D67" s="237"/>
    </row>
  </sheetData>
  <mergeCells count="9">
    <mergeCell ref="E51:F52"/>
    <mergeCell ref="E53:F57"/>
    <mergeCell ref="B60:J60"/>
    <mergeCell ref="B5:G5"/>
    <mergeCell ref="R5:R6"/>
    <mergeCell ref="B6:G6"/>
    <mergeCell ref="E24:F33"/>
    <mergeCell ref="E34:F40"/>
    <mergeCell ref="E41:F50"/>
  </mergeCells>
  <phoneticPr fontId="4"/>
  <pageMargins left="0.70866141732283472" right="0.70866141732283472" top="0.74803149606299213" bottom="0.74803149606299213" header="0.31496062992125984" footer="0.31496062992125984"/>
  <pageSetup paperSize="8"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954F-D252-4ABF-B9D7-DC6C73311651}">
  <sheetPr>
    <pageSetUpPr fitToPage="1"/>
  </sheetPr>
  <dimension ref="A1:T118"/>
  <sheetViews>
    <sheetView view="pageBreakPreview" zoomScale="85" zoomScaleNormal="100" zoomScaleSheetLayoutView="85" workbookViewId="0">
      <pane xSplit="7" ySplit="6" topLeftCell="H30" activePane="bottomRight" state="frozen"/>
      <selection activeCell="X102" sqref="X102"/>
      <selection pane="topRight" activeCell="X102" sqref="X102"/>
      <selection pane="bottomLeft" activeCell="X102" sqref="X102"/>
      <selection pane="bottomRight" activeCell="T30" sqref="B8:T87"/>
    </sheetView>
  </sheetViews>
  <sheetFormatPr defaultRowHeight="12" x14ac:dyDescent="0.2"/>
  <cols>
    <col min="1" max="1" width="1.59765625" style="203" customWidth="1"/>
    <col min="2" max="2" width="7.3984375" style="203" customWidth="1"/>
    <col min="3" max="3" width="3.8984375" style="203" customWidth="1"/>
    <col min="4" max="4" width="3.8984375" style="289" customWidth="1"/>
    <col min="5" max="5" width="4.69921875" style="203" customWidth="1"/>
    <col min="6" max="6" width="25.8984375" style="203" customWidth="1"/>
    <col min="7" max="7" width="29.59765625" style="203" bestFit="1" customWidth="1"/>
    <col min="8" max="8" width="9.09765625" style="281" customWidth="1"/>
    <col min="9" max="18" width="9.59765625" style="281" bestFit="1" customWidth="1"/>
    <col min="19" max="19" width="9.8984375" style="281" customWidth="1"/>
    <col min="20" max="20" width="41.3984375" style="203" customWidth="1"/>
    <col min="21" max="16384" width="8.796875" style="203"/>
  </cols>
  <sheetData>
    <row r="1" spans="1:20" ht="14" x14ac:dyDescent="0.2">
      <c r="A1" s="200" t="s">
        <v>268</v>
      </c>
      <c r="B1" s="201"/>
      <c r="C1" s="201"/>
      <c r="D1" s="234"/>
      <c r="E1" s="201"/>
      <c r="F1" s="235"/>
      <c r="G1" s="201"/>
      <c r="H1" s="236"/>
      <c r="I1" s="236"/>
      <c r="J1" s="236"/>
      <c r="K1" s="236"/>
      <c r="L1" s="236"/>
      <c r="M1" s="236"/>
      <c r="N1" s="236"/>
      <c r="O1" s="236"/>
      <c r="P1" s="236"/>
      <c r="Q1" s="236"/>
      <c r="R1" s="236"/>
      <c r="S1" s="292" t="s">
        <v>253</v>
      </c>
    </row>
    <row r="2" spans="1:20" ht="14" x14ac:dyDescent="0.2">
      <c r="A2" s="200"/>
      <c r="B2" s="201"/>
      <c r="C2" s="201"/>
      <c r="D2" s="234"/>
      <c r="E2" s="201"/>
      <c r="F2" s="235"/>
      <c r="G2" s="201"/>
      <c r="H2" s="236"/>
      <c r="I2" s="236"/>
      <c r="J2" s="236"/>
      <c r="K2" s="236"/>
      <c r="L2" s="236"/>
      <c r="M2" s="236"/>
      <c r="N2" s="236"/>
      <c r="O2" s="236"/>
      <c r="P2" s="236"/>
      <c r="Q2" s="236"/>
      <c r="R2" s="236"/>
      <c r="S2" s="236"/>
    </row>
    <row r="3" spans="1:20" ht="14" x14ac:dyDescent="0.2">
      <c r="A3" s="200"/>
      <c r="B3" s="201"/>
      <c r="C3" s="201"/>
      <c r="D3" s="234"/>
      <c r="E3" s="201"/>
      <c r="F3" s="235"/>
      <c r="G3" s="201"/>
      <c r="H3" s="236"/>
      <c r="I3" s="236"/>
      <c r="J3" s="236"/>
      <c r="K3" s="236"/>
      <c r="L3" s="236"/>
      <c r="M3" s="236"/>
      <c r="N3" s="236"/>
      <c r="O3" s="236"/>
      <c r="P3" s="236"/>
      <c r="Q3" s="236"/>
      <c r="R3" s="236"/>
      <c r="S3" s="236"/>
    </row>
    <row r="4" spans="1:20" ht="13" x14ac:dyDescent="0.2">
      <c r="A4" s="205"/>
      <c r="B4" s="205" t="s">
        <v>204</v>
      </c>
      <c r="C4" s="75"/>
      <c r="D4" s="237"/>
      <c r="E4" s="75"/>
      <c r="F4" s="75"/>
      <c r="G4" s="75"/>
      <c r="H4" s="238"/>
      <c r="I4" s="238"/>
      <c r="J4" s="238"/>
      <c r="K4" s="238"/>
      <c r="L4" s="239"/>
      <c r="M4" s="238"/>
      <c r="N4" s="238"/>
      <c r="O4" s="238"/>
      <c r="P4" s="238"/>
      <c r="Q4" s="238"/>
      <c r="R4" s="238"/>
      <c r="S4" s="240" t="s">
        <v>29</v>
      </c>
    </row>
    <row r="5" spans="1:20" ht="13" x14ac:dyDescent="0.2">
      <c r="B5" s="363"/>
      <c r="C5" s="364"/>
      <c r="D5" s="364"/>
      <c r="E5" s="364"/>
      <c r="F5" s="364"/>
      <c r="G5" s="364"/>
      <c r="H5" s="241">
        <v>0</v>
      </c>
      <c r="I5" s="241">
        <v>1</v>
      </c>
      <c r="J5" s="241">
        <v>2</v>
      </c>
      <c r="K5" s="241">
        <v>3</v>
      </c>
      <c r="L5" s="241">
        <v>4</v>
      </c>
      <c r="M5" s="241">
        <v>5</v>
      </c>
      <c r="N5" s="241">
        <v>6</v>
      </c>
      <c r="O5" s="241">
        <v>7</v>
      </c>
      <c r="P5" s="241">
        <v>8</v>
      </c>
      <c r="Q5" s="241">
        <v>9</v>
      </c>
      <c r="R5" s="241">
        <v>10</v>
      </c>
      <c r="S5" s="374" t="s">
        <v>60</v>
      </c>
      <c r="T5" s="211" t="s">
        <v>32</v>
      </c>
    </row>
    <row r="6" spans="1:20" ht="13.5" thickBot="1" x14ac:dyDescent="0.25">
      <c r="B6" s="367" t="s">
        <v>61</v>
      </c>
      <c r="C6" s="368"/>
      <c r="D6" s="368"/>
      <c r="E6" s="368"/>
      <c r="F6" s="368"/>
      <c r="G6" s="368"/>
      <c r="H6" s="242" t="s">
        <v>128</v>
      </c>
      <c r="I6" s="243" t="s">
        <v>62</v>
      </c>
      <c r="J6" s="243" t="s">
        <v>63</v>
      </c>
      <c r="K6" s="243" t="s">
        <v>64</v>
      </c>
      <c r="L6" s="243" t="s">
        <v>65</v>
      </c>
      <c r="M6" s="243" t="s">
        <v>66</v>
      </c>
      <c r="N6" s="243" t="s">
        <v>67</v>
      </c>
      <c r="O6" s="243" t="s">
        <v>68</v>
      </c>
      <c r="P6" s="243" t="s">
        <v>69</v>
      </c>
      <c r="Q6" s="243" t="s">
        <v>70</v>
      </c>
      <c r="R6" s="243" t="s">
        <v>71</v>
      </c>
      <c r="S6" s="375"/>
      <c r="T6" s="214" t="s">
        <v>282</v>
      </c>
    </row>
    <row r="7" spans="1:20" ht="13.5" thickTop="1" x14ac:dyDescent="0.2">
      <c r="B7" s="76"/>
      <c r="C7" s="77"/>
      <c r="D7" s="78"/>
      <c r="E7" s="77"/>
      <c r="F7" s="77"/>
      <c r="G7" s="77"/>
      <c r="H7" s="134"/>
      <c r="I7" s="244"/>
      <c r="J7" s="245"/>
      <c r="K7" s="245"/>
      <c r="L7" s="244"/>
      <c r="M7" s="244"/>
      <c r="N7" s="244"/>
      <c r="O7" s="244"/>
      <c r="P7" s="244"/>
      <c r="Q7" s="244"/>
      <c r="R7" s="244"/>
      <c r="S7" s="246"/>
      <c r="T7" s="246"/>
    </row>
    <row r="8" spans="1:20" ht="13" x14ac:dyDescent="0.2">
      <c r="B8" s="79" t="s">
        <v>129</v>
      </c>
      <c r="C8" s="398" t="s">
        <v>240</v>
      </c>
      <c r="D8" s="399"/>
      <c r="E8" s="400"/>
      <c r="F8" s="400"/>
      <c r="G8" s="400"/>
      <c r="H8" s="138" t="str">
        <f>IF(SUM('様式11-4②-1　収益事業収支計画（HO）'!H8,'様式11-4②-2　収益事業収支計画 (夢舞台)'!H8,'様式11-4②-3　収益事業収支計画 (灘山)'!H8)=0,"",SUM('様式11-4②-1　収益事業収支計画（HO）'!H8,'様式11-4②-2　収益事業収支計画 (夢舞台)'!H8,'様式11-4②-3　収益事業収支計画 (灘山)'!H8))</f>
        <v/>
      </c>
      <c r="I8" s="142" t="str">
        <f>IF(SUM('様式11-4②-1　収益事業収支計画（HO）'!I8,'様式11-4②-2　収益事業収支計画 (夢舞台)'!I8,'様式11-4②-3　収益事業収支計画 (灘山)'!I8)=0,"",SUM('様式11-4②-1　収益事業収支計画（HO）'!I8,'様式11-4②-2　収益事業収支計画 (夢舞台)'!I8,'様式11-4②-3　収益事業収支計画 (灘山)'!I8))</f>
        <v/>
      </c>
      <c r="J8" s="142" t="str">
        <f>IF(SUM('様式11-4②-1　収益事業収支計画（HO）'!J8,'様式11-4②-2　収益事業収支計画 (夢舞台)'!J8,'様式11-4②-3　収益事業収支計画 (灘山)'!J8)=0,"",SUM('様式11-4②-1　収益事業収支計画（HO）'!J8,'様式11-4②-2　収益事業収支計画 (夢舞台)'!J8,'様式11-4②-3　収益事業収支計画 (灘山)'!J8))</f>
        <v/>
      </c>
      <c r="K8" s="142" t="str">
        <f>IF(SUM('様式11-4②-1　収益事業収支計画（HO）'!K8,'様式11-4②-2　収益事業収支計画 (夢舞台)'!K8,'様式11-4②-3　収益事業収支計画 (灘山)'!K8)=0,"",SUM('様式11-4②-1　収益事業収支計画（HO）'!K8,'様式11-4②-2　収益事業収支計画 (夢舞台)'!K8,'様式11-4②-3　収益事業収支計画 (灘山)'!K8))</f>
        <v/>
      </c>
      <c r="L8" s="142" t="str">
        <f>IF(SUM('様式11-4②-1　収益事業収支計画（HO）'!L8,'様式11-4②-2　収益事業収支計画 (夢舞台)'!L8,'様式11-4②-3　収益事業収支計画 (灘山)'!L8)=0,"",SUM('様式11-4②-1　収益事業収支計画（HO）'!L8,'様式11-4②-2　収益事業収支計画 (夢舞台)'!L8,'様式11-4②-3　収益事業収支計画 (灘山)'!L8))</f>
        <v/>
      </c>
      <c r="M8" s="142" t="str">
        <f>IF(SUM('様式11-4②-1　収益事業収支計画（HO）'!M8,'様式11-4②-2　収益事業収支計画 (夢舞台)'!M8,'様式11-4②-3　収益事業収支計画 (灘山)'!M8)=0,"",SUM('様式11-4②-1　収益事業収支計画（HO）'!M8,'様式11-4②-2　収益事業収支計画 (夢舞台)'!M8,'様式11-4②-3　収益事業収支計画 (灘山)'!M8))</f>
        <v/>
      </c>
      <c r="N8" s="142" t="str">
        <f>IF(SUM('様式11-4②-1　収益事業収支計画（HO）'!N8,'様式11-4②-2　収益事業収支計画 (夢舞台)'!N8,'様式11-4②-3　収益事業収支計画 (灘山)'!N8)=0,"",SUM('様式11-4②-1　収益事業収支計画（HO）'!N8,'様式11-4②-2　収益事業収支計画 (夢舞台)'!N8,'様式11-4②-3　収益事業収支計画 (灘山)'!N8))</f>
        <v/>
      </c>
      <c r="O8" s="142" t="str">
        <f>IF(SUM('様式11-4②-1　収益事業収支計画（HO）'!O8,'様式11-4②-2　収益事業収支計画 (夢舞台)'!O8,'様式11-4②-3　収益事業収支計画 (灘山)'!O8)=0,"",SUM('様式11-4②-1　収益事業収支計画（HO）'!O8,'様式11-4②-2　収益事業収支計画 (夢舞台)'!O8,'様式11-4②-3　収益事業収支計画 (灘山)'!O8))</f>
        <v/>
      </c>
      <c r="P8" s="142" t="str">
        <f>IF(SUM('様式11-4②-1　収益事業収支計画（HO）'!P8,'様式11-4②-2　収益事業収支計画 (夢舞台)'!P8,'様式11-4②-3　収益事業収支計画 (灘山)'!P8)=0,"",SUM('様式11-4②-1　収益事業収支計画（HO）'!P8,'様式11-4②-2　収益事業収支計画 (夢舞台)'!P8,'様式11-4②-3　収益事業収支計画 (灘山)'!P8))</f>
        <v/>
      </c>
      <c r="Q8" s="142" t="str">
        <f>IF(SUM('様式11-4②-1　収益事業収支計画（HO）'!Q8,'様式11-4②-2　収益事業収支計画 (夢舞台)'!Q8,'様式11-4②-3　収益事業収支計画 (灘山)'!Q8)=0,"",SUM('様式11-4②-1　収益事業収支計画（HO）'!Q8,'様式11-4②-2　収益事業収支計画 (夢舞台)'!Q8,'様式11-4②-3　収益事業収支計画 (灘山)'!Q8))</f>
        <v/>
      </c>
      <c r="R8" s="142" t="str">
        <f>IF(SUM('様式11-4②-1　収益事業収支計画（HO）'!R8,'様式11-4②-2　収益事業収支計画 (夢舞台)'!R8,'様式11-4②-3　収益事業収支計画 (灘山)'!R8)=0,"",SUM('様式11-4②-1　収益事業収支計画（HO）'!R8,'様式11-4②-2　収益事業収支計画 (夢舞台)'!R8,'様式11-4②-3　収益事業収支計画 (灘山)'!R8))</f>
        <v/>
      </c>
      <c r="S8" s="247" t="str">
        <f>IF(SUM('様式11-4②-1　収益事業収支計画（HO）'!S8,'様式11-4②-2　収益事業収支計画 (夢舞台)'!S8,'様式11-4②-3　収益事業収支計画 (灘山)'!S8)=0,"",SUM('様式11-4②-1　収益事業収支計画（HO）'!S8,'様式11-4②-2　収益事業収支計画 (夢舞台)'!S8,'様式11-4②-3　収益事業収支計画 (灘山)'!S8))</f>
        <v/>
      </c>
      <c r="T8" s="247"/>
    </row>
    <row r="9" spans="1:20" ht="13" x14ac:dyDescent="0.2">
      <c r="B9" s="408"/>
      <c r="C9" s="401"/>
      <c r="D9" s="405" t="s">
        <v>130</v>
      </c>
      <c r="E9" s="403" t="s">
        <v>131</v>
      </c>
      <c r="F9" s="404"/>
      <c r="G9" s="400"/>
      <c r="H9" s="138" t="str">
        <f>IF(SUM('様式11-4②-1　収益事業収支計画（HO）'!H9,'様式11-4②-2　収益事業収支計画 (夢舞台)'!H9,'様式11-4②-3　収益事業収支計画 (灘山)'!H9)=0,"",SUM('様式11-4②-1　収益事業収支計画（HO）'!H9,'様式11-4②-2　収益事業収支計画 (夢舞台)'!H9,'様式11-4②-3　収益事業収支計画 (灘山)'!H9))</f>
        <v/>
      </c>
      <c r="I9" s="142" t="str">
        <f>IF(SUM('様式11-4②-1　収益事業収支計画（HO）'!I9,'様式11-4②-2　収益事業収支計画 (夢舞台)'!I9,'様式11-4②-3　収益事業収支計画 (灘山)'!I9)=0,"",SUM('様式11-4②-1　収益事業収支計画（HO）'!I9,'様式11-4②-2　収益事業収支計画 (夢舞台)'!I9,'様式11-4②-3　収益事業収支計画 (灘山)'!I9))</f>
        <v/>
      </c>
      <c r="J9" s="142" t="str">
        <f>IF(SUM('様式11-4②-1　収益事業収支計画（HO）'!J9,'様式11-4②-2　収益事業収支計画 (夢舞台)'!J9,'様式11-4②-3　収益事業収支計画 (灘山)'!J9)=0,"",SUM('様式11-4②-1　収益事業収支計画（HO）'!J9,'様式11-4②-2　収益事業収支計画 (夢舞台)'!J9,'様式11-4②-3　収益事業収支計画 (灘山)'!J9))</f>
        <v/>
      </c>
      <c r="K9" s="142" t="str">
        <f>IF(SUM('様式11-4②-1　収益事業収支計画（HO）'!K9,'様式11-4②-2　収益事業収支計画 (夢舞台)'!K9,'様式11-4②-3　収益事業収支計画 (灘山)'!K9)=0,"",SUM('様式11-4②-1　収益事業収支計画（HO）'!K9,'様式11-4②-2　収益事業収支計画 (夢舞台)'!K9,'様式11-4②-3　収益事業収支計画 (灘山)'!K9))</f>
        <v/>
      </c>
      <c r="L9" s="142" t="str">
        <f>IF(SUM('様式11-4②-1　収益事業収支計画（HO）'!L9,'様式11-4②-2　収益事業収支計画 (夢舞台)'!L9,'様式11-4②-3　収益事業収支計画 (灘山)'!L9)=0,"",SUM('様式11-4②-1　収益事業収支計画（HO）'!L9,'様式11-4②-2　収益事業収支計画 (夢舞台)'!L9,'様式11-4②-3　収益事業収支計画 (灘山)'!L9))</f>
        <v/>
      </c>
      <c r="M9" s="142" t="str">
        <f>IF(SUM('様式11-4②-1　収益事業収支計画（HO）'!M9,'様式11-4②-2　収益事業収支計画 (夢舞台)'!M9,'様式11-4②-3　収益事業収支計画 (灘山)'!M9)=0,"",SUM('様式11-4②-1　収益事業収支計画（HO）'!M9,'様式11-4②-2　収益事業収支計画 (夢舞台)'!M9,'様式11-4②-3　収益事業収支計画 (灘山)'!M9))</f>
        <v/>
      </c>
      <c r="N9" s="142" t="str">
        <f>IF(SUM('様式11-4②-1　収益事業収支計画（HO）'!N9,'様式11-4②-2　収益事業収支計画 (夢舞台)'!N9,'様式11-4②-3　収益事業収支計画 (灘山)'!N9)=0,"",SUM('様式11-4②-1　収益事業収支計画（HO）'!N9,'様式11-4②-2　収益事業収支計画 (夢舞台)'!N9,'様式11-4②-3　収益事業収支計画 (灘山)'!N9))</f>
        <v/>
      </c>
      <c r="O9" s="142" t="str">
        <f>IF(SUM('様式11-4②-1　収益事業収支計画（HO）'!O9,'様式11-4②-2　収益事業収支計画 (夢舞台)'!O9,'様式11-4②-3　収益事業収支計画 (灘山)'!O9)=0,"",SUM('様式11-4②-1　収益事業収支計画（HO）'!O9,'様式11-4②-2　収益事業収支計画 (夢舞台)'!O9,'様式11-4②-3　収益事業収支計画 (灘山)'!O9))</f>
        <v/>
      </c>
      <c r="P9" s="142" t="str">
        <f>IF(SUM('様式11-4②-1　収益事業収支計画（HO）'!P9,'様式11-4②-2　収益事業収支計画 (夢舞台)'!P9,'様式11-4②-3　収益事業収支計画 (灘山)'!P9)=0,"",SUM('様式11-4②-1　収益事業収支計画（HO）'!P9,'様式11-4②-2　収益事業収支計画 (夢舞台)'!P9,'様式11-4②-3　収益事業収支計画 (灘山)'!P9))</f>
        <v/>
      </c>
      <c r="Q9" s="142" t="str">
        <f>IF(SUM('様式11-4②-1　収益事業収支計画（HO）'!Q9,'様式11-4②-2　収益事業収支計画 (夢舞台)'!Q9,'様式11-4②-3　収益事業収支計画 (灘山)'!Q9)=0,"",SUM('様式11-4②-1　収益事業収支計画（HO）'!Q9,'様式11-4②-2　収益事業収支計画 (夢舞台)'!Q9,'様式11-4②-3　収益事業収支計画 (灘山)'!Q9))</f>
        <v/>
      </c>
      <c r="R9" s="142" t="str">
        <f>IF(SUM('様式11-4②-1　収益事業収支計画（HO）'!R9,'様式11-4②-2　収益事業収支計画 (夢舞台)'!R9,'様式11-4②-3　収益事業収支計画 (灘山)'!R9)=0,"",SUM('様式11-4②-1　収益事業収支計画（HO）'!R9,'様式11-4②-2　収益事業収支計画 (夢舞台)'!R9,'様式11-4②-3　収益事業収支計画 (灘山)'!R9))</f>
        <v/>
      </c>
      <c r="S9" s="247" t="str">
        <f>IF(SUM('様式11-4②-1　収益事業収支計画（HO）'!S9,'様式11-4②-2　収益事業収支計画 (夢舞台)'!S9,'様式11-4②-3　収益事業収支計画 (灘山)'!S9)=0,"",SUM('様式11-4②-1　収益事業収支計画（HO）'!S9,'様式11-4②-2　収益事業収支計画 (夢舞台)'!S9,'様式11-4②-3　収益事業収支計画 (灘山)'!S9))</f>
        <v/>
      </c>
      <c r="T9" s="247"/>
    </row>
    <row r="10" spans="1:20" ht="13" x14ac:dyDescent="0.2">
      <c r="B10" s="408"/>
      <c r="C10" s="401"/>
      <c r="D10" s="405"/>
      <c r="E10" s="431"/>
      <c r="F10" s="410"/>
      <c r="G10" s="400"/>
      <c r="H10" s="138" t="str">
        <f>IF(SUM('様式11-4②-1　収益事業収支計画（HO）'!H10,'様式11-4②-2　収益事業収支計画 (夢舞台)'!H10,'様式11-4②-3　収益事業収支計画 (灘山)'!H10)=0,"",SUM('様式11-4②-1　収益事業収支計画（HO）'!H10,'様式11-4②-2　収益事業収支計画 (夢舞台)'!H10,'様式11-4②-3　収益事業収支計画 (灘山)'!H10))</f>
        <v/>
      </c>
      <c r="I10" s="142" t="str">
        <f>IF(SUM('様式11-4②-1　収益事業収支計画（HO）'!I10,'様式11-4②-2　収益事業収支計画 (夢舞台)'!I10,'様式11-4②-3　収益事業収支計画 (灘山)'!I10)=0,"",SUM('様式11-4②-1　収益事業収支計画（HO）'!I10,'様式11-4②-2　収益事業収支計画 (夢舞台)'!I10,'様式11-4②-3　収益事業収支計画 (灘山)'!I10))</f>
        <v/>
      </c>
      <c r="J10" s="142" t="str">
        <f>IF(SUM('様式11-4②-1　収益事業収支計画（HO）'!J10,'様式11-4②-2　収益事業収支計画 (夢舞台)'!J10,'様式11-4②-3　収益事業収支計画 (灘山)'!J10)=0,"",SUM('様式11-4②-1　収益事業収支計画（HO）'!J10,'様式11-4②-2　収益事業収支計画 (夢舞台)'!J10,'様式11-4②-3　収益事業収支計画 (灘山)'!J10))</f>
        <v/>
      </c>
      <c r="K10" s="142" t="str">
        <f>IF(SUM('様式11-4②-1　収益事業収支計画（HO）'!K10,'様式11-4②-2　収益事業収支計画 (夢舞台)'!K10,'様式11-4②-3　収益事業収支計画 (灘山)'!K10)=0,"",SUM('様式11-4②-1　収益事業収支計画（HO）'!K10,'様式11-4②-2　収益事業収支計画 (夢舞台)'!K10,'様式11-4②-3　収益事業収支計画 (灘山)'!K10))</f>
        <v/>
      </c>
      <c r="L10" s="142" t="str">
        <f>IF(SUM('様式11-4②-1　収益事業収支計画（HO）'!L10,'様式11-4②-2　収益事業収支計画 (夢舞台)'!L10,'様式11-4②-3　収益事業収支計画 (灘山)'!L10)=0,"",SUM('様式11-4②-1　収益事業収支計画（HO）'!L10,'様式11-4②-2　収益事業収支計画 (夢舞台)'!L10,'様式11-4②-3　収益事業収支計画 (灘山)'!L10))</f>
        <v/>
      </c>
      <c r="M10" s="142" t="str">
        <f>IF(SUM('様式11-4②-1　収益事業収支計画（HO）'!M10,'様式11-4②-2　収益事業収支計画 (夢舞台)'!M10,'様式11-4②-3　収益事業収支計画 (灘山)'!M10)=0,"",SUM('様式11-4②-1　収益事業収支計画（HO）'!M10,'様式11-4②-2　収益事業収支計画 (夢舞台)'!M10,'様式11-4②-3　収益事業収支計画 (灘山)'!M10))</f>
        <v/>
      </c>
      <c r="N10" s="142" t="str">
        <f>IF(SUM('様式11-4②-1　収益事業収支計画（HO）'!N10,'様式11-4②-2　収益事業収支計画 (夢舞台)'!N10,'様式11-4②-3　収益事業収支計画 (灘山)'!N10)=0,"",SUM('様式11-4②-1　収益事業収支計画（HO）'!N10,'様式11-4②-2　収益事業収支計画 (夢舞台)'!N10,'様式11-4②-3　収益事業収支計画 (灘山)'!N10))</f>
        <v/>
      </c>
      <c r="O10" s="142" t="str">
        <f>IF(SUM('様式11-4②-1　収益事業収支計画（HO）'!O10,'様式11-4②-2　収益事業収支計画 (夢舞台)'!O10,'様式11-4②-3　収益事業収支計画 (灘山)'!O10)=0,"",SUM('様式11-4②-1　収益事業収支計画（HO）'!O10,'様式11-4②-2　収益事業収支計画 (夢舞台)'!O10,'様式11-4②-3　収益事業収支計画 (灘山)'!O10))</f>
        <v/>
      </c>
      <c r="P10" s="142" t="str">
        <f>IF(SUM('様式11-4②-1　収益事業収支計画（HO）'!P10,'様式11-4②-2　収益事業収支計画 (夢舞台)'!P10,'様式11-4②-3　収益事業収支計画 (灘山)'!P10)=0,"",SUM('様式11-4②-1　収益事業収支計画（HO）'!P10,'様式11-4②-2　収益事業収支計画 (夢舞台)'!P10,'様式11-4②-3　収益事業収支計画 (灘山)'!P10))</f>
        <v/>
      </c>
      <c r="Q10" s="142" t="str">
        <f>IF(SUM('様式11-4②-1　収益事業収支計画（HO）'!Q10,'様式11-4②-2　収益事業収支計画 (夢舞台)'!Q10,'様式11-4②-3　収益事業収支計画 (灘山)'!Q10)=0,"",SUM('様式11-4②-1　収益事業収支計画（HO）'!Q10,'様式11-4②-2　収益事業収支計画 (夢舞台)'!Q10,'様式11-4②-3　収益事業収支計画 (灘山)'!Q10))</f>
        <v/>
      </c>
      <c r="R10" s="142" t="str">
        <f>IF(SUM('様式11-4②-1　収益事業収支計画（HO）'!R10,'様式11-4②-2　収益事業収支計画 (夢舞台)'!R10,'様式11-4②-3　収益事業収支計画 (灘山)'!R10)=0,"",SUM('様式11-4②-1　収益事業収支計画（HO）'!R10,'様式11-4②-2　収益事業収支計画 (夢舞台)'!R10,'様式11-4②-3　収益事業収支計画 (灘山)'!R10))</f>
        <v/>
      </c>
      <c r="S10" s="247" t="str">
        <f>IF(SUM('様式11-4②-1　収益事業収支計画（HO）'!S10,'様式11-4②-2　収益事業収支計画 (夢舞台)'!S10,'様式11-4②-3　収益事業収支計画 (灘山)'!S10)=0,"",SUM('様式11-4②-1　収益事業収支計画（HO）'!S10,'様式11-4②-2　収益事業収支計画 (夢舞台)'!S10,'様式11-4②-3　収益事業収支計画 (灘山)'!S10))</f>
        <v/>
      </c>
      <c r="T10" s="247"/>
    </row>
    <row r="11" spans="1:20" ht="13" x14ac:dyDescent="0.2">
      <c r="B11" s="408"/>
      <c r="C11" s="401"/>
      <c r="D11" s="405"/>
      <c r="E11" s="431"/>
      <c r="F11" s="410"/>
      <c r="G11" s="400"/>
      <c r="H11" s="138" t="str">
        <f>IF(SUM('様式11-4②-1　収益事業収支計画（HO）'!H11,'様式11-4②-2　収益事業収支計画 (夢舞台)'!H11,'様式11-4②-3　収益事業収支計画 (灘山)'!H11)=0,"",SUM('様式11-4②-1　収益事業収支計画（HO）'!H11,'様式11-4②-2　収益事業収支計画 (夢舞台)'!H11,'様式11-4②-3　収益事業収支計画 (灘山)'!H11))</f>
        <v/>
      </c>
      <c r="I11" s="142" t="str">
        <f>IF(SUM('様式11-4②-1　収益事業収支計画（HO）'!I11,'様式11-4②-2　収益事業収支計画 (夢舞台)'!I11,'様式11-4②-3　収益事業収支計画 (灘山)'!I11)=0,"",SUM('様式11-4②-1　収益事業収支計画（HO）'!I11,'様式11-4②-2　収益事業収支計画 (夢舞台)'!I11,'様式11-4②-3　収益事業収支計画 (灘山)'!I11))</f>
        <v/>
      </c>
      <c r="J11" s="142" t="str">
        <f>IF(SUM('様式11-4②-1　収益事業収支計画（HO）'!J11,'様式11-4②-2　収益事業収支計画 (夢舞台)'!J11,'様式11-4②-3　収益事業収支計画 (灘山)'!J11)=0,"",SUM('様式11-4②-1　収益事業収支計画（HO）'!J11,'様式11-4②-2　収益事業収支計画 (夢舞台)'!J11,'様式11-4②-3　収益事業収支計画 (灘山)'!J11))</f>
        <v/>
      </c>
      <c r="K11" s="142" t="str">
        <f>IF(SUM('様式11-4②-1　収益事業収支計画（HO）'!K11,'様式11-4②-2　収益事業収支計画 (夢舞台)'!K11,'様式11-4②-3　収益事業収支計画 (灘山)'!K11)=0,"",SUM('様式11-4②-1　収益事業収支計画（HO）'!K11,'様式11-4②-2　収益事業収支計画 (夢舞台)'!K11,'様式11-4②-3　収益事業収支計画 (灘山)'!K11))</f>
        <v/>
      </c>
      <c r="L11" s="142" t="str">
        <f>IF(SUM('様式11-4②-1　収益事業収支計画（HO）'!L11,'様式11-4②-2　収益事業収支計画 (夢舞台)'!L11,'様式11-4②-3　収益事業収支計画 (灘山)'!L11)=0,"",SUM('様式11-4②-1　収益事業収支計画（HO）'!L11,'様式11-4②-2　収益事業収支計画 (夢舞台)'!L11,'様式11-4②-3　収益事業収支計画 (灘山)'!L11))</f>
        <v/>
      </c>
      <c r="M11" s="142" t="str">
        <f>IF(SUM('様式11-4②-1　収益事業収支計画（HO）'!M11,'様式11-4②-2　収益事業収支計画 (夢舞台)'!M11,'様式11-4②-3　収益事業収支計画 (灘山)'!M11)=0,"",SUM('様式11-4②-1　収益事業収支計画（HO）'!M11,'様式11-4②-2　収益事業収支計画 (夢舞台)'!M11,'様式11-4②-3　収益事業収支計画 (灘山)'!M11))</f>
        <v/>
      </c>
      <c r="N11" s="142" t="str">
        <f>IF(SUM('様式11-4②-1　収益事業収支計画（HO）'!N11,'様式11-4②-2　収益事業収支計画 (夢舞台)'!N11,'様式11-4②-3　収益事業収支計画 (灘山)'!N11)=0,"",SUM('様式11-4②-1　収益事業収支計画（HO）'!N11,'様式11-4②-2　収益事業収支計画 (夢舞台)'!N11,'様式11-4②-3　収益事業収支計画 (灘山)'!N11))</f>
        <v/>
      </c>
      <c r="O11" s="142" t="str">
        <f>IF(SUM('様式11-4②-1　収益事業収支計画（HO）'!O11,'様式11-4②-2　収益事業収支計画 (夢舞台)'!O11,'様式11-4②-3　収益事業収支計画 (灘山)'!O11)=0,"",SUM('様式11-4②-1　収益事業収支計画（HO）'!O11,'様式11-4②-2　収益事業収支計画 (夢舞台)'!O11,'様式11-4②-3　収益事業収支計画 (灘山)'!O11))</f>
        <v/>
      </c>
      <c r="P11" s="142" t="str">
        <f>IF(SUM('様式11-4②-1　収益事業収支計画（HO）'!P11,'様式11-4②-2　収益事業収支計画 (夢舞台)'!P11,'様式11-4②-3　収益事業収支計画 (灘山)'!P11)=0,"",SUM('様式11-4②-1　収益事業収支計画（HO）'!P11,'様式11-4②-2　収益事業収支計画 (夢舞台)'!P11,'様式11-4②-3　収益事業収支計画 (灘山)'!P11))</f>
        <v/>
      </c>
      <c r="Q11" s="142" t="str">
        <f>IF(SUM('様式11-4②-1　収益事業収支計画（HO）'!Q11,'様式11-4②-2　収益事業収支計画 (夢舞台)'!Q11,'様式11-4②-3　収益事業収支計画 (灘山)'!Q11)=0,"",SUM('様式11-4②-1　収益事業収支計画（HO）'!Q11,'様式11-4②-2　収益事業収支計画 (夢舞台)'!Q11,'様式11-4②-3　収益事業収支計画 (灘山)'!Q11))</f>
        <v/>
      </c>
      <c r="R11" s="142" t="str">
        <f>IF(SUM('様式11-4②-1　収益事業収支計画（HO）'!R11,'様式11-4②-2　収益事業収支計画 (夢舞台)'!R11,'様式11-4②-3　収益事業収支計画 (灘山)'!R11)=0,"",SUM('様式11-4②-1　収益事業収支計画（HO）'!R11,'様式11-4②-2　収益事業収支計画 (夢舞台)'!R11,'様式11-4②-3　収益事業収支計画 (灘山)'!R11))</f>
        <v/>
      </c>
      <c r="S11" s="247" t="str">
        <f>IF(SUM('様式11-4②-1　収益事業収支計画（HO）'!S11,'様式11-4②-2　収益事業収支計画 (夢舞台)'!S11,'様式11-4②-3　収益事業収支計画 (灘山)'!S11)=0,"",SUM('様式11-4②-1　収益事業収支計画（HO）'!S11,'様式11-4②-2　収益事業収支計画 (夢舞台)'!S11,'様式11-4②-3　収益事業収支計画 (灘山)'!S11))</f>
        <v/>
      </c>
      <c r="T11" s="247"/>
    </row>
    <row r="12" spans="1:20" ht="13" x14ac:dyDescent="0.2">
      <c r="B12" s="408"/>
      <c r="C12" s="401"/>
      <c r="D12" s="405"/>
      <c r="E12" s="406"/>
      <c r="F12" s="410"/>
      <c r="G12" s="400"/>
      <c r="H12" s="138" t="str">
        <f>IF(SUM('様式11-4②-1　収益事業収支計画（HO）'!H12,'様式11-4②-2　収益事業収支計画 (夢舞台)'!H12,'様式11-4②-3　収益事業収支計画 (灘山)'!H12)=0,"",SUM('様式11-4②-1　収益事業収支計画（HO）'!H12,'様式11-4②-2　収益事業収支計画 (夢舞台)'!H12,'様式11-4②-3　収益事業収支計画 (灘山)'!H12))</f>
        <v/>
      </c>
      <c r="I12" s="142" t="str">
        <f>IF(SUM('様式11-4②-1　収益事業収支計画（HO）'!I12,'様式11-4②-2　収益事業収支計画 (夢舞台)'!I12,'様式11-4②-3　収益事業収支計画 (灘山)'!I12)=0,"",SUM('様式11-4②-1　収益事業収支計画（HO）'!I12,'様式11-4②-2　収益事業収支計画 (夢舞台)'!I12,'様式11-4②-3　収益事業収支計画 (灘山)'!I12))</f>
        <v/>
      </c>
      <c r="J12" s="142" t="str">
        <f>IF(SUM('様式11-4②-1　収益事業収支計画（HO）'!J12,'様式11-4②-2　収益事業収支計画 (夢舞台)'!J12,'様式11-4②-3　収益事業収支計画 (灘山)'!J12)=0,"",SUM('様式11-4②-1　収益事業収支計画（HO）'!J12,'様式11-4②-2　収益事業収支計画 (夢舞台)'!J12,'様式11-4②-3　収益事業収支計画 (灘山)'!J12))</f>
        <v/>
      </c>
      <c r="K12" s="142" t="str">
        <f>IF(SUM('様式11-4②-1　収益事業収支計画（HO）'!K12,'様式11-4②-2　収益事業収支計画 (夢舞台)'!K12,'様式11-4②-3　収益事業収支計画 (灘山)'!K12)=0,"",SUM('様式11-4②-1　収益事業収支計画（HO）'!K12,'様式11-4②-2　収益事業収支計画 (夢舞台)'!K12,'様式11-4②-3　収益事業収支計画 (灘山)'!K12))</f>
        <v/>
      </c>
      <c r="L12" s="142" t="str">
        <f>IF(SUM('様式11-4②-1　収益事業収支計画（HO）'!L12,'様式11-4②-2　収益事業収支計画 (夢舞台)'!L12,'様式11-4②-3　収益事業収支計画 (灘山)'!L12)=0,"",SUM('様式11-4②-1　収益事業収支計画（HO）'!L12,'様式11-4②-2　収益事業収支計画 (夢舞台)'!L12,'様式11-4②-3　収益事業収支計画 (灘山)'!L12))</f>
        <v/>
      </c>
      <c r="M12" s="142" t="str">
        <f>IF(SUM('様式11-4②-1　収益事業収支計画（HO）'!M12,'様式11-4②-2　収益事業収支計画 (夢舞台)'!M12,'様式11-4②-3　収益事業収支計画 (灘山)'!M12)=0,"",SUM('様式11-4②-1　収益事業収支計画（HO）'!M12,'様式11-4②-2　収益事業収支計画 (夢舞台)'!M12,'様式11-4②-3　収益事業収支計画 (灘山)'!M12))</f>
        <v/>
      </c>
      <c r="N12" s="142" t="str">
        <f>IF(SUM('様式11-4②-1　収益事業収支計画（HO）'!N12,'様式11-4②-2　収益事業収支計画 (夢舞台)'!N12,'様式11-4②-3　収益事業収支計画 (灘山)'!N12)=0,"",SUM('様式11-4②-1　収益事業収支計画（HO）'!N12,'様式11-4②-2　収益事業収支計画 (夢舞台)'!N12,'様式11-4②-3　収益事業収支計画 (灘山)'!N12))</f>
        <v/>
      </c>
      <c r="O12" s="142" t="str">
        <f>IF(SUM('様式11-4②-1　収益事業収支計画（HO）'!O12,'様式11-4②-2　収益事業収支計画 (夢舞台)'!O12,'様式11-4②-3　収益事業収支計画 (灘山)'!O12)=0,"",SUM('様式11-4②-1　収益事業収支計画（HO）'!O12,'様式11-4②-2　収益事業収支計画 (夢舞台)'!O12,'様式11-4②-3　収益事業収支計画 (灘山)'!O12))</f>
        <v/>
      </c>
      <c r="P12" s="142" t="str">
        <f>IF(SUM('様式11-4②-1　収益事業収支計画（HO）'!P12,'様式11-4②-2　収益事業収支計画 (夢舞台)'!P12,'様式11-4②-3　収益事業収支計画 (灘山)'!P12)=0,"",SUM('様式11-4②-1　収益事業収支計画（HO）'!P12,'様式11-4②-2　収益事業収支計画 (夢舞台)'!P12,'様式11-4②-3　収益事業収支計画 (灘山)'!P12))</f>
        <v/>
      </c>
      <c r="Q12" s="142" t="str">
        <f>IF(SUM('様式11-4②-1　収益事業収支計画（HO）'!Q12,'様式11-4②-2　収益事業収支計画 (夢舞台)'!Q12,'様式11-4②-3　収益事業収支計画 (灘山)'!Q12)=0,"",SUM('様式11-4②-1　収益事業収支計画（HO）'!Q12,'様式11-4②-2　収益事業収支計画 (夢舞台)'!Q12,'様式11-4②-3　収益事業収支計画 (灘山)'!Q12))</f>
        <v/>
      </c>
      <c r="R12" s="142" t="str">
        <f>IF(SUM('様式11-4②-1　収益事業収支計画（HO）'!R12,'様式11-4②-2　収益事業収支計画 (夢舞台)'!R12,'様式11-4②-3　収益事業収支計画 (灘山)'!R12)=0,"",SUM('様式11-4②-1　収益事業収支計画（HO）'!R12,'様式11-4②-2　収益事業収支計画 (夢舞台)'!R12,'様式11-4②-3　収益事業収支計画 (灘山)'!R12))</f>
        <v/>
      </c>
      <c r="S12" s="247" t="str">
        <f>IF(SUM('様式11-4②-1　収益事業収支計画（HO）'!S12,'様式11-4②-2　収益事業収支計画 (夢舞台)'!S12,'様式11-4②-3　収益事業収支計画 (灘山)'!S12)=0,"",SUM('様式11-4②-1　収益事業収支計画（HO）'!S12,'様式11-4②-2　収益事業収支計画 (夢舞台)'!S12,'様式11-4②-3　収益事業収支計画 (灘山)'!S12))</f>
        <v/>
      </c>
      <c r="T12" s="247"/>
    </row>
    <row r="13" spans="1:20" ht="13" x14ac:dyDescent="0.2">
      <c r="B13" s="408"/>
      <c r="C13" s="401"/>
      <c r="D13" s="405" t="s">
        <v>132</v>
      </c>
      <c r="E13" s="407" t="s">
        <v>133</v>
      </c>
      <c r="F13" s="410"/>
      <c r="G13" s="400"/>
      <c r="H13" s="138" t="str">
        <f>IF(SUM('様式11-4②-1　収益事業収支計画（HO）'!H13,'様式11-4②-2　収益事業収支計画 (夢舞台)'!H13,'様式11-4②-3　収益事業収支計画 (灘山)'!H13)=0,"",SUM('様式11-4②-1　収益事業収支計画（HO）'!H13,'様式11-4②-2　収益事業収支計画 (夢舞台)'!H13,'様式11-4②-3　収益事業収支計画 (灘山)'!H13))</f>
        <v/>
      </c>
      <c r="I13" s="142" t="str">
        <f>IF(SUM('様式11-4②-1　収益事業収支計画（HO）'!I13,'様式11-4②-2　収益事業収支計画 (夢舞台)'!I13,'様式11-4②-3　収益事業収支計画 (灘山)'!I13)=0,"",SUM('様式11-4②-1　収益事業収支計画（HO）'!I13,'様式11-4②-2　収益事業収支計画 (夢舞台)'!I13,'様式11-4②-3　収益事業収支計画 (灘山)'!I13))</f>
        <v/>
      </c>
      <c r="J13" s="142" t="str">
        <f>IF(SUM('様式11-4②-1　収益事業収支計画（HO）'!J13,'様式11-4②-2　収益事業収支計画 (夢舞台)'!J13,'様式11-4②-3　収益事業収支計画 (灘山)'!J13)=0,"",SUM('様式11-4②-1　収益事業収支計画（HO）'!J13,'様式11-4②-2　収益事業収支計画 (夢舞台)'!J13,'様式11-4②-3　収益事業収支計画 (灘山)'!J13))</f>
        <v/>
      </c>
      <c r="K13" s="142" t="str">
        <f>IF(SUM('様式11-4②-1　収益事業収支計画（HO）'!K13,'様式11-4②-2　収益事業収支計画 (夢舞台)'!K13,'様式11-4②-3　収益事業収支計画 (灘山)'!K13)=0,"",SUM('様式11-4②-1　収益事業収支計画（HO）'!K13,'様式11-4②-2　収益事業収支計画 (夢舞台)'!K13,'様式11-4②-3　収益事業収支計画 (灘山)'!K13))</f>
        <v/>
      </c>
      <c r="L13" s="142" t="str">
        <f>IF(SUM('様式11-4②-1　収益事業収支計画（HO）'!L13,'様式11-4②-2　収益事業収支計画 (夢舞台)'!L13,'様式11-4②-3　収益事業収支計画 (灘山)'!L13)=0,"",SUM('様式11-4②-1　収益事業収支計画（HO）'!L13,'様式11-4②-2　収益事業収支計画 (夢舞台)'!L13,'様式11-4②-3　収益事業収支計画 (灘山)'!L13))</f>
        <v/>
      </c>
      <c r="M13" s="142" t="str">
        <f>IF(SUM('様式11-4②-1　収益事業収支計画（HO）'!M13,'様式11-4②-2　収益事業収支計画 (夢舞台)'!M13,'様式11-4②-3　収益事業収支計画 (灘山)'!M13)=0,"",SUM('様式11-4②-1　収益事業収支計画（HO）'!M13,'様式11-4②-2　収益事業収支計画 (夢舞台)'!M13,'様式11-4②-3　収益事業収支計画 (灘山)'!M13))</f>
        <v/>
      </c>
      <c r="N13" s="142" t="str">
        <f>IF(SUM('様式11-4②-1　収益事業収支計画（HO）'!N13,'様式11-4②-2　収益事業収支計画 (夢舞台)'!N13,'様式11-4②-3　収益事業収支計画 (灘山)'!N13)=0,"",SUM('様式11-4②-1　収益事業収支計画（HO）'!N13,'様式11-4②-2　収益事業収支計画 (夢舞台)'!N13,'様式11-4②-3　収益事業収支計画 (灘山)'!N13))</f>
        <v/>
      </c>
      <c r="O13" s="142" t="str">
        <f>IF(SUM('様式11-4②-1　収益事業収支計画（HO）'!O13,'様式11-4②-2　収益事業収支計画 (夢舞台)'!O13,'様式11-4②-3　収益事業収支計画 (灘山)'!O13)=0,"",SUM('様式11-4②-1　収益事業収支計画（HO）'!O13,'様式11-4②-2　収益事業収支計画 (夢舞台)'!O13,'様式11-4②-3　収益事業収支計画 (灘山)'!O13))</f>
        <v/>
      </c>
      <c r="P13" s="142" t="str">
        <f>IF(SUM('様式11-4②-1　収益事業収支計画（HO）'!P13,'様式11-4②-2　収益事業収支計画 (夢舞台)'!P13,'様式11-4②-3　収益事業収支計画 (灘山)'!P13)=0,"",SUM('様式11-4②-1　収益事業収支計画（HO）'!P13,'様式11-4②-2　収益事業収支計画 (夢舞台)'!P13,'様式11-4②-3　収益事業収支計画 (灘山)'!P13))</f>
        <v/>
      </c>
      <c r="Q13" s="142" t="str">
        <f>IF(SUM('様式11-4②-1　収益事業収支計画（HO）'!Q13,'様式11-4②-2　収益事業収支計画 (夢舞台)'!Q13,'様式11-4②-3　収益事業収支計画 (灘山)'!Q13)=0,"",SUM('様式11-4②-1　収益事業収支計画（HO）'!Q13,'様式11-4②-2　収益事業収支計画 (夢舞台)'!Q13,'様式11-4②-3　収益事業収支計画 (灘山)'!Q13))</f>
        <v/>
      </c>
      <c r="R13" s="142" t="str">
        <f>IF(SUM('様式11-4②-1　収益事業収支計画（HO）'!R13,'様式11-4②-2　収益事業収支計画 (夢舞台)'!R13,'様式11-4②-3　収益事業収支計画 (灘山)'!R13)=0,"",SUM('様式11-4②-1　収益事業収支計画（HO）'!R13,'様式11-4②-2　収益事業収支計画 (夢舞台)'!R13,'様式11-4②-3　収益事業収支計画 (灘山)'!R13))</f>
        <v/>
      </c>
      <c r="S13" s="247" t="str">
        <f>IF(SUM('様式11-4②-1　収益事業収支計画（HO）'!S13,'様式11-4②-2　収益事業収支計画 (夢舞台)'!S13,'様式11-4②-3　収益事業収支計画 (灘山)'!S13)=0,"",SUM('様式11-4②-1　収益事業収支計画（HO）'!S13,'様式11-4②-2　収益事業収支計画 (夢舞台)'!S13,'様式11-4②-3　収益事業収支計画 (灘山)'!S13))</f>
        <v/>
      </c>
      <c r="T13" s="247"/>
    </row>
    <row r="14" spans="1:20" ht="13" x14ac:dyDescent="0.2">
      <c r="B14" s="408"/>
      <c r="C14" s="401"/>
      <c r="D14" s="405"/>
      <c r="E14" s="406"/>
      <c r="F14" s="410" t="s">
        <v>241</v>
      </c>
      <c r="G14" s="400"/>
      <c r="H14" s="138" t="str">
        <f>IF(SUM('様式11-4②-1　収益事業収支計画（HO）'!H14,'様式11-4②-2　収益事業収支計画 (夢舞台)'!H14,'様式11-4②-3　収益事業収支計画 (灘山)'!H14)=0,"",SUM('様式11-4②-1　収益事業収支計画（HO）'!H14,'様式11-4②-2　収益事業収支計画 (夢舞台)'!H14,'様式11-4②-3　収益事業収支計画 (灘山)'!H14))</f>
        <v/>
      </c>
      <c r="I14" s="142" t="str">
        <f>IF(SUM('様式11-4②-1　収益事業収支計画（HO）'!I14,'様式11-4②-2　収益事業収支計画 (夢舞台)'!I14,'様式11-4②-3　収益事業収支計画 (灘山)'!I14)=0,"",SUM('様式11-4②-1　収益事業収支計画（HO）'!I14,'様式11-4②-2　収益事業収支計画 (夢舞台)'!I14,'様式11-4②-3　収益事業収支計画 (灘山)'!I14))</f>
        <v/>
      </c>
      <c r="J14" s="142" t="str">
        <f>IF(SUM('様式11-4②-1　収益事業収支計画（HO）'!J14,'様式11-4②-2　収益事業収支計画 (夢舞台)'!J14,'様式11-4②-3　収益事業収支計画 (灘山)'!J14)=0,"",SUM('様式11-4②-1　収益事業収支計画（HO）'!J14,'様式11-4②-2　収益事業収支計画 (夢舞台)'!J14,'様式11-4②-3　収益事業収支計画 (灘山)'!J14))</f>
        <v/>
      </c>
      <c r="K14" s="142" t="str">
        <f>IF(SUM('様式11-4②-1　収益事業収支計画（HO）'!K14,'様式11-4②-2　収益事業収支計画 (夢舞台)'!K14,'様式11-4②-3　収益事業収支計画 (灘山)'!K14)=0,"",SUM('様式11-4②-1　収益事業収支計画（HO）'!K14,'様式11-4②-2　収益事業収支計画 (夢舞台)'!K14,'様式11-4②-3　収益事業収支計画 (灘山)'!K14))</f>
        <v/>
      </c>
      <c r="L14" s="142" t="str">
        <f>IF(SUM('様式11-4②-1　収益事業収支計画（HO）'!L14,'様式11-4②-2　収益事業収支計画 (夢舞台)'!L14,'様式11-4②-3　収益事業収支計画 (灘山)'!L14)=0,"",SUM('様式11-4②-1　収益事業収支計画（HO）'!L14,'様式11-4②-2　収益事業収支計画 (夢舞台)'!L14,'様式11-4②-3　収益事業収支計画 (灘山)'!L14))</f>
        <v/>
      </c>
      <c r="M14" s="142" t="str">
        <f>IF(SUM('様式11-4②-1　収益事業収支計画（HO）'!M14,'様式11-4②-2　収益事業収支計画 (夢舞台)'!M14,'様式11-4②-3　収益事業収支計画 (灘山)'!M14)=0,"",SUM('様式11-4②-1　収益事業収支計画（HO）'!M14,'様式11-4②-2　収益事業収支計画 (夢舞台)'!M14,'様式11-4②-3　収益事業収支計画 (灘山)'!M14))</f>
        <v/>
      </c>
      <c r="N14" s="142" t="str">
        <f>IF(SUM('様式11-4②-1　収益事業収支計画（HO）'!N14,'様式11-4②-2　収益事業収支計画 (夢舞台)'!N14,'様式11-4②-3　収益事業収支計画 (灘山)'!N14)=0,"",SUM('様式11-4②-1　収益事業収支計画（HO）'!N14,'様式11-4②-2　収益事業収支計画 (夢舞台)'!N14,'様式11-4②-3　収益事業収支計画 (灘山)'!N14))</f>
        <v/>
      </c>
      <c r="O14" s="142" t="str">
        <f>IF(SUM('様式11-4②-1　収益事業収支計画（HO）'!O14,'様式11-4②-2　収益事業収支計画 (夢舞台)'!O14,'様式11-4②-3　収益事業収支計画 (灘山)'!O14)=0,"",SUM('様式11-4②-1　収益事業収支計画（HO）'!O14,'様式11-4②-2　収益事業収支計画 (夢舞台)'!O14,'様式11-4②-3　収益事業収支計画 (灘山)'!O14))</f>
        <v/>
      </c>
      <c r="P14" s="142" t="str">
        <f>IF(SUM('様式11-4②-1　収益事業収支計画（HO）'!P14,'様式11-4②-2　収益事業収支計画 (夢舞台)'!P14,'様式11-4②-3　収益事業収支計画 (灘山)'!P14)=0,"",SUM('様式11-4②-1　収益事業収支計画（HO）'!P14,'様式11-4②-2　収益事業収支計画 (夢舞台)'!P14,'様式11-4②-3　収益事業収支計画 (灘山)'!P14))</f>
        <v/>
      </c>
      <c r="Q14" s="142" t="str">
        <f>IF(SUM('様式11-4②-1　収益事業収支計画（HO）'!Q14,'様式11-4②-2　収益事業収支計画 (夢舞台)'!Q14,'様式11-4②-3　収益事業収支計画 (灘山)'!Q14)=0,"",SUM('様式11-4②-1　収益事業収支計画（HO）'!Q14,'様式11-4②-2　収益事業収支計画 (夢舞台)'!Q14,'様式11-4②-3　収益事業収支計画 (灘山)'!Q14))</f>
        <v/>
      </c>
      <c r="R14" s="142" t="str">
        <f>IF(SUM('様式11-4②-1　収益事業収支計画（HO）'!R14,'様式11-4②-2　収益事業収支計画 (夢舞台)'!R14,'様式11-4②-3　収益事業収支計画 (灘山)'!R14)=0,"",SUM('様式11-4②-1　収益事業収支計画（HO）'!R14,'様式11-4②-2　収益事業収支計画 (夢舞台)'!R14,'様式11-4②-3　収益事業収支計画 (灘山)'!R14))</f>
        <v/>
      </c>
      <c r="S14" s="247" t="str">
        <f>IF(SUM('様式11-4②-1　収益事業収支計画（HO）'!S14,'様式11-4②-2　収益事業収支計画 (夢舞台)'!S14,'様式11-4②-3　収益事業収支計画 (灘山)'!S14)=0,"",SUM('様式11-4②-1　収益事業収支計画（HO）'!S14,'様式11-4②-2　収益事業収支計画 (夢舞台)'!S14,'様式11-4②-3　収益事業収支計画 (灘山)'!S14))</f>
        <v/>
      </c>
      <c r="T14" s="247"/>
    </row>
    <row r="15" spans="1:20" ht="13" x14ac:dyDescent="0.2">
      <c r="B15" s="408"/>
      <c r="C15" s="401"/>
      <c r="D15" s="405"/>
      <c r="E15" s="406"/>
      <c r="F15" s="410"/>
      <c r="G15" s="400"/>
      <c r="H15" s="138" t="str">
        <f>IF(SUM('様式11-4②-1　収益事業収支計画（HO）'!H15,'様式11-4②-2　収益事業収支計画 (夢舞台)'!H15,'様式11-4②-3　収益事業収支計画 (灘山)'!H15)=0,"",SUM('様式11-4②-1　収益事業収支計画（HO）'!H15,'様式11-4②-2　収益事業収支計画 (夢舞台)'!H15,'様式11-4②-3　収益事業収支計画 (灘山)'!H15))</f>
        <v/>
      </c>
      <c r="I15" s="142" t="str">
        <f>IF(SUM('様式11-4②-1　収益事業収支計画（HO）'!I15,'様式11-4②-2　収益事業収支計画 (夢舞台)'!I15,'様式11-4②-3　収益事業収支計画 (灘山)'!I15)=0,"",SUM('様式11-4②-1　収益事業収支計画（HO）'!I15,'様式11-4②-2　収益事業収支計画 (夢舞台)'!I15,'様式11-4②-3　収益事業収支計画 (灘山)'!I15))</f>
        <v/>
      </c>
      <c r="J15" s="142" t="str">
        <f>IF(SUM('様式11-4②-1　収益事業収支計画（HO）'!J15,'様式11-4②-2　収益事業収支計画 (夢舞台)'!J15,'様式11-4②-3　収益事業収支計画 (灘山)'!J15)=0,"",SUM('様式11-4②-1　収益事業収支計画（HO）'!J15,'様式11-4②-2　収益事業収支計画 (夢舞台)'!J15,'様式11-4②-3　収益事業収支計画 (灘山)'!J15))</f>
        <v/>
      </c>
      <c r="K15" s="142" t="str">
        <f>IF(SUM('様式11-4②-1　収益事業収支計画（HO）'!K15,'様式11-4②-2　収益事業収支計画 (夢舞台)'!K15,'様式11-4②-3　収益事業収支計画 (灘山)'!K15)=0,"",SUM('様式11-4②-1　収益事業収支計画（HO）'!K15,'様式11-4②-2　収益事業収支計画 (夢舞台)'!K15,'様式11-4②-3　収益事業収支計画 (灘山)'!K15))</f>
        <v/>
      </c>
      <c r="L15" s="142" t="str">
        <f>IF(SUM('様式11-4②-1　収益事業収支計画（HO）'!L15,'様式11-4②-2　収益事業収支計画 (夢舞台)'!L15,'様式11-4②-3　収益事業収支計画 (灘山)'!L15)=0,"",SUM('様式11-4②-1　収益事業収支計画（HO）'!L15,'様式11-4②-2　収益事業収支計画 (夢舞台)'!L15,'様式11-4②-3　収益事業収支計画 (灘山)'!L15))</f>
        <v/>
      </c>
      <c r="M15" s="142" t="str">
        <f>IF(SUM('様式11-4②-1　収益事業収支計画（HO）'!M15,'様式11-4②-2　収益事業収支計画 (夢舞台)'!M15,'様式11-4②-3　収益事業収支計画 (灘山)'!M15)=0,"",SUM('様式11-4②-1　収益事業収支計画（HO）'!M15,'様式11-4②-2　収益事業収支計画 (夢舞台)'!M15,'様式11-4②-3　収益事業収支計画 (灘山)'!M15))</f>
        <v/>
      </c>
      <c r="N15" s="142" t="str">
        <f>IF(SUM('様式11-4②-1　収益事業収支計画（HO）'!N15,'様式11-4②-2　収益事業収支計画 (夢舞台)'!N15,'様式11-4②-3　収益事業収支計画 (灘山)'!N15)=0,"",SUM('様式11-4②-1　収益事業収支計画（HO）'!N15,'様式11-4②-2　収益事業収支計画 (夢舞台)'!N15,'様式11-4②-3　収益事業収支計画 (灘山)'!N15))</f>
        <v/>
      </c>
      <c r="O15" s="142" t="str">
        <f>IF(SUM('様式11-4②-1　収益事業収支計画（HO）'!O15,'様式11-4②-2　収益事業収支計画 (夢舞台)'!O15,'様式11-4②-3　収益事業収支計画 (灘山)'!O15)=0,"",SUM('様式11-4②-1　収益事業収支計画（HO）'!O15,'様式11-4②-2　収益事業収支計画 (夢舞台)'!O15,'様式11-4②-3　収益事業収支計画 (灘山)'!O15))</f>
        <v/>
      </c>
      <c r="P15" s="142" t="str">
        <f>IF(SUM('様式11-4②-1　収益事業収支計画（HO）'!P15,'様式11-4②-2　収益事業収支計画 (夢舞台)'!P15,'様式11-4②-3　収益事業収支計画 (灘山)'!P15)=0,"",SUM('様式11-4②-1　収益事業収支計画（HO）'!P15,'様式11-4②-2　収益事業収支計画 (夢舞台)'!P15,'様式11-4②-3　収益事業収支計画 (灘山)'!P15))</f>
        <v/>
      </c>
      <c r="Q15" s="142" t="str">
        <f>IF(SUM('様式11-4②-1　収益事業収支計画（HO）'!Q15,'様式11-4②-2　収益事業収支計画 (夢舞台)'!Q15,'様式11-4②-3　収益事業収支計画 (灘山)'!Q15)=0,"",SUM('様式11-4②-1　収益事業収支計画（HO）'!Q15,'様式11-4②-2　収益事業収支計画 (夢舞台)'!Q15,'様式11-4②-3　収益事業収支計画 (灘山)'!Q15))</f>
        <v/>
      </c>
      <c r="R15" s="142" t="str">
        <f>IF(SUM('様式11-4②-1　収益事業収支計画（HO）'!R15,'様式11-4②-2　収益事業収支計画 (夢舞台)'!R15,'様式11-4②-3　収益事業収支計画 (灘山)'!R15)=0,"",SUM('様式11-4②-1　収益事業収支計画（HO）'!R15,'様式11-4②-2　収益事業収支計画 (夢舞台)'!R15,'様式11-4②-3　収益事業収支計画 (灘山)'!R15))</f>
        <v/>
      </c>
      <c r="S15" s="247" t="str">
        <f>IF(SUM('様式11-4②-1　収益事業収支計画（HO）'!S15,'様式11-4②-2　収益事業収支計画 (夢舞台)'!S15,'様式11-4②-3　収益事業収支計画 (灘山)'!S15)=0,"",SUM('様式11-4②-1　収益事業収支計画（HO）'!S15,'様式11-4②-2　収益事業収支計画 (夢舞台)'!S15,'様式11-4②-3　収益事業収支計画 (灘山)'!S15))</f>
        <v/>
      </c>
      <c r="T15" s="247"/>
    </row>
    <row r="16" spans="1:20" ht="13" x14ac:dyDescent="0.2">
      <c r="B16" s="408"/>
      <c r="C16" s="401"/>
      <c r="D16" s="405"/>
      <c r="E16" s="406"/>
      <c r="F16" s="410"/>
      <c r="G16" s="400"/>
      <c r="H16" s="138" t="str">
        <f>IF(SUM('様式11-4②-1　収益事業収支計画（HO）'!H16,'様式11-4②-2　収益事業収支計画 (夢舞台)'!H16,'様式11-4②-3　収益事業収支計画 (灘山)'!H16)=0,"",SUM('様式11-4②-1　収益事業収支計画（HO）'!H16,'様式11-4②-2　収益事業収支計画 (夢舞台)'!H16,'様式11-4②-3　収益事業収支計画 (灘山)'!H16))</f>
        <v/>
      </c>
      <c r="I16" s="142" t="str">
        <f>IF(SUM('様式11-4②-1　収益事業収支計画（HO）'!I16,'様式11-4②-2　収益事業収支計画 (夢舞台)'!I16,'様式11-4②-3　収益事業収支計画 (灘山)'!I16)=0,"",SUM('様式11-4②-1　収益事業収支計画（HO）'!I16,'様式11-4②-2　収益事業収支計画 (夢舞台)'!I16,'様式11-4②-3　収益事業収支計画 (灘山)'!I16))</f>
        <v/>
      </c>
      <c r="J16" s="142" t="str">
        <f>IF(SUM('様式11-4②-1　収益事業収支計画（HO）'!J16,'様式11-4②-2　収益事業収支計画 (夢舞台)'!J16,'様式11-4②-3　収益事業収支計画 (灘山)'!J16)=0,"",SUM('様式11-4②-1　収益事業収支計画（HO）'!J16,'様式11-4②-2　収益事業収支計画 (夢舞台)'!J16,'様式11-4②-3　収益事業収支計画 (灘山)'!J16))</f>
        <v/>
      </c>
      <c r="K16" s="142" t="str">
        <f>IF(SUM('様式11-4②-1　収益事業収支計画（HO）'!K16,'様式11-4②-2　収益事業収支計画 (夢舞台)'!K16,'様式11-4②-3　収益事業収支計画 (灘山)'!K16)=0,"",SUM('様式11-4②-1　収益事業収支計画（HO）'!K16,'様式11-4②-2　収益事業収支計画 (夢舞台)'!K16,'様式11-4②-3　収益事業収支計画 (灘山)'!K16))</f>
        <v/>
      </c>
      <c r="L16" s="142" t="str">
        <f>IF(SUM('様式11-4②-1　収益事業収支計画（HO）'!L16,'様式11-4②-2　収益事業収支計画 (夢舞台)'!L16,'様式11-4②-3　収益事業収支計画 (灘山)'!L16)=0,"",SUM('様式11-4②-1　収益事業収支計画（HO）'!L16,'様式11-4②-2　収益事業収支計画 (夢舞台)'!L16,'様式11-4②-3　収益事業収支計画 (灘山)'!L16))</f>
        <v/>
      </c>
      <c r="M16" s="142" t="str">
        <f>IF(SUM('様式11-4②-1　収益事業収支計画（HO）'!M16,'様式11-4②-2　収益事業収支計画 (夢舞台)'!M16,'様式11-4②-3　収益事業収支計画 (灘山)'!M16)=0,"",SUM('様式11-4②-1　収益事業収支計画（HO）'!M16,'様式11-4②-2　収益事業収支計画 (夢舞台)'!M16,'様式11-4②-3　収益事業収支計画 (灘山)'!M16))</f>
        <v/>
      </c>
      <c r="N16" s="142" t="str">
        <f>IF(SUM('様式11-4②-1　収益事業収支計画（HO）'!N16,'様式11-4②-2　収益事業収支計画 (夢舞台)'!N16,'様式11-4②-3　収益事業収支計画 (灘山)'!N16)=0,"",SUM('様式11-4②-1　収益事業収支計画（HO）'!N16,'様式11-4②-2　収益事業収支計画 (夢舞台)'!N16,'様式11-4②-3　収益事業収支計画 (灘山)'!N16))</f>
        <v/>
      </c>
      <c r="O16" s="142" t="str">
        <f>IF(SUM('様式11-4②-1　収益事業収支計画（HO）'!O16,'様式11-4②-2　収益事業収支計画 (夢舞台)'!O16,'様式11-4②-3　収益事業収支計画 (灘山)'!O16)=0,"",SUM('様式11-4②-1　収益事業収支計画（HO）'!O16,'様式11-4②-2　収益事業収支計画 (夢舞台)'!O16,'様式11-4②-3　収益事業収支計画 (灘山)'!O16))</f>
        <v/>
      </c>
      <c r="P16" s="142" t="str">
        <f>IF(SUM('様式11-4②-1　収益事業収支計画（HO）'!P16,'様式11-4②-2　収益事業収支計画 (夢舞台)'!P16,'様式11-4②-3　収益事業収支計画 (灘山)'!P16)=0,"",SUM('様式11-4②-1　収益事業収支計画（HO）'!P16,'様式11-4②-2　収益事業収支計画 (夢舞台)'!P16,'様式11-4②-3　収益事業収支計画 (灘山)'!P16))</f>
        <v/>
      </c>
      <c r="Q16" s="142" t="str">
        <f>IF(SUM('様式11-4②-1　収益事業収支計画（HO）'!Q16,'様式11-4②-2　収益事業収支計画 (夢舞台)'!Q16,'様式11-4②-3　収益事業収支計画 (灘山)'!Q16)=0,"",SUM('様式11-4②-1　収益事業収支計画（HO）'!Q16,'様式11-4②-2　収益事業収支計画 (夢舞台)'!Q16,'様式11-4②-3　収益事業収支計画 (灘山)'!Q16))</f>
        <v/>
      </c>
      <c r="R16" s="142" t="str">
        <f>IF(SUM('様式11-4②-1　収益事業収支計画（HO）'!R16,'様式11-4②-2　収益事業収支計画 (夢舞台)'!R16,'様式11-4②-3　収益事業収支計画 (灘山)'!R16)=0,"",SUM('様式11-4②-1　収益事業収支計画（HO）'!R16,'様式11-4②-2　収益事業収支計画 (夢舞台)'!R16,'様式11-4②-3　収益事業収支計画 (灘山)'!R16))</f>
        <v/>
      </c>
      <c r="S16" s="247" t="str">
        <f>IF(SUM('様式11-4②-1　収益事業収支計画（HO）'!S16,'様式11-4②-2　収益事業収支計画 (夢舞台)'!S16,'様式11-4②-3　収益事業収支計画 (灘山)'!S16)=0,"",SUM('様式11-4②-1　収益事業収支計画（HO）'!S16,'様式11-4②-2　収益事業収支計画 (夢舞台)'!S16,'様式11-4②-3　収益事業収支計画 (灘山)'!S16))</f>
        <v/>
      </c>
      <c r="T16" s="247"/>
    </row>
    <row r="17" spans="2:20" ht="13" x14ac:dyDescent="0.2">
      <c r="B17" s="408"/>
      <c r="C17" s="401"/>
      <c r="D17" s="405" t="s">
        <v>134</v>
      </c>
      <c r="E17" s="407" t="s">
        <v>135</v>
      </c>
      <c r="F17" s="410"/>
      <c r="G17" s="400"/>
      <c r="H17" s="138" t="str">
        <f>IF(SUM('様式11-4②-1　収益事業収支計画（HO）'!H17,'様式11-4②-2　収益事業収支計画 (夢舞台)'!H17,'様式11-4②-3　収益事業収支計画 (灘山)'!H17)=0,"",SUM('様式11-4②-1　収益事業収支計画（HO）'!H17,'様式11-4②-2　収益事業収支計画 (夢舞台)'!H17,'様式11-4②-3　収益事業収支計画 (灘山)'!H17))</f>
        <v/>
      </c>
      <c r="I17" s="142" t="str">
        <f>IF(SUM('様式11-4②-1　収益事業収支計画（HO）'!I17,'様式11-4②-2　収益事業収支計画 (夢舞台)'!I17,'様式11-4②-3　収益事業収支計画 (灘山)'!I17)=0,"",SUM('様式11-4②-1　収益事業収支計画（HO）'!I17,'様式11-4②-2　収益事業収支計画 (夢舞台)'!I17,'様式11-4②-3　収益事業収支計画 (灘山)'!I17))</f>
        <v/>
      </c>
      <c r="J17" s="142" t="str">
        <f>IF(SUM('様式11-4②-1　収益事業収支計画（HO）'!J17,'様式11-4②-2　収益事業収支計画 (夢舞台)'!J17,'様式11-4②-3　収益事業収支計画 (灘山)'!J17)=0,"",SUM('様式11-4②-1　収益事業収支計画（HO）'!J17,'様式11-4②-2　収益事業収支計画 (夢舞台)'!J17,'様式11-4②-3　収益事業収支計画 (灘山)'!J17))</f>
        <v/>
      </c>
      <c r="K17" s="142" t="str">
        <f>IF(SUM('様式11-4②-1　収益事業収支計画（HO）'!K17,'様式11-4②-2　収益事業収支計画 (夢舞台)'!K17,'様式11-4②-3　収益事業収支計画 (灘山)'!K17)=0,"",SUM('様式11-4②-1　収益事業収支計画（HO）'!K17,'様式11-4②-2　収益事業収支計画 (夢舞台)'!K17,'様式11-4②-3　収益事業収支計画 (灘山)'!K17))</f>
        <v/>
      </c>
      <c r="L17" s="142" t="str">
        <f>IF(SUM('様式11-4②-1　収益事業収支計画（HO）'!L17,'様式11-4②-2　収益事業収支計画 (夢舞台)'!L17,'様式11-4②-3　収益事業収支計画 (灘山)'!L17)=0,"",SUM('様式11-4②-1　収益事業収支計画（HO）'!L17,'様式11-4②-2　収益事業収支計画 (夢舞台)'!L17,'様式11-4②-3　収益事業収支計画 (灘山)'!L17))</f>
        <v/>
      </c>
      <c r="M17" s="142" t="str">
        <f>IF(SUM('様式11-4②-1　収益事業収支計画（HO）'!M17,'様式11-4②-2　収益事業収支計画 (夢舞台)'!M17,'様式11-4②-3　収益事業収支計画 (灘山)'!M17)=0,"",SUM('様式11-4②-1　収益事業収支計画（HO）'!M17,'様式11-4②-2　収益事業収支計画 (夢舞台)'!M17,'様式11-4②-3　収益事業収支計画 (灘山)'!M17))</f>
        <v/>
      </c>
      <c r="N17" s="142" t="str">
        <f>IF(SUM('様式11-4②-1　収益事業収支計画（HO）'!N17,'様式11-4②-2　収益事業収支計画 (夢舞台)'!N17,'様式11-4②-3　収益事業収支計画 (灘山)'!N17)=0,"",SUM('様式11-4②-1　収益事業収支計画（HO）'!N17,'様式11-4②-2　収益事業収支計画 (夢舞台)'!N17,'様式11-4②-3　収益事業収支計画 (灘山)'!N17))</f>
        <v/>
      </c>
      <c r="O17" s="142" t="str">
        <f>IF(SUM('様式11-4②-1　収益事業収支計画（HO）'!O17,'様式11-4②-2　収益事業収支計画 (夢舞台)'!O17,'様式11-4②-3　収益事業収支計画 (灘山)'!O17)=0,"",SUM('様式11-4②-1　収益事業収支計画（HO）'!O17,'様式11-4②-2　収益事業収支計画 (夢舞台)'!O17,'様式11-4②-3　収益事業収支計画 (灘山)'!O17))</f>
        <v/>
      </c>
      <c r="P17" s="142" t="str">
        <f>IF(SUM('様式11-4②-1　収益事業収支計画（HO）'!P17,'様式11-4②-2　収益事業収支計画 (夢舞台)'!P17,'様式11-4②-3　収益事業収支計画 (灘山)'!P17)=0,"",SUM('様式11-4②-1　収益事業収支計画（HO）'!P17,'様式11-4②-2　収益事業収支計画 (夢舞台)'!P17,'様式11-4②-3　収益事業収支計画 (灘山)'!P17))</f>
        <v/>
      </c>
      <c r="Q17" s="142" t="str">
        <f>IF(SUM('様式11-4②-1　収益事業収支計画（HO）'!Q17,'様式11-4②-2　収益事業収支計画 (夢舞台)'!Q17,'様式11-4②-3　収益事業収支計画 (灘山)'!Q17)=0,"",SUM('様式11-4②-1　収益事業収支計画（HO）'!Q17,'様式11-4②-2　収益事業収支計画 (夢舞台)'!Q17,'様式11-4②-3　収益事業収支計画 (灘山)'!Q17))</f>
        <v/>
      </c>
      <c r="R17" s="142" t="str">
        <f>IF(SUM('様式11-4②-1　収益事業収支計画（HO）'!R17,'様式11-4②-2　収益事業収支計画 (夢舞台)'!R17,'様式11-4②-3　収益事業収支計画 (灘山)'!R17)=0,"",SUM('様式11-4②-1　収益事業収支計画（HO）'!R17,'様式11-4②-2　収益事業収支計画 (夢舞台)'!R17,'様式11-4②-3　収益事業収支計画 (灘山)'!R17))</f>
        <v/>
      </c>
      <c r="S17" s="247" t="str">
        <f>IF(SUM('様式11-4②-1　収益事業収支計画（HO）'!S17,'様式11-4②-2　収益事業収支計画 (夢舞台)'!S17,'様式11-4②-3　収益事業収支計画 (灘山)'!S17)=0,"",SUM('様式11-4②-1　収益事業収支計画（HO）'!S17,'様式11-4②-2　収益事業収支計画 (夢舞台)'!S17,'様式11-4②-3　収益事業収支計画 (灘山)'!S17))</f>
        <v/>
      </c>
      <c r="T17" s="247"/>
    </row>
    <row r="18" spans="2:20" ht="13" x14ac:dyDescent="0.2">
      <c r="B18" s="408"/>
      <c r="C18" s="401"/>
      <c r="D18" s="405"/>
      <c r="E18" s="406"/>
      <c r="F18" s="410"/>
      <c r="G18" s="400"/>
      <c r="H18" s="138" t="str">
        <f>IF(SUM('様式11-4②-1　収益事業収支計画（HO）'!H18,'様式11-4②-2　収益事業収支計画 (夢舞台)'!H18,'様式11-4②-3　収益事業収支計画 (灘山)'!H18)=0,"",SUM('様式11-4②-1　収益事業収支計画（HO）'!H18,'様式11-4②-2　収益事業収支計画 (夢舞台)'!H18,'様式11-4②-3　収益事業収支計画 (灘山)'!H18))</f>
        <v/>
      </c>
      <c r="I18" s="142" t="str">
        <f>IF(SUM('様式11-4②-1　収益事業収支計画（HO）'!I18,'様式11-4②-2　収益事業収支計画 (夢舞台)'!I18,'様式11-4②-3　収益事業収支計画 (灘山)'!I18)=0,"",SUM('様式11-4②-1　収益事業収支計画（HO）'!I18,'様式11-4②-2　収益事業収支計画 (夢舞台)'!I18,'様式11-4②-3　収益事業収支計画 (灘山)'!I18))</f>
        <v/>
      </c>
      <c r="J18" s="142" t="str">
        <f>IF(SUM('様式11-4②-1　収益事業収支計画（HO）'!J18,'様式11-4②-2　収益事業収支計画 (夢舞台)'!J18,'様式11-4②-3　収益事業収支計画 (灘山)'!J18)=0,"",SUM('様式11-4②-1　収益事業収支計画（HO）'!J18,'様式11-4②-2　収益事業収支計画 (夢舞台)'!J18,'様式11-4②-3　収益事業収支計画 (灘山)'!J18))</f>
        <v/>
      </c>
      <c r="K18" s="142" t="str">
        <f>IF(SUM('様式11-4②-1　収益事業収支計画（HO）'!K18,'様式11-4②-2　収益事業収支計画 (夢舞台)'!K18,'様式11-4②-3　収益事業収支計画 (灘山)'!K18)=0,"",SUM('様式11-4②-1　収益事業収支計画（HO）'!K18,'様式11-4②-2　収益事業収支計画 (夢舞台)'!K18,'様式11-4②-3　収益事業収支計画 (灘山)'!K18))</f>
        <v/>
      </c>
      <c r="L18" s="142" t="str">
        <f>IF(SUM('様式11-4②-1　収益事業収支計画（HO）'!L18,'様式11-4②-2　収益事業収支計画 (夢舞台)'!L18,'様式11-4②-3　収益事業収支計画 (灘山)'!L18)=0,"",SUM('様式11-4②-1　収益事業収支計画（HO）'!L18,'様式11-4②-2　収益事業収支計画 (夢舞台)'!L18,'様式11-4②-3　収益事業収支計画 (灘山)'!L18))</f>
        <v/>
      </c>
      <c r="M18" s="142" t="str">
        <f>IF(SUM('様式11-4②-1　収益事業収支計画（HO）'!M18,'様式11-4②-2　収益事業収支計画 (夢舞台)'!M18,'様式11-4②-3　収益事業収支計画 (灘山)'!M18)=0,"",SUM('様式11-4②-1　収益事業収支計画（HO）'!M18,'様式11-4②-2　収益事業収支計画 (夢舞台)'!M18,'様式11-4②-3　収益事業収支計画 (灘山)'!M18))</f>
        <v/>
      </c>
      <c r="N18" s="142" t="str">
        <f>IF(SUM('様式11-4②-1　収益事業収支計画（HO）'!N18,'様式11-4②-2　収益事業収支計画 (夢舞台)'!N18,'様式11-4②-3　収益事業収支計画 (灘山)'!N18)=0,"",SUM('様式11-4②-1　収益事業収支計画（HO）'!N18,'様式11-4②-2　収益事業収支計画 (夢舞台)'!N18,'様式11-4②-3　収益事業収支計画 (灘山)'!N18))</f>
        <v/>
      </c>
      <c r="O18" s="142" t="str">
        <f>IF(SUM('様式11-4②-1　収益事業収支計画（HO）'!O18,'様式11-4②-2　収益事業収支計画 (夢舞台)'!O18,'様式11-4②-3　収益事業収支計画 (灘山)'!O18)=0,"",SUM('様式11-4②-1　収益事業収支計画（HO）'!O18,'様式11-4②-2　収益事業収支計画 (夢舞台)'!O18,'様式11-4②-3　収益事業収支計画 (灘山)'!O18))</f>
        <v/>
      </c>
      <c r="P18" s="142" t="str">
        <f>IF(SUM('様式11-4②-1　収益事業収支計画（HO）'!P18,'様式11-4②-2　収益事業収支計画 (夢舞台)'!P18,'様式11-4②-3　収益事業収支計画 (灘山)'!P18)=0,"",SUM('様式11-4②-1　収益事業収支計画（HO）'!P18,'様式11-4②-2　収益事業収支計画 (夢舞台)'!P18,'様式11-4②-3　収益事業収支計画 (灘山)'!P18))</f>
        <v/>
      </c>
      <c r="Q18" s="142" t="str">
        <f>IF(SUM('様式11-4②-1　収益事業収支計画（HO）'!Q18,'様式11-4②-2　収益事業収支計画 (夢舞台)'!Q18,'様式11-4②-3　収益事業収支計画 (灘山)'!Q18)=0,"",SUM('様式11-4②-1　収益事業収支計画（HO）'!Q18,'様式11-4②-2　収益事業収支計画 (夢舞台)'!Q18,'様式11-4②-3　収益事業収支計画 (灘山)'!Q18))</f>
        <v/>
      </c>
      <c r="R18" s="142" t="str">
        <f>IF(SUM('様式11-4②-1　収益事業収支計画（HO）'!R18,'様式11-4②-2　収益事業収支計画 (夢舞台)'!R18,'様式11-4②-3　収益事業収支計画 (灘山)'!R18)=0,"",SUM('様式11-4②-1　収益事業収支計画（HO）'!R18,'様式11-4②-2　収益事業収支計画 (夢舞台)'!R18,'様式11-4②-3　収益事業収支計画 (灘山)'!R18))</f>
        <v/>
      </c>
      <c r="S18" s="247" t="str">
        <f>IF(SUM('様式11-4②-1　収益事業収支計画（HO）'!S18,'様式11-4②-2　収益事業収支計画 (夢舞台)'!S18,'様式11-4②-3　収益事業収支計画 (灘山)'!S18)=0,"",SUM('様式11-4②-1　収益事業収支計画（HO）'!S18,'様式11-4②-2　収益事業収支計画 (夢舞台)'!S18,'様式11-4②-3　収益事業収支計画 (灘山)'!S18))</f>
        <v/>
      </c>
      <c r="T18" s="247"/>
    </row>
    <row r="19" spans="2:20" ht="13" x14ac:dyDescent="0.2">
      <c r="B19" s="408"/>
      <c r="C19" s="401"/>
      <c r="D19" s="405"/>
      <c r="E19" s="406"/>
      <c r="F19" s="410"/>
      <c r="G19" s="400"/>
      <c r="H19" s="138" t="str">
        <f>IF(SUM('様式11-4②-1　収益事業収支計画（HO）'!H19,'様式11-4②-2　収益事業収支計画 (夢舞台)'!H19,'様式11-4②-3　収益事業収支計画 (灘山)'!H19)=0,"",SUM('様式11-4②-1　収益事業収支計画（HO）'!H19,'様式11-4②-2　収益事業収支計画 (夢舞台)'!H19,'様式11-4②-3　収益事業収支計画 (灘山)'!H19))</f>
        <v/>
      </c>
      <c r="I19" s="142" t="str">
        <f>IF(SUM('様式11-4②-1　収益事業収支計画（HO）'!I19,'様式11-4②-2　収益事業収支計画 (夢舞台)'!I19,'様式11-4②-3　収益事業収支計画 (灘山)'!I19)=0,"",SUM('様式11-4②-1　収益事業収支計画（HO）'!I19,'様式11-4②-2　収益事業収支計画 (夢舞台)'!I19,'様式11-4②-3　収益事業収支計画 (灘山)'!I19))</f>
        <v/>
      </c>
      <c r="J19" s="142" t="str">
        <f>IF(SUM('様式11-4②-1　収益事業収支計画（HO）'!J19,'様式11-4②-2　収益事業収支計画 (夢舞台)'!J19,'様式11-4②-3　収益事業収支計画 (灘山)'!J19)=0,"",SUM('様式11-4②-1　収益事業収支計画（HO）'!J19,'様式11-4②-2　収益事業収支計画 (夢舞台)'!J19,'様式11-4②-3　収益事業収支計画 (灘山)'!J19))</f>
        <v/>
      </c>
      <c r="K19" s="142" t="str">
        <f>IF(SUM('様式11-4②-1　収益事業収支計画（HO）'!K19,'様式11-4②-2　収益事業収支計画 (夢舞台)'!K19,'様式11-4②-3　収益事業収支計画 (灘山)'!K19)=0,"",SUM('様式11-4②-1　収益事業収支計画（HO）'!K19,'様式11-4②-2　収益事業収支計画 (夢舞台)'!K19,'様式11-4②-3　収益事業収支計画 (灘山)'!K19))</f>
        <v/>
      </c>
      <c r="L19" s="142" t="str">
        <f>IF(SUM('様式11-4②-1　収益事業収支計画（HO）'!L19,'様式11-4②-2　収益事業収支計画 (夢舞台)'!L19,'様式11-4②-3　収益事業収支計画 (灘山)'!L19)=0,"",SUM('様式11-4②-1　収益事業収支計画（HO）'!L19,'様式11-4②-2　収益事業収支計画 (夢舞台)'!L19,'様式11-4②-3　収益事業収支計画 (灘山)'!L19))</f>
        <v/>
      </c>
      <c r="M19" s="142" t="str">
        <f>IF(SUM('様式11-4②-1　収益事業収支計画（HO）'!M19,'様式11-4②-2　収益事業収支計画 (夢舞台)'!M19,'様式11-4②-3　収益事業収支計画 (灘山)'!M19)=0,"",SUM('様式11-4②-1　収益事業収支計画（HO）'!M19,'様式11-4②-2　収益事業収支計画 (夢舞台)'!M19,'様式11-4②-3　収益事業収支計画 (灘山)'!M19))</f>
        <v/>
      </c>
      <c r="N19" s="142" t="str">
        <f>IF(SUM('様式11-4②-1　収益事業収支計画（HO）'!N19,'様式11-4②-2　収益事業収支計画 (夢舞台)'!N19,'様式11-4②-3　収益事業収支計画 (灘山)'!N19)=0,"",SUM('様式11-4②-1　収益事業収支計画（HO）'!N19,'様式11-4②-2　収益事業収支計画 (夢舞台)'!N19,'様式11-4②-3　収益事業収支計画 (灘山)'!N19))</f>
        <v/>
      </c>
      <c r="O19" s="142" t="str">
        <f>IF(SUM('様式11-4②-1　収益事業収支計画（HO）'!O19,'様式11-4②-2　収益事業収支計画 (夢舞台)'!O19,'様式11-4②-3　収益事業収支計画 (灘山)'!O19)=0,"",SUM('様式11-4②-1　収益事業収支計画（HO）'!O19,'様式11-4②-2　収益事業収支計画 (夢舞台)'!O19,'様式11-4②-3　収益事業収支計画 (灘山)'!O19))</f>
        <v/>
      </c>
      <c r="P19" s="142" t="str">
        <f>IF(SUM('様式11-4②-1　収益事業収支計画（HO）'!P19,'様式11-4②-2　収益事業収支計画 (夢舞台)'!P19,'様式11-4②-3　収益事業収支計画 (灘山)'!P19)=0,"",SUM('様式11-4②-1　収益事業収支計画（HO）'!P19,'様式11-4②-2　収益事業収支計画 (夢舞台)'!P19,'様式11-4②-3　収益事業収支計画 (灘山)'!P19))</f>
        <v/>
      </c>
      <c r="Q19" s="142" t="str">
        <f>IF(SUM('様式11-4②-1　収益事業収支計画（HO）'!Q19,'様式11-4②-2　収益事業収支計画 (夢舞台)'!Q19,'様式11-4②-3　収益事業収支計画 (灘山)'!Q19)=0,"",SUM('様式11-4②-1　収益事業収支計画（HO）'!Q19,'様式11-4②-2　収益事業収支計画 (夢舞台)'!Q19,'様式11-4②-3　収益事業収支計画 (灘山)'!Q19))</f>
        <v/>
      </c>
      <c r="R19" s="142" t="str">
        <f>IF(SUM('様式11-4②-1　収益事業収支計画（HO）'!R19,'様式11-4②-2　収益事業収支計画 (夢舞台)'!R19,'様式11-4②-3　収益事業収支計画 (灘山)'!R19)=0,"",SUM('様式11-4②-1　収益事業収支計画（HO）'!R19,'様式11-4②-2　収益事業収支計画 (夢舞台)'!R19,'様式11-4②-3　収益事業収支計画 (灘山)'!R19))</f>
        <v/>
      </c>
      <c r="S19" s="247" t="str">
        <f>IF(SUM('様式11-4②-1　収益事業収支計画（HO）'!S19,'様式11-4②-2　収益事業収支計画 (夢舞台)'!S19,'様式11-4②-3　収益事業収支計画 (灘山)'!S19)=0,"",SUM('様式11-4②-1　収益事業収支計画（HO）'!S19,'様式11-4②-2　収益事業収支計画 (夢舞台)'!S19,'様式11-4②-3　収益事業収支計画 (灘山)'!S19))</f>
        <v/>
      </c>
      <c r="T19" s="247"/>
    </row>
    <row r="20" spans="2:20" ht="13" x14ac:dyDescent="0.2">
      <c r="B20" s="408"/>
      <c r="C20" s="401"/>
      <c r="D20" s="405"/>
      <c r="E20" s="406"/>
      <c r="F20" s="410"/>
      <c r="G20" s="400"/>
      <c r="H20" s="138" t="str">
        <f>IF(SUM('様式11-4②-1　収益事業収支計画（HO）'!H20,'様式11-4②-2　収益事業収支計画 (夢舞台)'!H20,'様式11-4②-3　収益事業収支計画 (灘山)'!H20)=0,"",SUM('様式11-4②-1　収益事業収支計画（HO）'!H20,'様式11-4②-2　収益事業収支計画 (夢舞台)'!H20,'様式11-4②-3　収益事業収支計画 (灘山)'!H20))</f>
        <v/>
      </c>
      <c r="I20" s="142" t="str">
        <f>IF(SUM('様式11-4②-1　収益事業収支計画（HO）'!I20,'様式11-4②-2　収益事業収支計画 (夢舞台)'!I20,'様式11-4②-3　収益事業収支計画 (灘山)'!I20)=0,"",SUM('様式11-4②-1　収益事業収支計画（HO）'!I20,'様式11-4②-2　収益事業収支計画 (夢舞台)'!I20,'様式11-4②-3　収益事業収支計画 (灘山)'!I20))</f>
        <v/>
      </c>
      <c r="J20" s="142" t="str">
        <f>IF(SUM('様式11-4②-1　収益事業収支計画（HO）'!J20,'様式11-4②-2　収益事業収支計画 (夢舞台)'!J20,'様式11-4②-3　収益事業収支計画 (灘山)'!J20)=0,"",SUM('様式11-4②-1　収益事業収支計画（HO）'!J20,'様式11-4②-2　収益事業収支計画 (夢舞台)'!J20,'様式11-4②-3　収益事業収支計画 (灘山)'!J20))</f>
        <v/>
      </c>
      <c r="K20" s="142" t="str">
        <f>IF(SUM('様式11-4②-1　収益事業収支計画（HO）'!K20,'様式11-4②-2　収益事業収支計画 (夢舞台)'!K20,'様式11-4②-3　収益事業収支計画 (灘山)'!K20)=0,"",SUM('様式11-4②-1　収益事業収支計画（HO）'!K20,'様式11-4②-2　収益事業収支計画 (夢舞台)'!K20,'様式11-4②-3　収益事業収支計画 (灘山)'!K20))</f>
        <v/>
      </c>
      <c r="L20" s="142" t="str">
        <f>IF(SUM('様式11-4②-1　収益事業収支計画（HO）'!L20,'様式11-4②-2　収益事業収支計画 (夢舞台)'!L20,'様式11-4②-3　収益事業収支計画 (灘山)'!L20)=0,"",SUM('様式11-4②-1　収益事業収支計画（HO）'!L20,'様式11-4②-2　収益事業収支計画 (夢舞台)'!L20,'様式11-4②-3　収益事業収支計画 (灘山)'!L20))</f>
        <v/>
      </c>
      <c r="M20" s="142" t="str">
        <f>IF(SUM('様式11-4②-1　収益事業収支計画（HO）'!M20,'様式11-4②-2　収益事業収支計画 (夢舞台)'!M20,'様式11-4②-3　収益事業収支計画 (灘山)'!M20)=0,"",SUM('様式11-4②-1　収益事業収支計画（HO）'!M20,'様式11-4②-2　収益事業収支計画 (夢舞台)'!M20,'様式11-4②-3　収益事業収支計画 (灘山)'!M20))</f>
        <v/>
      </c>
      <c r="N20" s="142" t="str">
        <f>IF(SUM('様式11-4②-1　収益事業収支計画（HO）'!N20,'様式11-4②-2　収益事業収支計画 (夢舞台)'!N20,'様式11-4②-3　収益事業収支計画 (灘山)'!N20)=0,"",SUM('様式11-4②-1　収益事業収支計画（HO）'!N20,'様式11-4②-2　収益事業収支計画 (夢舞台)'!N20,'様式11-4②-3　収益事業収支計画 (灘山)'!N20))</f>
        <v/>
      </c>
      <c r="O20" s="142" t="str">
        <f>IF(SUM('様式11-4②-1　収益事業収支計画（HO）'!O20,'様式11-4②-2　収益事業収支計画 (夢舞台)'!O20,'様式11-4②-3　収益事業収支計画 (灘山)'!O20)=0,"",SUM('様式11-4②-1　収益事業収支計画（HO）'!O20,'様式11-4②-2　収益事業収支計画 (夢舞台)'!O20,'様式11-4②-3　収益事業収支計画 (灘山)'!O20))</f>
        <v/>
      </c>
      <c r="P20" s="142" t="str">
        <f>IF(SUM('様式11-4②-1　収益事業収支計画（HO）'!P20,'様式11-4②-2　収益事業収支計画 (夢舞台)'!P20,'様式11-4②-3　収益事業収支計画 (灘山)'!P20)=0,"",SUM('様式11-4②-1　収益事業収支計画（HO）'!P20,'様式11-4②-2　収益事業収支計画 (夢舞台)'!P20,'様式11-4②-3　収益事業収支計画 (灘山)'!P20))</f>
        <v/>
      </c>
      <c r="Q20" s="142" t="str">
        <f>IF(SUM('様式11-4②-1　収益事業収支計画（HO）'!Q20,'様式11-4②-2　収益事業収支計画 (夢舞台)'!Q20,'様式11-4②-3　収益事業収支計画 (灘山)'!Q20)=0,"",SUM('様式11-4②-1　収益事業収支計画（HO）'!Q20,'様式11-4②-2　収益事業収支計画 (夢舞台)'!Q20,'様式11-4②-3　収益事業収支計画 (灘山)'!Q20))</f>
        <v/>
      </c>
      <c r="R20" s="142" t="str">
        <f>IF(SUM('様式11-4②-1　収益事業収支計画（HO）'!R20,'様式11-4②-2　収益事業収支計画 (夢舞台)'!R20,'様式11-4②-3　収益事業収支計画 (灘山)'!R20)=0,"",SUM('様式11-4②-1　収益事業収支計画（HO）'!R20,'様式11-4②-2　収益事業収支計画 (夢舞台)'!R20,'様式11-4②-3　収益事業収支計画 (灘山)'!R20))</f>
        <v/>
      </c>
      <c r="S20" s="247" t="str">
        <f>IF(SUM('様式11-4②-1　収益事業収支計画（HO）'!S20,'様式11-4②-2　収益事業収支計画 (夢舞台)'!S20,'様式11-4②-3　収益事業収支計画 (灘山)'!S20)=0,"",SUM('様式11-4②-1　収益事業収支計画（HO）'!S20,'様式11-4②-2　収益事業収支計画 (夢舞台)'!S20,'様式11-4②-3　収益事業収支計画 (灘山)'!S20))</f>
        <v/>
      </c>
      <c r="T20" s="247"/>
    </row>
    <row r="21" spans="2:20" ht="13" x14ac:dyDescent="0.2">
      <c r="B21" s="408"/>
      <c r="C21" s="401"/>
      <c r="D21" s="405" t="s">
        <v>136</v>
      </c>
      <c r="E21" s="403" t="s">
        <v>137</v>
      </c>
      <c r="F21" s="404"/>
      <c r="G21" s="400"/>
      <c r="H21" s="138" t="str">
        <f>IF(SUM('様式11-4②-1　収益事業収支計画（HO）'!H21,'様式11-4②-2　収益事業収支計画 (夢舞台)'!H21,'様式11-4②-3　収益事業収支計画 (灘山)'!H21)=0,"",SUM('様式11-4②-1　収益事業収支計画（HO）'!H21,'様式11-4②-2　収益事業収支計画 (夢舞台)'!H21,'様式11-4②-3　収益事業収支計画 (灘山)'!H21))</f>
        <v/>
      </c>
      <c r="I21" s="142" t="str">
        <f>IF(SUM('様式11-4②-1　収益事業収支計画（HO）'!I21,'様式11-4②-2　収益事業収支計画 (夢舞台)'!I21,'様式11-4②-3　収益事業収支計画 (灘山)'!I21)=0,"",SUM('様式11-4②-1　収益事業収支計画（HO）'!I21,'様式11-4②-2　収益事業収支計画 (夢舞台)'!I21,'様式11-4②-3　収益事業収支計画 (灘山)'!I21))</f>
        <v/>
      </c>
      <c r="J21" s="248" t="str">
        <f>IF(SUM('様式11-4②-1　収益事業収支計画（HO）'!J21,'様式11-4②-2　収益事業収支計画 (夢舞台)'!J21,'様式11-4②-3　収益事業収支計画 (灘山)'!J21)=0,"",SUM('様式11-4②-1　収益事業収支計画（HO）'!J21,'様式11-4②-2　収益事業収支計画 (夢舞台)'!J21,'様式11-4②-3　収益事業収支計画 (灘山)'!J21))</f>
        <v/>
      </c>
      <c r="K21" s="248" t="str">
        <f>IF(SUM('様式11-4②-1　収益事業収支計画（HO）'!K21,'様式11-4②-2　収益事業収支計画 (夢舞台)'!K21,'様式11-4②-3　収益事業収支計画 (灘山)'!K21)=0,"",SUM('様式11-4②-1　収益事業収支計画（HO）'!K21,'様式11-4②-2　収益事業収支計画 (夢舞台)'!K21,'様式11-4②-3　収益事業収支計画 (灘山)'!K21))</f>
        <v/>
      </c>
      <c r="L21" s="142" t="str">
        <f>IF(SUM('様式11-4②-1　収益事業収支計画（HO）'!L21,'様式11-4②-2　収益事業収支計画 (夢舞台)'!L21,'様式11-4②-3　収益事業収支計画 (灘山)'!L21)=0,"",SUM('様式11-4②-1　収益事業収支計画（HO）'!L21,'様式11-4②-2　収益事業収支計画 (夢舞台)'!L21,'様式11-4②-3　収益事業収支計画 (灘山)'!L21))</f>
        <v/>
      </c>
      <c r="M21" s="142" t="str">
        <f>IF(SUM('様式11-4②-1　収益事業収支計画（HO）'!M21,'様式11-4②-2　収益事業収支計画 (夢舞台)'!M21,'様式11-4②-3　収益事業収支計画 (灘山)'!M21)=0,"",SUM('様式11-4②-1　収益事業収支計画（HO）'!M21,'様式11-4②-2　収益事業収支計画 (夢舞台)'!M21,'様式11-4②-3　収益事業収支計画 (灘山)'!M21))</f>
        <v/>
      </c>
      <c r="N21" s="142" t="str">
        <f>IF(SUM('様式11-4②-1　収益事業収支計画（HO）'!N21,'様式11-4②-2　収益事業収支計画 (夢舞台)'!N21,'様式11-4②-3　収益事業収支計画 (灘山)'!N21)=0,"",SUM('様式11-4②-1　収益事業収支計画（HO）'!N21,'様式11-4②-2　収益事業収支計画 (夢舞台)'!N21,'様式11-4②-3　収益事業収支計画 (灘山)'!N21))</f>
        <v/>
      </c>
      <c r="O21" s="142" t="str">
        <f>IF(SUM('様式11-4②-1　収益事業収支計画（HO）'!O21,'様式11-4②-2　収益事業収支計画 (夢舞台)'!O21,'様式11-4②-3　収益事業収支計画 (灘山)'!O21)=0,"",SUM('様式11-4②-1　収益事業収支計画（HO）'!O21,'様式11-4②-2　収益事業収支計画 (夢舞台)'!O21,'様式11-4②-3　収益事業収支計画 (灘山)'!O21))</f>
        <v/>
      </c>
      <c r="P21" s="142" t="str">
        <f>IF(SUM('様式11-4②-1　収益事業収支計画（HO）'!P21,'様式11-4②-2　収益事業収支計画 (夢舞台)'!P21,'様式11-4②-3　収益事業収支計画 (灘山)'!P21)=0,"",SUM('様式11-4②-1　収益事業収支計画（HO）'!P21,'様式11-4②-2　収益事業収支計画 (夢舞台)'!P21,'様式11-4②-3　収益事業収支計画 (灘山)'!P21))</f>
        <v/>
      </c>
      <c r="Q21" s="142" t="str">
        <f>IF(SUM('様式11-4②-1　収益事業収支計画（HO）'!Q21,'様式11-4②-2　収益事業収支計画 (夢舞台)'!Q21,'様式11-4②-3　収益事業収支計画 (灘山)'!Q21)=0,"",SUM('様式11-4②-1　収益事業収支計画（HO）'!Q21,'様式11-4②-2　収益事業収支計画 (夢舞台)'!Q21,'様式11-4②-3　収益事業収支計画 (灘山)'!Q21))</f>
        <v/>
      </c>
      <c r="R21" s="142" t="str">
        <f>IF(SUM('様式11-4②-1　収益事業収支計画（HO）'!R21,'様式11-4②-2　収益事業収支計画 (夢舞台)'!R21,'様式11-4②-3　収益事業収支計画 (灘山)'!R21)=0,"",SUM('様式11-4②-1　収益事業収支計画（HO）'!R21,'様式11-4②-2　収益事業収支計画 (夢舞台)'!R21,'様式11-4②-3　収益事業収支計画 (灘山)'!R21))</f>
        <v/>
      </c>
      <c r="S21" s="247" t="str">
        <f>IF(SUM('様式11-4②-1　収益事業収支計画（HO）'!S21,'様式11-4②-2　収益事業収支計画 (夢舞台)'!S21,'様式11-4②-3　収益事業収支計画 (灘山)'!S21)=0,"",SUM('様式11-4②-1　収益事業収支計画（HO）'!S21,'様式11-4②-2　収益事業収支計画 (夢舞台)'!S21,'様式11-4②-3　収益事業収支計画 (灘山)'!S21))</f>
        <v/>
      </c>
      <c r="T21" s="247"/>
    </row>
    <row r="22" spans="2:20" ht="13" x14ac:dyDescent="0.2">
      <c r="B22" s="408"/>
      <c r="C22" s="401"/>
      <c r="D22" s="405"/>
      <c r="E22" s="431"/>
      <c r="F22" s="410"/>
      <c r="G22" s="400"/>
      <c r="H22" s="138" t="str">
        <f>IF(SUM('様式11-4②-1　収益事業収支計画（HO）'!H22,'様式11-4②-2　収益事業収支計画 (夢舞台)'!H22,'様式11-4②-3　収益事業収支計画 (灘山)'!H22)=0,"",SUM('様式11-4②-1　収益事業収支計画（HO）'!H22,'様式11-4②-2　収益事業収支計画 (夢舞台)'!H22,'様式11-4②-3　収益事業収支計画 (灘山)'!H22))</f>
        <v/>
      </c>
      <c r="I22" s="142" t="str">
        <f>IF(SUM('様式11-4②-1　収益事業収支計画（HO）'!I22,'様式11-4②-2　収益事業収支計画 (夢舞台)'!I22,'様式11-4②-3　収益事業収支計画 (灘山)'!I22)=0,"",SUM('様式11-4②-1　収益事業収支計画（HO）'!I22,'様式11-4②-2　収益事業収支計画 (夢舞台)'!I22,'様式11-4②-3　収益事業収支計画 (灘山)'!I22))</f>
        <v/>
      </c>
      <c r="J22" s="248" t="str">
        <f>IF(SUM('様式11-4②-1　収益事業収支計画（HO）'!J22,'様式11-4②-2　収益事業収支計画 (夢舞台)'!J22,'様式11-4②-3　収益事業収支計画 (灘山)'!J22)=0,"",SUM('様式11-4②-1　収益事業収支計画（HO）'!J22,'様式11-4②-2　収益事業収支計画 (夢舞台)'!J22,'様式11-4②-3　収益事業収支計画 (灘山)'!J22))</f>
        <v/>
      </c>
      <c r="K22" s="248" t="str">
        <f>IF(SUM('様式11-4②-1　収益事業収支計画（HO）'!K22,'様式11-4②-2　収益事業収支計画 (夢舞台)'!K22,'様式11-4②-3　収益事業収支計画 (灘山)'!K22)=0,"",SUM('様式11-4②-1　収益事業収支計画（HO）'!K22,'様式11-4②-2　収益事業収支計画 (夢舞台)'!K22,'様式11-4②-3　収益事業収支計画 (灘山)'!K22))</f>
        <v/>
      </c>
      <c r="L22" s="142" t="str">
        <f>IF(SUM('様式11-4②-1　収益事業収支計画（HO）'!L22,'様式11-4②-2　収益事業収支計画 (夢舞台)'!L22,'様式11-4②-3　収益事業収支計画 (灘山)'!L22)=0,"",SUM('様式11-4②-1　収益事業収支計画（HO）'!L22,'様式11-4②-2　収益事業収支計画 (夢舞台)'!L22,'様式11-4②-3　収益事業収支計画 (灘山)'!L22))</f>
        <v/>
      </c>
      <c r="M22" s="142" t="str">
        <f>IF(SUM('様式11-4②-1　収益事業収支計画（HO）'!M22,'様式11-4②-2　収益事業収支計画 (夢舞台)'!M22,'様式11-4②-3　収益事業収支計画 (灘山)'!M22)=0,"",SUM('様式11-4②-1　収益事業収支計画（HO）'!M22,'様式11-4②-2　収益事業収支計画 (夢舞台)'!M22,'様式11-4②-3　収益事業収支計画 (灘山)'!M22))</f>
        <v/>
      </c>
      <c r="N22" s="142" t="str">
        <f>IF(SUM('様式11-4②-1　収益事業収支計画（HO）'!N22,'様式11-4②-2　収益事業収支計画 (夢舞台)'!N22,'様式11-4②-3　収益事業収支計画 (灘山)'!N22)=0,"",SUM('様式11-4②-1　収益事業収支計画（HO）'!N22,'様式11-4②-2　収益事業収支計画 (夢舞台)'!N22,'様式11-4②-3　収益事業収支計画 (灘山)'!N22))</f>
        <v/>
      </c>
      <c r="O22" s="142" t="str">
        <f>IF(SUM('様式11-4②-1　収益事業収支計画（HO）'!O22,'様式11-4②-2　収益事業収支計画 (夢舞台)'!O22,'様式11-4②-3　収益事業収支計画 (灘山)'!O22)=0,"",SUM('様式11-4②-1　収益事業収支計画（HO）'!O22,'様式11-4②-2　収益事業収支計画 (夢舞台)'!O22,'様式11-4②-3　収益事業収支計画 (灘山)'!O22))</f>
        <v/>
      </c>
      <c r="P22" s="142" t="str">
        <f>IF(SUM('様式11-4②-1　収益事業収支計画（HO）'!P22,'様式11-4②-2　収益事業収支計画 (夢舞台)'!P22,'様式11-4②-3　収益事業収支計画 (灘山)'!P22)=0,"",SUM('様式11-4②-1　収益事業収支計画（HO）'!P22,'様式11-4②-2　収益事業収支計画 (夢舞台)'!P22,'様式11-4②-3　収益事業収支計画 (灘山)'!P22))</f>
        <v/>
      </c>
      <c r="Q22" s="142" t="str">
        <f>IF(SUM('様式11-4②-1　収益事業収支計画（HO）'!Q22,'様式11-4②-2　収益事業収支計画 (夢舞台)'!Q22,'様式11-4②-3　収益事業収支計画 (灘山)'!Q22)=0,"",SUM('様式11-4②-1　収益事業収支計画（HO）'!Q22,'様式11-4②-2　収益事業収支計画 (夢舞台)'!Q22,'様式11-4②-3　収益事業収支計画 (灘山)'!Q22))</f>
        <v/>
      </c>
      <c r="R22" s="142" t="str">
        <f>IF(SUM('様式11-4②-1　収益事業収支計画（HO）'!R22,'様式11-4②-2　収益事業収支計画 (夢舞台)'!R22,'様式11-4②-3　収益事業収支計画 (灘山)'!R22)=0,"",SUM('様式11-4②-1　収益事業収支計画（HO）'!R22,'様式11-4②-2　収益事業収支計画 (夢舞台)'!R22,'様式11-4②-3　収益事業収支計画 (灘山)'!R22))</f>
        <v/>
      </c>
      <c r="S22" s="247" t="str">
        <f>IF(SUM('様式11-4②-1　収益事業収支計画（HO）'!S22,'様式11-4②-2　収益事業収支計画 (夢舞台)'!S22,'様式11-4②-3　収益事業収支計画 (灘山)'!S22)=0,"",SUM('様式11-4②-1　収益事業収支計画（HO）'!S22,'様式11-4②-2　収益事業収支計画 (夢舞台)'!S22,'様式11-4②-3　収益事業収支計画 (灘山)'!S22))</f>
        <v/>
      </c>
      <c r="T22" s="247"/>
    </row>
    <row r="23" spans="2:20" ht="13" x14ac:dyDescent="0.2">
      <c r="B23" s="408"/>
      <c r="C23" s="401"/>
      <c r="D23" s="405" t="s">
        <v>138</v>
      </c>
      <c r="E23" s="403" t="s">
        <v>50</v>
      </c>
      <c r="F23" s="404"/>
      <c r="G23" s="400"/>
      <c r="H23" s="138" t="str">
        <f>IF(SUM('様式11-4②-1　収益事業収支計画（HO）'!H23,'様式11-4②-2　収益事業収支計画 (夢舞台)'!H23,'様式11-4②-3　収益事業収支計画 (灘山)'!H23)=0,"",SUM('様式11-4②-1　収益事業収支計画（HO）'!H23,'様式11-4②-2　収益事業収支計画 (夢舞台)'!H23,'様式11-4②-3　収益事業収支計画 (灘山)'!H23))</f>
        <v/>
      </c>
      <c r="I23" s="142" t="str">
        <f>IF(SUM('様式11-4②-1　収益事業収支計画（HO）'!I23,'様式11-4②-2　収益事業収支計画 (夢舞台)'!I23,'様式11-4②-3　収益事業収支計画 (灘山)'!I23)=0,"",SUM('様式11-4②-1　収益事業収支計画（HO）'!I23,'様式11-4②-2　収益事業収支計画 (夢舞台)'!I23,'様式11-4②-3　収益事業収支計画 (灘山)'!I23))</f>
        <v/>
      </c>
      <c r="J23" s="248" t="str">
        <f>IF(SUM('様式11-4②-1　収益事業収支計画（HO）'!J23,'様式11-4②-2　収益事業収支計画 (夢舞台)'!J23,'様式11-4②-3　収益事業収支計画 (灘山)'!J23)=0,"",SUM('様式11-4②-1　収益事業収支計画（HO）'!J23,'様式11-4②-2　収益事業収支計画 (夢舞台)'!J23,'様式11-4②-3　収益事業収支計画 (灘山)'!J23))</f>
        <v/>
      </c>
      <c r="K23" s="248" t="str">
        <f>IF(SUM('様式11-4②-1　収益事業収支計画（HO）'!K23,'様式11-4②-2　収益事業収支計画 (夢舞台)'!K23,'様式11-4②-3　収益事業収支計画 (灘山)'!K23)=0,"",SUM('様式11-4②-1　収益事業収支計画（HO）'!K23,'様式11-4②-2　収益事業収支計画 (夢舞台)'!K23,'様式11-4②-3　収益事業収支計画 (灘山)'!K23))</f>
        <v/>
      </c>
      <c r="L23" s="142" t="str">
        <f>IF(SUM('様式11-4②-1　収益事業収支計画（HO）'!L23,'様式11-4②-2　収益事業収支計画 (夢舞台)'!L23,'様式11-4②-3　収益事業収支計画 (灘山)'!L23)=0,"",SUM('様式11-4②-1　収益事業収支計画（HO）'!L23,'様式11-4②-2　収益事業収支計画 (夢舞台)'!L23,'様式11-4②-3　収益事業収支計画 (灘山)'!L23))</f>
        <v/>
      </c>
      <c r="M23" s="142" t="str">
        <f>IF(SUM('様式11-4②-1　収益事業収支計画（HO）'!M23,'様式11-4②-2　収益事業収支計画 (夢舞台)'!M23,'様式11-4②-3　収益事業収支計画 (灘山)'!M23)=0,"",SUM('様式11-4②-1　収益事業収支計画（HO）'!M23,'様式11-4②-2　収益事業収支計画 (夢舞台)'!M23,'様式11-4②-3　収益事業収支計画 (灘山)'!M23))</f>
        <v/>
      </c>
      <c r="N23" s="142" t="str">
        <f>IF(SUM('様式11-4②-1　収益事業収支計画（HO）'!N23,'様式11-4②-2　収益事業収支計画 (夢舞台)'!N23,'様式11-4②-3　収益事業収支計画 (灘山)'!N23)=0,"",SUM('様式11-4②-1　収益事業収支計画（HO）'!N23,'様式11-4②-2　収益事業収支計画 (夢舞台)'!N23,'様式11-4②-3　収益事業収支計画 (灘山)'!N23))</f>
        <v/>
      </c>
      <c r="O23" s="142" t="str">
        <f>IF(SUM('様式11-4②-1　収益事業収支計画（HO）'!O23,'様式11-4②-2　収益事業収支計画 (夢舞台)'!O23,'様式11-4②-3　収益事業収支計画 (灘山)'!O23)=0,"",SUM('様式11-4②-1　収益事業収支計画（HO）'!O23,'様式11-4②-2　収益事業収支計画 (夢舞台)'!O23,'様式11-4②-3　収益事業収支計画 (灘山)'!O23))</f>
        <v/>
      </c>
      <c r="P23" s="142" t="str">
        <f>IF(SUM('様式11-4②-1　収益事業収支計画（HO）'!P23,'様式11-4②-2　収益事業収支計画 (夢舞台)'!P23,'様式11-4②-3　収益事業収支計画 (灘山)'!P23)=0,"",SUM('様式11-4②-1　収益事業収支計画（HO）'!P23,'様式11-4②-2　収益事業収支計画 (夢舞台)'!P23,'様式11-4②-3　収益事業収支計画 (灘山)'!P23))</f>
        <v/>
      </c>
      <c r="Q23" s="142" t="str">
        <f>IF(SUM('様式11-4②-1　収益事業収支計画（HO）'!Q23,'様式11-4②-2　収益事業収支計画 (夢舞台)'!Q23,'様式11-4②-3　収益事業収支計画 (灘山)'!Q23)=0,"",SUM('様式11-4②-1　収益事業収支計画（HO）'!Q23,'様式11-4②-2　収益事業収支計画 (夢舞台)'!Q23,'様式11-4②-3　収益事業収支計画 (灘山)'!Q23))</f>
        <v/>
      </c>
      <c r="R23" s="142" t="str">
        <f>IF(SUM('様式11-4②-1　収益事業収支計画（HO）'!R23,'様式11-4②-2　収益事業収支計画 (夢舞台)'!R23,'様式11-4②-3　収益事業収支計画 (灘山)'!R23)=0,"",SUM('様式11-4②-1　収益事業収支計画（HO）'!R23,'様式11-4②-2　収益事業収支計画 (夢舞台)'!R23,'様式11-4②-3　収益事業収支計画 (灘山)'!R23))</f>
        <v/>
      </c>
      <c r="S23" s="247" t="str">
        <f>IF(SUM('様式11-4②-1　収益事業収支計画（HO）'!S23,'様式11-4②-2　収益事業収支計画 (夢舞台)'!S23,'様式11-4②-3　収益事業収支計画 (灘山)'!S23)=0,"",SUM('様式11-4②-1　収益事業収支計画（HO）'!S23,'様式11-4②-2　収益事業収支計画 (夢舞台)'!S23,'様式11-4②-3　収益事業収支計画 (灘山)'!S23))</f>
        <v/>
      </c>
      <c r="T23" s="247"/>
    </row>
    <row r="24" spans="2:20" ht="13" x14ac:dyDescent="0.2">
      <c r="B24" s="408"/>
      <c r="C24" s="401"/>
      <c r="D24" s="405"/>
      <c r="E24" s="431"/>
      <c r="F24" s="432"/>
      <c r="G24" s="400"/>
      <c r="H24" s="138" t="str">
        <f>IF(SUM('様式11-4②-1　収益事業収支計画（HO）'!H24,'様式11-4②-2　収益事業収支計画 (夢舞台)'!H24,'様式11-4②-3　収益事業収支計画 (灘山)'!H24)=0,"",SUM('様式11-4②-1　収益事業収支計画（HO）'!H24,'様式11-4②-2　収益事業収支計画 (夢舞台)'!H24,'様式11-4②-3　収益事業収支計画 (灘山)'!H24))</f>
        <v/>
      </c>
      <c r="I24" s="142" t="str">
        <f>IF(SUM('様式11-4②-1　収益事業収支計画（HO）'!I24,'様式11-4②-2　収益事業収支計画 (夢舞台)'!I24,'様式11-4②-3　収益事業収支計画 (灘山)'!I24)=0,"",SUM('様式11-4②-1　収益事業収支計画（HO）'!I24,'様式11-4②-2　収益事業収支計画 (夢舞台)'!I24,'様式11-4②-3　収益事業収支計画 (灘山)'!I24))</f>
        <v/>
      </c>
      <c r="J24" s="248" t="str">
        <f>IF(SUM('様式11-4②-1　収益事業収支計画（HO）'!J24,'様式11-4②-2　収益事業収支計画 (夢舞台)'!J24,'様式11-4②-3　収益事業収支計画 (灘山)'!J24)=0,"",SUM('様式11-4②-1　収益事業収支計画（HO）'!J24,'様式11-4②-2　収益事業収支計画 (夢舞台)'!J24,'様式11-4②-3　収益事業収支計画 (灘山)'!J24))</f>
        <v/>
      </c>
      <c r="K24" s="248" t="str">
        <f>IF(SUM('様式11-4②-1　収益事業収支計画（HO）'!K24,'様式11-4②-2　収益事業収支計画 (夢舞台)'!K24,'様式11-4②-3　収益事業収支計画 (灘山)'!K24)=0,"",SUM('様式11-4②-1　収益事業収支計画（HO）'!K24,'様式11-4②-2　収益事業収支計画 (夢舞台)'!K24,'様式11-4②-3　収益事業収支計画 (灘山)'!K24))</f>
        <v/>
      </c>
      <c r="L24" s="142" t="str">
        <f>IF(SUM('様式11-4②-1　収益事業収支計画（HO）'!L24,'様式11-4②-2　収益事業収支計画 (夢舞台)'!L24,'様式11-4②-3　収益事業収支計画 (灘山)'!L24)=0,"",SUM('様式11-4②-1　収益事業収支計画（HO）'!L24,'様式11-4②-2　収益事業収支計画 (夢舞台)'!L24,'様式11-4②-3　収益事業収支計画 (灘山)'!L24))</f>
        <v/>
      </c>
      <c r="M24" s="142" t="str">
        <f>IF(SUM('様式11-4②-1　収益事業収支計画（HO）'!M24,'様式11-4②-2　収益事業収支計画 (夢舞台)'!M24,'様式11-4②-3　収益事業収支計画 (灘山)'!M24)=0,"",SUM('様式11-4②-1　収益事業収支計画（HO）'!M24,'様式11-4②-2　収益事業収支計画 (夢舞台)'!M24,'様式11-4②-3　収益事業収支計画 (灘山)'!M24))</f>
        <v/>
      </c>
      <c r="N24" s="142" t="str">
        <f>IF(SUM('様式11-4②-1　収益事業収支計画（HO）'!N24,'様式11-4②-2　収益事業収支計画 (夢舞台)'!N24,'様式11-4②-3　収益事業収支計画 (灘山)'!N24)=0,"",SUM('様式11-4②-1　収益事業収支計画（HO）'!N24,'様式11-4②-2　収益事業収支計画 (夢舞台)'!N24,'様式11-4②-3　収益事業収支計画 (灘山)'!N24))</f>
        <v/>
      </c>
      <c r="O24" s="142" t="str">
        <f>IF(SUM('様式11-4②-1　収益事業収支計画（HO）'!O24,'様式11-4②-2　収益事業収支計画 (夢舞台)'!O24,'様式11-4②-3　収益事業収支計画 (灘山)'!O24)=0,"",SUM('様式11-4②-1　収益事業収支計画（HO）'!O24,'様式11-4②-2　収益事業収支計画 (夢舞台)'!O24,'様式11-4②-3　収益事業収支計画 (灘山)'!O24))</f>
        <v/>
      </c>
      <c r="P24" s="142" t="str">
        <f>IF(SUM('様式11-4②-1　収益事業収支計画（HO）'!P24,'様式11-4②-2　収益事業収支計画 (夢舞台)'!P24,'様式11-4②-3　収益事業収支計画 (灘山)'!P24)=0,"",SUM('様式11-4②-1　収益事業収支計画（HO）'!P24,'様式11-4②-2　収益事業収支計画 (夢舞台)'!P24,'様式11-4②-3　収益事業収支計画 (灘山)'!P24))</f>
        <v/>
      </c>
      <c r="Q24" s="142" t="str">
        <f>IF(SUM('様式11-4②-1　収益事業収支計画（HO）'!Q24,'様式11-4②-2　収益事業収支計画 (夢舞台)'!Q24,'様式11-4②-3　収益事業収支計画 (灘山)'!Q24)=0,"",SUM('様式11-4②-1　収益事業収支計画（HO）'!Q24,'様式11-4②-2　収益事業収支計画 (夢舞台)'!Q24,'様式11-4②-3　収益事業収支計画 (灘山)'!Q24))</f>
        <v/>
      </c>
      <c r="R24" s="142" t="str">
        <f>IF(SUM('様式11-4②-1　収益事業収支計画（HO）'!R24,'様式11-4②-2　収益事業収支計画 (夢舞台)'!R24,'様式11-4②-3　収益事業収支計画 (灘山)'!R24)=0,"",SUM('様式11-4②-1　収益事業収支計画（HO）'!R24,'様式11-4②-2　収益事業収支計画 (夢舞台)'!R24,'様式11-4②-3　収益事業収支計画 (灘山)'!R24))</f>
        <v/>
      </c>
      <c r="S24" s="247" t="str">
        <f>IF(SUM('様式11-4②-1　収益事業収支計画（HO）'!S24,'様式11-4②-2　収益事業収支計画 (夢舞台)'!S24,'様式11-4②-3　収益事業収支計画 (灘山)'!S24)=0,"",SUM('様式11-4②-1　収益事業収支計画（HO）'!S24,'様式11-4②-2　収益事業収支計画 (夢舞台)'!S24,'様式11-4②-3　収益事業収支計画 (灘山)'!S24))</f>
        <v/>
      </c>
      <c r="T24" s="247"/>
    </row>
    <row r="25" spans="2:20" ht="13" x14ac:dyDescent="0.2">
      <c r="B25" s="408"/>
      <c r="C25" s="401"/>
      <c r="D25" s="405"/>
      <c r="E25" s="431"/>
      <c r="F25" s="432"/>
      <c r="G25" s="400"/>
      <c r="H25" s="138" t="str">
        <f>IF(SUM('様式11-4②-1　収益事業収支計画（HO）'!H25,'様式11-4②-2　収益事業収支計画 (夢舞台)'!H25,'様式11-4②-3　収益事業収支計画 (灘山)'!H25)=0,"",SUM('様式11-4②-1　収益事業収支計画（HO）'!H25,'様式11-4②-2　収益事業収支計画 (夢舞台)'!H25,'様式11-4②-3　収益事業収支計画 (灘山)'!H25))</f>
        <v/>
      </c>
      <c r="I25" s="142" t="str">
        <f>IF(SUM('様式11-4②-1　収益事業収支計画（HO）'!I25,'様式11-4②-2　収益事業収支計画 (夢舞台)'!I25,'様式11-4②-3　収益事業収支計画 (灘山)'!I25)=0,"",SUM('様式11-4②-1　収益事業収支計画（HO）'!I25,'様式11-4②-2　収益事業収支計画 (夢舞台)'!I25,'様式11-4②-3　収益事業収支計画 (灘山)'!I25))</f>
        <v/>
      </c>
      <c r="J25" s="248" t="str">
        <f>IF(SUM('様式11-4②-1　収益事業収支計画（HO）'!J25,'様式11-4②-2　収益事業収支計画 (夢舞台)'!J25,'様式11-4②-3　収益事業収支計画 (灘山)'!J25)=0,"",SUM('様式11-4②-1　収益事業収支計画（HO）'!J25,'様式11-4②-2　収益事業収支計画 (夢舞台)'!J25,'様式11-4②-3　収益事業収支計画 (灘山)'!J25))</f>
        <v/>
      </c>
      <c r="K25" s="248" t="str">
        <f>IF(SUM('様式11-4②-1　収益事業収支計画（HO）'!K25,'様式11-4②-2　収益事業収支計画 (夢舞台)'!K25,'様式11-4②-3　収益事業収支計画 (灘山)'!K25)=0,"",SUM('様式11-4②-1　収益事業収支計画（HO）'!K25,'様式11-4②-2　収益事業収支計画 (夢舞台)'!K25,'様式11-4②-3　収益事業収支計画 (灘山)'!K25))</f>
        <v/>
      </c>
      <c r="L25" s="142" t="str">
        <f>IF(SUM('様式11-4②-1　収益事業収支計画（HO）'!L25,'様式11-4②-2　収益事業収支計画 (夢舞台)'!L25,'様式11-4②-3　収益事業収支計画 (灘山)'!L25)=0,"",SUM('様式11-4②-1　収益事業収支計画（HO）'!L25,'様式11-4②-2　収益事業収支計画 (夢舞台)'!L25,'様式11-4②-3　収益事業収支計画 (灘山)'!L25))</f>
        <v/>
      </c>
      <c r="M25" s="142" t="str">
        <f>IF(SUM('様式11-4②-1　収益事業収支計画（HO）'!M25,'様式11-4②-2　収益事業収支計画 (夢舞台)'!M25,'様式11-4②-3　収益事業収支計画 (灘山)'!M25)=0,"",SUM('様式11-4②-1　収益事業収支計画（HO）'!M25,'様式11-4②-2　収益事業収支計画 (夢舞台)'!M25,'様式11-4②-3　収益事業収支計画 (灘山)'!M25))</f>
        <v/>
      </c>
      <c r="N25" s="142" t="str">
        <f>IF(SUM('様式11-4②-1　収益事業収支計画（HO）'!N25,'様式11-4②-2　収益事業収支計画 (夢舞台)'!N25,'様式11-4②-3　収益事業収支計画 (灘山)'!N25)=0,"",SUM('様式11-4②-1　収益事業収支計画（HO）'!N25,'様式11-4②-2　収益事業収支計画 (夢舞台)'!N25,'様式11-4②-3　収益事業収支計画 (灘山)'!N25))</f>
        <v/>
      </c>
      <c r="O25" s="142" t="str">
        <f>IF(SUM('様式11-4②-1　収益事業収支計画（HO）'!O25,'様式11-4②-2　収益事業収支計画 (夢舞台)'!O25,'様式11-4②-3　収益事業収支計画 (灘山)'!O25)=0,"",SUM('様式11-4②-1　収益事業収支計画（HO）'!O25,'様式11-4②-2　収益事業収支計画 (夢舞台)'!O25,'様式11-4②-3　収益事業収支計画 (灘山)'!O25))</f>
        <v/>
      </c>
      <c r="P25" s="142" t="str">
        <f>IF(SUM('様式11-4②-1　収益事業収支計画（HO）'!P25,'様式11-4②-2　収益事業収支計画 (夢舞台)'!P25,'様式11-4②-3　収益事業収支計画 (灘山)'!P25)=0,"",SUM('様式11-4②-1　収益事業収支計画（HO）'!P25,'様式11-4②-2　収益事業収支計画 (夢舞台)'!P25,'様式11-4②-3　収益事業収支計画 (灘山)'!P25))</f>
        <v/>
      </c>
      <c r="Q25" s="142" t="str">
        <f>IF(SUM('様式11-4②-1　収益事業収支計画（HO）'!Q25,'様式11-4②-2　収益事業収支計画 (夢舞台)'!Q25,'様式11-4②-3　収益事業収支計画 (灘山)'!Q25)=0,"",SUM('様式11-4②-1　収益事業収支計画（HO）'!Q25,'様式11-4②-2　収益事業収支計画 (夢舞台)'!Q25,'様式11-4②-3　収益事業収支計画 (灘山)'!Q25))</f>
        <v/>
      </c>
      <c r="R25" s="142" t="str">
        <f>IF(SUM('様式11-4②-1　収益事業収支計画（HO）'!R25,'様式11-4②-2　収益事業収支計画 (夢舞台)'!R25,'様式11-4②-3　収益事業収支計画 (灘山)'!R25)=0,"",SUM('様式11-4②-1　収益事業収支計画（HO）'!R25,'様式11-4②-2　収益事業収支計画 (夢舞台)'!R25,'様式11-4②-3　収益事業収支計画 (灘山)'!R25))</f>
        <v/>
      </c>
      <c r="S25" s="247" t="str">
        <f>IF(SUM('様式11-4②-1　収益事業収支計画（HO）'!S25,'様式11-4②-2　収益事業収支計画 (夢舞台)'!S25,'様式11-4②-3　収益事業収支計画 (灘山)'!S25)=0,"",SUM('様式11-4②-1　収益事業収支計画（HO）'!S25,'様式11-4②-2　収益事業収支計画 (夢舞台)'!S25,'様式11-4②-3　収益事業収支計画 (灘山)'!S25))</f>
        <v/>
      </c>
      <c r="T25" s="247"/>
    </row>
    <row r="26" spans="2:20" ht="13" x14ac:dyDescent="0.2">
      <c r="B26" s="408"/>
      <c r="C26" s="401"/>
      <c r="D26" s="405"/>
      <c r="E26" s="401"/>
      <c r="F26" s="432"/>
      <c r="G26" s="433"/>
      <c r="H26" s="142" t="str">
        <f>IF(SUM('様式11-4②-1　収益事業収支計画（HO）'!H26,'様式11-4②-2　収益事業収支計画 (夢舞台)'!H26,'様式11-4②-3　収益事業収支計画 (灘山)'!H26)=0,"",SUM('様式11-4②-1　収益事業収支計画（HO）'!H26,'様式11-4②-2　収益事業収支計画 (夢舞台)'!H26,'様式11-4②-3　収益事業収支計画 (灘山)'!H26))</f>
        <v/>
      </c>
      <c r="I26" s="142" t="str">
        <f>IF(SUM('様式11-4②-1　収益事業収支計画（HO）'!I26,'様式11-4②-2　収益事業収支計画 (夢舞台)'!I26,'様式11-4②-3　収益事業収支計画 (灘山)'!I26)=0,"",SUM('様式11-4②-1　収益事業収支計画（HO）'!I26,'様式11-4②-2　収益事業収支計画 (夢舞台)'!I26,'様式11-4②-3　収益事業収支計画 (灘山)'!I26))</f>
        <v/>
      </c>
      <c r="J26" s="248" t="str">
        <f>IF(SUM('様式11-4②-1　収益事業収支計画（HO）'!J26,'様式11-4②-2　収益事業収支計画 (夢舞台)'!J26,'様式11-4②-3　収益事業収支計画 (灘山)'!J26)=0,"",SUM('様式11-4②-1　収益事業収支計画（HO）'!J26,'様式11-4②-2　収益事業収支計画 (夢舞台)'!J26,'様式11-4②-3　収益事業収支計画 (灘山)'!J26))</f>
        <v/>
      </c>
      <c r="K26" s="248" t="str">
        <f>IF(SUM('様式11-4②-1　収益事業収支計画（HO）'!K26,'様式11-4②-2　収益事業収支計画 (夢舞台)'!K26,'様式11-4②-3　収益事業収支計画 (灘山)'!K26)=0,"",SUM('様式11-4②-1　収益事業収支計画（HO）'!K26,'様式11-4②-2　収益事業収支計画 (夢舞台)'!K26,'様式11-4②-3　収益事業収支計画 (灘山)'!K26))</f>
        <v/>
      </c>
      <c r="L26" s="142" t="str">
        <f>IF(SUM('様式11-4②-1　収益事業収支計画（HO）'!L26,'様式11-4②-2　収益事業収支計画 (夢舞台)'!L26,'様式11-4②-3　収益事業収支計画 (灘山)'!L26)=0,"",SUM('様式11-4②-1　収益事業収支計画（HO）'!L26,'様式11-4②-2　収益事業収支計画 (夢舞台)'!L26,'様式11-4②-3　収益事業収支計画 (灘山)'!L26))</f>
        <v/>
      </c>
      <c r="M26" s="142" t="str">
        <f>IF(SUM('様式11-4②-1　収益事業収支計画（HO）'!M26,'様式11-4②-2　収益事業収支計画 (夢舞台)'!M26,'様式11-4②-3　収益事業収支計画 (灘山)'!M26)=0,"",SUM('様式11-4②-1　収益事業収支計画（HO）'!M26,'様式11-4②-2　収益事業収支計画 (夢舞台)'!M26,'様式11-4②-3　収益事業収支計画 (灘山)'!M26))</f>
        <v/>
      </c>
      <c r="N26" s="142" t="str">
        <f>IF(SUM('様式11-4②-1　収益事業収支計画（HO）'!N26,'様式11-4②-2　収益事業収支計画 (夢舞台)'!N26,'様式11-4②-3　収益事業収支計画 (灘山)'!N26)=0,"",SUM('様式11-4②-1　収益事業収支計画（HO）'!N26,'様式11-4②-2　収益事業収支計画 (夢舞台)'!N26,'様式11-4②-3　収益事業収支計画 (灘山)'!N26))</f>
        <v/>
      </c>
      <c r="O26" s="142" t="str">
        <f>IF(SUM('様式11-4②-1　収益事業収支計画（HO）'!O26,'様式11-4②-2　収益事業収支計画 (夢舞台)'!O26,'様式11-4②-3　収益事業収支計画 (灘山)'!O26)=0,"",SUM('様式11-4②-1　収益事業収支計画（HO）'!O26,'様式11-4②-2　収益事業収支計画 (夢舞台)'!O26,'様式11-4②-3　収益事業収支計画 (灘山)'!O26))</f>
        <v/>
      </c>
      <c r="P26" s="142" t="str">
        <f>IF(SUM('様式11-4②-1　収益事業収支計画（HO）'!P26,'様式11-4②-2　収益事業収支計画 (夢舞台)'!P26,'様式11-4②-3　収益事業収支計画 (灘山)'!P26)=0,"",SUM('様式11-4②-1　収益事業収支計画（HO）'!P26,'様式11-4②-2　収益事業収支計画 (夢舞台)'!P26,'様式11-4②-3　収益事業収支計画 (灘山)'!P26))</f>
        <v/>
      </c>
      <c r="Q26" s="142" t="str">
        <f>IF(SUM('様式11-4②-1　収益事業収支計画（HO）'!Q26,'様式11-4②-2　収益事業収支計画 (夢舞台)'!Q26,'様式11-4②-3　収益事業収支計画 (灘山)'!Q26)=0,"",SUM('様式11-4②-1　収益事業収支計画（HO）'!Q26,'様式11-4②-2　収益事業収支計画 (夢舞台)'!Q26,'様式11-4②-3　収益事業収支計画 (灘山)'!Q26))</f>
        <v/>
      </c>
      <c r="R26" s="142" t="str">
        <f>IF(SUM('様式11-4②-1　収益事業収支計画（HO）'!R26,'様式11-4②-2　収益事業収支計画 (夢舞台)'!R26,'様式11-4②-3　収益事業収支計画 (灘山)'!R26)=0,"",SUM('様式11-4②-1　収益事業収支計画（HO）'!R26,'様式11-4②-2　収益事業収支計画 (夢舞台)'!R26,'様式11-4②-3　収益事業収支計画 (灘山)'!R26))</f>
        <v/>
      </c>
      <c r="S26" s="249" t="str">
        <f>IF(SUM('様式11-4②-1　収益事業収支計画（HO）'!S26,'様式11-4②-2　収益事業収支計画 (夢舞台)'!S26,'様式11-4②-3　収益事業収支計画 (灘山)'!S26)=0,"",SUM('様式11-4②-1　収益事業収支計画（HO）'!S26,'様式11-4②-2　収益事業収支計画 (夢舞台)'!S26,'様式11-4②-3　収益事業収支計画 (灘山)'!S26))</f>
        <v/>
      </c>
      <c r="T26" s="249"/>
    </row>
    <row r="27" spans="2:20" ht="13" x14ac:dyDescent="0.2">
      <c r="B27" s="408"/>
      <c r="C27" s="434" t="s">
        <v>139</v>
      </c>
      <c r="D27" s="402"/>
      <c r="E27" s="398"/>
      <c r="F27" s="400"/>
      <c r="G27" s="400"/>
      <c r="H27" s="138" t="str">
        <f>IF(SUM('様式11-4②-1　収益事業収支計画（HO）'!H27,'様式11-4②-2　収益事業収支計画 (夢舞台)'!H27,'様式11-4②-3　収益事業収支計画 (灘山)'!H27)=0,"",SUM('様式11-4②-1　収益事業収支計画（HO）'!H27,'様式11-4②-2　収益事業収支計画 (夢舞台)'!H27,'様式11-4②-3　収益事業収支計画 (灘山)'!H27))</f>
        <v/>
      </c>
      <c r="I27" s="138" t="str">
        <f>IF(SUM('様式11-4②-1　収益事業収支計画（HO）'!I27,'様式11-4②-2　収益事業収支計画 (夢舞台)'!I27,'様式11-4②-3　収益事業収支計画 (灘山)'!I27)=0,"",SUM('様式11-4②-1　収益事業収支計画（HO）'!I27,'様式11-4②-2　収益事業収支計画 (夢舞台)'!I27,'様式11-4②-3　収益事業収支計画 (灘山)'!I27))</f>
        <v/>
      </c>
      <c r="J27" s="250" t="str">
        <f>IF(SUM('様式11-4②-1　収益事業収支計画（HO）'!J27,'様式11-4②-2　収益事業収支計画 (夢舞台)'!J27,'様式11-4②-3　収益事業収支計画 (灘山)'!J27)=0,"",SUM('様式11-4②-1　収益事業収支計画（HO）'!J27,'様式11-4②-2　収益事業収支計画 (夢舞台)'!J27,'様式11-4②-3　収益事業収支計画 (灘山)'!J27))</f>
        <v/>
      </c>
      <c r="K27" s="250" t="str">
        <f>IF(SUM('様式11-4②-1　収益事業収支計画（HO）'!K27,'様式11-4②-2　収益事業収支計画 (夢舞台)'!K27,'様式11-4②-3　収益事業収支計画 (灘山)'!K27)=0,"",SUM('様式11-4②-1　収益事業収支計画（HO）'!K27,'様式11-4②-2　収益事業収支計画 (夢舞台)'!K27,'様式11-4②-3　収益事業収支計画 (灘山)'!K27))</f>
        <v/>
      </c>
      <c r="L27" s="138" t="str">
        <f>IF(SUM('様式11-4②-1　収益事業収支計画（HO）'!L27,'様式11-4②-2　収益事業収支計画 (夢舞台)'!L27,'様式11-4②-3　収益事業収支計画 (灘山)'!L27)=0,"",SUM('様式11-4②-1　収益事業収支計画（HO）'!L27,'様式11-4②-2　収益事業収支計画 (夢舞台)'!L27,'様式11-4②-3　収益事業収支計画 (灘山)'!L27))</f>
        <v/>
      </c>
      <c r="M27" s="138" t="str">
        <f>IF(SUM('様式11-4②-1　収益事業収支計画（HO）'!M27,'様式11-4②-2　収益事業収支計画 (夢舞台)'!M27,'様式11-4②-3　収益事業収支計画 (灘山)'!M27)=0,"",SUM('様式11-4②-1　収益事業収支計画（HO）'!M27,'様式11-4②-2　収益事業収支計画 (夢舞台)'!M27,'様式11-4②-3　収益事業収支計画 (灘山)'!M27))</f>
        <v/>
      </c>
      <c r="N27" s="138" t="str">
        <f>IF(SUM('様式11-4②-1　収益事業収支計画（HO）'!N27,'様式11-4②-2　収益事業収支計画 (夢舞台)'!N27,'様式11-4②-3　収益事業収支計画 (灘山)'!N27)=0,"",SUM('様式11-4②-1　収益事業収支計画（HO）'!N27,'様式11-4②-2　収益事業収支計画 (夢舞台)'!N27,'様式11-4②-3　収益事業収支計画 (灘山)'!N27))</f>
        <v/>
      </c>
      <c r="O27" s="138" t="str">
        <f>IF(SUM('様式11-4②-1　収益事業収支計画（HO）'!O27,'様式11-4②-2　収益事業収支計画 (夢舞台)'!O27,'様式11-4②-3　収益事業収支計画 (灘山)'!O27)=0,"",SUM('様式11-4②-1　収益事業収支計画（HO）'!O27,'様式11-4②-2　収益事業収支計画 (夢舞台)'!O27,'様式11-4②-3　収益事業収支計画 (灘山)'!O27))</f>
        <v/>
      </c>
      <c r="P27" s="138" t="str">
        <f>IF(SUM('様式11-4②-1　収益事業収支計画（HO）'!P27,'様式11-4②-2　収益事業収支計画 (夢舞台)'!P27,'様式11-4②-3　収益事業収支計画 (灘山)'!P27)=0,"",SUM('様式11-4②-1　収益事業収支計画（HO）'!P27,'様式11-4②-2　収益事業収支計画 (夢舞台)'!P27,'様式11-4②-3　収益事業収支計画 (灘山)'!P27))</f>
        <v/>
      </c>
      <c r="Q27" s="138" t="str">
        <f>IF(SUM('様式11-4②-1　収益事業収支計画（HO）'!Q27,'様式11-4②-2　収益事業収支計画 (夢舞台)'!Q27,'様式11-4②-3　収益事業収支計画 (灘山)'!Q27)=0,"",SUM('様式11-4②-1　収益事業収支計画（HO）'!Q27,'様式11-4②-2　収益事業収支計画 (夢舞台)'!Q27,'様式11-4②-3　収益事業収支計画 (灘山)'!Q27))</f>
        <v/>
      </c>
      <c r="R27" s="138" t="str">
        <f>IF(SUM('様式11-4②-1　収益事業収支計画（HO）'!R27,'様式11-4②-2　収益事業収支計画 (夢舞台)'!R27,'様式11-4②-3　収益事業収支計画 (灘山)'!R27)=0,"",SUM('様式11-4②-1　収益事業収支計画（HO）'!R27,'様式11-4②-2　収益事業収支計画 (夢舞台)'!R27,'様式11-4②-3　収益事業収支計画 (灘山)'!R27))</f>
        <v/>
      </c>
      <c r="S27" s="247" t="str">
        <f>IF(SUM('様式11-4②-1　収益事業収支計画（HO）'!S27,'様式11-4②-2　収益事業収支計画 (夢舞台)'!S27,'様式11-4②-3　収益事業収支計画 (灘山)'!S27)=0,"",SUM('様式11-4②-1　収益事業収支計画（HO）'!S27,'様式11-4②-2　収益事業収支計画 (夢舞台)'!S27,'様式11-4②-3　収益事業収支計画 (灘山)'!S27))</f>
        <v/>
      </c>
      <c r="T27" s="247"/>
    </row>
    <row r="28" spans="2:20" ht="13" x14ac:dyDescent="0.2">
      <c r="B28" s="408"/>
      <c r="C28" s="401"/>
      <c r="D28" s="405" t="s">
        <v>140</v>
      </c>
      <c r="E28" s="401" t="s">
        <v>229</v>
      </c>
      <c r="F28" s="400"/>
      <c r="G28" s="400"/>
      <c r="H28" s="138" t="str">
        <f>IF(SUM('様式11-4②-1　収益事業収支計画（HO）'!H28,'様式11-4②-2　収益事業収支計画 (夢舞台)'!H28,'様式11-4②-3　収益事業収支計画 (灘山)'!H28)=0,"",SUM('様式11-4②-1　収益事業収支計画（HO）'!H28,'様式11-4②-2　収益事業収支計画 (夢舞台)'!H28,'様式11-4②-3　収益事業収支計画 (灘山)'!H28))</f>
        <v/>
      </c>
      <c r="I28" s="138" t="str">
        <f>IF(SUM('様式11-4②-1　収益事業収支計画（HO）'!I28,'様式11-4②-2　収益事業収支計画 (夢舞台)'!I28,'様式11-4②-3　収益事業収支計画 (灘山)'!I28)=0,"",SUM('様式11-4②-1　収益事業収支計画（HO）'!I28,'様式11-4②-2　収益事業収支計画 (夢舞台)'!I28,'様式11-4②-3　収益事業収支計画 (灘山)'!I28))</f>
        <v/>
      </c>
      <c r="J28" s="250" t="str">
        <f>IF(SUM('様式11-4②-1　収益事業収支計画（HO）'!J28,'様式11-4②-2　収益事業収支計画 (夢舞台)'!J28,'様式11-4②-3　収益事業収支計画 (灘山)'!J28)=0,"",SUM('様式11-4②-1　収益事業収支計画（HO）'!J28,'様式11-4②-2　収益事業収支計画 (夢舞台)'!J28,'様式11-4②-3　収益事業収支計画 (灘山)'!J28))</f>
        <v/>
      </c>
      <c r="K28" s="250" t="str">
        <f>IF(SUM('様式11-4②-1　収益事業収支計画（HO）'!K28,'様式11-4②-2　収益事業収支計画 (夢舞台)'!K28,'様式11-4②-3　収益事業収支計画 (灘山)'!K28)=0,"",SUM('様式11-4②-1　収益事業収支計画（HO）'!K28,'様式11-4②-2　収益事業収支計画 (夢舞台)'!K28,'様式11-4②-3　収益事業収支計画 (灘山)'!K28))</f>
        <v/>
      </c>
      <c r="L28" s="138" t="str">
        <f>IF(SUM('様式11-4②-1　収益事業収支計画（HO）'!L28,'様式11-4②-2　収益事業収支計画 (夢舞台)'!L28,'様式11-4②-3　収益事業収支計画 (灘山)'!L28)=0,"",SUM('様式11-4②-1　収益事業収支計画（HO）'!L28,'様式11-4②-2　収益事業収支計画 (夢舞台)'!L28,'様式11-4②-3　収益事業収支計画 (灘山)'!L28))</f>
        <v/>
      </c>
      <c r="M28" s="138" t="str">
        <f>IF(SUM('様式11-4②-1　収益事業収支計画（HO）'!M28,'様式11-4②-2　収益事業収支計画 (夢舞台)'!M28,'様式11-4②-3　収益事業収支計画 (灘山)'!M28)=0,"",SUM('様式11-4②-1　収益事業収支計画（HO）'!M28,'様式11-4②-2　収益事業収支計画 (夢舞台)'!M28,'様式11-4②-3　収益事業収支計画 (灘山)'!M28))</f>
        <v/>
      </c>
      <c r="N28" s="138" t="str">
        <f>IF(SUM('様式11-4②-1　収益事業収支計画（HO）'!N28,'様式11-4②-2　収益事業収支計画 (夢舞台)'!N28,'様式11-4②-3　収益事業収支計画 (灘山)'!N28)=0,"",SUM('様式11-4②-1　収益事業収支計画（HO）'!N28,'様式11-4②-2　収益事業収支計画 (夢舞台)'!N28,'様式11-4②-3　収益事業収支計画 (灘山)'!N28))</f>
        <v/>
      </c>
      <c r="O28" s="138" t="str">
        <f>IF(SUM('様式11-4②-1　収益事業収支計画（HO）'!O28,'様式11-4②-2　収益事業収支計画 (夢舞台)'!O28,'様式11-4②-3　収益事業収支計画 (灘山)'!O28)=0,"",SUM('様式11-4②-1　収益事業収支計画（HO）'!O28,'様式11-4②-2　収益事業収支計画 (夢舞台)'!O28,'様式11-4②-3　収益事業収支計画 (灘山)'!O28))</f>
        <v/>
      </c>
      <c r="P28" s="138" t="str">
        <f>IF(SUM('様式11-4②-1　収益事業収支計画（HO）'!P28,'様式11-4②-2　収益事業収支計画 (夢舞台)'!P28,'様式11-4②-3　収益事業収支計画 (灘山)'!P28)=0,"",SUM('様式11-4②-1　収益事業収支計画（HO）'!P28,'様式11-4②-2　収益事業収支計画 (夢舞台)'!P28,'様式11-4②-3　収益事業収支計画 (灘山)'!P28))</f>
        <v/>
      </c>
      <c r="Q28" s="138" t="str">
        <f>IF(SUM('様式11-4②-1　収益事業収支計画（HO）'!Q28,'様式11-4②-2　収益事業収支計画 (夢舞台)'!Q28,'様式11-4②-3　収益事業収支計画 (灘山)'!Q28)=0,"",SUM('様式11-4②-1　収益事業収支計画（HO）'!Q28,'様式11-4②-2　収益事業収支計画 (夢舞台)'!Q28,'様式11-4②-3　収益事業収支計画 (灘山)'!Q28))</f>
        <v/>
      </c>
      <c r="R28" s="138" t="str">
        <f>IF(SUM('様式11-4②-1　収益事業収支計画（HO）'!R28,'様式11-4②-2　収益事業収支計画 (夢舞台)'!R28,'様式11-4②-3　収益事業収支計画 (灘山)'!R28)=0,"",SUM('様式11-4②-1　収益事業収支計画（HO）'!R28,'様式11-4②-2　収益事業収支計画 (夢舞台)'!R28,'様式11-4②-3　収益事業収支計画 (灘山)'!R28))</f>
        <v/>
      </c>
      <c r="S28" s="247" t="str">
        <f>IF(SUM('様式11-4②-1　収益事業収支計画（HO）'!S28,'様式11-4②-2　収益事業収支計画 (夢舞台)'!S28,'様式11-4②-3　収益事業収支計画 (灘山)'!S28)=0,"",SUM('様式11-4②-1　収益事業収支計画（HO）'!S28,'様式11-4②-2　収益事業収支計画 (夢舞台)'!S28,'様式11-4②-3　収益事業収支計画 (灘山)'!S28))</f>
        <v/>
      </c>
      <c r="T28" s="247"/>
    </row>
    <row r="29" spans="2:20" ht="13" x14ac:dyDescent="0.2">
      <c r="B29" s="408"/>
      <c r="C29" s="401"/>
      <c r="D29" s="405"/>
      <c r="E29" s="435"/>
      <c r="F29" s="400"/>
      <c r="G29" s="400"/>
      <c r="H29" s="138" t="str">
        <f>IF(SUM('様式11-4②-1　収益事業収支計画（HO）'!H29,'様式11-4②-2　収益事業収支計画 (夢舞台)'!H29,'様式11-4②-3　収益事業収支計画 (灘山)'!H29)=0,"",SUM('様式11-4②-1　収益事業収支計画（HO）'!H29,'様式11-4②-2　収益事業収支計画 (夢舞台)'!H29,'様式11-4②-3　収益事業収支計画 (灘山)'!H29))</f>
        <v/>
      </c>
      <c r="I29" s="138" t="str">
        <f>IF(SUM('様式11-4②-1　収益事業収支計画（HO）'!I29,'様式11-4②-2　収益事業収支計画 (夢舞台)'!I29,'様式11-4②-3　収益事業収支計画 (灘山)'!I29)=0,"",SUM('様式11-4②-1　収益事業収支計画（HO）'!I29,'様式11-4②-2　収益事業収支計画 (夢舞台)'!I29,'様式11-4②-3　収益事業収支計画 (灘山)'!I29))</f>
        <v/>
      </c>
      <c r="J29" s="250" t="str">
        <f>IF(SUM('様式11-4②-1　収益事業収支計画（HO）'!J29,'様式11-4②-2　収益事業収支計画 (夢舞台)'!J29,'様式11-4②-3　収益事業収支計画 (灘山)'!J29)=0,"",SUM('様式11-4②-1　収益事業収支計画（HO）'!J29,'様式11-4②-2　収益事業収支計画 (夢舞台)'!J29,'様式11-4②-3　収益事業収支計画 (灘山)'!J29))</f>
        <v/>
      </c>
      <c r="K29" s="250" t="str">
        <f>IF(SUM('様式11-4②-1　収益事業収支計画（HO）'!K29,'様式11-4②-2　収益事業収支計画 (夢舞台)'!K29,'様式11-4②-3　収益事業収支計画 (灘山)'!K29)=0,"",SUM('様式11-4②-1　収益事業収支計画（HO）'!K29,'様式11-4②-2　収益事業収支計画 (夢舞台)'!K29,'様式11-4②-3　収益事業収支計画 (灘山)'!K29))</f>
        <v/>
      </c>
      <c r="L29" s="138" t="str">
        <f>IF(SUM('様式11-4②-1　収益事業収支計画（HO）'!L29,'様式11-4②-2　収益事業収支計画 (夢舞台)'!L29,'様式11-4②-3　収益事業収支計画 (灘山)'!L29)=0,"",SUM('様式11-4②-1　収益事業収支計画（HO）'!L29,'様式11-4②-2　収益事業収支計画 (夢舞台)'!L29,'様式11-4②-3　収益事業収支計画 (灘山)'!L29))</f>
        <v/>
      </c>
      <c r="M29" s="138" t="str">
        <f>IF(SUM('様式11-4②-1　収益事業収支計画（HO）'!M29,'様式11-4②-2　収益事業収支計画 (夢舞台)'!M29,'様式11-4②-3　収益事業収支計画 (灘山)'!M29)=0,"",SUM('様式11-4②-1　収益事業収支計画（HO）'!M29,'様式11-4②-2　収益事業収支計画 (夢舞台)'!M29,'様式11-4②-3　収益事業収支計画 (灘山)'!M29))</f>
        <v/>
      </c>
      <c r="N29" s="138" t="str">
        <f>IF(SUM('様式11-4②-1　収益事業収支計画（HO）'!N29,'様式11-4②-2　収益事業収支計画 (夢舞台)'!N29,'様式11-4②-3　収益事業収支計画 (灘山)'!N29)=0,"",SUM('様式11-4②-1　収益事業収支計画（HO）'!N29,'様式11-4②-2　収益事業収支計画 (夢舞台)'!N29,'様式11-4②-3　収益事業収支計画 (灘山)'!N29))</f>
        <v/>
      </c>
      <c r="O29" s="138" t="str">
        <f>IF(SUM('様式11-4②-1　収益事業収支計画（HO）'!O29,'様式11-4②-2　収益事業収支計画 (夢舞台)'!O29,'様式11-4②-3　収益事業収支計画 (灘山)'!O29)=0,"",SUM('様式11-4②-1　収益事業収支計画（HO）'!O29,'様式11-4②-2　収益事業収支計画 (夢舞台)'!O29,'様式11-4②-3　収益事業収支計画 (灘山)'!O29))</f>
        <v/>
      </c>
      <c r="P29" s="138" t="str">
        <f>IF(SUM('様式11-4②-1　収益事業収支計画（HO）'!P29,'様式11-4②-2　収益事業収支計画 (夢舞台)'!P29,'様式11-4②-3　収益事業収支計画 (灘山)'!P29)=0,"",SUM('様式11-4②-1　収益事業収支計画（HO）'!P29,'様式11-4②-2　収益事業収支計画 (夢舞台)'!P29,'様式11-4②-3　収益事業収支計画 (灘山)'!P29))</f>
        <v/>
      </c>
      <c r="Q29" s="138" t="str">
        <f>IF(SUM('様式11-4②-1　収益事業収支計画（HO）'!Q29,'様式11-4②-2　収益事業収支計画 (夢舞台)'!Q29,'様式11-4②-3　収益事業収支計画 (灘山)'!Q29)=0,"",SUM('様式11-4②-1　収益事業収支計画（HO）'!Q29,'様式11-4②-2　収益事業収支計画 (夢舞台)'!Q29,'様式11-4②-3　収益事業収支計画 (灘山)'!Q29))</f>
        <v/>
      </c>
      <c r="R29" s="138" t="str">
        <f>IF(SUM('様式11-4②-1　収益事業収支計画（HO）'!R29,'様式11-4②-2　収益事業収支計画 (夢舞台)'!R29,'様式11-4②-3　収益事業収支計画 (灘山)'!R29)=0,"",SUM('様式11-4②-1　収益事業収支計画（HO）'!R29,'様式11-4②-2　収益事業収支計画 (夢舞台)'!R29,'様式11-4②-3　収益事業収支計画 (灘山)'!R29))</f>
        <v/>
      </c>
      <c r="S29" s="247" t="str">
        <f>IF(SUM('様式11-4②-1　収益事業収支計画（HO）'!S29,'様式11-4②-2　収益事業収支計画 (夢舞台)'!S29,'様式11-4②-3　収益事業収支計画 (灘山)'!S29)=0,"",SUM('様式11-4②-1　収益事業収支計画（HO）'!S29,'様式11-4②-2　収益事業収支計画 (夢舞台)'!S29,'様式11-4②-3　収益事業収支計画 (灘山)'!S29))</f>
        <v/>
      </c>
      <c r="T29" s="247"/>
    </row>
    <row r="30" spans="2:20" ht="13" x14ac:dyDescent="0.2">
      <c r="B30" s="408"/>
      <c r="C30" s="401"/>
      <c r="D30" s="405"/>
      <c r="E30" s="435"/>
      <c r="F30" s="400"/>
      <c r="G30" s="400"/>
      <c r="H30" s="138" t="str">
        <f>IF(SUM('様式11-4②-1　収益事業収支計画（HO）'!H30,'様式11-4②-2　収益事業収支計画 (夢舞台)'!H30,'様式11-4②-3　収益事業収支計画 (灘山)'!H30)=0,"",SUM('様式11-4②-1　収益事業収支計画（HO）'!H30,'様式11-4②-2　収益事業収支計画 (夢舞台)'!H30,'様式11-4②-3　収益事業収支計画 (灘山)'!H30))</f>
        <v/>
      </c>
      <c r="I30" s="138" t="str">
        <f>IF(SUM('様式11-4②-1　収益事業収支計画（HO）'!I30,'様式11-4②-2　収益事業収支計画 (夢舞台)'!I30,'様式11-4②-3　収益事業収支計画 (灘山)'!I30)=0,"",SUM('様式11-4②-1　収益事業収支計画（HO）'!I30,'様式11-4②-2　収益事業収支計画 (夢舞台)'!I30,'様式11-4②-3　収益事業収支計画 (灘山)'!I30))</f>
        <v/>
      </c>
      <c r="J30" s="250" t="str">
        <f>IF(SUM('様式11-4②-1　収益事業収支計画（HO）'!J30,'様式11-4②-2　収益事業収支計画 (夢舞台)'!J30,'様式11-4②-3　収益事業収支計画 (灘山)'!J30)=0,"",SUM('様式11-4②-1　収益事業収支計画（HO）'!J30,'様式11-4②-2　収益事業収支計画 (夢舞台)'!J30,'様式11-4②-3　収益事業収支計画 (灘山)'!J30))</f>
        <v/>
      </c>
      <c r="K30" s="250" t="str">
        <f>IF(SUM('様式11-4②-1　収益事業収支計画（HO）'!K30,'様式11-4②-2　収益事業収支計画 (夢舞台)'!K30,'様式11-4②-3　収益事業収支計画 (灘山)'!K30)=0,"",SUM('様式11-4②-1　収益事業収支計画（HO）'!K30,'様式11-4②-2　収益事業収支計画 (夢舞台)'!K30,'様式11-4②-3　収益事業収支計画 (灘山)'!K30))</f>
        <v/>
      </c>
      <c r="L30" s="138" t="str">
        <f>IF(SUM('様式11-4②-1　収益事業収支計画（HO）'!L30,'様式11-4②-2　収益事業収支計画 (夢舞台)'!L30,'様式11-4②-3　収益事業収支計画 (灘山)'!L30)=0,"",SUM('様式11-4②-1　収益事業収支計画（HO）'!L30,'様式11-4②-2　収益事業収支計画 (夢舞台)'!L30,'様式11-4②-3　収益事業収支計画 (灘山)'!L30))</f>
        <v/>
      </c>
      <c r="M30" s="138" t="str">
        <f>IF(SUM('様式11-4②-1　収益事業収支計画（HO）'!M30,'様式11-4②-2　収益事業収支計画 (夢舞台)'!M30,'様式11-4②-3　収益事業収支計画 (灘山)'!M30)=0,"",SUM('様式11-4②-1　収益事業収支計画（HO）'!M30,'様式11-4②-2　収益事業収支計画 (夢舞台)'!M30,'様式11-4②-3　収益事業収支計画 (灘山)'!M30))</f>
        <v/>
      </c>
      <c r="N30" s="138" t="str">
        <f>IF(SUM('様式11-4②-1　収益事業収支計画（HO）'!N30,'様式11-4②-2　収益事業収支計画 (夢舞台)'!N30,'様式11-4②-3　収益事業収支計画 (灘山)'!N30)=0,"",SUM('様式11-4②-1　収益事業収支計画（HO）'!N30,'様式11-4②-2　収益事業収支計画 (夢舞台)'!N30,'様式11-4②-3　収益事業収支計画 (灘山)'!N30))</f>
        <v/>
      </c>
      <c r="O30" s="138" t="str">
        <f>IF(SUM('様式11-4②-1　収益事業収支計画（HO）'!O30,'様式11-4②-2　収益事業収支計画 (夢舞台)'!O30,'様式11-4②-3　収益事業収支計画 (灘山)'!O30)=0,"",SUM('様式11-4②-1　収益事業収支計画（HO）'!O30,'様式11-4②-2　収益事業収支計画 (夢舞台)'!O30,'様式11-4②-3　収益事業収支計画 (灘山)'!O30))</f>
        <v/>
      </c>
      <c r="P30" s="138" t="str">
        <f>IF(SUM('様式11-4②-1　収益事業収支計画（HO）'!P30,'様式11-4②-2　収益事業収支計画 (夢舞台)'!P30,'様式11-4②-3　収益事業収支計画 (灘山)'!P30)=0,"",SUM('様式11-4②-1　収益事業収支計画（HO）'!P30,'様式11-4②-2　収益事業収支計画 (夢舞台)'!P30,'様式11-4②-3　収益事業収支計画 (灘山)'!P30))</f>
        <v/>
      </c>
      <c r="Q30" s="138" t="str">
        <f>IF(SUM('様式11-4②-1　収益事業収支計画（HO）'!Q30,'様式11-4②-2　収益事業収支計画 (夢舞台)'!Q30,'様式11-4②-3　収益事業収支計画 (灘山)'!Q30)=0,"",SUM('様式11-4②-1　収益事業収支計画（HO）'!Q30,'様式11-4②-2　収益事業収支計画 (夢舞台)'!Q30,'様式11-4②-3　収益事業収支計画 (灘山)'!Q30))</f>
        <v/>
      </c>
      <c r="R30" s="138" t="str">
        <f>IF(SUM('様式11-4②-1　収益事業収支計画（HO）'!R30,'様式11-4②-2　収益事業収支計画 (夢舞台)'!R30,'様式11-4②-3　収益事業収支計画 (灘山)'!R30)=0,"",SUM('様式11-4②-1　収益事業収支計画（HO）'!R30,'様式11-4②-2　収益事業収支計画 (夢舞台)'!R30,'様式11-4②-3　収益事業収支計画 (灘山)'!R30))</f>
        <v/>
      </c>
      <c r="S30" s="247" t="str">
        <f>IF(SUM('様式11-4②-1　収益事業収支計画（HO）'!S30,'様式11-4②-2　収益事業収支計画 (夢舞台)'!S30,'様式11-4②-3　収益事業収支計画 (灘山)'!S30)=0,"",SUM('様式11-4②-1　収益事業収支計画（HO）'!S30,'様式11-4②-2　収益事業収支計画 (夢舞台)'!S30,'様式11-4②-3　収益事業収支計画 (灘山)'!S30))</f>
        <v/>
      </c>
      <c r="T30" s="247"/>
    </row>
    <row r="31" spans="2:20" ht="13" x14ac:dyDescent="0.2">
      <c r="B31" s="408"/>
      <c r="C31" s="401"/>
      <c r="D31" s="405"/>
      <c r="E31" s="436"/>
      <c r="F31" s="400"/>
      <c r="G31" s="400"/>
      <c r="H31" s="138" t="str">
        <f>IF(SUM('様式11-4②-1　収益事業収支計画（HO）'!H31,'様式11-4②-2　収益事業収支計画 (夢舞台)'!H31,'様式11-4②-3　収益事業収支計画 (灘山)'!H31)=0,"",SUM('様式11-4②-1　収益事業収支計画（HO）'!H31,'様式11-4②-2　収益事業収支計画 (夢舞台)'!H31,'様式11-4②-3　収益事業収支計画 (灘山)'!H31))</f>
        <v/>
      </c>
      <c r="I31" s="138" t="str">
        <f>IF(SUM('様式11-4②-1　収益事業収支計画（HO）'!I31,'様式11-4②-2　収益事業収支計画 (夢舞台)'!I31,'様式11-4②-3　収益事業収支計画 (灘山)'!I31)=0,"",SUM('様式11-4②-1　収益事業収支計画（HO）'!I31,'様式11-4②-2　収益事業収支計画 (夢舞台)'!I31,'様式11-4②-3　収益事業収支計画 (灘山)'!I31))</f>
        <v/>
      </c>
      <c r="J31" s="250" t="str">
        <f>IF(SUM('様式11-4②-1　収益事業収支計画（HO）'!J31,'様式11-4②-2　収益事業収支計画 (夢舞台)'!J31,'様式11-4②-3　収益事業収支計画 (灘山)'!J31)=0,"",SUM('様式11-4②-1　収益事業収支計画（HO）'!J31,'様式11-4②-2　収益事業収支計画 (夢舞台)'!J31,'様式11-4②-3　収益事業収支計画 (灘山)'!J31))</f>
        <v/>
      </c>
      <c r="K31" s="250" t="str">
        <f>IF(SUM('様式11-4②-1　収益事業収支計画（HO）'!K31,'様式11-4②-2　収益事業収支計画 (夢舞台)'!K31,'様式11-4②-3　収益事業収支計画 (灘山)'!K31)=0,"",SUM('様式11-4②-1　収益事業収支計画（HO）'!K31,'様式11-4②-2　収益事業収支計画 (夢舞台)'!K31,'様式11-4②-3　収益事業収支計画 (灘山)'!K31))</f>
        <v/>
      </c>
      <c r="L31" s="138" t="str">
        <f>IF(SUM('様式11-4②-1　収益事業収支計画（HO）'!L31,'様式11-4②-2　収益事業収支計画 (夢舞台)'!L31,'様式11-4②-3　収益事業収支計画 (灘山)'!L31)=0,"",SUM('様式11-4②-1　収益事業収支計画（HO）'!L31,'様式11-4②-2　収益事業収支計画 (夢舞台)'!L31,'様式11-4②-3　収益事業収支計画 (灘山)'!L31))</f>
        <v/>
      </c>
      <c r="M31" s="138" t="str">
        <f>IF(SUM('様式11-4②-1　収益事業収支計画（HO）'!M31,'様式11-4②-2　収益事業収支計画 (夢舞台)'!M31,'様式11-4②-3　収益事業収支計画 (灘山)'!M31)=0,"",SUM('様式11-4②-1　収益事業収支計画（HO）'!M31,'様式11-4②-2　収益事業収支計画 (夢舞台)'!M31,'様式11-4②-3　収益事業収支計画 (灘山)'!M31))</f>
        <v/>
      </c>
      <c r="N31" s="138" t="str">
        <f>IF(SUM('様式11-4②-1　収益事業収支計画（HO）'!N31,'様式11-4②-2　収益事業収支計画 (夢舞台)'!N31,'様式11-4②-3　収益事業収支計画 (灘山)'!N31)=0,"",SUM('様式11-4②-1　収益事業収支計画（HO）'!N31,'様式11-4②-2　収益事業収支計画 (夢舞台)'!N31,'様式11-4②-3　収益事業収支計画 (灘山)'!N31))</f>
        <v/>
      </c>
      <c r="O31" s="138" t="str">
        <f>IF(SUM('様式11-4②-1　収益事業収支計画（HO）'!O31,'様式11-4②-2　収益事業収支計画 (夢舞台)'!O31,'様式11-4②-3　収益事業収支計画 (灘山)'!O31)=0,"",SUM('様式11-4②-1　収益事業収支計画（HO）'!O31,'様式11-4②-2　収益事業収支計画 (夢舞台)'!O31,'様式11-4②-3　収益事業収支計画 (灘山)'!O31))</f>
        <v/>
      </c>
      <c r="P31" s="138" t="str">
        <f>IF(SUM('様式11-4②-1　収益事業収支計画（HO）'!P31,'様式11-4②-2　収益事業収支計画 (夢舞台)'!P31,'様式11-4②-3　収益事業収支計画 (灘山)'!P31)=0,"",SUM('様式11-4②-1　収益事業収支計画（HO）'!P31,'様式11-4②-2　収益事業収支計画 (夢舞台)'!P31,'様式11-4②-3　収益事業収支計画 (灘山)'!P31))</f>
        <v/>
      </c>
      <c r="Q31" s="138" t="str">
        <f>IF(SUM('様式11-4②-1　収益事業収支計画（HO）'!Q31,'様式11-4②-2　収益事業収支計画 (夢舞台)'!Q31,'様式11-4②-3　収益事業収支計画 (灘山)'!Q31)=0,"",SUM('様式11-4②-1　収益事業収支計画（HO）'!Q31,'様式11-4②-2　収益事業収支計画 (夢舞台)'!Q31,'様式11-4②-3　収益事業収支計画 (灘山)'!Q31))</f>
        <v/>
      </c>
      <c r="R31" s="138" t="str">
        <f>IF(SUM('様式11-4②-1　収益事業収支計画（HO）'!R31,'様式11-4②-2　収益事業収支計画 (夢舞台)'!R31,'様式11-4②-3　収益事業収支計画 (灘山)'!R31)=0,"",SUM('様式11-4②-1　収益事業収支計画（HO）'!R31,'様式11-4②-2　収益事業収支計画 (夢舞台)'!R31,'様式11-4②-3　収益事業収支計画 (灘山)'!R31))</f>
        <v/>
      </c>
      <c r="S31" s="247" t="str">
        <f>IF(SUM('様式11-4②-1　収益事業収支計画（HO）'!S31,'様式11-4②-2　収益事業収支計画 (夢舞台)'!S31,'様式11-4②-3　収益事業収支計画 (灘山)'!S31)=0,"",SUM('様式11-4②-1　収益事業収支計画（HO）'!S31,'様式11-4②-2　収益事業収支計画 (夢舞台)'!S31,'様式11-4②-3　収益事業収支計画 (灘山)'!S31))</f>
        <v/>
      </c>
      <c r="T31" s="247"/>
    </row>
    <row r="32" spans="2:20" ht="13" x14ac:dyDescent="0.2">
      <c r="B32" s="92" t="s">
        <v>145</v>
      </c>
      <c r="C32" s="411" t="s">
        <v>223</v>
      </c>
      <c r="D32" s="437"/>
      <c r="E32" s="413"/>
      <c r="F32" s="413"/>
      <c r="G32" s="413"/>
      <c r="H32" s="146" t="str">
        <f>IF(SUM('様式11-4②-1　収益事業収支計画（HO）'!H32,'様式11-4②-2　収益事業収支計画 (夢舞台)'!H32,'様式11-4②-3　収益事業収支計画 (灘山)'!H32)=0,"",SUM('様式11-4②-1　収益事業収支計画（HO）'!H32,'様式11-4②-2　収益事業収支計画 (夢舞台)'!H32,'様式11-4②-3　収益事業収支計画 (灘山)'!H32))</f>
        <v/>
      </c>
      <c r="I32" s="146" t="str">
        <f>IF(SUM('様式11-4②-1　収益事業収支計画（HO）'!I32,'様式11-4②-2　収益事業収支計画 (夢舞台)'!I32,'様式11-4②-3　収益事業収支計画 (灘山)'!I32)=0,"",SUM('様式11-4②-1　収益事業収支計画（HO）'!I32,'様式11-4②-2　収益事業収支計画 (夢舞台)'!I32,'様式11-4②-3　収益事業収支計画 (灘山)'!I32))</f>
        <v/>
      </c>
      <c r="J32" s="251" t="str">
        <f>IF(SUM('様式11-4②-1　収益事業収支計画（HO）'!J32,'様式11-4②-2　収益事業収支計画 (夢舞台)'!J32,'様式11-4②-3　収益事業収支計画 (灘山)'!J32)=0,"",SUM('様式11-4②-1　収益事業収支計画（HO）'!J32,'様式11-4②-2　収益事業収支計画 (夢舞台)'!J32,'様式11-4②-3　収益事業収支計画 (灘山)'!J32))</f>
        <v/>
      </c>
      <c r="K32" s="251" t="str">
        <f>IF(SUM('様式11-4②-1　収益事業収支計画（HO）'!K32,'様式11-4②-2　収益事業収支計画 (夢舞台)'!K32,'様式11-4②-3　収益事業収支計画 (灘山)'!K32)=0,"",SUM('様式11-4②-1　収益事業収支計画（HO）'!K32,'様式11-4②-2　収益事業収支計画 (夢舞台)'!K32,'様式11-4②-3　収益事業収支計画 (灘山)'!K32))</f>
        <v/>
      </c>
      <c r="L32" s="146" t="str">
        <f>IF(SUM('様式11-4②-1　収益事業収支計画（HO）'!L32,'様式11-4②-2　収益事業収支計画 (夢舞台)'!L32,'様式11-4②-3　収益事業収支計画 (灘山)'!L32)=0,"",SUM('様式11-4②-1　収益事業収支計画（HO）'!L32,'様式11-4②-2　収益事業収支計画 (夢舞台)'!L32,'様式11-4②-3　収益事業収支計画 (灘山)'!L32))</f>
        <v/>
      </c>
      <c r="M32" s="146" t="str">
        <f>IF(SUM('様式11-4②-1　収益事業収支計画（HO）'!M32,'様式11-4②-2　収益事業収支計画 (夢舞台)'!M32,'様式11-4②-3　収益事業収支計画 (灘山)'!M32)=0,"",SUM('様式11-4②-1　収益事業収支計画（HO）'!M32,'様式11-4②-2　収益事業収支計画 (夢舞台)'!M32,'様式11-4②-3　収益事業収支計画 (灘山)'!M32))</f>
        <v/>
      </c>
      <c r="N32" s="146" t="str">
        <f>IF(SUM('様式11-4②-1　収益事業収支計画（HO）'!N32,'様式11-4②-2　収益事業収支計画 (夢舞台)'!N32,'様式11-4②-3　収益事業収支計画 (灘山)'!N32)=0,"",SUM('様式11-4②-1　収益事業収支計画（HO）'!N32,'様式11-4②-2　収益事業収支計画 (夢舞台)'!N32,'様式11-4②-3　収益事業収支計画 (灘山)'!N32))</f>
        <v/>
      </c>
      <c r="O32" s="146" t="str">
        <f>IF(SUM('様式11-4②-1　収益事業収支計画（HO）'!O32,'様式11-4②-2　収益事業収支計画 (夢舞台)'!O32,'様式11-4②-3　収益事業収支計画 (灘山)'!O32)=0,"",SUM('様式11-4②-1　収益事業収支計画（HO）'!O32,'様式11-4②-2　収益事業収支計画 (夢舞台)'!O32,'様式11-4②-3　収益事業収支計画 (灘山)'!O32))</f>
        <v/>
      </c>
      <c r="P32" s="146" t="str">
        <f>IF(SUM('様式11-4②-1　収益事業収支計画（HO）'!P32,'様式11-4②-2　収益事業収支計画 (夢舞台)'!P32,'様式11-4②-3　収益事業収支計画 (灘山)'!P32)=0,"",SUM('様式11-4②-1　収益事業収支計画（HO）'!P32,'様式11-4②-2　収益事業収支計画 (夢舞台)'!P32,'様式11-4②-3　収益事業収支計画 (灘山)'!P32))</f>
        <v/>
      </c>
      <c r="Q32" s="146" t="str">
        <f>IF(SUM('様式11-4②-1　収益事業収支計画（HO）'!Q32,'様式11-4②-2　収益事業収支計画 (夢舞台)'!Q32,'様式11-4②-3　収益事業収支計画 (灘山)'!Q32)=0,"",SUM('様式11-4②-1　収益事業収支計画（HO）'!Q32,'様式11-4②-2　収益事業収支計画 (夢舞台)'!Q32,'様式11-4②-3　収益事業収支計画 (灘山)'!Q32))</f>
        <v/>
      </c>
      <c r="R32" s="146" t="str">
        <f>IF(SUM('様式11-4②-1　収益事業収支計画（HO）'!R32,'様式11-4②-2　収益事業収支計画 (夢舞台)'!R32,'様式11-4②-3　収益事業収支計画 (灘山)'!R32)=0,"",SUM('様式11-4②-1　収益事業収支計画（HO）'!R32,'様式11-4②-2　収益事業収支計画 (夢舞台)'!R32,'様式11-4②-3　収益事業収支計画 (灘山)'!R32))</f>
        <v/>
      </c>
      <c r="S32" s="252" t="str">
        <f>IF(SUM('様式11-4②-1　収益事業収支計画（HO）'!S32,'様式11-4②-2　収益事業収支計画 (夢舞台)'!S32,'様式11-4②-3　収益事業収支計画 (灘山)'!S32)=0,"",SUM('様式11-4②-1　収益事業収支計画（HO）'!S32,'様式11-4②-2　収益事業収支計画 (夢舞台)'!S32,'様式11-4②-3　収益事業収支計画 (灘山)'!S32))</f>
        <v/>
      </c>
      <c r="T32" s="252"/>
    </row>
    <row r="33" spans="2:20" ht="13" x14ac:dyDescent="0.2">
      <c r="B33" s="408"/>
      <c r="C33" s="401"/>
      <c r="D33" s="405" t="s">
        <v>146</v>
      </c>
      <c r="E33" s="403" t="s">
        <v>147</v>
      </c>
      <c r="F33" s="400"/>
      <c r="G33" s="400"/>
      <c r="H33" s="138" t="str">
        <f>IF(SUM('様式11-4②-1　収益事業収支計画（HO）'!H33,'様式11-4②-2　収益事業収支計画 (夢舞台)'!H33,'様式11-4②-3　収益事業収支計画 (灘山)'!H33)=0,"",SUM('様式11-4②-1　収益事業収支計画（HO）'!H33,'様式11-4②-2　収益事業収支計画 (夢舞台)'!H33,'様式11-4②-3　収益事業収支計画 (灘山)'!H33))</f>
        <v/>
      </c>
      <c r="I33" s="253" t="str">
        <f>IF(SUM('様式11-4②-1　収益事業収支計画（HO）'!I33,'様式11-4②-2　収益事業収支計画 (夢舞台)'!I33,'様式11-4②-3　収益事業収支計画 (灘山)'!I33)=0,"",SUM('様式11-4②-1　収益事業収支計画（HO）'!I33,'様式11-4②-2　収益事業収支計画 (夢舞台)'!I33,'様式11-4②-3　収益事業収支計画 (灘山)'!I33))</f>
        <v/>
      </c>
      <c r="J33" s="253" t="str">
        <f>IF(SUM('様式11-4②-1　収益事業収支計画（HO）'!J33,'様式11-4②-2　収益事業収支計画 (夢舞台)'!J33,'様式11-4②-3　収益事業収支計画 (灘山)'!J33)=0,"",SUM('様式11-4②-1　収益事業収支計画（HO）'!J33,'様式11-4②-2　収益事業収支計画 (夢舞台)'!J33,'様式11-4②-3　収益事業収支計画 (灘山)'!J33))</f>
        <v/>
      </c>
      <c r="K33" s="254" t="str">
        <f>IF(SUM('様式11-4②-1　収益事業収支計画（HO）'!K33,'様式11-4②-2　収益事業収支計画 (夢舞台)'!K33,'様式11-4②-3　収益事業収支計画 (灘山)'!K33)=0,"",SUM('様式11-4②-1　収益事業収支計画（HO）'!K33,'様式11-4②-2　収益事業収支計画 (夢舞台)'!K33,'様式11-4②-3　収益事業収支計画 (灘山)'!K33))</f>
        <v/>
      </c>
      <c r="L33" s="255" t="str">
        <f>IF(SUM('様式11-4②-1　収益事業収支計画（HO）'!L33,'様式11-4②-2　収益事業収支計画 (夢舞台)'!L33,'様式11-4②-3　収益事業収支計画 (灘山)'!L33)=0,"",SUM('様式11-4②-1　収益事業収支計画（HO）'!L33,'様式11-4②-2　収益事業収支計画 (夢舞台)'!L33,'様式11-4②-3　収益事業収支計画 (灘山)'!L33))</f>
        <v/>
      </c>
      <c r="M33" s="255" t="str">
        <f>IF(SUM('様式11-4②-1　収益事業収支計画（HO）'!M33,'様式11-4②-2　収益事業収支計画 (夢舞台)'!M33,'様式11-4②-3　収益事業収支計画 (灘山)'!M33)=0,"",SUM('様式11-4②-1　収益事業収支計画（HO）'!M33,'様式11-4②-2　収益事業収支計画 (夢舞台)'!M33,'様式11-4②-3　収益事業収支計画 (灘山)'!M33))</f>
        <v/>
      </c>
      <c r="N33" s="255" t="str">
        <f>IF(SUM('様式11-4②-1　収益事業収支計画（HO）'!N33,'様式11-4②-2　収益事業収支計画 (夢舞台)'!N33,'様式11-4②-3　収益事業収支計画 (灘山)'!N33)=0,"",SUM('様式11-4②-1　収益事業収支計画（HO）'!N33,'様式11-4②-2　収益事業収支計画 (夢舞台)'!N33,'様式11-4②-3　収益事業収支計画 (灘山)'!N33))</f>
        <v/>
      </c>
      <c r="O33" s="255" t="str">
        <f>IF(SUM('様式11-4②-1　収益事業収支計画（HO）'!O33,'様式11-4②-2　収益事業収支計画 (夢舞台)'!O33,'様式11-4②-3　収益事業収支計画 (灘山)'!O33)=0,"",SUM('様式11-4②-1　収益事業収支計画（HO）'!O33,'様式11-4②-2　収益事業収支計画 (夢舞台)'!O33,'様式11-4②-3　収益事業収支計画 (灘山)'!O33))</f>
        <v/>
      </c>
      <c r="P33" s="255" t="str">
        <f>IF(SUM('様式11-4②-1　収益事業収支計画（HO）'!P33,'様式11-4②-2　収益事業収支計画 (夢舞台)'!P33,'様式11-4②-3　収益事業収支計画 (灘山)'!P33)=0,"",SUM('様式11-4②-1　収益事業収支計画（HO）'!P33,'様式11-4②-2　収益事業収支計画 (夢舞台)'!P33,'様式11-4②-3　収益事業収支計画 (灘山)'!P33))</f>
        <v/>
      </c>
      <c r="Q33" s="255" t="str">
        <f>IF(SUM('様式11-4②-1　収益事業収支計画（HO）'!Q33,'様式11-4②-2　収益事業収支計画 (夢舞台)'!Q33,'様式11-4②-3　収益事業収支計画 (灘山)'!Q33)=0,"",SUM('様式11-4②-1　収益事業収支計画（HO）'!Q33,'様式11-4②-2　収益事業収支計画 (夢舞台)'!Q33,'様式11-4②-3　収益事業収支計画 (灘山)'!Q33))</f>
        <v/>
      </c>
      <c r="R33" s="255" t="str">
        <f>IF(SUM('様式11-4②-1　収益事業収支計画（HO）'!R33,'様式11-4②-2　収益事業収支計画 (夢舞台)'!R33,'様式11-4②-3　収益事業収支計画 (灘山)'!R33)=0,"",SUM('様式11-4②-1　収益事業収支計画（HO）'!R33,'様式11-4②-2　収益事業収支計画 (夢舞台)'!R33,'様式11-4②-3　収益事業収支計画 (灘山)'!R33))</f>
        <v/>
      </c>
      <c r="S33" s="256" t="str">
        <f>IF(SUM('様式11-4②-1　収益事業収支計画（HO）'!S33,'様式11-4②-2　収益事業収支計画 (夢舞台)'!S33,'様式11-4②-3　収益事業収支計画 (灘山)'!S33)=0,"",SUM('様式11-4②-1　収益事業収支計画（HO）'!S33,'様式11-4②-2　収益事業収支計画 (夢舞台)'!S33,'様式11-4②-3　収益事業収支計画 (灘山)'!S33))</f>
        <v/>
      </c>
      <c r="T33" s="256"/>
    </row>
    <row r="34" spans="2:20" ht="13" x14ac:dyDescent="0.2">
      <c r="B34" s="408"/>
      <c r="C34" s="401"/>
      <c r="D34" s="405" t="s">
        <v>148</v>
      </c>
      <c r="E34" s="438" t="s">
        <v>149</v>
      </c>
      <c r="F34" s="439"/>
      <c r="G34" s="400" t="s">
        <v>150</v>
      </c>
      <c r="H34" s="138" t="str">
        <f>IF(SUM('様式11-4②-1　収益事業収支計画（HO）'!H34,'様式11-4②-2　収益事業収支計画 (夢舞台)'!H34,'様式11-4②-3　収益事業収支計画 (灘山)'!H34)=0,"",SUM('様式11-4②-1　収益事業収支計画（HO）'!H34,'様式11-4②-2　収益事業収支計画 (夢舞台)'!H34,'様式11-4②-3　収益事業収支計画 (灘山)'!H34))</f>
        <v/>
      </c>
      <c r="I34" s="253" t="str">
        <f>IF(SUM('様式11-4②-1　収益事業収支計画（HO）'!I34,'様式11-4②-2　収益事業収支計画 (夢舞台)'!I34,'様式11-4②-3　収益事業収支計画 (灘山)'!I34)=0,"",SUM('様式11-4②-1　収益事業収支計画（HO）'!I34,'様式11-4②-2　収益事業収支計画 (夢舞台)'!I34,'様式11-4②-3　収益事業収支計画 (灘山)'!I34))</f>
        <v/>
      </c>
      <c r="J34" s="253" t="str">
        <f>IF(SUM('様式11-4②-1　収益事業収支計画（HO）'!J34,'様式11-4②-2　収益事業収支計画 (夢舞台)'!J34,'様式11-4②-3　収益事業収支計画 (灘山)'!J34)=0,"",SUM('様式11-4②-1　収益事業収支計画（HO）'!J34,'様式11-4②-2　収益事業収支計画 (夢舞台)'!J34,'様式11-4②-3　収益事業収支計画 (灘山)'!J34))</f>
        <v/>
      </c>
      <c r="K34" s="254" t="str">
        <f>IF(SUM('様式11-4②-1　収益事業収支計画（HO）'!K34,'様式11-4②-2　収益事業収支計画 (夢舞台)'!K34,'様式11-4②-3　収益事業収支計画 (灘山)'!K34)=0,"",SUM('様式11-4②-1　収益事業収支計画（HO）'!K34,'様式11-4②-2　収益事業収支計画 (夢舞台)'!K34,'様式11-4②-3　収益事業収支計画 (灘山)'!K34))</f>
        <v/>
      </c>
      <c r="L34" s="255" t="str">
        <f>IF(SUM('様式11-4②-1　収益事業収支計画（HO）'!L34,'様式11-4②-2　収益事業収支計画 (夢舞台)'!L34,'様式11-4②-3　収益事業収支計画 (灘山)'!L34)=0,"",SUM('様式11-4②-1　収益事業収支計画（HO）'!L34,'様式11-4②-2　収益事業収支計画 (夢舞台)'!L34,'様式11-4②-3　収益事業収支計画 (灘山)'!L34))</f>
        <v/>
      </c>
      <c r="M34" s="255" t="str">
        <f>IF(SUM('様式11-4②-1　収益事業収支計画（HO）'!M34,'様式11-4②-2　収益事業収支計画 (夢舞台)'!M34,'様式11-4②-3　収益事業収支計画 (灘山)'!M34)=0,"",SUM('様式11-4②-1　収益事業収支計画（HO）'!M34,'様式11-4②-2　収益事業収支計画 (夢舞台)'!M34,'様式11-4②-3　収益事業収支計画 (灘山)'!M34))</f>
        <v/>
      </c>
      <c r="N34" s="255" t="str">
        <f>IF(SUM('様式11-4②-1　収益事業収支計画（HO）'!N34,'様式11-4②-2　収益事業収支計画 (夢舞台)'!N34,'様式11-4②-3　収益事業収支計画 (灘山)'!N34)=0,"",SUM('様式11-4②-1　収益事業収支計画（HO）'!N34,'様式11-4②-2　収益事業収支計画 (夢舞台)'!N34,'様式11-4②-3　収益事業収支計画 (灘山)'!N34))</f>
        <v/>
      </c>
      <c r="O34" s="255" t="str">
        <f>IF(SUM('様式11-4②-1　収益事業収支計画（HO）'!O34,'様式11-4②-2　収益事業収支計画 (夢舞台)'!O34,'様式11-4②-3　収益事業収支計画 (灘山)'!O34)=0,"",SUM('様式11-4②-1　収益事業収支計画（HO）'!O34,'様式11-4②-2　収益事業収支計画 (夢舞台)'!O34,'様式11-4②-3　収益事業収支計画 (灘山)'!O34))</f>
        <v/>
      </c>
      <c r="P34" s="255" t="str">
        <f>IF(SUM('様式11-4②-1　収益事業収支計画（HO）'!P34,'様式11-4②-2　収益事業収支計画 (夢舞台)'!P34,'様式11-4②-3　収益事業収支計画 (灘山)'!P34)=0,"",SUM('様式11-4②-1　収益事業収支計画（HO）'!P34,'様式11-4②-2　収益事業収支計画 (夢舞台)'!P34,'様式11-4②-3　収益事業収支計画 (灘山)'!P34))</f>
        <v/>
      </c>
      <c r="Q34" s="255" t="str">
        <f>IF(SUM('様式11-4②-1　収益事業収支計画（HO）'!Q34,'様式11-4②-2　収益事業収支計画 (夢舞台)'!Q34,'様式11-4②-3　収益事業収支計画 (灘山)'!Q34)=0,"",SUM('様式11-4②-1　収益事業収支計画（HO）'!Q34,'様式11-4②-2　収益事業収支計画 (夢舞台)'!Q34,'様式11-4②-3　収益事業収支計画 (灘山)'!Q34))</f>
        <v/>
      </c>
      <c r="R34" s="255" t="str">
        <f>IF(SUM('様式11-4②-1　収益事業収支計画（HO）'!R34,'様式11-4②-2　収益事業収支計画 (夢舞台)'!R34,'様式11-4②-3　収益事業収支計画 (灘山)'!R34)=0,"",SUM('様式11-4②-1　収益事業収支計画（HO）'!R34,'様式11-4②-2　収益事業収支計画 (夢舞台)'!R34,'様式11-4②-3　収益事業収支計画 (灘山)'!R34))</f>
        <v/>
      </c>
      <c r="S34" s="256" t="str">
        <f>IF(SUM('様式11-4②-1　収益事業収支計画（HO）'!S34,'様式11-4②-2　収益事業収支計画 (夢舞台)'!S34,'様式11-4②-3　収益事業収支計画 (灘山)'!S34)=0,"",SUM('様式11-4②-1　収益事業収支計画（HO）'!S34,'様式11-4②-2　収益事業収支計画 (夢舞台)'!S34,'様式11-4②-3　収益事業収支計画 (灘山)'!S34))</f>
        <v/>
      </c>
      <c r="T34" s="256"/>
    </row>
    <row r="35" spans="2:20" ht="13" x14ac:dyDescent="0.2">
      <c r="B35" s="408"/>
      <c r="C35" s="401"/>
      <c r="D35" s="405"/>
      <c r="E35" s="440"/>
      <c r="F35" s="441"/>
      <c r="G35" s="400" t="s">
        <v>151</v>
      </c>
      <c r="H35" s="138" t="str">
        <f>IF(SUM('様式11-4②-1　収益事業収支計画（HO）'!H35,'様式11-4②-2　収益事業収支計画 (夢舞台)'!H35,'様式11-4②-3　収益事業収支計画 (灘山)'!H35)=0,"",SUM('様式11-4②-1　収益事業収支計画（HO）'!H35,'様式11-4②-2　収益事業収支計画 (夢舞台)'!H35,'様式11-4②-3　収益事業収支計画 (灘山)'!H35))</f>
        <v/>
      </c>
      <c r="I35" s="253" t="str">
        <f>IF(SUM('様式11-4②-1　収益事業収支計画（HO）'!I35,'様式11-4②-2　収益事業収支計画 (夢舞台)'!I35,'様式11-4②-3　収益事業収支計画 (灘山)'!I35)=0,"",SUM('様式11-4②-1　収益事業収支計画（HO）'!I35,'様式11-4②-2　収益事業収支計画 (夢舞台)'!I35,'様式11-4②-3　収益事業収支計画 (灘山)'!I35))</f>
        <v/>
      </c>
      <c r="J35" s="253" t="str">
        <f>IF(SUM('様式11-4②-1　収益事業収支計画（HO）'!J35,'様式11-4②-2　収益事業収支計画 (夢舞台)'!J35,'様式11-4②-3　収益事業収支計画 (灘山)'!J35)=0,"",SUM('様式11-4②-1　収益事業収支計画（HO）'!J35,'様式11-4②-2　収益事業収支計画 (夢舞台)'!J35,'様式11-4②-3　収益事業収支計画 (灘山)'!J35))</f>
        <v/>
      </c>
      <c r="K35" s="254" t="str">
        <f>IF(SUM('様式11-4②-1　収益事業収支計画（HO）'!K35,'様式11-4②-2　収益事業収支計画 (夢舞台)'!K35,'様式11-4②-3　収益事業収支計画 (灘山)'!K35)=0,"",SUM('様式11-4②-1　収益事業収支計画（HO）'!K35,'様式11-4②-2　収益事業収支計画 (夢舞台)'!K35,'様式11-4②-3　収益事業収支計画 (灘山)'!K35))</f>
        <v/>
      </c>
      <c r="L35" s="255" t="str">
        <f>IF(SUM('様式11-4②-1　収益事業収支計画（HO）'!L35,'様式11-4②-2　収益事業収支計画 (夢舞台)'!L35,'様式11-4②-3　収益事業収支計画 (灘山)'!L35)=0,"",SUM('様式11-4②-1　収益事業収支計画（HO）'!L35,'様式11-4②-2　収益事業収支計画 (夢舞台)'!L35,'様式11-4②-3　収益事業収支計画 (灘山)'!L35))</f>
        <v/>
      </c>
      <c r="M35" s="255" t="str">
        <f>IF(SUM('様式11-4②-1　収益事業収支計画（HO）'!M35,'様式11-4②-2　収益事業収支計画 (夢舞台)'!M35,'様式11-4②-3　収益事業収支計画 (灘山)'!M35)=0,"",SUM('様式11-4②-1　収益事業収支計画（HO）'!M35,'様式11-4②-2　収益事業収支計画 (夢舞台)'!M35,'様式11-4②-3　収益事業収支計画 (灘山)'!M35))</f>
        <v/>
      </c>
      <c r="N35" s="255" t="str">
        <f>IF(SUM('様式11-4②-1　収益事業収支計画（HO）'!N35,'様式11-4②-2　収益事業収支計画 (夢舞台)'!N35,'様式11-4②-3　収益事業収支計画 (灘山)'!N35)=0,"",SUM('様式11-4②-1　収益事業収支計画（HO）'!N35,'様式11-4②-2　収益事業収支計画 (夢舞台)'!N35,'様式11-4②-3　収益事業収支計画 (灘山)'!N35))</f>
        <v/>
      </c>
      <c r="O35" s="255" t="str">
        <f>IF(SUM('様式11-4②-1　収益事業収支計画（HO）'!O35,'様式11-4②-2　収益事業収支計画 (夢舞台)'!O35,'様式11-4②-3　収益事業収支計画 (灘山)'!O35)=0,"",SUM('様式11-4②-1　収益事業収支計画（HO）'!O35,'様式11-4②-2　収益事業収支計画 (夢舞台)'!O35,'様式11-4②-3　収益事業収支計画 (灘山)'!O35))</f>
        <v/>
      </c>
      <c r="P35" s="255" t="str">
        <f>IF(SUM('様式11-4②-1　収益事業収支計画（HO）'!P35,'様式11-4②-2　収益事業収支計画 (夢舞台)'!P35,'様式11-4②-3　収益事業収支計画 (灘山)'!P35)=0,"",SUM('様式11-4②-1　収益事業収支計画（HO）'!P35,'様式11-4②-2　収益事業収支計画 (夢舞台)'!P35,'様式11-4②-3　収益事業収支計画 (灘山)'!P35))</f>
        <v/>
      </c>
      <c r="Q35" s="255" t="str">
        <f>IF(SUM('様式11-4②-1　収益事業収支計画（HO）'!Q35,'様式11-4②-2　収益事業収支計画 (夢舞台)'!Q35,'様式11-4②-3　収益事業収支計画 (灘山)'!Q35)=0,"",SUM('様式11-4②-1　収益事業収支計画（HO）'!Q35,'様式11-4②-2　収益事業収支計画 (夢舞台)'!Q35,'様式11-4②-3　収益事業収支計画 (灘山)'!Q35))</f>
        <v/>
      </c>
      <c r="R35" s="255" t="str">
        <f>IF(SUM('様式11-4②-1　収益事業収支計画（HO）'!R35,'様式11-4②-2　収益事業収支計画 (夢舞台)'!R35,'様式11-4②-3　収益事業収支計画 (灘山)'!R35)=0,"",SUM('様式11-4②-1　収益事業収支計画（HO）'!R35,'様式11-4②-2　収益事業収支計画 (夢舞台)'!R35,'様式11-4②-3　収益事業収支計画 (灘山)'!R35))</f>
        <v/>
      </c>
      <c r="S35" s="256" t="str">
        <f>IF(SUM('様式11-4②-1　収益事業収支計画（HO）'!S35,'様式11-4②-2　収益事業収支計画 (夢舞台)'!S35,'様式11-4②-3　収益事業収支計画 (灘山)'!S35)=0,"",SUM('様式11-4②-1　収益事業収支計画（HO）'!S35,'様式11-4②-2　収益事業収支計画 (夢舞台)'!S35,'様式11-4②-3　収益事業収支計画 (灘山)'!S35))</f>
        <v/>
      </c>
      <c r="T35" s="256"/>
    </row>
    <row r="36" spans="2:20" ht="13" x14ac:dyDescent="0.2">
      <c r="B36" s="408"/>
      <c r="C36" s="401"/>
      <c r="D36" s="405"/>
      <c r="E36" s="440"/>
      <c r="F36" s="441"/>
      <c r="G36" s="400" t="s">
        <v>152</v>
      </c>
      <c r="H36" s="138" t="str">
        <f>IF(SUM('様式11-4②-1　収益事業収支計画（HO）'!H36,'様式11-4②-2　収益事業収支計画 (夢舞台)'!H36,'様式11-4②-3　収益事業収支計画 (灘山)'!H36)=0,"",SUM('様式11-4②-1　収益事業収支計画（HO）'!H36,'様式11-4②-2　収益事業収支計画 (夢舞台)'!H36,'様式11-4②-3　収益事業収支計画 (灘山)'!H36))</f>
        <v/>
      </c>
      <c r="I36" s="253" t="str">
        <f>IF(SUM('様式11-4②-1　収益事業収支計画（HO）'!I36,'様式11-4②-2　収益事業収支計画 (夢舞台)'!I36,'様式11-4②-3　収益事業収支計画 (灘山)'!I36)=0,"",SUM('様式11-4②-1　収益事業収支計画（HO）'!I36,'様式11-4②-2　収益事業収支計画 (夢舞台)'!I36,'様式11-4②-3　収益事業収支計画 (灘山)'!I36))</f>
        <v/>
      </c>
      <c r="J36" s="253" t="str">
        <f>IF(SUM('様式11-4②-1　収益事業収支計画（HO）'!J36,'様式11-4②-2　収益事業収支計画 (夢舞台)'!J36,'様式11-4②-3　収益事業収支計画 (灘山)'!J36)=0,"",SUM('様式11-4②-1　収益事業収支計画（HO）'!J36,'様式11-4②-2　収益事業収支計画 (夢舞台)'!J36,'様式11-4②-3　収益事業収支計画 (灘山)'!J36))</f>
        <v/>
      </c>
      <c r="K36" s="254" t="str">
        <f>IF(SUM('様式11-4②-1　収益事業収支計画（HO）'!K36,'様式11-4②-2　収益事業収支計画 (夢舞台)'!K36,'様式11-4②-3　収益事業収支計画 (灘山)'!K36)=0,"",SUM('様式11-4②-1　収益事業収支計画（HO）'!K36,'様式11-4②-2　収益事業収支計画 (夢舞台)'!K36,'様式11-4②-3　収益事業収支計画 (灘山)'!K36))</f>
        <v/>
      </c>
      <c r="L36" s="255" t="str">
        <f>IF(SUM('様式11-4②-1　収益事業収支計画（HO）'!L36,'様式11-4②-2　収益事業収支計画 (夢舞台)'!L36,'様式11-4②-3　収益事業収支計画 (灘山)'!L36)=0,"",SUM('様式11-4②-1　収益事業収支計画（HO）'!L36,'様式11-4②-2　収益事業収支計画 (夢舞台)'!L36,'様式11-4②-3　収益事業収支計画 (灘山)'!L36))</f>
        <v/>
      </c>
      <c r="M36" s="255" t="str">
        <f>IF(SUM('様式11-4②-1　収益事業収支計画（HO）'!M36,'様式11-4②-2　収益事業収支計画 (夢舞台)'!M36,'様式11-4②-3　収益事業収支計画 (灘山)'!M36)=0,"",SUM('様式11-4②-1　収益事業収支計画（HO）'!M36,'様式11-4②-2　収益事業収支計画 (夢舞台)'!M36,'様式11-4②-3　収益事業収支計画 (灘山)'!M36))</f>
        <v/>
      </c>
      <c r="N36" s="255" t="str">
        <f>IF(SUM('様式11-4②-1　収益事業収支計画（HO）'!N36,'様式11-4②-2　収益事業収支計画 (夢舞台)'!N36,'様式11-4②-3　収益事業収支計画 (灘山)'!N36)=0,"",SUM('様式11-4②-1　収益事業収支計画（HO）'!N36,'様式11-4②-2　収益事業収支計画 (夢舞台)'!N36,'様式11-4②-3　収益事業収支計画 (灘山)'!N36))</f>
        <v/>
      </c>
      <c r="O36" s="255" t="str">
        <f>IF(SUM('様式11-4②-1　収益事業収支計画（HO）'!O36,'様式11-4②-2　収益事業収支計画 (夢舞台)'!O36,'様式11-4②-3　収益事業収支計画 (灘山)'!O36)=0,"",SUM('様式11-4②-1　収益事業収支計画（HO）'!O36,'様式11-4②-2　収益事業収支計画 (夢舞台)'!O36,'様式11-4②-3　収益事業収支計画 (灘山)'!O36))</f>
        <v/>
      </c>
      <c r="P36" s="255" t="str">
        <f>IF(SUM('様式11-4②-1　収益事業収支計画（HO）'!P36,'様式11-4②-2　収益事業収支計画 (夢舞台)'!P36,'様式11-4②-3　収益事業収支計画 (灘山)'!P36)=0,"",SUM('様式11-4②-1　収益事業収支計画（HO）'!P36,'様式11-4②-2　収益事業収支計画 (夢舞台)'!P36,'様式11-4②-3　収益事業収支計画 (灘山)'!P36))</f>
        <v/>
      </c>
      <c r="Q36" s="255" t="str">
        <f>IF(SUM('様式11-4②-1　収益事業収支計画（HO）'!Q36,'様式11-4②-2　収益事業収支計画 (夢舞台)'!Q36,'様式11-4②-3　収益事業収支計画 (灘山)'!Q36)=0,"",SUM('様式11-4②-1　収益事業収支計画（HO）'!Q36,'様式11-4②-2　収益事業収支計画 (夢舞台)'!Q36,'様式11-4②-3　収益事業収支計画 (灘山)'!Q36))</f>
        <v/>
      </c>
      <c r="R36" s="255" t="str">
        <f>IF(SUM('様式11-4②-1　収益事業収支計画（HO）'!R36,'様式11-4②-2　収益事業収支計画 (夢舞台)'!R36,'様式11-4②-3　収益事業収支計画 (灘山)'!R36)=0,"",SUM('様式11-4②-1　収益事業収支計画（HO）'!R36,'様式11-4②-2　収益事業収支計画 (夢舞台)'!R36,'様式11-4②-3　収益事業収支計画 (灘山)'!R36))</f>
        <v/>
      </c>
      <c r="S36" s="256" t="str">
        <f>IF(SUM('様式11-4②-1　収益事業収支計画（HO）'!S36,'様式11-4②-2　収益事業収支計画 (夢舞台)'!S36,'様式11-4②-3　収益事業収支計画 (灘山)'!S36)=0,"",SUM('様式11-4②-1　収益事業収支計画（HO）'!S36,'様式11-4②-2　収益事業収支計画 (夢舞台)'!S36,'様式11-4②-3　収益事業収支計画 (灘山)'!S36))</f>
        <v/>
      </c>
      <c r="T36" s="256"/>
    </row>
    <row r="37" spans="2:20" ht="13" x14ac:dyDescent="0.2">
      <c r="B37" s="408"/>
      <c r="C37" s="401"/>
      <c r="D37" s="405"/>
      <c r="E37" s="440"/>
      <c r="F37" s="441"/>
      <c r="G37" s="400" t="s">
        <v>90</v>
      </c>
      <c r="H37" s="138" t="str">
        <f>IF(SUM('様式11-4②-1　収益事業収支計画（HO）'!H37,'様式11-4②-2　収益事業収支計画 (夢舞台)'!H37,'様式11-4②-3　収益事業収支計画 (灘山)'!H37)=0,"",SUM('様式11-4②-1　収益事業収支計画（HO）'!H37,'様式11-4②-2　収益事業収支計画 (夢舞台)'!H37,'様式11-4②-3　収益事業収支計画 (灘山)'!H37))</f>
        <v/>
      </c>
      <c r="I37" s="253" t="str">
        <f>IF(SUM('様式11-4②-1　収益事業収支計画（HO）'!I37,'様式11-4②-2　収益事業収支計画 (夢舞台)'!I37,'様式11-4②-3　収益事業収支計画 (灘山)'!I37)=0,"",SUM('様式11-4②-1　収益事業収支計画（HO）'!I37,'様式11-4②-2　収益事業収支計画 (夢舞台)'!I37,'様式11-4②-3　収益事業収支計画 (灘山)'!I37))</f>
        <v/>
      </c>
      <c r="J37" s="253" t="str">
        <f>IF(SUM('様式11-4②-1　収益事業収支計画（HO）'!J37,'様式11-4②-2　収益事業収支計画 (夢舞台)'!J37,'様式11-4②-3　収益事業収支計画 (灘山)'!J37)=0,"",SUM('様式11-4②-1　収益事業収支計画（HO）'!J37,'様式11-4②-2　収益事業収支計画 (夢舞台)'!J37,'様式11-4②-3　収益事業収支計画 (灘山)'!J37))</f>
        <v/>
      </c>
      <c r="K37" s="254" t="str">
        <f>IF(SUM('様式11-4②-1　収益事業収支計画（HO）'!K37,'様式11-4②-2　収益事業収支計画 (夢舞台)'!K37,'様式11-4②-3　収益事業収支計画 (灘山)'!K37)=0,"",SUM('様式11-4②-1　収益事業収支計画（HO）'!K37,'様式11-4②-2　収益事業収支計画 (夢舞台)'!K37,'様式11-4②-3　収益事業収支計画 (灘山)'!K37))</f>
        <v/>
      </c>
      <c r="L37" s="255" t="str">
        <f>IF(SUM('様式11-4②-1　収益事業収支計画（HO）'!L37,'様式11-4②-2　収益事業収支計画 (夢舞台)'!L37,'様式11-4②-3　収益事業収支計画 (灘山)'!L37)=0,"",SUM('様式11-4②-1　収益事業収支計画（HO）'!L37,'様式11-4②-2　収益事業収支計画 (夢舞台)'!L37,'様式11-4②-3　収益事業収支計画 (灘山)'!L37))</f>
        <v/>
      </c>
      <c r="M37" s="255" t="str">
        <f>IF(SUM('様式11-4②-1　収益事業収支計画（HO）'!M37,'様式11-4②-2　収益事業収支計画 (夢舞台)'!M37,'様式11-4②-3　収益事業収支計画 (灘山)'!M37)=0,"",SUM('様式11-4②-1　収益事業収支計画（HO）'!M37,'様式11-4②-2　収益事業収支計画 (夢舞台)'!M37,'様式11-4②-3　収益事業収支計画 (灘山)'!M37))</f>
        <v/>
      </c>
      <c r="N37" s="255" t="str">
        <f>IF(SUM('様式11-4②-1　収益事業収支計画（HO）'!N37,'様式11-4②-2　収益事業収支計画 (夢舞台)'!N37,'様式11-4②-3　収益事業収支計画 (灘山)'!N37)=0,"",SUM('様式11-4②-1　収益事業収支計画（HO）'!N37,'様式11-4②-2　収益事業収支計画 (夢舞台)'!N37,'様式11-4②-3　収益事業収支計画 (灘山)'!N37))</f>
        <v/>
      </c>
      <c r="O37" s="255" t="str">
        <f>IF(SUM('様式11-4②-1　収益事業収支計画（HO）'!O37,'様式11-4②-2　収益事業収支計画 (夢舞台)'!O37,'様式11-4②-3　収益事業収支計画 (灘山)'!O37)=0,"",SUM('様式11-4②-1　収益事業収支計画（HO）'!O37,'様式11-4②-2　収益事業収支計画 (夢舞台)'!O37,'様式11-4②-3　収益事業収支計画 (灘山)'!O37))</f>
        <v/>
      </c>
      <c r="P37" s="255" t="str">
        <f>IF(SUM('様式11-4②-1　収益事業収支計画（HO）'!P37,'様式11-4②-2　収益事業収支計画 (夢舞台)'!P37,'様式11-4②-3　収益事業収支計画 (灘山)'!P37)=0,"",SUM('様式11-4②-1　収益事業収支計画（HO）'!P37,'様式11-4②-2　収益事業収支計画 (夢舞台)'!P37,'様式11-4②-3　収益事業収支計画 (灘山)'!P37))</f>
        <v/>
      </c>
      <c r="Q37" s="255" t="str">
        <f>IF(SUM('様式11-4②-1　収益事業収支計画（HO）'!Q37,'様式11-4②-2　収益事業収支計画 (夢舞台)'!Q37,'様式11-4②-3　収益事業収支計画 (灘山)'!Q37)=0,"",SUM('様式11-4②-1　収益事業収支計画（HO）'!Q37,'様式11-4②-2　収益事業収支計画 (夢舞台)'!Q37,'様式11-4②-3　収益事業収支計画 (灘山)'!Q37))</f>
        <v/>
      </c>
      <c r="R37" s="255" t="str">
        <f>IF(SUM('様式11-4②-1　収益事業収支計画（HO）'!R37,'様式11-4②-2　収益事業収支計画 (夢舞台)'!R37,'様式11-4②-3　収益事業収支計画 (灘山)'!R37)=0,"",SUM('様式11-4②-1　収益事業収支計画（HO）'!R37,'様式11-4②-2　収益事業収支計画 (夢舞台)'!R37,'様式11-4②-3　収益事業収支計画 (灘山)'!R37))</f>
        <v/>
      </c>
      <c r="S37" s="256" t="str">
        <f>IF(SUM('様式11-4②-1　収益事業収支計画（HO）'!S37,'様式11-4②-2　収益事業収支計画 (夢舞台)'!S37,'様式11-4②-3　収益事業収支計画 (灘山)'!S37)=0,"",SUM('様式11-4②-1　収益事業収支計画（HO）'!S37,'様式11-4②-2　収益事業収支計画 (夢舞台)'!S37,'様式11-4②-3　収益事業収支計画 (灘山)'!S37))</f>
        <v/>
      </c>
      <c r="T37" s="256"/>
    </row>
    <row r="38" spans="2:20" ht="13" x14ac:dyDescent="0.2">
      <c r="B38" s="408"/>
      <c r="C38" s="401"/>
      <c r="D38" s="405"/>
      <c r="E38" s="440"/>
      <c r="F38" s="441"/>
      <c r="G38" s="400" t="s">
        <v>153</v>
      </c>
      <c r="H38" s="138" t="str">
        <f>IF(SUM('様式11-4②-1　収益事業収支計画（HO）'!H38,'様式11-4②-2　収益事業収支計画 (夢舞台)'!H38,'様式11-4②-3　収益事業収支計画 (灘山)'!H38)=0,"",SUM('様式11-4②-1　収益事業収支計画（HO）'!H38,'様式11-4②-2　収益事業収支計画 (夢舞台)'!H38,'様式11-4②-3　収益事業収支計画 (灘山)'!H38))</f>
        <v/>
      </c>
      <c r="I38" s="253" t="str">
        <f>IF(SUM('様式11-4②-1　収益事業収支計画（HO）'!I38,'様式11-4②-2　収益事業収支計画 (夢舞台)'!I38,'様式11-4②-3　収益事業収支計画 (灘山)'!I38)=0,"",SUM('様式11-4②-1　収益事業収支計画（HO）'!I38,'様式11-4②-2　収益事業収支計画 (夢舞台)'!I38,'様式11-4②-3　収益事業収支計画 (灘山)'!I38))</f>
        <v/>
      </c>
      <c r="J38" s="253" t="str">
        <f>IF(SUM('様式11-4②-1　収益事業収支計画（HO）'!J38,'様式11-4②-2　収益事業収支計画 (夢舞台)'!J38,'様式11-4②-3　収益事業収支計画 (灘山)'!J38)=0,"",SUM('様式11-4②-1　収益事業収支計画（HO）'!J38,'様式11-4②-2　収益事業収支計画 (夢舞台)'!J38,'様式11-4②-3　収益事業収支計画 (灘山)'!J38))</f>
        <v/>
      </c>
      <c r="K38" s="254" t="str">
        <f>IF(SUM('様式11-4②-1　収益事業収支計画（HO）'!K38,'様式11-4②-2　収益事業収支計画 (夢舞台)'!K38,'様式11-4②-3　収益事業収支計画 (灘山)'!K38)=0,"",SUM('様式11-4②-1　収益事業収支計画（HO）'!K38,'様式11-4②-2　収益事業収支計画 (夢舞台)'!K38,'様式11-4②-3　収益事業収支計画 (灘山)'!K38))</f>
        <v/>
      </c>
      <c r="L38" s="255" t="str">
        <f>IF(SUM('様式11-4②-1　収益事業収支計画（HO）'!L38,'様式11-4②-2　収益事業収支計画 (夢舞台)'!L38,'様式11-4②-3　収益事業収支計画 (灘山)'!L38)=0,"",SUM('様式11-4②-1　収益事業収支計画（HO）'!L38,'様式11-4②-2　収益事業収支計画 (夢舞台)'!L38,'様式11-4②-3　収益事業収支計画 (灘山)'!L38))</f>
        <v/>
      </c>
      <c r="M38" s="255" t="str">
        <f>IF(SUM('様式11-4②-1　収益事業収支計画（HO）'!M38,'様式11-4②-2　収益事業収支計画 (夢舞台)'!M38,'様式11-4②-3　収益事業収支計画 (灘山)'!M38)=0,"",SUM('様式11-4②-1　収益事業収支計画（HO）'!M38,'様式11-4②-2　収益事業収支計画 (夢舞台)'!M38,'様式11-4②-3　収益事業収支計画 (灘山)'!M38))</f>
        <v/>
      </c>
      <c r="N38" s="255" t="str">
        <f>IF(SUM('様式11-4②-1　収益事業収支計画（HO）'!N38,'様式11-4②-2　収益事業収支計画 (夢舞台)'!N38,'様式11-4②-3　収益事業収支計画 (灘山)'!N38)=0,"",SUM('様式11-4②-1　収益事業収支計画（HO）'!N38,'様式11-4②-2　収益事業収支計画 (夢舞台)'!N38,'様式11-4②-3　収益事業収支計画 (灘山)'!N38))</f>
        <v/>
      </c>
      <c r="O38" s="255" t="str">
        <f>IF(SUM('様式11-4②-1　収益事業収支計画（HO）'!O38,'様式11-4②-2　収益事業収支計画 (夢舞台)'!O38,'様式11-4②-3　収益事業収支計画 (灘山)'!O38)=0,"",SUM('様式11-4②-1　収益事業収支計画（HO）'!O38,'様式11-4②-2　収益事業収支計画 (夢舞台)'!O38,'様式11-4②-3　収益事業収支計画 (灘山)'!O38))</f>
        <v/>
      </c>
      <c r="P38" s="255" t="str">
        <f>IF(SUM('様式11-4②-1　収益事業収支計画（HO）'!P38,'様式11-4②-2　収益事業収支計画 (夢舞台)'!P38,'様式11-4②-3　収益事業収支計画 (灘山)'!P38)=0,"",SUM('様式11-4②-1　収益事業収支計画（HO）'!P38,'様式11-4②-2　収益事業収支計画 (夢舞台)'!P38,'様式11-4②-3　収益事業収支計画 (灘山)'!P38))</f>
        <v/>
      </c>
      <c r="Q38" s="255" t="str">
        <f>IF(SUM('様式11-4②-1　収益事業収支計画（HO）'!Q38,'様式11-4②-2　収益事業収支計画 (夢舞台)'!Q38,'様式11-4②-3　収益事業収支計画 (灘山)'!Q38)=0,"",SUM('様式11-4②-1　収益事業収支計画（HO）'!Q38,'様式11-4②-2　収益事業収支計画 (夢舞台)'!Q38,'様式11-4②-3　収益事業収支計画 (灘山)'!Q38))</f>
        <v/>
      </c>
      <c r="R38" s="255" t="str">
        <f>IF(SUM('様式11-4②-1　収益事業収支計画（HO）'!R38,'様式11-4②-2　収益事業収支計画 (夢舞台)'!R38,'様式11-4②-3　収益事業収支計画 (灘山)'!R38)=0,"",SUM('様式11-4②-1　収益事業収支計画（HO）'!R38,'様式11-4②-2　収益事業収支計画 (夢舞台)'!R38,'様式11-4②-3　収益事業収支計画 (灘山)'!R38))</f>
        <v/>
      </c>
      <c r="S38" s="256" t="str">
        <f>IF(SUM('様式11-4②-1　収益事業収支計画（HO）'!S38,'様式11-4②-2　収益事業収支計画 (夢舞台)'!S38,'様式11-4②-3　収益事業収支計画 (灘山)'!S38)=0,"",SUM('様式11-4②-1　収益事業収支計画（HO）'!S38,'様式11-4②-2　収益事業収支計画 (夢舞台)'!S38,'様式11-4②-3　収益事業収支計画 (灘山)'!S38))</f>
        <v/>
      </c>
      <c r="T38" s="256"/>
    </row>
    <row r="39" spans="2:20" ht="13" x14ac:dyDescent="0.2">
      <c r="B39" s="408"/>
      <c r="C39" s="401"/>
      <c r="D39" s="405"/>
      <c r="E39" s="442"/>
      <c r="F39" s="443"/>
      <c r="G39" s="400" t="s">
        <v>154</v>
      </c>
      <c r="H39" s="138" t="str">
        <f>IF(SUM('様式11-4②-1　収益事業収支計画（HO）'!H39,'様式11-4②-2　収益事業収支計画 (夢舞台)'!H39,'様式11-4②-3　収益事業収支計画 (灘山)'!H39)=0,"",SUM('様式11-4②-1　収益事業収支計画（HO）'!H39,'様式11-4②-2　収益事業収支計画 (夢舞台)'!H39,'様式11-4②-3　収益事業収支計画 (灘山)'!H39))</f>
        <v/>
      </c>
      <c r="I39" s="253" t="str">
        <f>IF(SUM('様式11-4②-1　収益事業収支計画（HO）'!I39,'様式11-4②-2　収益事業収支計画 (夢舞台)'!I39,'様式11-4②-3　収益事業収支計画 (灘山)'!I39)=0,"",SUM('様式11-4②-1　収益事業収支計画（HO）'!I39,'様式11-4②-2　収益事業収支計画 (夢舞台)'!I39,'様式11-4②-3　収益事業収支計画 (灘山)'!I39))</f>
        <v/>
      </c>
      <c r="J39" s="253" t="str">
        <f>IF(SUM('様式11-4②-1　収益事業収支計画（HO）'!J39,'様式11-4②-2　収益事業収支計画 (夢舞台)'!J39,'様式11-4②-3　収益事業収支計画 (灘山)'!J39)=0,"",SUM('様式11-4②-1　収益事業収支計画（HO）'!J39,'様式11-4②-2　収益事業収支計画 (夢舞台)'!J39,'様式11-4②-3　収益事業収支計画 (灘山)'!J39))</f>
        <v/>
      </c>
      <c r="K39" s="254" t="str">
        <f>IF(SUM('様式11-4②-1　収益事業収支計画（HO）'!K39,'様式11-4②-2　収益事業収支計画 (夢舞台)'!K39,'様式11-4②-3　収益事業収支計画 (灘山)'!K39)=0,"",SUM('様式11-4②-1　収益事業収支計画（HO）'!K39,'様式11-4②-2　収益事業収支計画 (夢舞台)'!K39,'様式11-4②-3　収益事業収支計画 (灘山)'!K39))</f>
        <v/>
      </c>
      <c r="L39" s="255" t="str">
        <f>IF(SUM('様式11-4②-1　収益事業収支計画（HO）'!L39,'様式11-4②-2　収益事業収支計画 (夢舞台)'!L39,'様式11-4②-3　収益事業収支計画 (灘山)'!L39)=0,"",SUM('様式11-4②-1　収益事業収支計画（HO）'!L39,'様式11-4②-2　収益事業収支計画 (夢舞台)'!L39,'様式11-4②-3　収益事業収支計画 (灘山)'!L39))</f>
        <v/>
      </c>
      <c r="M39" s="255" t="str">
        <f>IF(SUM('様式11-4②-1　収益事業収支計画（HO）'!M39,'様式11-4②-2　収益事業収支計画 (夢舞台)'!M39,'様式11-4②-3　収益事業収支計画 (灘山)'!M39)=0,"",SUM('様式11-4②-1　収益事業収支計画（HO）'!M39,'様式11-4②-2　収益事業収支計画 (夢舞台)'!M39,'様式11-4②-3　収益事業収支計画 (灘山)'!M39))</f>
        <v/>
      </c>
      <c r="N39" s="255" t="str">
        <f>IF(SUM('様式11-4②-1　収益事業収支計画（HO）'!N39,'様式11-4②-2　収益事業収支計画 (夢舞台)'!N39,'様式11-4②-3　収益事業収支計画 (灘山)'!N39)=0,"",SUM('様式11-4②-1　収益事業収支計画（HO）'!N39,'様式11-4②-2　収益事業収支計画 (夢舞台)'!N39,'様式11-4②-3　収益事業収支計画 (灘山)'!N39))</f>
        <v/>
      </c>
      <c r="O39" s="255" t="str">
        <f>IF(SUM('様式11-4②-1　収益事業収支計画（HO）'!O39,'様式11-4②-2　収益事業収支計画 (夢舞台)'!O39,'様式11-4②-3　収益事業収支計画 (灘山)'!O39)=0,"",SUM('様式11-4②-1　収益事業収支計画（HO）'!O39,'様式11-4②-2　収益事業収支計画 (夢舞台)'!O39,'様式11-4②-3　収益事業収支計画 (灘山)'!O39))</f>
        <v/>
      </c>
      <c r="P39" s="255" t="str">
        <f>IF(SUM('様式11-4②-1　収益事業収支計画（HO）'!P39,'様式11-4②-2　収益事業収支計画 (夢舞台)'!P39,'様式11-4②-3　収益事業収支計画 (灘山)'!P39)=0,"",SUM('様式11-4②-1　収益事業収支計画（HO）'!P39,'様式11-4②-2　収益事業収支計画 (夢舞台)'!P39,'様式11-4②-3　収益事業収支計画 (灘山)'!P39))</f>
        <v/>
      </c>
      <c r="Q39" s="255" t="str">
        <f>IF(SUM('様式11-4②-1　収益事業収支計画（HO）'!Q39,'様式11-4②-2　収益事業収支計画 (夢舞台)'!Q39,'様式11-4②-3　収益事業収支計画 (灘山)'!Q39)=0,"",SUM('様式11-4②-1　収益事業収支計画（HO）'!Q39,'様式11-4②-2　収益事業収支計画 (夢舞台)'!Q39,'様式11-4②-3　収益事業収支計画 (灘山)'!Q39))</f>
        <v/>
      </c>
      <c r="R39" s="255" t="str">
        <f>IF(SUM('様式11-4②-1　収益事業収支計画（HO）'!R39,'様式11-4②-2　収益事業収支計画 (夢舞台)'!R39,'様式11-4②-3　収益事業収支計画 (灘山)'!R39)=0,"",SUM('様式11-4②-1　収益事業収支計画（HO）'!R39,'様式11-4②-2　収益事業収支計画 (夢舞台)'!R39,'様式11-4②-3　収益事業収支計画 (灘山)'!R39))</f>
        <v/>
      </c>
      <c r="S39" s="256" t="str">
        <f>IF(SUM('様式11-4②-1　収益事業収支計画（HO）'!S39,'様式11-4②-2　収益事業収支計画 (夢舞台)'!S39,'様式11-4②-3　収益事業収支計画 (灘山)'!S39)=0,"",SUM('様式11-4②-1　収益事業収支計画（HO）'!S39,'様式11-4②-2　収益事業収支計画 (夢舞台)'!S39,'様式11-4②-3　収益事業収支計画 (灘山)'!S39))</f>
        <v/>
      </c>
      <c r="T39" s="256"/>
    </row>
    <row r="40" spans="2:20" ht="13" x14ac:dyDescent="0.2">
      <c r="B40" s="408"/>
      <c r="C40" s="401"/>
      <c r="D40" s="405" t="s">
        <v>155</v>
      </c>
      <c r="E40" s="438" t="s">
        <v>242</v>
      </c>
      <c r="F40" s="439"/>
      <c r="G40" s="400" t="s">
        <v>150</v>
      </c>
      <c r="H40" s="138" t="str">
        <f>IF(SUM('様式11-4②-1　収益事業収支計画（HO）'!H40,'様式11-4②-2　収益事業収支計画 (夢舞台)'!H40,'様式11-4②-3　収益事業収支計画 (灘山)'!H40)=0,"",SUM('様式11-4②-1　収益事業収支計画（HO）'!H40,'様式11-4②-2　収益事業収支計画 (夢舞台)'!H40,'様式11-4②-3　収益事業収支計画 (灘山)'!H40))</f>
        <v/>
      </c>
      <c r="I40" s="253" t="str">
        <f>IF(SUM('様式11-4②-1　収益事業収支計画（HO）'!I40,'様式11-4②-2　収益事業収支計画 (夢舞台)'!I40,'様式11-4②-3　収益事業収支計画 (灘山)'!I40)=0,"",SUM('様式11-4②-1　収益事業収支計画（HO）'!I40,'様式11-4②-2　収益事業収支計画 (夢舞台)'!I40,'様式11-4②-3　収益事業収支計画 (灘山)'!I40))</f>
        <v/>
      </c>
      <c r="J40" s="253" t="str">
        <f>IF(SUM('様式11-4②-1　収益事業収支計画（HO）'!J40,'様式11-4②-2　収益事業収支計画 (夢舞台)'!J40,'様式11-4②-3　収益事業収支計画 (灘山)'!J40)=0,"",SUM('様式11-4②-1　収益事業収支計画（HO）'!J40,'様式11-4②-2　収益事業収支計画 (夢舞台)'!J40,'様式11-4②-3　収益事業収支計画 (灘山)'!J40))</f>
        <v/>
      </c>
      <c r="K40" s="254" t="str">
        <f>IF(SUM('様式11-4②-1　収益事業収支計画（HO）'!K40,'様式11-4②-2　収益事業収支計画 (夢舞台)'!K40,'様式11-4②-3　収益事業収支計画 (灘山)'!K40)=0,"",SUM('様式11-4②-1　収益事業収支計画（HO）'!K40,'様式11-4②-2　収益事業収支計画 (夢舞台)'!K40,'様式11-4②-3　収益事業収支計画 (灘山)'!K40))</f>
        <v/>
      </c>
      <c r="L40" s="255" t="str">
        <f>IF(SUM('様式11-4②-1　収益事業収支計画（HO）'!L40,'様式11-4②-2　収益事業収支計画 (夢舞台)'!L40,'様式11-4②-3　収益事業収支計画 (灘山)'!L40)=0,"",SUM('様式11-4②-1　収益事業収支計画（HO）'!L40,'様式11-4②-2　収益事業収支計画 (夢舞台)'!L40,'様式11-4②-3　収益事業収支計画 (灘山)'!L40))</f>
        <v/>
      </c>
      <c r="M40" s="255" t="str">
        <f>IF(SUM('様式11-4②-1　収益事業収支計画（HO）'!M40,'様式11-4②-2　収益事業収支計画 (夢舞台)'!M40,'様式11-4②-3　収益事業収支計画 (灘山)'!M40)=0,"",SUM('様式11-4②-1　収益事業収支計画（HO）'!M40,'様式11-4②-2　収益事業収支計画 (夢舞台)'!M40,'様式11-4②-3　収益事業収支計画 (灘山)'!M40))</f>
        <v/>
      </c>
      <c r="N40" s="255" t="str">
        <f>IF(SUM('様式11-4②-1　収益事業収支計画（HO）'!N40,'様式11-4②-2　収益事業収支計画 (夢舞台)'!N40,'様式11-4②-3　収益事業収支計画 (灘山)'!N40)=0,"",SUM('様式11-4②-1　収益事業収支計画（HO）'!N40,'様式11-4②-2　収益事業収支計画 (夢舞台)'!N40,'様式11-4②-3　収益事業収支計画 (灘山)'!N40))</f>
        <v/>
      </c>
      <c r="O40" s="255" t="str">
        <f>IF(SUM('様式11-4②-1　収益事業収支計画（HO）'!O40,'様式11-4②-2　収益事業収支計画 (夢舞台)'!O40,'様式11-4②-3　収益事業収支計画 (灘山)'!O40)=0,"",SUM('様式11-4②-1　収益事業収支計画（HO）'!O40,'様式11-4②-2　収益事業収支計画 (夢舞台)'!O40,'様式11-4②-3　収益事業収支計画 (灘山)'!O40))</f>
        <v/>
      </c>
      <c r="P40" s="255" t="str">
        <f>IF(SUM('様式11-4②-1　収益事業収支計画（HO）'!P40,'様式11-4②-2　収益事業収支計画 (夢舞台)'!P40,'様式11-4②-3　収益事業収支計画 (灘山)'!P40)=0,"",SUM('様式11-4②-1　収益事業収支計画（HO）'!P40,'様式11-4②-2　収益事業収支計画 (夢舞台)'!P40,'様式11-4②-3　収益事業収支計画 (灘山)'!P40))</f>
        <v/>
      </c>
      <c r="Q40" s="255" t="str">
        <f>IF(SUM('様式11-4②-1　収益事業収支計画（HO）'!Q40,'様式11-4②-2　収益事業収支計画 (夢舞台)'!Q40,'様式11-4②-3　収益事業収支計画 (灘山)'!Q40)=0,"",SUM('様式11-4②-1　収益事業収支計画（HO）'!Q40,'様式11-4②-2　収益事業収支計画 (夢舞台)'!Q40,'様式11-4②-3　収益事業収支計画 (灘山)'!Q40))</f>
        <v/>
      </c>
      <c r="R40" s="255" t="str">
        <f>IF(SUM('様式11-4②-1　収益事業収支計画（HO）'!R40,'様式11-4②-2　収益事業収支計画 (夢舞台)'!R40,'様式11-4②-3　収益事業収支計画 (灘山)'!R40)=0,"",SUM('様式11-4②-1　収益事業収支計画（HO）'!R40,'様式11-4②-2　収益事業収支計画 (夢舞台)'!R40,'様式11-4②-3　収益事業収支計画 (灘山)'!R40))</f>
        <v/>
      </c>
      <c r="S40" s="256" t="str">
        <f>IF(SUM('様式11-4②-1　収益事業収支計画（HO）'!S40,'様式11-4②-2　収益事業収支計画 (夢舞台)'!S40,'様式11-4②-3　収益事業収支計画 (灘山)'!S40)=0,"",SUM('様式11-4②-1　収益事業収支計画（HO）'!S40,'様式11-4②-2　収益事業収支計画 (夢舞台)'!S40,'様式11-4②-3　収益事業収支計画 (灘山)'!S40))</f>
        <v/>
      </c>
      <c r="T40" s="256"/>
    </row>
    <row r="41" spans="2:20" ht="13" x14ac:dyDescent="0.2">
      <c r="B41" s="408"/>
      <c r="C41" s="401"/>
      <c r="D41" s="405"/>
      <c r="E41" s="440"/>
      <c r="F41" s="441"/>
      <c r="G41" s="400" t="s">
        <v>151</v>
      </c>
      <c r="H41" s="138" t="str">
        <f>IF(SUM('様式11-4②-1　収益事業収支計画（HO）'!H41,'様式11-4②-2　収益事業収支計画 (夢舞台)'!H41,'様式11-4②-3　収益事業収支計画 (灘山)'!H41)=0,"",SUM('様式11-4②-1　収益事業収支計画（HO）'!H41,'様式11-4②-2　収益事業収支計画 (夢舞台)'!H41,'様式11-4②-3　収益事業収支計画 (灘山)'!H41))</f>
        <v/>
      </c>
      <c r="I41" s="253" t="str">
        <f>IF(SUM('様式11-4②-1　収益事業収支計画（HO）'!I41,'様式11-4②-2　収益事業収支計画 (夢舞台)'!I41,'様式11-4②-3　収益事業収支計画 (灘山)'!I41)=0,"",SUM('様式11-4②-1　収益事業収支計画（HO）'!I41,'様式11-4②-2　収益事業収支計画 (夢舞台)'!I41,'様式11-4②-3　収益事業収支計画 (灘山)'!I41))</f>
        <v/>
      </c>
      <c r="J41" s="253" t="str">
        <f>IF(SUM('様式11-4②-1　収益事業収支計画（HO）'!J41,'様式11-4②-2　収益事業収支計画 (夢舞台)'!J41,'様式11-4②-3　収益事業収支計画 (灘山)'!J41)=0,"",SUM('様式11-4②-1　収益事業収支計画（HO）'!J41,'様式11-4②-2　収益事業収支計画 (夢舞台)'!J41,'様式11-4②-3　収益事業収支計画 (灘山)'!J41))</f>
        <v/>
      </c>
      <c r="K41" s="254" t="str">
        <f>IF(SUM('様式11-4②-1　収益事業収支計画（HO）'!K41,'様式11-4②-2　収益事業収支計画 (夢舞台)'!K41,'様式11-4②-3　収益事業収支計画 (灘山)'!K41)=0,"",SUM('様式11-4②-1　収益事業収支計画（HO）'!K41,'様式11-4②-2　収益事業収支計画 (夢舞台)'!K41,'様式11-4②-3　収益事業収支計画 (灘山)'!K41))</f>
        <v/>
      </c>
      <c r="L41" s="255" t="str">
        <f>IF(SUM('様式11-4②-1　収益事業収支計画（HO）'!L41,'様式11-4②-2　収益事業収支計画 (夢舞台)'!L41,'様式11-4②-3　収益事業収支計画 (灘山)'!L41)=0,"",SUM('様式11-4②-1　収益事業収支計画（HO）'!L41,'様式11-4②-2　収益事業収支計画 (夢舞台)'!L41,'様式11-4②-3　収益事業収支計画 (灘山)'!L41))</f>
        <v/>
      </c>
      <c r="M41" s="255" t="str">
        <f>IF(SUM('様式11-4②-1　収益事業収支計画（HO）'!M41,'様式11-4②-2　収益事業収支計画 (夢舞台)'!M41,'様式11-4②-3　収益事業収支計画 (灘山)'!M41)=0,"",SUM('様式11-4②-1　収益事業収支計画（HO）'!M41,'様式11-4②-2　収益事業収支計画 (夢舞台)'!M41,'様式11-4②-3　収益事業収支計画 (灘山)'!M41))</f>
        <v/>
      </c>
      <c r="N41" s="255" t="str">
        <f>IF(SUM('様式11-4②-1　収益事業収支計画（HO）'!N41,'様式11-4②-2　収益事業収支計画 (夢舞台)'!N41,'様式11-4②-3　収益事業収支計画 (灘山)'!N41)=0,"",SUM('様式11-4②-1　収益事業収支計画（HO）'!N41,'様式11-4②-2　収益事業収支計画 (夢舞台)'!N41,'様式11-4②-3　収益事業収支計画 (灘山)'!N41))</f>
        <v/>
      </c>
      <c r="O41" s="255" t="str">
        <f>IF(SUM('様式11-4②-1　収益事業収支計画（HO）'!O41,'様式11-4②-2　収益事業収支計画 (夢舞台)'!O41,'様式11-4②-3　収益事業収支計画 (灘山)'!O41)=0,"",SUM('様式11-4②-1　収益事業収支計画（HO）'!O41,'様式11-4②-2　収益事業収支計画 (夢舞台)'!O41,'様式11-4②-3　収益事業収支計画 (灘山)'!O41))</f>
        <v/>
      </c>
      <c r="P41" s="255" t="str">
        <f>IF(SUM('様式11-4②-1　収益事業収支計画（HO）'!P41,'様式11-4②-2　収益事業収支計画 (夢舞台)'!P41,'様式11-4②-3　収益事業収支計画 (灘山)'!P41)=0,"",SUM('様式11-4②-1　収益事業収支計画（HO）'!P41,'様式11-4②-2　収益事業収支計画 (夢舞台)'!P41,'様式11-4②-3　収益事業収支計画 (灘山)'!P41))</f>
        <v/>
      </c>
      <c r="Q41" s="255" t="str">
        <f>IF(SUM('様式11-4②-1　収益事業収支計画（HO）'!Q41,'様式11-4②-2　収益事業収支計画 (夢舞台)'!Q41,'様式11-4②-3　収益事業収支計画 (灘山)'!Q41)=0,"",SUM('様式11-4②-1　収益事業収支計画（HO）'!Q41,'様式11-4②-2　収益事業収支計画 (夢舞台)'!Q41,'様式11-4②-3　収益事業収支計画 (灘山)'!Q41))</f>
        <v/>
      </c>
      <c r="R41" s="255" t="str">
        <f>IF(SUM('様式11-4②-1　収益事業収支計画（HO）'!R41,'様式11-4②-2　収益事業収支計画 (夢舞台)'!R41,'様式11-4②-3　収益事業収支計画 (灘山)'!R41)=0,"",SUM('様式11-4②-1　収益事業収支計画（HO）'!R41,'様式11-4②-2　収益事業収支計画 (夢舞台)'!R41,'様式11-4②-3　収益事業収支計画 (灘山)'!R41))</f>
        <v/>
      </c>
      <c r="S41" s="256" t="str">
        <f>IF(SUM('様式11-4②-1　収益事業収支計画（HO）'!S41,'様式11-4②-2　収益事業収支計画 (夢舞台)'!S41,'様式11-4②-3　収益事業収支計画 (灘山)'!S41)=0,"",SUM('様式11-4②-1　収益事業収支計画（HO）'!S41,'様式11-4②-2　収益事業収支計画 (夢舞台)'!S41,'様式11-4②-3　収益事業収支計画 (灘山)'!S41))</f>
        <v/>
      </c>
      <c r="T41" s="256"/>
    </row>
    <row r="42" spans="2:20" ht="13" x14ac:dyDescent="0.2">
      <c r="B42" s="408"/>
      <c r="C42" s="401"/>
      <c r="D42" s="405"/>
      <c r="E42" s="440"/>
      <c r="F42" s="441"/>
      <c r="G42" s="400" t="s">
        <v>152</v>
      </c>
      <c r="H42" s="138" t="str">
        <f>IF(SUM('様式11-4②-1　収益事業収支計画（HO）'!H42,'様式11-4②-2　収益事業収支計画 (夢舞台)'!H42,'様式11-4②-3　収益事業収支計画 (灘山)'!H42)=0,"",SUM('様式11-4②-1　収益事業収支計画（HO）'!H42,'様式11-4②-2　収益事業収支計画 (夢舞台)'!H42,'様式11-4②-3　収益事業収支計画 (灘山)'!H42))</f>
        <v/>
      </c>
      <c r="I42" s="253" t="str">
        <f>IF(SUM('様式11-4②-1　収益事業収支計画（HO）'!I42,'様式11-4②-2　収益事業収支計画 (夢舞台)'!I42,'様式11-4②-3　収益事業収支計画 (灘山)'!I42)=0,"",SUM('様式11-4②-1　収益事業収支計画（HO）'!I42,'様式11-4②-2　収益事業収支計画 (夢舞台)'!I42,'様式11-4②-3　収益事業収支計画 (灘山)'!I42))</f>
        <v/>
      </c>
      <c r="J42" s="253" t="str">
        <f>IF(SUM('様式11-4②-1　収益事業収支計画（HO）'!J42,'様式11-4②-2　収益事業収支計画 (夢舞台)'!J42,'様式11-4②-3　収益事業収支計画 (灘山)'!J42)=0,"",SUM('様式11-4②-1　収益事業収支計画（HO）'!J42,'様式11-4②-2　収益事業収支計画 (夢舞台)'!J42,'様式11-4②-3　収益事業収支計画 (灘山)'!J42))</f>
        <v/>
      </c>
      <c r="K42" s="254" t="str">
        <f>IF(SUM('様式11-4②-1　収益事業収支計画（HO）'!K42,'様式11-4②-2　収益事業収支計画 (夢舞台)'!K42,'様式11-4②-3　収益事業収支計画 (灘山)'!K42)=0,"",SUM('様式11-4②-1　収益事業収支計画（HO）'!K42,'様式11-4②-2　収益事業収支計画 (夢舞台)'!K42,'様式11-4②-3　収益事業収支計画 (灘山)'!K42))</f>
        <v/>
      </c>
      <c r="L42" s="255" t="str">
        <f>IF(SUM('様式11-4②-1　収益事業収支計画（HO）'!L42,'様式11-4②-2　収益事業収支計画 (夢舞台)'!L42,'様式11-4②-3　収益事業収支計画 (灘山)'!L42)=0,"",SUM('様式11-4②-1　収益事業収支計画（HO）'!L42,'様式11-4②-2　収益事業収支計画 (夢舞台)'!L42,'様式11-4②-3　収益事業収支計画 (灘山)'!L42))</f>
        <v/>
      </c>
      <c r="M42" s="255" t="str">
        <f>IF(SUM('様式11-4②-1　収益事業収支計画（HO）'!M42,'様式11-4②-2　収益事業収支計画 (夢舞台)'!M42,'様式11-4②-3　収益事業収支計画 (灘山)'!M42)=0,"",SUM('様式11-4②-1　収益事業収支計画（HO）'!M42,'様式11-4②-2　収益事業収支計画 (夢舞台)'!M42,'様式11-4②-3　収益事業収支計画 (灘山)'!M42))</f>
        <v/>
      </c>
      <c r="N42" s="255" t="str">
        <f>IF(SUM('様式11-4②-1　収益事業収支計画（HO）'!N42,'様式11-4②-2　収益事業収支計画 (夢舞台)'!N42,'様式11-4②-3　収益事業収支計画 (灘山)'!N42)=0,"",SUM('様式11-4②-1　収益事業収支計画（HO）'!N42,'様式11-4②-2　収益事業収支計画 (夢舞台)'!N42,'様式11-4②-3　収益事業収支計画 (灘山)'!N42))</f>
        <v/>
      </c>
      <c r="O42" s="255" t="str">
        <f>IF(SUM('様式11-4②-1　収益事業収支計画（HO）'!O42,'様式11-4②-2　収益事業収支計画 (夢舞台)'!O42,'様式11-4②-3　収益事業収支計画 (灘山)'!O42)=0,"",SUM('様式11-4②-1　収益事業収支計画（HO）'!O42,'様式11-4②-2　収益事業収支計画 (夢舞台)'!O42,'様式11-4②-3　収益事業収支計画 (灘山)'!O42))</f>
        <v/>
      </c>
      <c r="P42" s="255" t="str">
        <f>IF(SUM('様式11-4②-1　収益事業収支計画（HO）'!P42,'様式11-4②-2　収益事業収支計画 (夢舞台)'!P42,'様式11-4②-3　収益事業収支計画 (灘山)'!P42)=0,"",SUM('様式11-4②-1　収益事業収支計画（HO）'!P42,'様式11-4②-2　収益事業収支計画 (夢舞台)'!P42,'様式11-4②-3　収益事業収支計画 (灘山)'!P42))</f>
        <v/>
      </c>
      <c r="Q42" s="255" t="str">
        <f>IF(SUM('様式11-4②-1　収益事業収支計画（HO）'!Q42,'様式11-4②-2　収益事業収支計画 (夢舞台)'!Q42,'様式11-4②-3　収益事業収支計画 (灘山)'!Q42)=0,"",SUM('様式11-4②-1　収益事業収支計画（HO）'!Q42,'様式11-4②-2　収益事業収支計画 (夢舞台)'!Q42,'様式11-4②-3　収益事業収支計画 (灘山)'!Q42))</f>
        <v/>
      </c>
      <c r="R42" s="255" t="str">
        <f>IF(SUM('様式11-4②-1　収益事業収支計画（HO）'!R42,'様式11-4②-2　収益事業収支計画 (夢舞台)'!R42,'様式11-4②-3　収益事業収支計画 (灘山)'!R42)=0,"",SUM('様式11-4②-1　収益事業収支計画（HO）'!R42,'様式11-4②-2　収益事業収支計画 (夢舞台)'!R42,'様式11-4②-3　収益事業収支計画 (灘山)'!R42))</f>
        <v/>
      </c>
      <c r="S42" s="256" t="str">
        <f>IF(SUM('様式11-4②-1　収益事業収支計画（HO）'!S42,'様式11-4②-2　収益事業収支計画 (夢舞台)'!S42,'様式11-4②-3　収益事業収支計画 (灘山)'!S42)=0,"",SUM('様式11-4②-1　収益事業収支計画（HO）'!S42,'様式11-4②-2　収益事業収支計画 (夢舞台)'!S42,'様式11-4②-3　収益事業収支計画 (灘山)'!S42))</f>
        <v/>
      </c>
      <c r="T42" s="256"/>
    </row>
    <row r="43" spans="2:20" ht="13" x14ac:dyDescent="0.2">
      <c r="B43" s="408"/>
      <c r="C43" s="401"/>
      <c r="D43" s="405"/>
      <c r="E43" s="440"/>
      <c r="F43" s="441"/>
      <c r="G43" s="400" t="s">
        <v>90</v>
      </c>
      <c r="H43" s="138" t="str">
        <f>IF(SUM('様式11-4②-1　収益事業収支計画（HO）'!H43,'様式11-4②-2　収益事業収支計画 (夢舞台)'!H43,'様式11-4②-3　収益事業収支計画 (灘山)'!H43)=0,"",SUM('様式11-4②-1　収益事業収支計画（HO）'!H43,'様式11-4②-2　収益事業収支計画 (夢舞台)'!H43,'様式11-4②-3　収益事業収支計画 (灘山)'!H43))</f>
        <v/>
      </c>
      <c r="I43" s="253" t="str">
        <f>IF(SUM('様式11-4②-1　収益事業収支計画（HO）'!I43,'様式11-4②-2　収益事業収支計画 (夢舞台)'!I43,'様式11-4②-3　収益事業収支計画 (灘山)'!I43)=0,"",SUM('様式11-4②-1　収益事業収支計画（HO）'!I43,'様式11-4②-2　収益事業収支計画 (夢舞台)'!I43,'様式11-4②-3　収益事業収支計画 (灘山)'!I43))</f>
        <v/>
      </c>
      <c r="J43" s="253" t="str">
        <f>IF(SUM('様式11-4②-1　収益事業収支計画（HO）'!J43,'様式11-4②-2　収益事業収支計画 (夢舞台)'!J43,'様式11-4②-3　収益事業収支計画 (灘山)'!J43)=0,"",SUM('様式11-4②-1　収益事業収支計画（HO）'!J43,'様式11-4②-2　収益事業収支計画 (夢舞台)'!J43,'様式11-4②-3　収益事業収支計画 (灘山)'!J43))</f>
        <v/>
      </c>
      <c r="K43" s="254" t="str">
        <f>IF(SUM('様式11-4②-1　収益事業収支計画（HO）'!K43,'様式11-4②-2　収益事業収支計画 (夢舞台)'!K43,'様式11-4②-3　収益事業収支計画 (灘山)'!K43)=0,"",SUM('様式11-4②-1　収益事業収支計画（HO）'!K43,'様式11-4②-2　収益事業収支計画 (夢舞台)'!K43,'様式11-4②-3　収益事業収支計画 (灘山)'!K43))</f>
        <v/>
      </c>
      <c r="L43" s="255" t="str">
        <f>IF(SUM('様式11-4②-1　収益事業収支計画（HO）'!L43,'様式11-4②-2　収益事業収支計画 (夢舞台)'!L43,'様式11-4②-3　収益事業収支計画 (灘山)'!L43)=0,"",SUM('様式11-4②-1　収益事業収支計画（HO）'!L43,'様式11-4②-2　収益事業収支計画 (夢舞台)'!L43,'様式11-4②-3　収益事業収支計画 (灘山)'!L43))</f>
        <v/>
      </c>
      <c r="M43" s="255" t="str">
        <f>IF(SUM('様式11-4②-1　収益事業収支計画（HO）'!M43,'様式11-4②-2　収益事業収支計画 (夢舞台)'!M43,'様式11-4②-3　収益事業収支計画 (灘山)'!M43)=0,"",SUM('様式11-4②-1　収益事業収支計画（HO）'!M43,'様式11-4②-2　収益事業収支計画 (夢舞台)'!M43,'様式11-4②-3　収益事業収支計画 (灘山)'!M43))</f>
        <v/>
      </c>
      <c r="N43" s="255" t="str">
        <f>IF(SUM('様式11-4②-1　収益事業収支計画（HO）'!N43,'様式11-4②-2　収益事業収支計画 (夢舞台)'!N43,'様式11-4②-3　収益事業収支計画 (灘山)'!N43)=0,"",SUM('様式11-4②-1　収益事業収支計画（HO）'!N43,'様式11-4②-2　収益事業収支計画 (夢舞台)'!N43,'様式11-4②-3　収益事業収支計画 (灘山)'!N43))</f>
        <v/>
      </c>
      <c r="O43" s="255" t="str">
        <f>IF(SUM('様式11-4②-1　収益事業収支計画（HO）'!O43,'様式11-4②-2　収益事業収支計画 (夢舞台)'!O43,'様式11-4②-3　収益事業収支計画 (灘山)'!O43)=0,"",SUM('様式11-4②-1　収益事業収支計画（HO）'!O43,'様式11-4②-2　収益事業収支計画 (夢舞台)'!O43,'様式11-4②-3　収益事業収支計画 (灘山)'!O43))</f>
        <v/>
      </c>
      <c r="P43" s="255" t="str">
        <f>IF(SUM('様式11-4②-1　収益事業収支計画（HO）'!P43,'様式11-4②-2　収益事業収支計画 (夢舞台)'!P43,'様式11-4②-3　収益事業収支計画 (灘山)'!P43)=0,"",SUM('様式11-4②-1　収益事業収支計画（HO）'!P43,'様式11-4②-2　収益事業収支計画 (夢舞台)'!P43,'様式11-4②-3　収益事業収支計画 (灘山)'!P43))</f>
        <v/>
      </c>
      <c r="Q43" s="255" t="str">
        <f>IF(SUM('様式11-4②-1　収益事業収支計画（HO）'!Q43,'様式11-4②-2　収益事業収支計画 (夢舞台)'!Q43,'様式11-4②-3　収益事業収支計画 (灘山)'!Q43)=0,"",SUM('様式11-4②-1　収益事業収支計画（HO）'!Q43,'様式11-4②-2　収益事業収支計画 (夢舞台)'!Q43,'様式11-4②-3　収益事業収支計画 (灘山)'!Q43))</f>
        <v/>
      </c>
      <c r="R43" s="255" t="str">
        <f>IF(SUM('様式11-4②-1　収益事業収支計画（HO）'!R43,'様式11-4②-2　収益事業収支計画 (夢舞台)'!R43,'様式11-4②-3　収益事業収支計画 (灘山)'!R43)=0,"",SUM('様式11-4②-1　収益事業収支計画（HO）'!R43,'様式11-4②-2　収益事業収支計画 (夢舞台)'!R43,'様式11-4②-3　収益事業収支計画 (灘山)'!R43))</f>
        <v/>
      </c>
      <c r="S43" s="256" t="str">
        <f>IF(SUM('様式11-4②-1　収益事業収支計画（HO）'!S43,'様式11-4②-2　収益事業収支計画 (夢舞台)'!S43,'様式11-4②-3　収益事業収支計画 (灘山)'!S43)=0,"",SUM('様式11-4②-1　収益事業収支計画（HO）'!S43,'様式11-4②-2　収益事業収支計画 (夢舞台)'!S43,'様式11-4②-3　収益事業収支計画 (灘山)'!S43))</f>
        <v/>
      </c>
      <c r="T43" s="256"/>
    </row>
    <row r="44" spans="2:20" ht="13" x14ac:dyDescent="0.2">
      <c r="B44" s="408"/>
      <c r="C44" s="401"/>
      <c r="D44" s="405"/>
      <c r="E44" s="440"/>
      <c r="F44" s="441"/>
      <c r="G44" s="400" t="s">
        <v>153</v>
      </c>
      <c r="H44" s="138" t="str">
        <f>IF(SUM('様式11-4②-1　収益事業収支計画（HO）'!H44,'様式11-4②-2　収益事業収支計画 (夢舞台)'!H44,'様式11-4②-3　収益事業収支計画 (灘山)'!H44)=0,"",SUM('様式11-4②-1　収益事業収支計画（HO）'!H44,'様式11-4②-2　収益事業収支計画 (夢舞台)'!H44,'様式11-4②-3　収益事業収支計画 (灘山)'!H44))</f>
        <v/>
      </c>
      <c r="I44" s="253" t="str">
        <f>IF(SUM('様式11-4②-1　収益事業収支計画（HO）'!I44,'様式11-4②-2　収益事業収支計画 (夢舞台)'!I44,'様式11-4②-3　収益事業収支計画 (灘山)'!I44)=0,"",SUM('様式11-4②-1　収益事業収支計画（HO）'!I44,'様式11-4②-2　収益事業収支計画 (夢舞台)'!I44,'様式11-4②-3　収益事業収支計画 (灘山)'!I44))</f>
        <v/>
      </c>
      <c r="J44" s="253" t="str">
        <f>IF(SUM('様式11-4②-1　収益事業収支計画（HO）'!J44,'様式11-4②-2　収益事業収支計画 (夢舞台)'!J44,'様式11-4②-3　収益事業収支計画 (灘山)'!J44)=0,"",SUM('様式11-4②-1　収益事業収支計画（HO）'!J44,'様式11-4②-2　収益事業収支計画 (夢舞台)'!J44,'様式11-4②-3　収益事業収支計画 (灘山)'!J44))</f>
        <v/>
      </c>
      <c r="K44" s="254" t="str">
        <f>IF(SUM('様式11-4②-1　収益事業収支計画（HO）'!K44,'様式11-4②-2　収益事業収支計画 (夢舞台)'!K44,'様式11-4②-3　収益事業収支計画 (灘山)'!K44)=0,"",SUM('様式11-4②-1　収益事業収支計画（HO）'!K44,'様式11-4②-2　収益事業収支計画 (夢舞台)'!K44,'様式11-4②-3　収益事業収支計画 (灘山)'!K44))</f>
        <v/>
      </c>
      <c r="L44" s="255" t="str">
        <f>IF(SUM('様式11-4②-1　収益事業収支計画（HO）'!L44,'様式11-4②-2　収益事業収支計画 (夢舞台)'!L44,'様式11-4②-3　収益事業収支計画 (灘山)'!L44)=0,"",SUM('様式11-4②-1　収益事業収支計画（HO）'!L44,'様式11-4②-2　収益事業収支計画 (夢舞台)'!L44,'様式11-4②-3　収益事業収支計画 (灘山)'!L44))</f>
        <v/>
      </c>
      <c r="M44" s="255" t="str">
        <f>IF(SUM('様式11-4②-1　収益事業収支計画（HO）'!M44,'様式11-4②-2　収益事業収支計画 (夢舞台)'!M44,'様式11-4②-3　収益事業収支計画 (灘山)'!M44)=0,"",SUM('様式11-4②-1　収益事業収支計画（HO）'!M44,'様式11-4②-2　収益事業収支計画 (夢舞台)'!M44,'様式11-4②-3　収益事業収支計画 (灘山)'!M44))</f>
        <v/>
      </c>
      <c r="N44" s="255" t="str">
        <f>IF(SUM('様式11-4②-1　収益事業収支計画（HO）'!N44,'様式11-4②-2　収益事業収支計画 (夢舞台)'!N44,'様式11-4②-3　収益事業収支計画 (灘山)'!N44)=0,"",SUM('様式11-4②-1　収益事業収支計画（HO）'!N44,'様式11-4②-2　収益事業収支計画 (夢舞台)'!N44,'様式11-4②-3　収益事業収支計画 (灘山)'!N44))</f>
        <v/>
      </c>
      <c r="O44" s="255" t="str">
        <f>IF(SUM('様式11-4②-1　収益事業収支計画（HO）'!O44,'様式11-4②-2　収益事業収支計画 (夢舞台)'!O44,'様式11-4②-3　収益事業収支計画 (灘山)'!O44)=0,"",SUM('様式11-4②-1　収益事業収支計画（HO）'!O44,'様式11-4②-2　収益事業収支計画 (夢舞台)'!O44,'様式11-4②-3　収益事業収支計画 (灘山)'!O44))</f>
        <v/>
      </c>
      <c r="P44" s="255" t="str">
        <f>IF(SUM('様式11-4②-1　収益事業収支計画（HO）'!P44,'様式11-4②-2　収益事業収支計画 (夢舞台)'!P44,'様式11-4②-3　収益事業収支計画 (灘山)'!P44)=0,"",SUM('様式11-4②-1　収益事業収支計画（HO）'!P44,'様式11-4②-2　収益事業収支計画 (夢舞台)'!P44,'様式11-4②-3　収益事業収支計画 (灘山)'!P44))</f>
        <v/>
      </c>
      <c r="Q44" s="255" t="str">
        <f>IF(SUM('様式11-4②-1　収益事業収支計画（HO）'!Q44,'様式11-4②-2　収益事業収支計画 (夢舞台)'!Q44,'様式11-4②-3　収益事業収支計画 (灘山)'!Q44)=0,"",SUM('様式11-4②-1　収益事業収支計画（HO）'!Q44,'様式11-4②-2　収益事業収支計画 (夢舞台)'!Q44,'様式11-4②-3　収益事業収支計画 (灘山)'!Q44))</f>
        <v/>
      </c>
      <c r="R44" s="255" t="str">
        <f>IF(SUM('様式11-4②-1　収益事業収支計画（HO）'!R44,'様式11-4②-2　収益事業収支計画 (夢舞台)'!R44,'様式11-4②-3　収益事業収支計画 (灘山)'!R44)=0,"",SUM('様式11-4②-1　収益事業収支計画（HO）'!R44,'様式11-4②-2　収益事業収支計画 (夢舞台)'!R44,'様式11-4②-3　収益事業収支計画 (灘山)'!R44))</f>
        <v/>
      </c>
      <c r="S44" s="256" t="str">
        <f>IF(SUM('様式11-4②-1　収益事業収支計画（HO）'!S44,'様式11-4②-2　収益事業収支計画 (夢舞台)'!S44,'様式11-4②-3　収益事業収支計画 (灘山)'!S44)=0,"",SUM('様式11-4②-1　収益事業収支計画（HO）'!S44,'様式11-4②-2　収益事業収支計画 (夢舞台)'!S44,'様式11-4②-3　収益事業収支計画 (灘山)'!S44))</f>
        <v/>
      </c>
      <c r="T44" s="256"/>
    </row>
    <row r="45" spans="2:20" ht="13" x14ac:dyDescent="0.2">
      <c r="B45" s="408"/>
      <c r="C45" s="401"/>
      <c r="D45" s="405"/>
      <c r="E45" s="442"/>
      <c r="F45" s="443"/>
      <c r="G45" s="400" t="s">
        <v>154</v>
      </c>
      <c r="H45" s="138" t="str">
        <f>IF(SUM('様式11-4②-1　収益事業収支計画（HO）'!H45,'様式11-4②-2　収益事業収支計画 (夢舞台)'!H45,'様式11-4②-3　収益事業収支計画 (灘山)'!H45)=0,"",SUM('様式11-4②-1　収益事業収支計画（HO）'!H45,'様式11-4②-2　収益事業収支計画 (夢舞台)'!H45,'様式11-4②-3　収益事業収支計画 (灘山)'!H45))</f>
        <v/>
      </c>
      <c r="I45" s="253" t="str">
        <f>IF(SUM('様式11-4②-1　収益事業収支計画（HO）'!I45,'様式11-4②-2　収益事業収支計画 (夢舞台)'!I45,'様式11-4②-3　収益事業収支計画 (灘山)'!I45)=0,"",SUM('様式11-4②-1　収益事業収支計画（HO）'!I45,'様式11-4②-2　収益事業収支計画 (夢舞台)'!I45,'様式11-4②-3　収益事業収支計画 (灘山)'!I45))</f>
        <v/>
      </c>
      <c r="J45" s="253" t="str">
        <f>IF(SUM('様式11-4②-1　収益事業収支計画（HO）'!J45,'様式11-4②-2　収益事業収支計画 (夢舞台)'!J45,'様式11-4②-3　収益事業収支計画 (灘山)'!J45)=0,"",SUM('様式11-4②-1　収益事業収支計画（HO）'!J45,'様式11-4②-2　収益事業収支計画 (夢舞台)'!J45,'様式11-4②-3　収益事業収支計画 (灘山)'!J45))</f>
        <v/>
      </c>
      <c r="K45" s="254" t="str">
        <f>IF(SUM('様式11-4②-1　収益事業収支計画（HO）'!K45,'様式11-4②-2　収益事業収支計画 (夢舞台)'!K45,'様式11-4②-3　収益事業収支計画 (灘山)'!K45)=0,"",SUM('様式11-4②-1　収益事業収支計画（HO）'!K45,'様式11-4②-2　収益事業収支計画 (夢舞台)'!K45,'様式11-4②-3　収益事業収支計画 (灘山)'!K45))</f>
        <v/>
      </c>
      <c r="L45" s="255" t="str">
        <f>IF(SUM('様式11-4②-1　収益事業収支計画（HO）'!L45,'様式11-4②-2　収益事業収支計画 (夢舞台)'!L45,'様式11-4②-3　収益事業収支計画 (灘山)'!L45)=0,"",SUM('様式11-4②-1　収益事業収支計画（HO）'!L45,'様式11-4②-2　収益事業収支計画 (夢舞台)'!L45,'様式11-4②-3　収益事業収支計画 (灘山)'!L45))</f>
        <v/>
      </c>
      <c r="M45" s="255" t="str">
        <f>IF(SUM('様式11-4②-1　収益事業収支計画（HO）'!M45,'様式11-4②-2　収益事業収支計画 (夢舞台)'!M45,'様式11-4②-3　収益事業収支計画 (灘山)'!M45)=0,"",SUM('様式11-4②-1　収益事業収支計画（HO）'!M45,'様式11-4②-2　収益事業収支計画 (夢舞台)'!M45,'様式11-4②-3　収益事業収支計画 (灘山)'!M45))</f>
        <v/>
      </c>
      <c r="N45" s="255" t="str">
        <f>IF(SUM('様式11-4②-1　収益事業収支計画（HO）'!N45,'様式11-4②-2　収益事業収支計画 (夢舞台)'!N45,'様式11-4②-3　収益事業収支計画 (灘山)'!N45)=0,"",SUM('様式11-4②-1　収益事業収支計画（HO）'!N45,'様式11-4②-2　収益事業収支計画 (夢舞台)'!N45,'様式11-4②-3　収益事業収支計画 (灘山)'!N45))</f>
        <v/>
      </c>
      <c r="O45" s="255" t="str">
        <f>IF(SUM('様式11-4②-1　収益事業収支計画（HO）'!O45,'様式11-4②-2　収益事業収支計画 (夢舞台)'!O45,'様式11-4②-3　収益事業収支計画 (灘山)'!O45)=0,"",SUM('様式11-4②-1　収益事業収支計画（HO）'!O45,'様式11-4②-2　収益事業収支計画 (夢舞台)'!O45,'様式11-4②-3　収益事業収支計画 (灘山)'!O45))</f>
        <v/>
      </c>
      <c r="P45" s="255" t="str">
        <f>IF(SUM('様式11-4②-1　収益事業収支計画（HO）'!P45,'様式11-4②-2　収益事業収支計画 (夢舞台)'!P45,'様式11-4②-3　収益事業収支計画 (灘山)'!P45)=0,"",SUM('様式11-4②-1　収益事業収支計画（HO）'!P45,'様式11-4②-2　収益事業収支計画 (夢舞台)'!P45,'様式11-4②-3　収益事業収支計画 (灘山)'!P45))</f>
        <v/>
      </c>
      <c r="Q45" s="255" t="str">
        <f>IF(SUM('様式11-4②-1　収益事業収支計画（HO）'!Q45,'様式11-4②-2　収益事業収支計画 (夢舞台)'!Q45,'様式11-4②-3　収益事業収支計画 (灘山)'!Q45)=0,"",SUM('様式11-4②-1　収益事業収支計画（HO）'!Q45,'様式11-4②-2　収益事業収支計画 (夢舞台)'!Q45,'様式11-4②-3　収益事業収支計画 (灘山)'!Q45))</f>
        <v/>
      </c>
      <c r="R45" s="255" t="str">
        <f>IF(SUM('様式11-4②-1　収益事業収支計画（HO）'!R45,'様式11-4②-2　収益事業収支計画 (夢舞台)'!R45,'様式11-4②-3　収益事業収支計画 (灘山)'!R45)=0,"",SUM('様式11-4②-1　収益事業収支計画（HO）'!R45,'様式11-4②-2　収益事業収支計画 (夢舞台)'!R45,'様式11-4②-3　収益事業収支計画 (灘山)'!R45))</f>
        <v/>
      </c>
      <c r="S45" s="256" t="str">
        <f>IF(SUM('様式11-4②-1　収益事業収支計画（HO）'!S45,'様式11-4②-2　収益事業収支計画 (夢舞台)'!S45,'様式11-4②-3　収益事業収支計画 (灘山)'!S45)=0,"",SUM('様式11-4②-1　収益事業収支計画（HO）'!S45,'様式11-4②-2　収益事業収支計画 (夢舞台)'!S45,'様式11-4②-3　収益事業収支計画 (灘山)'!S45))</f>
        <v/>
      </c>
      <c r="T45" s="256"/>
    </row>
    <row r="46" spans="2:20" ht="13" x14ac:dyDescent="0.2">
      <c r="B46" s="408"/>
      <c r="C46" s="401"/>
      <c r="D46" s="405" t="s">
        <v>156</v>
      </c>
      <c r="E46" s="438" t="s">
        <v>157</v>
      </c>
      <c r="F46" s="439"/>
      <c r="G46" s="400" t="s">
        <v>150</v>
      </c>
      <c r="H46" s="138" t="str">
        <f>IF(SUM('様式11-4②-1　収益事業収支計画（HO）'!H46,'様式11-4②-2　収益事業収支計画 (夢舞台)'!H46,'様式11-4②-3　収益事業収支計画 (灘山)'!H46)=0,"",SUM('様式11-4②-1　収益事業収支計画（HO）'!H46,'様式11-4②-2　収益事業収支計画 (夢舞台)'!H46,'様式11-4②-3　収益事業収支計画 (灘山)'!H46))</f>
        <v/>
      </c>
      <c r="I46" s="253" t="str">
        <f>IF(SUM('様式11-4②-1　収益事業収支計画（HO）'!I46,'様式11-4②-2　収益事業収支計画 (夢舞台)'!I46,'様式11-4②-3　収益事業収支計画 (灘山)'!I46)=0,"",SUM('様式11-4②-1　収益事業収支計画（HO）'!I46,'様式11-4②-2　収益事業収支計画 (夢舞台)'!I46,'様式11-4②-3　収益事業収支計画 (灘山)'!I46))</f>
        <v/>
      </c>
      <c r="J46" s="253" t="str">
        <f>IF(SUM('様式11-4②-1　収益事業収支計画（HO）'!J46,'様式11-4②-2　収益事業収支計画 (夢舞台)'!J46,'様式11-4②-3　収益事業収支計画 (灘山)'!J46)=0,"",SUM('様式11-4②-1　収益事業収支計画（HO）'!J46,'様式11-4②-2　収益事業収支計画 (夢舞台)'!J46,'様式11-4②-3　収益事業収支計画 (灘山)'!J46))</f>
        <v/>
      </c>
      <c r="K46" s="254" t="str">
        <f>IF(SUM('様式11-4②-1　収益事業収支計画（HO）'!K46,'様式11-4②-2　収益事業収支計画 (夢舞台)'!K46,'様式11-4②-3　収益事業収支計画 (灘山)'!K46)=0,"",SUM('様式11-4②-1　収益事業収支計画（HO）'!K46,'様式11-4②-2　収益事業収支計画 (夢舞台)'!K46,'様式11-4②-3　収益事業収支計画 (灘山)'!K46))</f>
        <v/>
      </c>
      <c r="L46" s="255" t="str">
        <f>IF(SUM('様式11-4②-1　収益事業収支計画（HO）'!L46,'様式11-4②-2　収益事業収支計画 (夢舞台)'!L46,'様式11-4②-3　収益事業収支計画 (灘山)'!L46)=0,"",SUM('様式11-4②-1　収益事業収支計画（HO）'!L46,'様式11-4②-2　収益事業収支計画 (夢舞台)'!L46,'様式11-4②-3　収益事業収支計画 (灘山)'!L46))</f>
        <v/>
      </c>
      <c r="M46" s="255" t="str">
        <f>IF(SUM('様式11-4②-1　収益事業収支計画（HO）'!M46,'様式11-4②-2　収益事業収支計画 (夢舞台)'!M46,'様式11-4②-3　収益事業収支計画 (灘山)'!M46)=0,"",SUM('様式11-4②-1　収益事業収支計画（HO）'!M46,'様式11-4②-2　収益事業収支計画 (夢舞台)'!M46,'様式11-4②-3　収益事業収支計画 (灘山)'!M46))</f>
        <v/>
      </c>
      <c r="N46" s="255" t="str">
        <f>IF(SUM('様式11-4②-1　収益事業収支計画（HO）'!N46,'様式11-4②-2　収益事業収支計画 (夢舞台)'!N46,'様式11-4②-3　収益事業収支計画 (灘山)'!N46)=0,"",SUM('様式11-4②-1　収益事業収支計画（HO）'!N46,'様式11-4②-2　収益事業収支計画 (夢舞台)'!N46,'様式11-4②-3　収益事業収支計画 (灘山)'!N46))</f>
        <v/>
      </c>
      <c r="O46" s="255" t="str">
        <f>IF(SUM('様式11-4②-1　収益事業収支計画（HO）'!O46,'様式11-4②-2　収益事業収支計画 (夢舞台)'!O46,'様式11-4②-3　収益事業収支計画 (灘山)'!O46)=0,"",SUM('様式11-4②-1　収益事業収支計画（HO）'!O46,'様式11-4②-2　収益事業収支計画 (夢舞台)'!O46,'様式11-4②-3　収益事業収支計画 (灘山)'!O46))</f>
        <v/>
      </c>
      <c r="P46" s="255" t="str">
        <f>IF(SUM('様式11-4②-1　収益事業収支計画（HO）'!P46,'様式11-4②-2　収益事業収支計画 (夢舞台)'!P46,'様式11-4②-3　収益事業収支計画 (灘山)'!P46)=0,"",SUM('様式11-4②-1　収益事業収支計画（HO）'!P46,'様式11-4②-2　収益事業収支計画 (夢舞台)'!P46,'様式11-4②-3　収益事業収支計画 (灘山)'!P46))</f>
        <v/>
      </c>
      <c r="Q46" s="255" t="str">
        <f>IF(SUM('様式11-4②-1　収益事業収支計画（HO）'!Q46,'様式11-4②-2　収益事業収支計画 (夢舞台)'!Q46,'様式11-4②-3　収益事業収支計画 (灘山)'!Q46)=0,"",SUM('様式11-4②-1　収益事業収支計画（HO）'!Q46,'様式11-4②-2　収益事業収支計画 (夢舞台)'!Q46,'様式11-4②-3　収益事業収支計画 (灘山)'!Q46))</f>
        <v/>
      </c>
      <c r="R46" s="255" t="str">
        <f>IF(SUM('様式11-4②-1　収益事業収支計画（HO）'!R46,'様式11-4②-2　収益事業収支計画 (夢舞台)'!R46,'様式11-4②-3　収益事業収支計画 (灘山)'!R46)=0,"",SUM('様式11-4②-1　収益事業収支計画（HO）'!R46,'様式11-4②-2　収益事業収支計画 (夢舞台)'!R46,'様式11-4②-3　収益事業収支計画 (灘山)'!R46))</f>
        <v/>
      </c>
      <c r="S46" s="256" t="str">
        <f>IF(SUM('様式11-4②-1　収益事業収支計画（HO）'!S46,'様式11-4②-2　収益事業収支計画 (夢舞台)'!S46,'様式11-4②-3　収益事業収支計画 (灘山)'!S46)=0,"",SUM('様式11-4②-1　収益事業収支計画（HO）'!S46,'様式11-4②-2　収益事業収支計画 (夢舞台)'!S46,'様式11-4②-3　収益事業収支計画 (灘山)'!S46))</f>
        <v/>
      </c>
      <c r="T46" s="256"/>
    </row>
    <row r="47" spans="2:20" ht="13" x14ac:dyDescent="0.2">
      <c r="B47" s="408"/>
      <c r="C47" s="401"/>
      <c r="D47" s="405"/>
      <c r="E47" s="440"/>
      <c r="F47" s="441"/>
      <c r="G47" s="400" t="s">
        <v>151</v>
      </c>
      <c r="H47" s="138" t="str">
        <f>IF(SUM('様式11-4②-1　収益事業収支計画（HO）'!H47,'様式11-4②-2　収益事業収支計画 (夢舞台)'!H47,'様式11-4②-3　収益事業収支計画 (灘山)'!H47)=0,"",SUM('様式11-4②-1　収益事業収支計画（HO）'!H47,'様式11-4②-2　収益事業収支計画 (夢舞台)'!H47,'様式11-4②-3　収益事業収支計画 (灘山)'!H47))</f>
        <v/>
      </c>
      <c r="I47" s="253" t="str">
        <f>IF(SUM('様式11-4②-1　収益事業収支計画（HO）'!I47,'様式11-4②-2　収益事業収支計画 (夢舞台)'!I47,'様式11-4②-3　収益事業収支計画 (灘山)'!I47)=0,"",SUM('様式11-4②-1　収益事業収支計画（HO）'!I47,'様式11-4②-2　収益事業収支計画 (夢舞台)'!I47,'様式11-4②-3　収益事業収支計画 (灘山)'!I47))</f>
        <v/>
      </c>
      <c r="J47" s="253" t="str">
        <f>IF(SUM('様式11-4②-1　収益事業収支計画（HO）'!J47,'様式11-4②-2　収益事業収支計画 (夢舞台)'!J47,'様式11-4②-3　収益事業収支計画 (灘山)'!J47)=0,"",SUM('様式11-4②-1　収益事業収支計画（HO）'!J47,'様式11-4②-2　収益事業収支計画 (夢舞台)'!J47,'様式11-4②-3　収益事業収支計画 (灘山)'!J47))</f>
        <v/>
      </c>
      <c r="K47" s="254" t="str">
        <f>IF(SUM('様式11-4②-1　収益事業収支計画（HO）'!K47,'様式11-4②-2　収益事業収支計画 (夢舞台)'!K47,'様式11-4②-3　収益事業収支計画 (灘山)'!K47)=0,"",SUM('様式11-4②-1　収益事業収支計画（HO）'!K47,'様式11-4②-2　収益事業収支計画 (夢舞台)'!K47,'様式11-4②-3　収益事業収支計画 (灘山)'!K47))</f>
        <v/>
      </c>
      <c r="L47" s="255" t="str">
        <f>IF(SUM('様式11-4②-1　収益事業収支計画（HO）'!L47,'様式11-4②-2　収益事業収支計画 (夢舞台)'!L47,'様式11-4②-3　収益事業収支計画 (灘山)'!L47)=0,"",SUM('様式11-4②-1　収益事業収支計画（HO）'!L47,'様式11-4②-2　収益事業収支計画 (夢舞台)'!L47,'様式11-4②-3　収益事業収支計画 (灘山)'!L47))</f>
        <v/>
      </c>
      <c r="M47" s="255" t="str">
        <f>IF(SUM('様式11-4②-1　収益事業収支計画（HO）'!M47,'様式11-4②-2　収益事業収支計画 (夢舞台)'!M47,'様式11-4②-3　収益事業収支計画 (灘山)'!M47)=0,"",SUM('様式11-4②-1　収益事業収支計画（HO）'!M47,'様式11-4②-2　収益事業収支計画 (夢舞台)'!M47,'様式11-4②-3　収益事業収支計画 (灘山)'!M47))</f>
        <v/>
      </c>
      <c r="N47" s="255" t="str">
        <f>IF(SUM('様式11-4②-1　収益事業収支計画（HO）'!N47,'様式11-4②-2　収益事業収支計画 (夢舞台)'!N47,'様式11-4②-3　収益事業収支計画 (灘山)'!N47)=0,"",SUM('様式11-4②-1　収益事業収支計画（HO）'!N47,'様式11-4②-2　収益事業収支計画 (夢舞台)'!N47,'様式11-4②-3　収益事業収支計画 (灘山)'!N47))</f>
        <v/>
      </c>
      <c r="O47" s="255" t="str">
        <f>IF(SUM('様式11-4②-1　収益事業収支計画（HO）'!O47,'様式11-4②-2　収益事業収支計画 (夢舞台)'!O47,'様式11-4②-3　収益事業収支計画 (灘山)'!O47)=0,"",SUM('様式11-4②-1　収益事業収支計画（HO）'!O47,'様式11-4②-2　収益事業収支計画 (夢舞台)'!O47,'様式11-4②-3　収益事業収支計画 (灘山)'!O47))</f>
        <v/>
      </c>
      <c r="P47" s="255" t="str">
        <f>IF(SUM('様式11-4②-1　収益事業収支計画（HO）'!P47,'様式11-4②-2　収益事業収支計画 (夢舞台)'!P47,'様式11-4②-3　収益事業収支計画 (灘山)'!P47)=0,"",SUM('様式11-4②-1　収益事業収支計画（HO）'!P47,'様式11-4②-2　収益事業収支計画 (夢舞台)'!P47,'様式11-4②-3　収益事業収支計画 (灘山)'!P47))</f>
        <v/>
      </c>
      <c r="Q47" s="255" t="str">
        <f>IF(SUM('様式11-4②-1　収益事業収支計画（HO）'!Q47,'様式11-4②-2　収益事業収支計画 (夢舞台)'!Q47,'様式11-4②-3　収益事業収支計画 (灘山)'!Q47)=0,"",SUM('様式11-4②-1　収益事業収支計画（HO）'!Q47,'様式11-4②-2　収益事業収支計画 (夢舞台)'!Q47,'様式11-4②-3　収益事業収支計画 (灘山)'!Q47))</f>
        <v/>
      </c>
      <c r="R47" s="255" t="str">
        <f>IF(SUM('様式11-4②-1　収益事業収支計画（HO）'!R47,'様式11-4②-2　収益事業収支計画 (夢舞台)'!R47,'様式11-4②-3　収益事業収支計画 (灘山)'!R47)=0,"",SUM('様式11-4②-1　収益事業収支計画（HO）'!R47,'様式11-4②-2　収益事業収支計画 (夢舞台)'!R47,'様式11-4②-3　収益事業収支計画 (灘山)'!R47))</f>
        <v/>
      </c>
      <c r="S47" s="256" t="str">
        <f>IF(SUM('様式11-4②-1　収益事業収支計画（HO）'!S47,'様式11-4②-2　収益事業収支計画 (夢舞台)'!S47,'様式11-4②-3　収益事業収支計画 (灘山)'!S47)=0,"",SUM('様式11-4②-1　収益事業収支計画（HO）'!S47,'様式11-4②-2　収益事業収支計画 (夢舞台)'!S47,'様式11-4②-3　収益事業収支計画 (灘山)'!S47))</f>
        <v/>
      </c>
      <c r="T47" s="256"/>
    </row>
    <row r="48" spans="2:20" ht="13" x14ac:dyDescent="0.2">
      <c r="B48" s="408"/>
      <c r="C48" s="401"/>
      <c r="D48" s="405"/>
      <c r="E48" s="440"/>
      <c r="F48" s="441"/>
      <c r="G48" s="400" t="s">
        <v>152</v>
      </c>
      <c r="H48" s="138" t="str">
        <f>IF(SUM('様式11-4②-1　収益事業収支計画（HO）'!H48,'様式11-4②-2　収益事業収支計画 (夢舞台)'!H48,'様式11-4②-3　収益事業収支計画 (灘山)'!H48)=0,"",SUM('様式11-4②-1　収益事業収支計画（HO）'!H48,'様式11-4②-2　収益事業収支計画 (夢舞台)'!H48,'様式11-4②-3　収益事業収支計画 (灘山)'!H48))</f>
        <v/>
      </c>
      <c r="I48" s="253" t="str">
        <f>IF(SUM('様式11-4②-1　収益事業収支計画（HO）'!I48,'様式11-4②-2　収益事業収支計画 (夢舞台)'!I48,'様式11-4②-3　収益事業収支計画 (灘山)'!I48)=0,"",SUM('様式11-4②-1　収益事業収支計画（HO）'!I48,'様式11-4②-2　収益事業収支計画 (夢舞台)'!I48,'様式11-4②-3　収益事業収支計画 (灘山)'!I48))</f>
        <v/>
      </c>
      <c r="J48" s="253" t="str">
        <f>IF(SUM('様式11-4②-1　収益事業収支計画（HO）'!J48,'様式11-4②-2　収益事業収支計画 (夢舞台)'!J48,'様式11-4②-3　収益事業収支計画 (灘山)'!J48)=0,"",SUM('様式11-4②-1　収益事業収支計画（HO）'!J48,'様式11-4②-2　収益事業収支計画 (夢舞台)'!J48,'様式11-4②-3　収益事業収支計画 (灘山)'!J48))</f>
        <v/>
      </c>
      <c r="K48" s="254" t="str">
        <f>IF(SUM('様式11-4②-1　収益事業収支計画（HO）'!K48,'様式11-4②-2　収益事業収支計画 (夢舞台)'!K48,'様式11-4②-3　収益事業収支計画 (灘山)'!K48)=0,"",SUM('様式11-4②-1　収益事業収支計画（HO）'!K48,'様式11-4②-2　収益事業収支計画 (夢舞台)'!K48,'様式11-4②-3　収益事業収支計画 (灘山)'!K48))</f>
        <v/>
      </c>
      <c r="L48" s="255" t="str">
        <f>IF(SUM('様式11-4②-1　収益事業収支計画（HO）'!L48,'様式11-4②-2　収益事業収支計画 (夢舞台)'!L48,'様式11-4②-3　収益事業収支計画 (灘山)'!L48)=0,"",SUM('様式11-4②-1　収益事業収支計画（HO）'!L48,'様式11-4②-2　収益事業収支計画 (夢舞台)'!L48,'様式11-4②-3　収益事業収支計画 (灘山)'!L48))</f>
        <v/>
      </c>
      <c r="M48" s="255" t="str">
        <f>IF(SUM('様式11-4②-1　収益事業収支計画（HO）'!M48,'様式11-4②-2　収益事業収支計画 (夢舞台)'!M48,'様式11-4②-3　収益事業収支計画 (灘山)'!M48)=0,"",SUM('様式11-4②-1　収益事業収支計画（HO）'!M48,'様式11-4②-2　収益事業収支計画 (夢舞台)'!M48,'様式11-4②-3　収益事業収支計画 (灘山)'!M48))</f>
        <v/>
      </c>
      <c r="N48" s="255" t="str">
        <f>IF(SUM('様式11-4②-1　収益事業収支計画（HO）'!N48,'様式11-4②-2　収益事業収支計画 (夢舞台)'!N48,'様式11-4②-3　収益事業収支計画 (灘山)'!N48)=0,"",SUM('様式11-4②-1　収益事業収支計画（HO）'!N48,'様式11-4②-2　収益事業収支計画 (夢舞台)'!N48,'様式11-4②-3　収益事業収支計画 (灘山)'!N48))</f>
        <v/>
      </c>
      <c r="O48" s="255" t="str">
        <f>IF(SUM('様式11-4②-1　収益事業収支計画（HO）'!O48,'様式11-4②-2　収益事業収支計画 (夢舞台)'!O48,'様式11-4②-3　収益事業収支計画 (灘山)'!O48)=0,"",SUM('様式11-4②-1　収益事業収支計画（HO）'!O48,'様式11-4②-2　収益事業収支計画 (夢舞台)'!O48,'様式11-4②-3　収益事業収支計画 (灘山)'!O48))</f>
        <v/>
      </c>
      <c r="P48" s="255" t="str">
        <f>IF(SUM('様式11-4②-1　収益事業収支計画（HO）'!P48,'様式11-4②-2　収益事業収支計画 (夢舞台)'!P48,'様式11-4②-3　収益事業収支計画 (灘山)'!P48)=0,"",SUM('様式11-4②-1　収益事業収支計画（HO）'!P48,'様式11-4②-2　収益事業収支計画 (夢舞台)'!P48,'様式11-4②-3　収益事業収支計画 (灘山)'!P48))</f>
        <v/>
      </c>
      <c r="Q48" s="255" t="str">
        <f>IF(SUM('様式11-4②-1　収益事業収支計画（HO）'!Q48,'様式11-4②-2　収益事業収支計画 (夢舞台)'!Q48,'様式11-4②-3　収益事業収支計画 (灘山)'!Q48)=0,"",SUM('様式11-4②-1　収益事業収支計画（HO）'!Q48,'様式11-4②-2　収益事業収支計画 (夢舞台)'!Q48,'様式11-4②-3　収益事業収支計画 (灘山)'!Q48))</f>
        <v/>
      </c>
      <c r="R48" s="255" t="str">
        <f>IF(SUM('様式11-4②-1　収益事業収支計画（HO）'!R48,'様式11-4②-2　収益事業収支計画 (夢舞台)'!R48,'様式11-4②-3　収益事業収支計画 (灘山)'!R48)=0,"",SUM('様式11-4②-1　収益事業収支計画（HO）'!R48,'様式11-4②-2　収益事業収支計画 (夢舞台)'!R48,'様式11-4②-3　収益事業収支計画 (灘山)'!R48))</f>
        <v/>
      </c>
      <c r="S48" s="256" t="str">
        <f>IF(SUM('様式11-4②-1　収益事業収支計画（HO）'!S48,'様式11-4②-2　収益事業収支計画 (夢舞台)'!S48,'様式11-4②-3　収益事業収支計画 (灘山)'!S48)=0,"",SUM('様式11-4②-1　収益事業収支計画（HO）'!S48,'様式11-4②-2　収益事業収支計画 (夢舞台)'!S48,'様式11-4②-3　収益事業収支計画 (灘山)'!S48))</f>
        <v/>
      </c>
      <c r="T48" s="256"/>
    </row>
    <row r="49" spans="2:20" ht="13" x14ac:dyDescent="0.2">
      <c r="B49" s="408"/>
      <c r="C49" s="401"/>
      <c r="D49" s="405"/>
      <c r="E49" s="440"/>
      <c r="F49" s="441"/>
      <c r="G49" s="400" t="s">
        <v>90</v>
      </c>
      <c r="H49" s="138" t="str">
        <f>IF(SUM('様式11-4②-1　収益事業収支計画（HO）'!H49,'様式11-4②-2　収益事業収支計画 (夢舞台)'!H49,'様式11-4②-3　収益事業収支計画 (灘山)'!H49)=0,"",SUM('様式11-4②-1　収益事業収支計画（HO）'!H49,'様式11-4②-2　収益事業収支計画 (夢舞台)'!H49,'様式11-4②-3　収益事業収支計画 (灘山)'!H49))</f>
        <v/>
      </c>
      <c r="I49" s="253" t="str">
        <f>IF(SUM('様式11-4②-1　収益事業収支計画（HO）'!I49,'様式11-4②-2　収益事業収支計画 (夢舞台)'!I49,'様式11-4②-3　収益事業収支計画 (灘山)'!I49)=0,"",SUM('様式11-4②-1　収益事業収支計画（HO）'!I49,'様式11-4②-2　収益事業収支計画 (夢舞台)'!I49,'様式11-4②-3　収益事業収支計画 (灘山)'!I49))</f>
        <v/>
      </c>
      <c r="J49" s="253" t="str">
        <f>IF(SUM('様式11-4②-1　収益事業収支計画（HO）'!J49,'様式11-4②-2　収益事業収支計画 (夢舞台)'!J49,'様式11-4②-3　収益事業収支計画 (灘山)'!J49)=0,"",SUM('様式11-4②-1　収益事業収支計画（HO）'!J49,'様式11-4②-2　収益事業収支計画 (夢舞台)'!J49,'様式11-4②-3　収益事業収支計画 (灘山)'!J49))</f>
        <v/>
      </c>
      <c r="K49" s="254" t="str">
        <f>IF(SUM('様式11-4②-1　収益事業収支計画（HO）'!K49,'様式11-4②-2　収益事業収支計画 (夢舞台)'!K49,'様式11-4②-3　収益事業収支計画 (灘山)'!K49)=0,"",SUM('様式11-4②-1　収益事業収支計画（HO）'!K49,'様式11-4②-2　収益事業収支計画 (夢舞台)'!K49,'様式11-4②-3　収益事業収支計画 (灘山)'!K49))</f>
        <v/>
      </c>
      <c r="L49" s="255" t="str">
        <f>IF(SUM('様式11-4②-1　収益事業収支計画（HO）'!L49,'様式11-4②-2　収益事業収支計画 (夢舞台)'!L49,'様式11-4②-3　収益事業収支計画 (灘山)'!L49)=0,"",SUM('様式11-4②-1　収益事業収支計画（HO）'!L49,'様式11-4②-2　収益事業収支計画 (夢舞台)'!L49,'様式11-4②-3　収益事業収支計画 (灘山)'!L49))</f>
        <v/>
      </c>
      <c r="M49" s="255" t="str">
        <f>IF(SUM('様式11-4②-1　収益事業収支計画（HO）'!M49,'様式11-4②-2　収益事業収支計画 (夢舞台)'!M49,'様式11-4②-3　収益事業収支計画 (灘山)'!M49)=0,"",SUM('様式11-4②-1　収益事業収支計画（HO）'!M49,'様式11-4②-2　収益事業収支計画 (夢舞台)'!M49,'様式11-4②-3　収益事業収支計画 (灘山)'!M49))</f>
        <v/>
      </c>
      <c r="N49" s="255" t="str">
        <f>IF(SUM('様式11-4②-1　収益事業収支計画（HO）'!N49,'様式11-4②-2　収益事業収支計画 (夢舞台)'!N49,'様式11-4②-3　収益事業収支計画 (灘山)'!N49)=0,"",SUM('様式11-4②-1　収益事業収支計画（HO）'!N49,'様式11-4②-2　収益事業収支計画 (夢舞台)'!N49,'様式11-4②-3　収益事業収支計画 (灘山)'!N49))</f>
        <v/>
      </c>
      <c r="O49" s="255" t="str">
        <f>IF(SUM('様式11-4②-1　収益事業収支計画（HO）'!O49,'様式11-4②-2　収益事業収支計画 (夢舞台)'!O49,'様式11-4②-3　収益事業収支計画 (灘山)'!O49)=0,"",SUM('様式11-4②-1　収益事業収支計画（HO）'!O49,'様式11-4②-2　収益事業収支計画 (夢舞台)'!O49,'様式11-4②-3　収益事業収支計画 (灘山)'!O49))</f>
        <v/>
      </c>
      <c r="P49" s="255" t="str">
        <f>IF(SUM('様式11-4②-1　収益事業収支計画（HO）'!P49,'様式11-4②-2　収益事業収支計画 (夢舞台)'!P49,'様式11-4②-3　収益事業収支計画 (灘山)'!P49)=0,"",SUM('様式11-4②-1　収益事業収支計画（HO）'!P49,'様式11-4②-2　収益事業収支計画 (夢舞台)'!P49,'様式11-4②-3　収益事業収支計画 (灘山)'!P49))</f>
        <v/>
      </c>
      <c r="Q49" s="255" t="str">
        <f>IF(SUM('様式11-4②-1　収益事業収支計画（HO）'!Q49,'様式11-4②-2　収益事業収支計画 (夢舞台)'!Q49,'様式11-4②-3　収益事業収支計画 (灘山)'!Q49)=0,"",SUM('様式11-4②-1　収益事業収支計画（HO）'!Q49,'様式11-4②-2　収益事業収支計画 (夢舞台)'!Q49,'様式11-4②-3　収益事業収支計画 (灘山)'!Q49))</f>
        <v/>
      </c>
      <c r="R49" s="255" t="str">
        <f>IF(SUM('様式11-4②-1　収益事業収支計画（HO）'!R49,'様式11-4②-2　収益事業収支計画 (夢舞台)'!R49,'様式11-4②-3　収益事業収支計画 (灘山)'!R49)=0,"",SUM('様式11-4②-1　収益事業収支計画（HO）'!R49,'様式11-4②-2　収益事業収支計画 (夢舞台)'!R49,'様式11-4②-3　収益事業収支計画 (灘山)'!R49))</f>
        <v/>
      </c>
      <c r="S49" s="256" t="str">
        <f>IF(SUM('様式11-4②-1　収益事業収支計画（HO）'!S49,'様式11-4②-2　収益事業収支計画 (夢舞台)'!S49,'様式11-4②-3　収益事業収支計画 (灘山)'!S49)=0,"",SUM('様式11-4②-1　収益事業収支計画（HO）'!S49,'様式11-4②-2　収益事業収支計画 (夢舞台)'!S49,'様式11-4②-3　収益事業収支計画 (灘山)'!S49))</f>
        <v/>
      </c>
      <c r="T49" s="256"/>
    </row>
    <row r="50" spans="2:20" ht="13" x14ac:dyDescent="0.2">
      <c r="B50" s="408"/>
      <c r="C50" s="401"/>
      <c r="D50" s="405"/>
      <c r="E50" s="440"/>
      <c r="F50" s="441"/>
      <c r="G50" s="400" t="s">
        <v>153</v>
      </c>
      <c r="H50" s="138" t="str">
        <f>IF(SUM('様式11-4②-1　収益事業収支計画（HO）'!H50,'様式11-4②-2　収益事業収支計画 (夢舞台)'!H50,'様式11-4②-3　収益事業収支計画 (灘山)'!H50)=0,"",SUM('様式11-4②-1　収益事業収支計画（HO）'!H50,'様式11-4②-2　収益事業収支計画 (夢舞台)'!H50,'様式11-4②-3　収益事業収支計画 (灘山)'!H50))</f>
        <v/>
      </c>
      <c r="I50" s="253" t="str">
        <f>IF(SUM('様式11-4②-1　収益事業収支計画（HO）'!I50,'様式11-4②-2　収益事業収支計画 (夢舞台)'!I50,'様式11-4②-3　収益事業収支計画 (灘山)'!I50)=0,"",SUM('様式11-4②-1　収益事業収支計画（HO）'!I50,'様式11-4②-2　収益事業収支計画 (夢舞台)'!I50,'様式11-4②-3　収益事業収支計画 (灘山)'!I50))</f>
        <v/>
      </c>
      <c r="J50" s="253" t="str">
        <f>IF(SUM('様式11-4②-1　収益事業収支計画（HO）'!J50,'様式11-4②-2　収益事業収支計画 (夢舞台)'!J50,'様式11-4②-3　収益事業収支計画 (灘山)'!J50)=0,"",SUM('様式11-4②-1　収益事業収支計画（HO）'!J50,'様式11-4②-2　収益事業収支計画 (夢舞台)'!J50,'様式11-4②-3　収益事業収支計画 (灘山)'!J50))</f>
        <v/>
      </c>
      <c r="K50" s="254" t="str">
        <f>IF(SUM('様式11-4②-1　収益事業収支計画（HO）'!K50,'様式11-4②-2　収益事業収支計画 (夢舞台)'!K50,'様式11-4②-3　収益事業収支計画 (灘山)'!K50)=0,"",SUM('様式11-4②-1　収益事業収支計画（HO）'!K50,'様式11-4②-2　収益事業収支計画 (夢舞台)'!K50,'様式11-4②-3　収益事業収支計画 (灘山)'!K50))</f>
        <v/>
      </c>
      <c r="L50" s="255" t="str">
        <f>IF(SUM('様式11-4②-1　収益事業収支計画（HO）'!L50,'様式11-4②-2　収益事業収支計画 (夢舞台)'!L50,'様式11-4②-3　収益事業収支計画 (灘山)'!L50)=0,"",SUM('様式11-4②-1　収益事業収支計画（HO）'!L50,'様式11-4②-2　収益事業収支計画 (夢舞台)'!L50,'様式11-4②-3　収益事業収支計画 (灘山)'!L50))</f>
        <v/>
      </c>
      <c r="M50" s="255" t="str">
        <f>IF(SUM('様式11-4②-1　収益事業収支計画（HO）'!M50,'様式11-4②-2　収益事業収支計画 (夢舞台)'!M50,'様式11-4②-3　収益事業収支計画 (灘山)'!M50)=0,"",SUM('様式11-4②-1　収益事業収支計画（HO）'!M50,'様式11-4②-2　収益事業収支計画 (夢舞台)'!M50,'様式11-4②-3　収益事業収支計画 (灘山)'!M50))</f>
        <v/>
      </c>
      <c r="N50" s="255" t="str">
        <f>IF(SUM('様式11-4②-1　収益事業収支計画（HO）'!N50,'様式11-4②-2　収益事業収支計画 (夢舞台)'!N50,'様式11-4②-3　収益事業収支計画 (灘山)'!N50)=0,"",SUM('様式11-4②-1　収益事業収支計画（HO）'!N50,'様式11-4②-2　収益事業収支計画 (夢舞台)'!N50,'様式11-4②-3　収益事業収支計画 (灘山)'!N50))</f>
        <v/>
      </c>
      <c r="O50" s="255" t="str">
        <f>IF(SUM('様式11-4②-1　収益事業収支計画（HO）'!O50,'様式11-4②-2　収益事業収支計画 (夢舞台)'!O50,'様式11-4②-3　収益事業収支計画 (灘山)'!O50)=0,"",SUM('様式11-4②-1　収益事業収支計画（HO）'!O50,'様式11-4②-2　収益事業収支計画 (夢舞台)'!O50,'様式11-4②-3　収益事業収支計画 (灘山)'!O50))</f>
        <v/>
      </c>
      <c r="P50" s="255" t="str">
        <f>IF(SUM('様式11-4②-1　収益事業収支計画（HO）'!P50,'様式11-4②-2　収益事業収支計画 (夢舞台)'!P50,'様式11-4②-3　収益事業収支計画 (灘山)'!P50)=0,"",SUM('様式11-4②-1　収益事業収支計画（HO）'!P50,'様式11-4②-2　収益事業収支計画 (夢舞台)'!P50,'様式11-4②-3　収益事業収支計画 (灘山)'!P50))</f>
        <v/>
      </c>
      <c r="Q50" s="255" t="str">
        <f>IF(SUM('様式11-4②-1　収益事業収支計画（HO）'!Q50,'様式11-4②-2　収益事業収支計画 (夢舞台)'!Q50,'様式11-4②-3　収益事業収支計画 (灘山)'!Q50)=0,"",SUM('様式11-4②-1　収益事業収支計画（HO）'!Q50,'様式11-4②-2　収益事業収支計画 (夢舞台)'!Q50,'様式11-4②-3　収益事業収支計画 (灘山)'!Q50))</f>
        <v/>
      </c>
      <c r="R50" s="255" t="str">
        <f>IF(SUM('様式11-4②-1　収益事業収支計画（HO）'!R50,'様式11-4②-2　収益事業収支計画 (夢舞台)'!R50,'様式11-4②-3　収益事業収支計画 (灘山)'!R50)=0,"",SUM('様式11-4②-1　収益事業収支計画（HO）'!R50,'様式11-4②-2　収益事業収支計画 (夢舞台)'!R50,'様式11-4②-3　収益事業収支計画 (灘山)'!R50))</f>
        <v/>
      </c>
      <c r="S50" s="256" t="str">
        <f>IF(SUM('様式11-4②-1　収益事業収支計画（HO）'!S50,'様式11-4②-2　収益事業収支計画 (夢舞台)'!S50,'様式11-4②-3　収益事業収支計画 (灘山)'!S50)=0,"",SUM('様式11-4②-1　収益事業収支計画（HO）'!S50,'様式11-4②-2　収益事業収支計画 (夢舞台)'!S50,'様式11-4②-3　収益事業収支計画 (灘山)'!S50))</f>
        <v/>
      </c>
      <c r="T50" s="256"/>
    </row>
    <row r="51" spans="2:20" ht="13" x14ac:dyDescent="0.2">
      <c r="B51" s="408"/>
      <c r="C51" s="401"/>
      <c r="D51" s="405"/>
      <c r="E51" s="442"/>
      <c r="F51" s="443"/>
      <c r="G51" s="400" t="s">
        <v>154</v>
      </c>
      <c r="H51" s="138" t="str">
        <f>IF(SUM('様式11-4②-1　収益事業収支計画（HO）'!H51,'様式11-4②-2　収益事業収支計画 (夢舞台)'!H51,'様式11-4②-3　収益事業収支計画 (灘山)'!H51)=0,"",SUM('様式11-4②-1　収益事業収支計画（HO）'!H51,'様式11-4②-2　収益事業収支計画 (夢舞台)'!H51,'様式11-4②-3　収益事業収支計画 (灘山)'!H51))</f>
        <v/>
      </c>
      <c r="I51" s="253" t="str">
        <f>IF(SUM('様式11-4②-1　収益事業収支計画（HO）'!I51,'様式11-4②-2　収益事業収支計画 (夢舞台)'!I51,'様式11-4②-3　収益事業収支計画 (灘山)'!I51)=0,"",SUM('様式11-4②-1　収益事業収支計画（HO）'!I51,'様式11-4②-2　収益事業収支計画 (夢舞台)'!I51,'様式11-4②-3　収益事業収支計画 (灘山)'!I51))</f>
        <v/>
      </c>
      <c r="J51" s="253" t="str">
        <f>IF(SUM('様式11-4②-1　収益事業収支計画（HO）'!J51,'様式11-4②-2　収益事業収支計画 (夢舞台)'!J51,'様式11-4②-3　収益事業収支計画 (灘山)'!J51)=0,"",SUM('様式11-4②-1　収益事業収支計画（HO）'!J51,'様式11-4②-2　収益事業収支計画 (夢舞台)'!J51,'様式11-4②-3　収益事業収支計画 (灘山)'!J51))</f>
        <v/>
      </c>
      <c r="K51" s="254" t="str">
        <f>IF(SUM('様式11-4②-1　収益事業収支計画（HO）'!K51,'様式11-4②-2　収益事業収支計画 (夢舞台)'!K51,'様式11-4②-3　収益事業収支計画 (灘山)'!K51)=0,"",SUM('様式11-4②-1　収益事業収支計画（HO）'!K51,'様式11-4②-2　収益事業収支計画 (夢舞台)'!K51,'様式11-4②-3　収益事業収支計画 (灘山)'!K51))</f>
        <v/>
      </c>
      <c r="L51" s="255" t="str">
        <f>IF(SUM('様式11-4②-1　収益事業収支計画（HO）'!L51,'様式11-4②-2　収益事業収支計画 (夢舞台)'!L51,'様式11-4②-3　収益事業収支計画 (灘山)'!L51)=0,"",SUM('様式11-4②-1　収益事業収支計画（HO）'!L51,'様式11-4②-2　収益事業収支計画 (夢舞台)'!L51,'様式11-4②-3　収益事業収支計画 (灘山)'!L51))</f>
        <v/>
      </c>
      <c r="M51" s="255" t="str">
        <f>IF(SUM('様式11-4②-1　収益事業収支計画（HO）'!M51,'様式11-4②-2　収益事業収支計画 (夢舞台)'!M51,'様式11-4②-3　収益事業収支計画 (灘山)'!M51)=0,"",SUM('様式11-4②-1　収益事業収支計画（HO）'!M51,'様式11-4②-2　収益事業収支計画 (夢舞台)'!M51,'様式11-4②-3　収益事業収支計画 (灘山)'!M51))</f>
        <v/>
      </c>
      <c r="N51" s="255" t="str">
        <f>IF(SUM('様式11-4②-1　収益事業収支計画（HO）'!N51,'様式11-4②-2　収益事業収支計画 (夢舞台)'!N51,'様式11-4②-3　収益事業収支計画 (灘山)'!N51)=0,"",SUM('様式11-4②-1　収益事業収支計画（HO）'!N51,'様式11-4②-2　収益事業収支計画 (夢舞台)'!N51,'様式11-4②-3　収益事業収支計画 (灘山)'!N51))</f>
        <v/>
      </c>
      <c r="O51" s="255" t="str">
        <f>IF(SUM('様式11-4②-1　収益事業収支計画（HO）'!O51,'様式11-4②-2　収益事業収支計画 (夢舞台)'!O51,'様式11-4②-3　収益事業収支計画 (灘山)'!O51)=0,"",SUM('様式11-4②-1　収益事業収支計画（HO）'!O51,'様式11-4②-2　収益事業収支計画 (夢舞台)'!O51,'様式11-4②-3　収益事業収支計画 (灘山)'!O51))</f>
        <v/>
      </c>
      <c r="P51" s="255" t="str">
        <f>IF(SUM('様式11-4②-1　収益事業収支計画（HO）'!P51,'様式11-4②-2　収益事業収支計画 (夢舞台)'!P51,'様式11-4②-3　収益事業収支計画 (灘山)'!P51)=0,"",SUM('様式11-4②-1　収益事業収支計画（HO）'!P51,'様式11-4②-2　収益事業収支計画 (夢舞台)'!P51,'様式11-4②-3　収益事業収支計画 (灘山)'!P51))</f>
        <v/>
      </c>
      <c r="Q51" s="255" t="str">
        <f>IF(SUM('様式11-4②-1　収益事業収支計画（HO）'!Q51,'様式11-4②-2　収益事業収支計画 (夢舞台)'!Q51,'様式11-4②-3　収益事業収支計画 (灘山)'!Q51)=0,"",SUM('様式11-4②-1　収益事業収支計画（HO）'!Q51,'様式11-4②-2　収益事業収支計画 (夢舞台)'!Q51,'様式11-4②-3　収益事業収支計画 (灘山)'!Q51))</f>
        <v/>
      </c>
      <c r="R51" s="255" t="str">
        <f>IF(SUM('様式11-4②-1　収益事業収支計画（HO）'!R51,'様式11-4②-2　収益事業収支計画 (夢舞台)'!R51,'様式11-4②-3　収益事業収支計画 (灘山)'!R51)=0,"",SUM('様式11-4②-1　収益事業収支計画（HO）'!R51,'様式11-4②-2　収益事業収支計画 (夢舞台)'!R51,'様式11-4②-3　収益事業収支計画 (灘山)'!R51))</f>
        <v/>
      </c>
      <c r="S51" s="256" t="str">
        <f>IF(SUM('様式11-4②-1　収益事業収支計画（HO）'!S51,'様式11-4②-2　収益事業収支計画 (夢舞台)'!S51,'様式11-4②-3　収益事業収支計画 (灘山)'!S51)=0,"",SUM('様式11-4②-1　収益事業収支計画（HO）'!S51,'様式11-4②-2　収益事業収支計画 (夢舞台)'!S51,'様式11-4②-3　収益事業収支計画 (灘山)'!S51))</f>
        <v/>
      </c>
      <c r="T51" s="256"/>
    </row>
    <row r="52" spans="2:20" ht="13" x14ac:dyDescent="0.2">
      <c r="B52" s="408"/>
      <c r="C52" s="401"/>
      <c r="D52" s="405" t="s">
        <v>158</v>
      </c>
      <c r="E52" s="438" t="s">
        <v>159</v>
      </c>
      <c r="F52" s="439"/>
      <c r="G52" s="400" t="s">
        <v>150</v>
      </c>
      <c r="H52" s="138" t="str">
        <f>IF(SUM('様式11-4②-1　収益事業収支計画（HO）'!H52,'様式11-4②-2　収益事業収支計画 (夢舞台)'!H52,'様式11-4②-3　収益事業収支計画 (灘山)'!H52)=0,"",SUM('様式11-4②-1　収益事業収支計画（HO）'!H52,'様式11-4②-2　収益事業収支計画 (夢舞台)'!H52,'様式11-4②-3　収益事業収支計画 (灘山)'!H52))</f>
        <v/>
      </c>
      <c r="I52" s="253" t="str">
        <f>IF(SUM('様式11-4②-1　収益事業収支計画（HO）'!I52,'様式11-4②-2　収益事業収支計画 (夢舞台)'!I52,'様式11-4②-3　収益事業収支計画 (灘山)'!I52)=0,"",SUM('様式11-4②-1　収益事業収支計画（HO）'!I52,'様式11-4②-2　収益事業収支計画 (夢舞台)'!I52,'様式11-4②-3　収益事業収支計画 (灘山)'!I52))</f>
        <v/>
      </c>
      <c r="J52" s="253" t="str">
        <f>IF(SUM('様式11-4②-1　収益事業収支計画（HO）'!J52,'様式11-4②-2　収益事業収支計画 (夢舞台)'!J52,'様式11-4②-3　収益事業収支計画 (灘山)'!J52)=0,"",SUM('様式11-4②-1　収益事業収支計画（HO）'!J52,'様式11-4②-2　収益事業収支計画 (夢舞台)'!J52,'様式11-4②-3　収益事業収支計画 (灘山)'!J52))</f>
        <v/>
      </c>
      <c r="K52" s="254" t="str">
        <f>IF(SUM('様式11-4②-1　収益事業収支計画（HO）'!K52,'様式11-4②-2　収益事業収支計画 (夢舞台)'!K52,'様式11-4②-3　収益事業収支計画 (灘山)'!K52)=0,"",SUM('様式11-4②-1　収益事業収支計画（HO）'!K52,'様式11-4②-2　収益事業収支計画 (夢舞台)'!K52,'様式11-4②-3　収益事業収支計画 (灘山)'!K52))</f>
        <v/>
      </c>
      <c r="L52" s="255" t="str">
        <f>IF(SUM('様式11-4②-1　収益事業収支計画（HO）'!L52,'様式11-4②-2　収益事業収支計画 (夢舞台)'!L52,'様式11-4②-3　収益事業収支計画 (灘山)'!L52)=0,"",SUM('様式11-4②-1　収益事業収支計画（HO）'!L52,'様式11-4②-2　収益事業収支計画 (夢舞台)'!L52,'様式11-4②-3　収益事業収支計画 (灘山)'!L52))</f>
        <v/>
      </c>
      <c r="M52" s="255" t="str">
        <f>IF(SUM('様式11-4②-1　収益事業収支計画（HO）'!M52,'様式11-4②-2　収益事業収支計画 (夢舞台)'!M52,'様式11-4②-3　収益事業収支計画 (灘山)'!M52)=0,"",SUM('様式11-4②-1　収益事業収支計画（HO）'!M52,'様式11-4②-2　収益事業収支計画 (夢舞台)'!M52,'様式11-4②-3　収益事業収支計画 (灘山)'!M52))</f>
        <v/>
      </c>
      <c r="N52" s="255" t="str">
        <f>IF(SUM('様式11-4②-1　収益事業収支計画（HO）'!N52,'様式11-4②-2　収益事業収支計画 (夢舞台)'!N52,'様式11-4②-3　収益事業収支計画 (灘山)'!N52)=0,"",SUM('様式11-4②-1　収益事業収支計画（HO）'!N52,'様式11-4②-2　収益事業収支計画 (夢舞台)'!N52,'様式11-4②-3　収益事業収支計画 (灘山)'!N52))</f>
        <v/>
      </c>
      <c r="O52" s="255" t="str">
        <f>IF(SUM('様式11-4②-1　収益事業収支計画（HO）'!O52,'様式11-4②-2　収益事業収支計画 (夢舞台)'!O52,'様式11-4②-3　収益事業収支計画 (灘山)'!O52)=0,"",SUM('様式11-4②-1　収益事業収支計画（HO）'!O52,'様式11-4②-2　収益事業収支計画 (夢舞台)'!O52,'様式11-4②-3　収益事業収支計画 (灘山)'!O52))</f>
        <v/>
      </c>
      <c r="P52" s="255" t="str">
        <f>IF(SUM('様式11-4②-1　収益事業収支計画（HO）'!P52,'様式11-4②-2　収益事業収支計画 (夢舞台)'!P52,'様式11-4②-3　収益事業収支計画 (灘山)'!P52)=0,"",SUM('様式11-4②-1　収益事業収支計画（HO）'!P52,'様式11-4②-2　収益事業収支計画 (夢舞台)'!P52,'様式11-4②-3　収益事業収支計画 (灘山)'!P52))</f>
        <v/>
      </c>
      <c r="Q52" s="255" t="str">
        <f>IF(SUM('様式11-4②-1　収益事業収支計画（HO）'!Q52,'様式11-4②-2　収益事業収支計画 (夢舞台)'!Q52,'様式11-4②-3　収益事業収支計画 (灘山)'!Q52)=0,"",SUM('様式11-4②-1　収益事業収支計画（HO）'!Q52,'様式11-4②-2　収益事業収支計画 (夢舞台)'!Q52,'様式11-4②-3　収益事業収支計画 (灘山)'!Q52))</f>
        <v/>
      </c>
      <c r="R52" s="255" t="str">
        <f>IF(SUM('様式11-4②-1　収益事業収支計画（HO）'!R52,'様式11-4②-2　収益事業収支計画 (夢舞台)'!R52,'様式11-4②-3　収益事業収支計画 (灘山)'!R52)=0,"",SUM('様式11-4②-1　収益事業収支計画（HO）'!R52,'様式11-4②-2　収益事業収支計画 (夢舞台)'!R52,'様式11-4②-3　収益事業収支計画 (灘山)'!R52))</f>
        <v/>
      </c>
      <c r="S52" s="256" t="str">
        <f>IF(SUM('様式11-4②-1　収益事業収支計画（HO）'!S52,'様式11-4②-2　収益事業収支計画 (夢舞台)'!S52,'様式11-4②-3　収益事業収支計画 (灘山)'!S52)=0,"",SUM('様式11-4②-1　収益事業収支計画（HO）'!S52,'様式11-4②-2　収益事業収支計画 (夢舞台)'!S52,'様式11-4②-3　収益事業収支計画 (灘山)'!S52))</f>
        <v/>
      </c>
      <c r="T52" s="256"/>
    </row>
    <row r="53" spans="2:20" ht="13" x14ac:dyDescent="0.2">
      <c r="B53" s="408"/>
      <c r="C53" s="401"/>
      <c r="D53" s="405"/>
      <c r="E53" s="440"/>
      <c r="F53" s="441"/>
      <c r="G53" s="400" t="s">
        <v>151</v>
      </c>
      <c r="H53" s="138" t="str">
        <f>IF(SUM('様式11-4②-1　収益事業収支計画（HO）'!H53,'様式11-4②-2　収益事業収支計画 (夢舞台)'!H53,'様式11-4②-3　収益事業収支計画 (灘山)'!H53)=0,"",SUM('様式11-4②-1　収益事業収支計画（HO）'!H53,'様式11-4②-2　収益事業収支計画 (夢舞台)'!H53,'様式11-4②-3　収益事業収支計画 (灘山)'!H53))</f>
        <v/>
      </c>
      <c r="I53" s="253" t="str">
        <f>IF(SUM('様式11-4②-1　収益事業収支計画（HO）'!I53,'様式11-4②-2　収益事業収支計画 (夢舞台)'!I53,'様式11-4②-3　収益事業収支計画 (灘山)'!I53)=0,"",SUM('様式11-4②-1　収益事業収支計画（HO）'!I53,'様式11-4②-2　収益事業収支計画 (夢舞台)'!I53,'様式11-4②-3　収益事業収支計画 (灘山)'!I53))</f>
        <v/>
      </c>
      <c r="J53" s="253" t="str">
        <f>IF(SUM('様式11-4②-1　収益事業収支計画（HO）'!J53,'様式11-4②-2　収益事業収支計画 (夢舞台)'!J53,'様式11-4②-3　収益事業収支計画 (灘山)'!J53)=0,"",SUM('様式11-4②-1　収益事業収支計画（HO）'!J53,'様式11-4②-2　収益事業収支計画 (夢舞台)'!J53,'様式11-4②-3　収益事業収支計画 (灘山)'!J53))</f>
        <v/>
      </c>
      <c r="K53" s="254" t="str">
        <f>IF(SUM('様式11-4②-1　収益事業収支計画（HO）'!K53,'様式11-4②-2　収益事業収支計画 (夢舞台)'!K53,'様式11-4②-3　収益事業収支計画 (灘山)'!K53)=0,"",SUM('様式11-4②-1　収益事業収支計画（HO）'!K53,'様式11-4②-2　収益事業収支計画 (夢舞台)'!K53,'様式11-4②-3　収益事業収支計画 (灘山)'!K53))</f>
        <v/>
      </c>
      <c r="L53" s="255" t="str">
        <f>IF(SUM('様式11-4②-1　収益事業収支計画（HO）'!L53,'様式11-4②-2　収益事業収支計画 (夢舞台)'!L53,'様式11-4②-3　収益事業収支計画 (灘山)'!L53)=0,"",SUM('様式11-4②-1　収益事業収支計画（HO）'!L53,'様式11-4②-2　収益事業収支計画 (夢舞台)'!L53,'様式11-4②-3　収益事業収支計画 (灘山)'!L53))</f>
        <v/>
      </c>
      <c r="M53" s="255" t="str">
        <f>IF(SUM('様式11-4②-1　収益事業収支計画（HO）'!M53,'様式11-4②-2　収益事業収支計画 (夢舞台)'!M53,'様式11-4②-3　収益事業収支計画 (灘山)'!M53)=0,"",SUM('様式11-4②-1　収益事業収支計画（HO）'!M53,'様式11-4②-2　収益事業収支計画 (夢舞台)'!M53,'様式11-4②-3　収益事業収支計画 (灘山)'!M53))</f>
        <v/>
      </c>
      <c r="N53" s="255" t="str">
        <f>IF(SUM('様式11-4②-1　収益事業収支計画（HO）'!N53,'様式11-4②-2　収益事業収支計画 (夢舞台)'!N53,'様式11-4②-3　収益事業収支計画 (灘山)'!N53)=0,"",SUM('様式11-4②-1　収益事業収支計画（HO）'!N53,'様式11-4②-2　収益事業収支計画 (夢舞台)'!N53,'様式11-4②-3　収益事業収支計画 (灘山)'!N53))</f>
        <v/>
      </c>
      <c r="O53" s="255" t="str">
        <f>IF(SUM('様式11-4②-1　収益事業収支計画（HO）'!O53,'様式11-4②-2　収益事業収支計画 (夢舞台)'!O53,'様式11-4②-3　収益事業収支計画 (灘山)'!O53)=0,"",SUM('様式11-4②-1　収益事業収支計画（HO）'!O53,'様式11-4②-2　収益事業収支計画 (夢舞台)'!O53,'様式11-4②-3　収益事業収支計画 (灘山)'!O53))</f>
        <v/>
      </c>
      <c r="P53" s="255" t="str">
        <f>IF(SUM('様式11-4②-1　収益事業収支計画（HO）'!P53,'様式11-4②-2　収益事業収支計画 (夢舞台)'!P53,'様式11-4②-3　収益事業収支計画 (灘山)'!P53)=0,"",SUM('様式11-4②-1　収益事業収支計画（HO）'!P53,'様式11-4②-2　収益事業収支計画 (夢舞台)'!P53,'様式11-4②-3　収益事業収支計画 (灘山)'!P53))</f>
        <v/>
      </c>
      <c r="Q53" s="255" t="str">
        <f>IF(SUM('様式11-4②-1　収益事業収支計画（HO）'!Q53,'様式11-4②-2　収益事業収支計画 (夢舞台)'!Q53,'様式11-4②-3　収益事業収支計画 (灘山)'!Q53)=0,"",SUM('様式11-4②-1　収益事業収支計画（HO）'!Q53,'様式11-4②-2　収益事業収支計画 (夢舞台)'!Q53,'様式11-4②-3　収益事業収支計画 (灘山)'!Q53))</f>
        <v/>
      </c>
      <c r="R53" s="255" t="str">
        <f>IF(SUM('様式11-4②-1　収益事業収支計画（HO）'!R53,'様式11-4②-2　収益事業収支計画 (夢舞台)'!R53,'様式11-4②-3　収益事業収支計画 (灘山)'!R53)=0,"",SUM('様式11-4②-1　収益事業収支計画（HO）'!R53,'様式11-4②-2　収益事業収支計画 (夢舞台)'!R53,'様式11-4②-3　収益事業収支計画 (灘山)'!R53))</f>
        <v/>
      </c>
      <c r="S53" s="256" t="str">
        <f>IF(SUM('様式11-4②-1　収益事業収支計画（HO）'!S53,'様式11-4②-2　収益事業収支計画 (夢舞台)'!S53,'様式11-4②-3　収益事業収支計画 (灘山)'!S53)=0,"",SUM('様式11-4②-1　収益事業収支計画（HO）'!S53,'様式11-4②-2　収益事業収支計画 (夢舞台)'!S53,'様式11-4②-3　収益事業収支計画 (灘山)'!S53))</f>
        <v/>
      </c>
      <c r="T53" s="256"/>
    </row>
    <row r="54" spans="2:20" ht="13" x14ac:dyDescent="0.2">
      <c r="B54" s="408"/>
      <c r="C54" s="401"/>
      <c r="D54" s="405"/>
      <c r="E54" s="440"/>
      <c r="F54" s="441"/>
      <c r="G54" s="400" t="s">
        <v>152</v>
      </c>
      <c r="H54" s="138" t="str">
        <f>IF(SUM('様式11-4②-1　収益事業収支計画（HO）'!H54,'様式11-4②-2　収益事業収支計画 (夢舞台)'!H54,'様式11-4②-3　収益事業収支計画 (灘山)'!H54)=0,"",SUM('様式11-4②-1　収益事業収支計画（HO）'!H54,'様式11-4②-2　収益事業収支計画 (夢舞台)'!H54,'様式11-4②-3　収益事業収支計画 (灘山)'!H54))</f>
        <v/>
      </c>
      <c r="I54" s="253" t="str">
        <f>IF(SUM('様式11-4②-1　収益事業収支計画（HO）'!I54,'様式11-4②-2　収益事業収支計画 (夢舞台)'!I54,'様式11-4②-3　収益事業収支計画 (灘山)'!I54)=0,"",SUM('様式11-4②-1　収益事業収支計画（HO）'!I54,'様式11-4②-2　収益事業収支計画 (夢舞台)'!I54,'様式11-4②-3　収益事業収支計画 (灘山)'!I54))</f>
        <v/>
      </c>
      <c r="J54" s="253" t="str">
        <f>IF(SUM('様式11-4②-1　収益事業収支計画（HO）'!J54,'様式11-4②-2　収益事業収支計画 (夢舞台)'!J54,'様式11-4②-3　収益事業収支計画 (灘山)'!J54)=0,"",SUM('様式11-4②-1　収益事業収支計画（HO）'!J54,'様式11-4②-2　収益事業収支計画 (夢舞台)'!J54,'様式11-4②-3　収益事業収支計画 (灘山)'!J54))</f>
        <v/>
      </c>
      <c r="K54" s="254" t="str">
        <f>IF(SUM('様式11-4②-1　収益事業収支計画（HO）'!K54,'様式11-4②-2　収益事業収支計画 (夢舞台)'!K54,'様式11-4②-3　収益事業収支計画 (灘山)'!K54)=0,"",SUM('様式11-4②-1　収益事業収支計画（HO）'!K54,'様式11-4②-2　収益事業収支計画 (夢舞台)'!K54,'様式11-4②-3　収益事業収支計画 (灘山)'!K54))</f>
        <v/>
      </c>
      <c r="L54" s="255" t="str">
        <f>IF(SUM('様式11-4②-1　収益事業収支計画（HO）'!L54,'様式11-4②-2　収益事業収支計画 (夢舞台)'!L54,'様式11-4②-3　収益事業収支計画 (灘山)'!L54)=0,"",SUM('様式11-4②-1　収益事業収支計画（HO）'!L54,'様式11-4②-2　収益事業収支計画 (夢舞台)'!L54,'様式11-4②-3　収益事業収支計画 (灘山)'!L54))</f>
        <v/>
      </c>
      <c r="M54" s="255" t="str">
        <f>IF(SUM('様式11-4②-1　収益事業収支計画（HO）'!M54,'様式11-4②-2　収益事業収支計画 (夢舞台)'!M54,'様式11-4②-3　収益事業収支計画 (灘山)'!M54)=0,"",SUM('様式11-4②-1　収益事業収支計画（HO）'!M54,'様式11-4②-2　収益事業収支計画 (夢舞台)'!M54,'様式11-4②-3　収益事業収支計画 (灘山)'!M54))</f>
        <v/>
      </c>
      <c r="N54" s="255" t="str">
        <f>IF(SUM('様式11-4②-1　収益事業収支計画（HO）'!N54,'様式11-4②-2　収益事業収支計画 (夢舞台)'!N54,'様式11-4②-3　収益事業収支計画 (灘山)'!N54)=0,"",SUM('様式11-4②-1　収益事業収支計画（HO）'!N54,'様式11-4②-2　収益事業収支計画 (夢舞台)'!N54,'様式11-4②-3　収益事業収支計画 (灘山)'!N54))</f>
        <v/>
      </c>
      <c r="O54" s="255" t="str">
        <f>IF(SUM('様式11-4②-1　収益事業収支計画（HO）'!O54,'様式11-4②-2　収益事業収支計画 (夢舞台)'!O54,'様式11-4②-3　収益事業収支計画 (灘山)'!O54)=0,"",SUM('様式11-4②-1　収益事業収支計画（HO）'!O54,'様式11-4②-2　収益事業収支計画 (夢舞台)'!O54,'様式11-4②-3　収益事業収支計画 (灘山)'!O54))</f>
        <v/>
      </c>
      <c r="P54" s="255" t="str">
        <f>IF(SUM('様式11-4②-1　収益事業収支計画（HO）'!P54,'様式11-4②-2　収益事業収支計画 (夢舞台)'!P54,'様式11-4②-3　収益事業収支計画 (灘山)'!P54)=0,"",SUM('様式11-4②-1　収益事業収支計画（HO）'!P54,'様式11-4②-2　収益事業収支計画 (夢舞台)'!P54,'様式11-4②-3　収益事業収支計画 (灘山)'!P54))</f>
        <v/>
      </c>
      <c r="Q54" s="255" t="str">
        <f>IF(SUM('様式11-4②-1　収益事業収支計画（HO）'!Q54,'様式11-4②-2　収益事業収支計画 (夢舞台)'!Q54,'様式11-4②-3　収益事業収支計画 (灘山)'!Q54)=0,"",SUM('様式11-4②-1　収益事業収支計画（HO）'!Q54,'様式11-4②-2　収益事業収支計画 (夢舞台)'!Q54,'様式11-4②-3　収益事業収支計画 (灘山)'!Q54))</f>
        <v/>
      </c>
      <c r="R54" s="255" t="str">
        <f>IF(SUM('様式11-4②-1　収益事業収支計画（HO）'!R54,'様式11-4②-2　収益事業収支計画 (夢舞台)'!R54,'様式11-4②-3　収益事業収支計画 (灘山)'!R54)=0,"",SUM('様式11-4②-1　収益事業収支計画（HO）'!R54,'様式11-4②-2　収益事業収支計画 (夢舞台)'!R54,'様式11-4②-3　収益事業収支計画 (灘山)'!R54))</f>
        <v/>
      </c>
      <c r="S54" s="256" t="str">
        <f>IF(SUM('様式11-4②-1　収益事業収支計画（HO）'!S54,'様式11-4②-2　収益事業収支計画 (夢舞台)'!S54,'様式11-4②-3　収益事業収支計画 (灘山)'!S54)=0,"",SUM('様式11-4②-1　収益事業収支計画（HO）'!S54,'様式11-4②-2　収益事業収支計画 (夢舞台)'!S54,'様式11-4②-3　収益事業収支計画 (灘山)'!S54))</f>
        <v/>
      </c>
      <c r="T54" s="256"/>
    </row>
    <row r="55" spans="2:20" ht="13" x14ac:dyDescent="0.2">
      <c r="B55" s="408"/>
      <c r="C55" s="401"/>
      <c r="D55" s="405"/>
      <c r="E55" s="440"/>
      <c r="F55" s="441"/>
      <c r="G55" s="400" t="s">
        <v>153</v>
      </c>
      <c r="H55" s="138" t="str">
        <f>IF(SUM('様式11-4②-1　収益事業収支計画（HO）'!H55,'様式11-4②-2　収益事業収支計画 (夢舞台)'!H55,'様式11-4②-3　収益事業収支計画 (灘山)'!H55)=0,"",SUM('様式11-4②-1　収益事業収支計画（HO）'!H55,'様式11-4②-2　収益事業収支計画 (夢舞台)'!H55,'様式11-4②-3　収益事業収支計画 (灘山)'!H55))</f>
        <v/>
      </c>
      <c r="I55" s="253" t="str">
        <f>IF(SUM('様式11-4②-1　収益事業収支計画（HO）'!I55,'様式11-4②-2　収益事業収支計画 (夢舞台)'!I55,'様式11-4②-3　収益事業収支計画 (灘山)'!I55)=0,"",SUM('様式11-4②-1　収益事業収支計画（HO）'!I55,'様式11-4②-2　収益事業収支計画 (夢舞台)'!I55,'様式11-4②-3　収益事業収支計画 (灘山)'!I55))</f>
        <v/>
      </c>
      <c r="J55" s="253" t="str">
        <f>IF(SUM('様式11-4②-1　収益事業収支計画（HO）'!J55,'様式11-4②-2　収益事業収支計画 (夢舞台)'!J55,'様式11-4②-3　収益事業収支計画 (灘山)'!J55)=0,"",SUM('様式11-4②-1　収益事業収支計画（HO）'!J55,'様式11-4②-2　収益事業収支計画 (夢舞台)'!J55,'様式11-4②-3　収益事業収支計画 (灘山)'!J55))</f>
        <v/>
      </c>
      <c r="K55" s="254" t="str">
        <f>IF(SUM('様式11-4②-1　収益事業収支計画（HO）'!K55,'様式11-4②-2　収益事業収支計画 (夢舞台)'!K55,'様式11-4②-3　収益事業収支計画 (灘山)'!K55)=0,"",SUM('様式11-4②-1　収益事業収支計画（HO）'!K55,'様式11-4②-2　収益事業収支計画 (夢舞台)'!K55,'様式11-4②-3　収益事業収支計画 (灘山)'!K55))</f>
        <v/>
      </c>
      <c r="L55" s="255" t="str">
        <f>IF(SUM('様式11-4②-1　収益事業収支計画（HO）'!L55,'様式11-4②-2　収益事業収支計画 (夢舞台)'!L55,'様式11-4②-3　収益事業収支計画 (灘山)'!L55)=0,"",SUM('様式11-4②-1　収益事業収支計画（HO）'!L55,'様式11-4②-2　収益事業収支計画 (夢舞台)'!L55,'様式11-4②-3　収益事業収支計画 (灘山)'!L55))</f>
        <v/>
      </c>
      <c r="M55" s="255" t="str">
        <f>IF(SUM('様式11-4②-1　収益事業収支計画（HO）'!M55,'様式11-4②-2　収益事業収支計画 (夢舞台)'!M55,'様式11-4②-3　収益事業収支計画 (灘山)'!M55)=0,"",SUM('様式11-4②-1　収益事業収支計画（HO）'!M55,'様式11-4②-2　収益事業収支計画 (夢舞台)'!M55,'様式11-4②-3　収益事業収支計画 (灘山)'!M55))</f>
        <v/>
      </c>
      <c r="N55" s="255" t="str">
        <f>IF(SUM('様式11-4②-1　収益事業収支計画（HO）'!N55,'様式11-4②-2　収益事業収支計画 (夢舞台)'!N55,'様式11-4②-3　収益事業収支計画 (灘山)'!N55)=0,"",SUM('様式11-4②-1　収益事業収支計画（HO）'!N55,'様式11-4②-2　収益事業収支計画 (夢舞台)'!N55,'様式11-4②-3　収益事業収支計画 (灘山)'!N55))</f>
        <v/>
      </c>
      <c r="O55" s="255" t="str">
        <f>IF(SUM('様式11-4②-1　収益事業収支計画（HO）'!O55,'様式11-4②-2　収益事業収支計画 (夢舞台)'!O55,'様式11-4②-3　収益事業収支計画 (灘山)'!O55)=0,"",SUM('様式11-4②-1　収益事業収支計画（HO）'!O55,'様式11-4②-2　収益事業収支計画 (夢舞台)'!O55,'様式11-4②-3　収益事業収支計画 (灘山)'!O55))</f>
        <v/>
      </c>
      <c r="P55" s="255" t="str">
        <f>IF(SUM('様式11-4②-1　収益事業収支計画（HO）'!P55,'様式11-4②-2　収益事業収支計画 (夢舞台)'!P55,'様式11-4②-3　収益事業収支計画 (灘山)'!P55)=0,"",SUM('様式11-4②-1　収益事業収支計画（HO）'!P55,'様式11-4②-2　収益事業収支計画 (夢舞台)'!P55,'様式11-4②-3　収益事業収支計画 (灘山)'!P55))</f>
        <v/>
      </c>
      <c r="Q55" s="255" t="str">
        <f>IF(SUM('様式11-4②-1　収益事業収支計画（HO）'!Q55,'様式11-4②-2　収益事業収支計画 (夢舞台)'!Q55,'様式11-4②-3　収益事業収支計画 (灘山)'!Q55)=0,"",SUM('様式11-4②-1　収益事業収支計画（HO）'!Q55,'様式11-4②-2　収益事業収支計画 (夢舞台)'!Q55,'様式11-4②-3　収益事業収支計画 (灘山)'!Q55))</f>
        <v/>
      </c>
      <c r="R55" s="255" t="str">
        <f>IF(SUM('様式11-4②-1　収益事業収支計画（HO）'!R55,'様式11-4②-2　収益事業収支計画 (夢舞台)'!R55,'様式11-4②-3　収益事業収支計画 (灘山)'!R55)=0,"",SUM('様式11-4②-1　収益事業収支計画（HO）'!R55,'様式11-4②-2　収益事業収支計画 (夢舞台)'!R55,'様式11-4②-3　収益事業収支計画 (灘山)'!R55))</f>
        <v/>
      </c>
      <c r="S55" s="256" t="str">
        <f>IF(SUM('様式11-4②-1　収益事業収支計画（HO）'!S55,'様式11-4②-2　収益事業収支計画 (夢舞台)'!S55,'様式11-4②-3　収益事業収支計画 (灘山)'!S55)=0,"",SUM('様式11-4②-1　収益事業収支計画（HO）'!S55,'様式11-4②-2　収益事業収支計画 (夢舞台)'!S55,'様式11-4②-3　収益事業収支計画 (灘山)'!S55))</f>
        <v/>
      </c>
      <c r="T55" s="256"/>
    </row>
    <row r="56" spans="2:20" ht="13" x14ac:dyDescent="0.2">
      <c r="B56" s="408"/>
      <c r="C56" s="401"/>
      <c r="D56" s="405"/>
      <c r="E56" s="442"/>
      <c r="F56" s="443"/>
      <c r="G56" s="400" t="s">
        <v>154</v>
      </c>
      <c r="H56" s="138" t="str">
        <f>IF(SUM('様式11-4②-1　収益事業収支計画（HO）'!H56,'様式11-4②-2　収益事業収支計画 (夢舞台)'!H56,'様式11-4②-3　収益事業収支計画 (灘山)'!H56)=0,"",SUM('様式11-4②-1　収益事業収支計画（HO）'!H56,'様式11-4②-2　収益事業収支計画 (夢舞台)'!H56,'様式11-4②-3　収益事業収支計画 (灘山)'!H56))</f>
        <v/>
      </c>
      <c r="I56" s="253" t="str">
        <f>IF(SUM('様式11-4②-1　収益事業収支計画（HO）'!I56,'様式11-4②-2　収益事業収支計画 (夢舞台)'!I56,'様式11-4②-3　収益事業収支計画 (灘山)'!I56)=0,"",SUM('様式11-4②-1　収益事業収支計画（HO）'!I56,'様式11-4②-2　収益事業収支計画 (夢舞台)'!I56,'様式11-4②-3　収益事業収支計画 (灘山)'!I56))</f>
        <v/>
      </c>
      <c r="J56" s="253" t="str">
        <f>IF(SUM('様式11-4②-1　収益事業収支計画（HO）'!J56,'様式11-4②-2　収益事業収支計画 (夢舞台)'!J56,'様式11-4②-3　収益事業収支計画 (灘山)'!J56)=0,"",SUM('様式11-4②-1　収益事業収支計画（HO）'!J56,'様式11-4②-2　収益事業収支計画 (夢舞台)'!J56,'様式11-4②-3　収益事業収支計画 (灘山)'!J56))</f>
        <v/>
      </c>
      <c r="K56" s="254" t="str">
        <f>IF(SUM('様式11-4②-1　収益事業収支計画（HO）'!K56,'様式11-4②-2　収益事業収支計画 (夢舞台)'!K56,'様式11-4②-3　収益事業収支計画 (灘山)'!K56)=0,"",SUM('様式11-4②-1　収益事業収支計画（HO）'!K56,'様式11-4②-2　収益事業収支計画 (夢舞台)'!K56,'様式11-4②-3　収益事業収支計画 (灘山)'!K56))</f>
        <v/>
      </c>
      <c r="L56" s="255" t="str">
        <f>IF(SUM('様式11-4②-1　収益事業収支計画（HO）'!L56,'様式11-4②-2　収益事業収支計画 (夢舞台)'!L56,'様式11-4②-3　収益事業収支計画 (灘山)'!L56)=0,"",SUM('様式11-4②-1　収益事業収支計画（HO）'!L56,'様式11-4②-2　収益事業収支計画 (夢舞台)'!L56,'様式11-4②-3　収益事業収支計画 (灘山)'!L56))</f>
        <v/>
      </c>
      <c r="M56" s="255" t="str">
        <f>IF(SUM('様式11-4②-1　収益事業収支計画（HO）'!M56,'様式11-4②-2　収益事業収支計画 (夢舞台)'!M56,'様式11-4②-3　収益事業収支計画 (灘山)'!M56)=0,"",SUM('様式11-4②-1　収益事業収支計画（HO）'!M56,'様式11-4②-2　収益事業収支計画 (夢舞台)'!M56,'様式11-4②-3　収益事業収支計画 (灘山)'!M56))</f>
        <v/>
      </c>
      <c r="N56" s="255" t="str">
        <f>IF(SUM('様式11-4②-1　収益事業収支計画（HO）'!N56,'様式11-4②-2　収益事業収支計画 (夢舞台)'!N56,'様式11-4②-3　収益事業収支計画 (灘山)'!N56)=0,"",SUM('様式11-4②-1　収益事業収支計画（HO）'!N56,'様式11-4②-2　収益事業収支計画 (夢舞台)'!N56,'様式11-4②-3　収益事業収支計画 (灘山)'!N56))</f>
        <v/>
      </c>
      <c r="O56" s="255" t="str">
        <f>IF(SUM('様式11-4②-1　収益事業収支計画（HO）'!O56,'様式11-4②-2　収益事業収支計画 (夢舞台)'!O56,'様式11-4②-3　収益事業収支計画 (灘山)'!O56)=0,"",SUM('様式11-4②-1　収益事業収支計画（HO）'!O56,'様式11-4②-2　収益事業収支計画 (夢舞台)'!O56,'様式11-4②-3　収益事業収支計画 (灘山)'!O56))</f>
        <v/>
      </c>
      <c r="P56" s="255" t="str">
        <f>IF(SUM('様式11-4②-1　収益事業収支計画（HO）'!P56,'様式11-4②-2　収益事業収支計画 (夢舞台)'!P56,'様式11-4②-3　収益事業収支計画 (灘山)'!P56)=0,"",SUM('様式11-4②-1　収益事業収支計画（HO）'!P56,'様式11-4②-2　収益事業収支計画 (夢舞台)'!P56,'様式11-4②-3　収益事業収支計画 (灘山)'!P56))</f>
        <v/>
      </c>
      <c r="Q56" s="255" t="str">
        <f>IF(SUM('様式11-4②-1　収益事業収支計画（HO）'!Q56,'様式11-4②-2　収益事業収支計画 (夢舞台)'!Q56,'様式11-4②-3　収益事業収支計画 (灘山)'!Q56)=0,"",SUM('様式11-4②-1　収益事業収支計画（HO）'!Q56,'様式11-4②-2　収益事業収支計画 (夢舞台)'!Q56,'様式11-4②-3　収益事業収支計画 (灘山)'!Q56))</f>
        <v/>
      </c>
      <c r="R56" s="255" t="str">
        <f>IF(SUM('様式11-4②-1　収益事業収支計画（HO）'!R56,'様式11-4②-2　収益事業収支計画 (夢舞台)'!R56,'様式11-4②-3　収益事業収支計画 (灘山)'!R56)=0,"",SUM('様式11-4②-1　収益事業収支計画（HO）'!R56,'様式11-4②-2　収益事業収支計画 (夢舞台)'!R56,'様式11-4②-3　収益事業収支計画 (灘山)'!R56))</f>
        <v/>
      </c>
      <c r="S56" s="256" t="str">
        <f>IF(SUM('様式11-4②-1　収益事業収支計画（HO）'!S56,'様式11-4②-2　収益事業収支計画 (夢舞台)'!S56,'様式11-4②-3　収益事業収支計画 (灘山)'!S56)=0,"",SUM('様式11-4②-1　収益事業収支計画（HO）'!S56,'様式11-4②-2　収益事業収支計画 (夢舞台)'!S56,'様式11-4②-3　収益事業収支計画 (灘山)'!S56))</f>
        <v/>
      </c>
      <c r="T56" s="256"/>
    </row>
    <row r="57" spans="2:20" ht="13" x14ac:dyDescent="0.2">
      <c r="B57" s="408"/>
      <c r="C57" s="401"/>
      <c r="D57" s="405" t="s">
        <v>160</v>
      </c>
      <c r="E57" s="438" t="s">
        <v>161</v>
      </c>
      <c r="F57" s="439"/>
      <c r="G57" s="400" t="s">
        <v>162</v>
      </c>
      <c r="H57" s="138" t="str">
        <f>IF(SUM('様式11-4②-1　収益事業収支計画（HO）'!H57,'様式11-4②-2　収益事業収支計画 (夢舞台)'!H57,'様式11-4②-3　収益事業収支計画 (灘山)'!H57)=0,"",SUM('様式11-4②-1　収益事業収支計画（HO）'!H57,'様式11-4②-2　収益事業収支計画 (夢舞台)'!H57,'様式11-4②-3　収益事業収支計画 (灘山)'!H57))</f>
        <v/>
      </c>
      <c r="I57" s="253" t="str">
        <f>IF(SUM('様式11-4②-1　収益事業収支計画（HO）'!I57,'様式11-4②-2　収益事業収支計画 (夢舞台)'!I57,'様式11-4②-3　収益事業収支計画 (灘山)'!I57)=0,"",SUM('様式11-4②-1　収益事業収支計画（HO）'!I57,'様式11-4②-2　収益事業収支計画 (夢舞台)'!I57,'様式11-4②-3　収益事業収支計画 (灘山)'!I57))</f>
        <v/>
      </c>
      <c r="J57" s="253" t="str">
        <f>IF(SUM('様式11-4②-1　収益事業収支計画（HO）'!J57,'様式11-4②-2　収益事業収支計画 (夢舞台)'!J57,'様式11-4②-3　収益事業収支計画 (灘山)'!J57)=0,"",SUM('様式11-4②-1　収益事業収支計画（HO）'!J57,'様式11-4②-2　収益事業収支計画 (夢舞台)'!J57,'様式11-4②-3　収益事業収支計画 (灘山)'!J57))</f>
        <v/>
      </c>
      <c r="K57" s="254" t="str">
        <f>IF(SUM('様式11-4②-1　収益事業収支計画（HO）'!K57,'様式11-4②-2　収益事業収支計画 (夢舞台)'!K57,'様式11-4②-3　収益事業収支計画 (灘山)'!K57)=0,"",SUM('様式11-4②-1　収益事業収支計画（HO）'!K57,'様式11-4②-2　収益事業収支計画 (夢舞台)'!K57,'様式11-4②-3　収益事業収支計画 (灘山)'!K57))</f>
        <v/>
      </c>
      <c r="L57" s="255" t="str">
        <f>IF(SUM('様式11-4②-1　収益事業収支計画（HO）'!L57,'様式11-4②-2　収益事業収支計画 (夢舞台)'!L57,'様式11-4②-3　収益事業収支計画 (灘山)'!L57)=0,"",SUM('様式11-4②-1　収益事業収支計画（HO）'!L57,'様式11-4②-2　収益事業収支計画 (夢舞台)'!L57,'様式11-4②-3　収益事業収支計画 (灘山)'!L57))</f>
        <v/>
      </c>
      <c r="M57" s="255" t="str">
        <f>IF(SUM('様式11-4②-1　収益事業収支計画（HO）'!M57,'様式11-4②-2　収益事業収支計画 (夢舞台)'!M57,'様式11-4②-3　収益事業収支計画 (灘山)'!M57)=0,"",SUM('様式11-4②-1　収益事業収支計画（HO）'!M57,'様式11-4②-2　収益事業収支計画 (夢舞台)'!M57,'様式11-4②-3　収益事業収支計画 (灘山)'!M57))</f>
        <v/>
      </c>
      <c r="N57" s="255" t="str">
        <f>IF(SUM('様式11-4②-1　収益事業収支計画（HO）'!N57,'様式11-4②-2　収益事業収支計画 (夢舞台)'!N57,'様式11-4②-3　収益事業収支計画 (灘山)'!N57)=0,"",SUM('様式11-4②-1　収益事業収支計画（HO）'!N57,'様式11-4②-2　収益事業収支計画 (夢舞台)'!N57,'様式11-4②-3　収益事業収支計画 (灘山)'!N57))</f>
        <v/>
      </c>
      <c r="O57" s="255" t="str">
        <f>IF(SUM('様式11-4②-1　収益事業収支計画（HO）'!O57,'様式11-4②-2　収益事業収支計画 (夢舞台)'!O57,'様式11-4②-3　収益事業収支計画 (灘山)'!O57)=0,"",SUM('様式11-4②-1　収益事業収支計画（HO）'!O57,'様式11-4②-2　収益事業収支計画 (夢舞台)'!O57,'様式11-4②-3　収益事業収支計画 (灘山)'!O57))</f>
        <v/>
      </c>
      <c r="P57" s="255" t="str">
        <f>IF(SUM('様式11-4②-1　収益事業収支計画（HO）'!P57,'様式11-4②-2　収益事業収支計画 (夢舞台)'!P57,'様式11-4②-3　収益事業収支計画 (灘山)'!P57)=0,"",SUM('様式11-4②-1　収益事業収支計画（HO）'!P57,'様式11-4②-2　収益事業収支計画 (夢舞台)'!P57,'様式11-4②-3　収益事業収支計画 (灘山)'!P57))</f>
        <v/>
      </c>
      <c r="Q57" s="255" t="str">
        <f>IF(SUM('様式11-4②-1　収益事業収支計画（HO）'!Q57,'様式11-4②-2　収益事業収支計画 (夢舞台)'!Q57,'様式11-4②-3　収益事業収支計画 (灘山)'!Q57)=0,"",SUM('様式11-4②-1　収益事業収支計画（HO）'!Q57,'様式11-4②-2　収益事業収支計画 (夢舞台)'!Q57,'様式11-4②-3　収益事業収支計画 (灘山)'!Q57))</f>
        <v/>
      </c>
      <c r="R57" s="255" t="str">
        <f>IF(SUM('様式11-4②-1　収益事業収支計画（HO）'!R57,'様式11-4②-2　収益事業収支計画 (夢舞台)'!R57,'様式11-4②-3　収益事業収支計画 (灘山)'!R57)=0,"",SUM('様式11-4②-1　収益事業収支計画（HO）'!R57,'様式11-4②-2　収益事業収支計画 (夢舞台)'!R57,'様式11-4②-3　収益事業収支計画 (灘山)'!R57))</f>
        <v/>
      </c>
      <c r="S57" s="256" t="str">
        <f>IF(SUM('様式11-4②-1　収益事業収支計画（HO）'!S57,'様式11-4②-2　収益事業収支計画 (夢舞台)'!S57,'様式11-4②-3　収益事業収支計画 (灘山)'!S57)=0,"",SUM('様式11-4②-1　収益事業収支計画（HO）'!S57,'様式11-4②-2　収益事業収支計画 (夢舞台)'!S57,'様式11-4②-3　収益事業収支計画 (灘山)'!S57))</f>
        <v/>
      </c>
      <c r="T57" s="256"/>
    </row>
    <row r="58" spans="2:20" ht="13" x14ac:dyDescent="0.2">
      <c r="B58" s="408"/>
      <c r="C58" s="401"/>
      <c r="D58" s="405"/>
      <c r="E58" s="440"/>
      <c r="F58" s="441"/>
      <c r="G58" s="400" t="s">
        <v>163</v>
      </c>
      <c r="H58" s="138" t="str">
        <f>IF(SUM('様式11-4②-1　収益事業収支計画（HO）'!H58,'様式11-4②-2　収益事業収支計画 (夢舞台)'!H58,'様式11-4②-3　収益事業収支計画 (灘山)'!H58)=0,"",SUM('様式11-4②-1　収益事業収支計画（HO）'!H58,'様式11-4②-2　収益事業収支計画 (夢舞台)'!H58,'様式11-4②-3　収益事業収支計画 (灘山)'!H58))</f>
        <v/>
      </c>
      <c r="I58" s="253" t="str">
        <f>IF(SUM('様式11-4②-1　収益事業収支計画（HO）'!I58,'様式11-4②-2　収益事業収支計画 (夢舞台)'!I58,'様式11-4②-3　収益事業収支計画 (灘山)'!I58)=0,"",SUM('様式11-4②-1　収益事業収支計画（HO）'!I58,'様式11-4②-2　収益事業収支計画 (夢舞台)'!I58,'様式11-4②-3　収益事業収支計画 (灘山)'!I58))</f>
        <v/>
      </c>
      <c r="J58" s="253" t="str">
        <f>IF(SUM('様式11-4②-1　収益事業収支計画（HO）'!J58,'様式11-4②-2　収益事業収支計画 (夢舞台)'!J58,'様式11-4②-3　収益事業収支計画 (灘山)'!J58)=0,"",SUM('様式11-4②-1　収益事業収支計画（HO）'!J58,'様式11-4②-2　収益事業収支計画 (夢舞台)'!J58,'様式11-4②-3　収益事業収支計画 (灘山)'!J58))</f>
        <v/>
      </c>
      <c r="K58" s="254" t="str">
        <f>IF(SUM('様式11-4②-1　収益事業収支計画（HO）'!K58,'様式11-4②-2　収益事業収支計画 (夢舞台)'!K58,'様式11-4②-3　収益事業収支計画 (灘山)'!K58)=0,"",SUM('様式11-4②-1　収益事業収支計画（HO）'!K58,'様式11-4②-2　収益事業収支計画 (夢舞台)'!K58,'様式11-4②-3　収益事業収支計画 (灘山)'!K58))</f>
        <v/>
      </c>
      <c r="L58" s="255" t="str">
        <f>IF(SUM('様式11-4②-1　収益事業収支計画（HO）'!L58,'様式11-4②-2　収益事業収支計画 (夢舞台)'!L58,'様式11-4②-3　収益事業収支計画 (灘山)'!L58)=0,"",SUM('様式11-4②-1　収益事業収支計画（HO）'!L58,'様式11-4②-2　収益事業収支計画 (夢舞台)'!L58,'様式11-4②-3　収益事業収支計画 (灘山)'!L58))</f>
        <v/>
      </c>
      <c r="M58" s="255" t="str">
        <f>IF(SUM('様式11-4②-1　収益事業収支計画（HO）'!M58,'様式11-4②-2　収益事業収支計画 (夢舞台)'!M58,'様式11-4②-3　収益事業収支計画 (灘山)'!M58)=0,"",SUM('様式11-4②-1　収益事業収支計画（HO）'!M58,'様式11-4②-2　収益事業収支計画 (夢舞台)'!M58,'様式11-4②-3　収益事業収支計画 (灘山)'!M58))</f>
        <v/>
      </c>
      <c r="N58" s="255" t="str">
        <f>IF(SUM('様式11-4②-1　収益事業収支計画（HO）'!N58,'様式11-4②-2　収益事業収支計画 (夢舞台)'!N58,'様式11-4②-3　収益事業収支計画 (灘山)'!N58)=0,"",SUM('様式11-4②-1　収益事業収支計画（HO）'!N58,'様式11-4②-2　収益事業収支計画 (夢舞台)'!N58,'様式11-4②-3　収益事業収支計画 (灘山)'!N58))</f>
        <v/>
      </c>
      <c r="O58" s="255" t="str">
        <f>IF(SUM('様式11-4②-1　収益事業収支計画（HO）'!O58,'様式11-4②-2　収益事業収支計画 (夢舞台)'!O58,'様式11-4②-3　収益事業収支計画 (灘山)'!O58)=0,"",SUM('様式11-4②-1　収益事業収支計画（HO）'!O58,'様式11-4②-2　収益事業収支計画 (夢舞台)'!O58,'様式11-4②-3　収益事業収支計画 (灘山)'!O58))</f>
        <v/>
      </c>
      <c r="P58" s="255" t="str">
        <f>IF(SUM('様式11-4②-1　収益事業収支計画（HO）'!P58,'様式11-4②-2　収益事業収支計画 (夢舞台)'!P58,'様式11-4②-3　収益事業収支計画 (灘山)'!P58)=0,"",SUM('様式11-4②-1　収益事業収支計画（HO）'!P58,'様式11-4②-2　収益事業収支計画 (夢舞台)'!P58,'様式11-4②-3　収益事業収支計画 (灘山)'!P58))</f>
        <v/>
      </c>
      <c r="Q58" s="255" t="str">
        <f>IF(SUM('様式11-4②-1　収益事業収支計画（HO）'!Q58,'様式11-4②-2　収益事業収支計画 (夢舞台)'!Q58,'様式11-4②-3　収益事業収支計画 (灘山)'!Q58)=0,"",SUM('様式11-4②-1　収益事業収支計画（HO）'!Q58,'様式11-4②-2　収益事業収支計画 (夢舞台)'!Q58,'様式11-4②-3　収益事業収支計画 (灘山)'!Q58))</f>
        <v/>
      </c>
      <c r="R58" s="255" t="str">
        <f>IF(SUM('様式11-4②-1　収益事業収支計画（HO）'!R58,'様式11-4②-2　収益事業収支計画 (夢舞台)'!R58,'様式11-4②-3　収益事業収支計画 (灘山)'!R58)=0,"",SUM('様式11-4②-1　収益事業収支計画（HO）'!R58,'様式11-4②-2　収益事業収支計画 (夢舞台)'!R58,'様式11-4②-3　収益事業収支計画 (灘山)'!R58))</f>
        <v/>
      </c>
      <c r="S58" s="256" t="str">
        <f>IF(SUM('様式11-4②-1　収益事業収支計画（HO）'!S58,'様式11-4②-2　収益事業収支計画 (夢舞台)'!S58,'様式11-4②-3　収益事業収支計画 (灘山)'!S58)=0,"",SUM('様式11-4②-1　収益事業収支計画（HO）'!S58,'様式11-4②-2　収益事業収支計画 (夢舞台)'!S58,'様式11-4②-3　収益事業収支計画 (灘山)'!S58))</f>
        <v/>
      </c>
      <c r="T58" s="256"/>
    </row>
    <row r="59" spans="2:20" ht="13" x14ac:dyDescent="0.2">
      <c r="B59" s="408"/>
      <c r="C59" s="401"/>
      <c r="D59" s="405"/>
      <c r="E59" s="442"/>
      <c r="F59" s="443"/>
      <c r="G59" s="400"/>
      <c r="H59" s="138" t="str">
        <f>IF(SUM('様式11-4②-1　収益事業収支計画（HO）'!H59,'様式11-4②-2　収益事業収支計画 (夢舞台)'!H59,'様式11-4②-3　収益事業収支計画 (灘山)'!H59)=0,"",SUM('様式11-4②-1　収益事業収支計画（HO）'!H59,'様式11-4②-2　収益事業収支計画 (夢舞台)'!H59,'様式11-4②-3　収益事業収支計画 (灘山)'!H59))</f>
        <v/>
      </c>
      <c r="I59" s="253" t="str">
        <f>IF(SUM('様式11-4②-1　収益事業収支計画（HO）'!I59,'様式11-4②-2　収益事業収支計画 (夢舞台)'!I59,'様式11-4②-3　収益事業収支計画 (灘山)'!I59)=0,"",SUM('様式11-4②-1　収益事業収支計画（HO）'!I59,'様式11-4②-2　収益事業収支計画 (夢舞台)'!I59,'様式11-4②-3　収益事業収支計画 (灘山)'!I59))</f>
        <v/>
      </c>
      <c r="J59" s="253" t="str">
        <f>IF(SUM('様式11-4②-1　収益事業収支計画（HO）'!J59,'様式11-4②-2　収益事業収支計画 (夢舞台)'!J59,'様式11-4②-3　収益事業収支計画 (灘山)'!J59)=0,"",SUM('様式11-4②-1　収益事業収支計画（HO）'!J59,'様式11-4②-2　収益事業収支計画 (夢舞台)'!J59,'様式11-4②-3　収益事業収支計画 (灘山)'!J59))</f>
        <v/>
      </c>
      <c r="K59" s="254" t="str">
        <f>IF(SUM('様式11-4②-1　収益事業収支計画（HO）'!K59,'様式11-4②-2　収益事業収支計画 (夢舞台)'!K59,'様式11-4②-3　収益事業収支計画 (灘山)'!K59)=0,"",SUM('様式11-4②-1　収益事業収支計画（HO）'!K59,'様式11-4②-2　収益事業収支計画 (夢舞台)'!K59,'様式11-4②-3　収益事業収支計画 (灘山)'!K59))</f>
        <v/>
      </c>
      <c r="L59" s="255" t="str">
        <f>IF(SUM('様式11-4②-1　収益事業収支計画（HO）'!L59,'様式11-4②-2　収益事業収支計画 (夢舞台)'!L59,'様式11-4②-3　収益事業収支計画 (灘山)'!L59)=0,"",SUM('様式11-4②-1　収益事業収支計画（HO）'!L59,'様式11-4②-2　収益事業収支計画 (夢舞台)'!L59,'様式11-4②-3　収益事業収支計画 (灘山)'!L59))</f>
        <v/>
      </c>
      <c r="M59" s="255" t="str">
        <f>IF(SUM('様式11-4②-1　収益事業収支計画（HO）'!M59,'様式11-4②-2　収益事業収支計画 (夢舞台)'!M59,'様式11-4②-3　収益事業収支計画 (灘山)'!M59)=0,"",SUM('様式11-4②-1　収益事業収支計画（HO）'!M59,'様式11-4②-2　収益事業収支計画 (夢舞台)'!M59,'様式11-4②-3　収益事業収支計画 (灘山)'!M59))</f>
        <v/>
      </c>
      <c r="N59" s="255" t="str">
        <f>IF(SUM('様式11-4②-1　収益事業収支計画（HO）'!N59,'様式11-4②-2　収益事業収支計画 (夢舞台)'!N59,'様式11-4②-3　収益事業収支計画 (灘山)'!N59)=0,"",SUM('様式11-4②-1　収益事業収支計画（HO）'!N59,'様式11-4②-2　収益事業収支計画 (夢舞台)'!N59,'様式11-4②-3　収益事業収支計画 (灘山)'!N59))</f>
        <v/>
      </c>
      <c r="O59" s="255" t="str">
        <f>IF(SUM('様式11-4②-1　収益事業収支計画（HO）'!O59,'様式11-4②-2　収益事業収支計画 (夢舞台)'!O59,'様式11-4②-3　収益事業収支計画 (灘山)'!O59)=0,"",SUM('様式11-4②-1　収益事業収支計画（HO）'!O59,'様式11-4②-2　収益事業収支計画 (夢舞台)'!O59,'様式11-4②-3　収益事業収支計画 (灘山)'!O59))</f>
        <v/>
      </c>
      <c r="P59" s="255" t="str">
        <f>IF(SUM('様式11-4②-1　収益事業収支計画（HO）'!P59,'様式11-4②-2　収益事業収支計画 (夢舞台)'!P59,'様式11-4②-3　収益事業収支計画 (灘山)'!P59)=0,"",SUM('様式11-4②-1　収益事業収支計画（HO）'!P59,'様式11-4②-2　収益事業収支計画 (夢舞台)'!P59,'様式11-4②-3　収益事業収支計画 (灘山)'!P59))</f>
        <v/>
      </c>
      <c r="Q59" s="255" t="str">
        <f>IF(SUM('様式11-4②-1　収益事業収支計画（HO）'!Q59,'様式11-4②-2　収益事業収支計画 (夢舞台)'!Q59,'様式11-4②-3　収益事業収支計画 (灘山)'!Q59)=0,"",SUM('様式11-4②-1　収益事業収支計画（HO）'!Q59,'様式11-4②-2　収益事業収支計画 (夢舞台)'!Q59,'様式11-4②-3　収益事業収支計画 (灘山)'!Q59))</f>
        <v/>
      </c>
      <c r="R59" s="255" t="str">
        <f>IF(SUM('様式11-4②-1　収益事業収支計画（HO）'!R59,'様式11-4②-2　収益事業収支計画 (夢舞台)'!R59,'様式11-4②-3　収益事業収支計画 (灘山)'!R59)=0,"",SUM('様式11-4②-1　収益事業収支計画（HO）'!R59,'様式11-4②-2　収益事業収支計画 (夢舞台)'!R59,'様式11-4②-3　収益事業収支計画 (灘山)'!R59))</f>
        <v/>
      </c>
      <c r="S59" s="256" t="str">
        <f>IF(SUM('様式11-4②-1　収益事業収支計画（HO）'!S59,'様式11-4②-2　収益事業収支計画 (夢舞台)'!S59,'様式11-4②-3　収益事業収支計画 (灘山)'!S59)=0,"",SUM('様式11-4②-1　収益事業収支計画（HO）'!S59,'様式11-4②-2　収益事業収支計画 (夢舞台)'!S59,'様式11-4②-3　収益事業収支計画 (灘山)'!S59))</f>
        <v/>
      </c>
      <c r="T59" s="256"/>
    </row>
    <row r="60" spans="2:20" ht="13" x14ac:dyDescent="0.2">
      <c r="B60" s="408"/>
      <c r="C60" s="401"/>
      <c r="D60" s="405" t="s">
        <v>164</v>
      </c>
      <c r="E60" s="444" t="s">
        <v>165</v>
      </c>
      <c r="F60" s="444"/>
      <c r="G60" s="432" t="s">
        <v>166</v>
      </c>
      <c r="H60" s="142" t="str">
        <f>IF(SUM('様式11-4②-1　収益事業収支計画（HO）'!H60,'様式11-4②-2　収益事業収支計画 (夢舞台)'!H60,'様式11-4②-3　収益事業収支計画 (灘山)'!H60)=0,"",SUM('様式11-4②-1　収益事業収支計画（HO）'!H60,'様式11-4②-2　収益事業収支計画 (夢舞台)'!H60,'様式11-4②-3　収益事業収支計画 (灘山)'!H60))</f>
        <v/>
      </c>
      <c r="I60" s="253" t="str">
        <f>IF(SUM('様式11-4②-1　収益事業収支計画（HO）'!I60,'様式11-4②-2　収益事業収支計画 (夢舞台)'!I60,'様式11-4②-3　収益事業収支計画 (灘山)'!I60)=0,"",SUM('様式11-4②-1　収益事業収支計画（HO）'!I60,'様式11-4②-2　収益事業収支計画 (夢舞台)'!I60,'様式11-4②-3　収益事業収支計画 (灘山)'!I60))</f>
        <v/>
      </c>
      <c r="J60" s="257" t="str">
        <f>IF(SUM('様式11-4②-1　収益事業収支計画（HO）'!J60,'様式11-4②-2　収益事業収支計画 (夢舞台)'!J60,'様式11-4②-3　収益事業収支計画 (灘山)'!J60)=0,"",SUM('様式11-4②-1　収益事業収支計画（HO）'!J60,'様式11-4②-2　収益事業収支計画 (夢舞台)'!J60,'様式11-4②-3　収益事業収支計画 (灘山)'!J60))</f>
        <v/>
      </c>
      <c r="K60" s="254" t="str">
        <f>IF(SUM('様式11-4②-1　収益事業収支計画（HO）'!K60,'様式11-4②-2　収益事業収支計画 (夢舞台)'!K60,'様式11-4②-3　収益事業収支計画 (灘山)'!K60)=0,"",SUM('様式11-4②-1　収益事業収支計画（HO）'!K60,'様式11-4②-2　収益事業収支計画 (夢舞台)'!K60,'様式11-4②-3　収益事業収支計画 (灘山)'!K60))</f>
        <v/>
      </c>
      <c r="L60" s="255" t="str">
        <f>IF(SUM('様式11-4②-1　収益事業収支計画（HO）'!L60,'様式11-4②-2　収益事業収支計画 (夢舞台)'!L60,'様式11-4②-3　収益事業収支計画 (灘山)'!L60)=0,"",SUM('様式11-4②-1　収益事業収支計画（HO）'!L60,'様式11-4②-2　収益事業収支計画 (夢舞台)'!L60,'様式11-4②-3　収益事業収支計画 (灘山)'!L60))</f>
        <v/>
      </c>
      <c r="M60" s="255" t="str">
        <f>IF(SUM('様式11-4②-1　収益事業収支計画（HO）'!M60,'様式11-4②-2　収益事業収支計画 (夢舞台)'!M60,'様式11-4②-3　収益事業収支計画 (灘山)'!M60)=0,"",SUM('様式11-4②-1　収益事業収支計画（HO）'!M60,'様式11-4②-2　収益事業収支計画 (夢舞台)'!M60,'様式11-4②-3　収益事業収支計画 (灘山)'!M60))</f>
        <v/>
      </c>
      <c r="N60" s="255" t="str">
        <f>IF(SUM('様式11-4②-1　収益事業収支計画（HO）'!N60,'様式11-4②-2　収益事業収支計画 (夢舞台)'!N60,'様式11-4②-3　収益事業収支計画 (灘山)'!N60)=0,"",SUM('様式11-4②-1　収益事業収支計画（HO）'!N60,'様式11-4②-2　収益事業収支計画 (夢舞台)'!N60,'様式11-4②-3　収益事業収支計画 (灘山)'!N60))</f>
        <v/>
      </c>
      <c r="O60" s="255" t="str">
        <f>IF(SUM('様式11-4②-1　収益事業収支計画（HO）'!O60,'様式11-4②-2　収益事業収支計画 (夢舞台)'!O60,'様式11-4②-3　収益事業収支計画 (灘山)'!O60)=0,"",SUM('様式11-4②-1　収益事業収支計画（HO）'!O60,'様式11-4②-2　収益事業収支計画 (夢舞台)'!O60,'様式11-4②-3　収益事業収支計画 (灘山)'!O60))</f>
        <v/>
      </c>
      <c r="P60" s="255" t="str">
        <f>IF(SUM('様式11-4②-1　収益事業収支計画（HO）'!P60,'様式11-4②-2　収益事業収支計画 (夢舞台)'!P60,'様式11-4②-3　収益事業収支計画 (灘山)'!P60)=0,"",SUM('様式11-4②-1　収益事業収支計画（HO）'!P60,'様式11-4②-2　収益事業収支計画 (夢舞台)'!P60,'様式11-4②-3　収益事業収支計画 (灘山)'!P60))</f>
        <v/>
      </c>
      <c r="Q60" s="255" t="str">
        <f>IF(SUM('様式11-4②-1　収益事業収支計画（HO）'!Q60,'様式11-4②-2　収益事業収支計画 (夢舞台)'!Q60,'様式11-4②-3　収益事業収支計画 (灘山)'!Q60)=0,"",SUM('様式11-4②-1　収益事業収支計画（HO）'!Q60,'様式11-4②-2　収益事業収支計画 (夢舞台)'!Q60,'様式11-4②-3　収益事業収支計画 (灘山)'!Q60))</f>
        <v/>
      </c>
      <c r="R60" s="255" t="str">
        <f>IF(SUM('様式11-4②-1　収益事業収支計画（HO）'!R60,'様式11-4②-2　収益事業収支計画 (夢舞台)'!R60,'様式11-4②-3　収益事業収支計画 (灘山)'!R60)=0,"",SUM('様式11-4②-1　収益事業収支計画（HO）'!R60,'様式11-4②-2　収益事業収支計画 (夢舞台)'!R60,'様式11-4②-3　収益事業収支計画 (灘山)'!R60))</f>
        <v/>
      </c>
      <c r="S60" s="256" t="str">
        <f>IF(SUM('様式11-4②-1　収益事業収支計画（HO）'!S60,'様式11-4②-2　収益事業収支計画 (夢舞台)'!S60,'様式11-4②-3　収益事業収支計画 (灘山)'!S60)=0,"",SUM('様式11-4②-1　収益事業収支計画（HO）'!S60,'様式11-4②-2　収益事業収支計画 (夢舞台)'!S60,'様式11-4②-3　収益事業収支計画 (灘山)'!S60))</f>
        <v/>
      </c>
      <c r="T60" s="256"/>
    </row>
    <row r="61" spans="2:20" ht="13" x14ac:dyDescent="0.2">
      <c r="B61" s="408"/>
      <c r="C61" s="401"/>
      <c r="D61" s="405"/>
      <c r="E61" s="444"/>
      <c r="F61" s="444"/>
      <c r="G61" s="445"/>
      <c r="H61" s="155" t="str">
        <f>IF(SUM('様式11-4②-1　収益事業収支計画（HO）'!H61,'様式11-4②-2　収益事業収支計画 (夢舞台)'!H61,'様式11-4②-3　収益事業収支計画 (灘山)'!H61)=0,"",SUM('様式11-4②-1　収益事業収支計画（HO）'!H61,'様式11-4②-2　収益事業収支計画 (夢舞台)'!H61,'様式11-4②-3　収益事業収支計画 (灘山)'!H61))</f>
        <v/>
      </c>
      <c r="I61" s="253" t="str">
        <f>IF(SUM('様式11-4②-1　収益事業収支計画（HO）'!I61,'様式11-4②-2　収益事業収支計画 (夢舞台)'!I61,'様式11-4②-3　収益事業収支計画 (灘山)'!I61)=0,"",SUM('様式11-4②-1　収益事業収支計画（HO）'!I61,'様式11-4②-2　収益事業収支計画 (夢舞台)'!I61,'様式11-4②-3　収益事業収支計画 (灘山)'!I61))</f>
        <v/>
      </c>
      <c r="J61" s="257" t="str">
        <f>IF(SUM('様式11-4②-1　収益事業収支計画（HO）'!J61,'様式11-4②-2　収益事業収支計画 (夢舞台)'!J61,'様式11-4②-3　収益事業収支計画 (灘山)'!J61)=0,"",SUM('様式11-4②-1　収益事業収支計画（HO）'!J61,'様式11-4②-2　収益事業収支計画 (夢舞台)'!J61,'様式11-4②-3　収益事業収支計画 (灘山)'!J61))</f>
        <v/>
      </c>
      <c r="K61" s="254" t="str">
        <f>IF(SUM('様式11-4②-1　収益事業収支計画（HO）'!K61,'様式11-4②-2　収益事業収支計画 (夢舞台)'!K61,'様式11-4②-3　収益事業収支計画 (灘山)'!K61)=0,"",SUM('様式11-4②-1　収益事業収支計画（HO）'!K61,'様式11-4②-2　収益事業収支計画 (夢舞台)'!K61,'様式11-4②-3　収益事業収支計画 (灘山)'!K61))</f>
        <v/>
      </c>
      <c r="L61" s="255" t="str">
        <f>IF(SUM('様式11-4②-1　収益事業収支計画（HO）'!L61,'様式11-4②-2　収益事業収支計画 (夢舞台)'!L61,'様式11-4②-3　収益事業収支計画 (灘山)'!L61)=0,"",SUM('様式11-4②-1　収益事業収支計画（HO）'!L61,'様式11-4②-2　収益事業収支計画 (夢舞台)'!L61,'様式11-4②-3　収益事業収支計画 (灘山)'!L61))</f>
        <v/>
      </c>
      <c r="M61" s="255" t="str">
        <f>IF(SUM('様式11-4②-1　収益事業収支計画（HO）'!M61,'様式11-4②-2　収益事業収支計画 (夢舞台)'!M61,'様式11-4②-3　収益事業収支計画 (灘山)'!M61)=0,"",SUM('様式11-4②-1　収益事業収支計画（HO）'!M61,'様式11-4②-2　収益事業収支計画 (夢舞台)'!M61,'様式11-4②-3　収益事業収支計画 (灘山)'!M61))</f>
        <v/>
      </c>
      <c r="N61" s="255" t="str">
        <f>IF(SUM('様式11-4②-1　収益事業収支計画（HO）'!N61,'様式11-4②-2　収益事業収支計画 (夢舞台)'!N61,'様式11-4②-3　収益事業収支計画 (灘山)'!N61)=0,"",SUM('様式11-4②-1　収益事業収支計画（HO）'!N61,'様式11-4②-2　収益事業収支計画 (夢舞台)'!N61,'様式11-4②-3　収益事業収支計画 (灘山)'!N61))</f>
        <v/>
      </c>
      <c r="O61" s="255" t="str">
        <f>IF(SUM('様式11-4②-1　収益事業収支計画（HO）'!O61,'様式11-4②-2　収益事業収支計画 (夢舞台)'!O61,'様式11-4②-3　収益事業収支計画 (灘山)'!O61)=0,"",SUM('様式11-4②-1　収益事業収支計画（HO）'!O61,'様式11-4②-2　収益事業収支計画 (夢舞台)'!O61,'様式11-4②-3　収益事業収支計画 (灘山)'!O61))</f>
        <v/>
      </c>
      <c r="P61" s="255" t="str">
        <f>IF(SUM('様式11-4②-1　収益事業収支計画（HO）'!P61,'様式11-4②-2　収益事業収支計画 (夢舞台)'!P61,'様式11-4②-3　収益事業収支計画 (灘山)'!P61)=0,"",SUM('様式11-4②-1　収益事業収支計画（HO）'!P61,'様式11-4②-2　収益事業収支計画 (夢舞台)'!P61,'様式11-4②-3　収益事業収支計画 (灘山)'!P61))</f>
        <v/>
      </c>
      <c r="Q61" s="255" t="str">
        <f>IF(SUM('様式11-4②-1　収益事業収支計画（HO）'!Q61,'様式11-4②-2　収益事業収支計画 (夢舞台)'!Q61,'様式11-4②-3　収益事業収支計画 (灘山)'!Q61)=0,"",SUM('様式11-4②-1　収益事業収支計画（HO）'!Q61,'様式11-4②-2　収益事業収支計画 (夢舞台)'!Q61,'様式11-4②-3　収益事業収支計画 (灘山)'!Q61))</f>
        <v/>
      </c>
      <c r="R61" s="255" t="str">
        <f>IF(SUM('様式11-4②-1　収益事業収支計画（HO）'!R61,'様式11-4②-2　収益事業収支計画 (夢舞台)'!R61,'様式11-4②-3　収益事業収支計画 (灘山)'!R61)=0,"",SUM('様式11-4②-1　収益事業収支計画（HO）'!R61,'様式11-4②-2　収益事業収支計画 (夢舞台)'!R61,'様式11-4②-3　収益事業収支計画 (灘山)'!R61))</f>
        <v/>
      </c>
      <c r="S61" s="256" t="str">
        <f>IF(SUM('様式11-4②-1　収益事業収支計画（HO）'!S61,'様式11-4②-2　収益事業収支計画 (夢舞台)'!S61,'様式11-4②-3　収益事業収支計画 (灘山)'!S61)=0,"",SUM('様式11-4②-1　収益事業収支計画（HO）'!S61,'様式11-4②-2　収益事業収支計画 (夢舞台)'!S61,'様式11-4②-3　収益事業収支計画 (灘山)'!S61))</f>
        <v/>
      </c>
      <c r="T61" s="256"/>
    </row>
    <row r="62" spans="2:20" ht="13" x14ac:dyDescent="0.2">
      <c r="B62" s="408"/>
      <c r="C62" s="401"/>
      <c r="D62" s="405"/>
      <c r="E62" s="444"/>
      <c r="F62" s="444"/>
      <c r="G62" s="432"/>
      <c r="H62" s="142" t="str">
        <f>IF(SUM('様式11-4②-1　収益事業収支計画（HO）'!H62,'様式11-4②-2　収益事業収支計画 (夢舞台)'!H62,'様式11-4②-3　収益事業収支計画 (灘山)'!H62)=0,"",SUM('様式11-4②-1　収益事業収支計画（HO）'!H62,'様式11-4②-2　収益事業収支計画 (夢舞台)'!H62,'様式11-4②-3　収益事業収支計画 (灘山)'!H62))</f>
        <v/>
      </c>
      <c r="I62" s="253" t="str">
        <f>IF(SUM('様式11-4②-1　収益事業収支計画（HO）'!I62,'様式11-4②-2　収益事業収支計画 (夢舞台)'!I62,'様式11-4②-3　収益事業収支計画 (灘山)'!I62)=0,"",SUM('様式11-4②-1　収益事業収支計画（HO）'!I62,'様式11-4②-2　収益事業収支計画 (夢舞台)'!I62,'様式11-4②-3　収益事業収支計画 (灘山)'!I62))</f>
        <v/>
      </c>
      <c r="J62" s="257" t="str">
        <f>IF(SUM('様式11-4②-1　収益事業収支計画（HO）'!J62,'様式11-4②-2　収益事業収支計画 (夢舞台)'!J62,'様式11-4②-3　収益事業収支計画 (灘山)'!J62)=0,"",SUM('様式11-4②-1　収益事業収支計画（HO）'!J62,'様式11-4②-2　収益事業収支計画 (夢舞台)'!J62,'様式11-4②-3　収益事業収支計画 (灘山)'!J62))</f>
        <v/>
      </c>
      <c r="K62" s="254" t="str">
        <f>IF(SUM('様式11-4②-1　収益事業収支計画（HO）'!K62,'様式11-4②-2　収益事業収支計画 (夢舞台)'!K62,'様式11-4②-3　収益事業収支計画 (灘山)'!K62)=0,"",SUM('様式11-4②-1　収益事業収支計画（HO）'!K62,'様式11-4②-2　収益事業収支計画 (夢舞台)'!K62,'様式11-4②-3　収益事業収支計画 (灘山)'!K62))</f>
        <v/>
      </c>
      <c r="L62" s="255" t="str">
        <f>IF(SUM('様式11-4②-1　収益事業収支計画（HO）'!L62,'様式11-4②-2　収益事業収支計画 (夢舞台)'!L62,'様式11-4②-3　収益事業収支計画 (灘山)'!L62)=0,"",SUM('様式11-4②-1　収益事業収支計画（HO）'!L62,'様式11-4②-2　収益事業収支計画 (夢舞台)'!L62,'様式11-4②-3　収益事業収支計画 (灘山)'!L62))</f>
        <v/>
      </c>
      <c r="M62" s="255" t="str">
        <f>IF(SUM('様式11-4②-1　収益事業収支計画（HO）'!M62,'様式11-4②-2　収益事業収支計画 (夢舞台)'!M62,'様式11-4②-3　収益事業収支計画 (灘山)'!M62)=0,"",SUM('様式11-4②-1　収益事業収支計画（HO）'!M62,'様式11-4②-2　収益事業収支計画 (夢舞台)'!M62,'様式11-4②-3　収益事業収支計画 (灘山)'!M62))</f>
        <v/>
      </c>
      <c r="N62" s="255" t="str">
        <f>IF(SUM('様式11-4②-1　収益事業収支計画（HO）'!N62,'様式11-4②-2　収益事業収支計画 (夢舞台)'!N62,'様式11-4②-3　収益事業収支計画 (灘山)'!N62)=0,"",SUM('様式11-4②-1　収益事業収支計画（HO）'!N62,'様式11-4②-2　収益事業収支計画 (夢舞台)'!N62,'様式11-4②-3　収益事業収支計画 (灘山)'!N62))</f>
        <v/>
      </c>
      <c r="O62" s="255" t="str">
        <f>IF(SUM('様式11-4②-1　収益事業収支計画（HO）'!O62,'様式11-4②-2　収益事業収支計画 (夢舞台)'!O62,'様式11-4②-3　収益事業収支計画 (灘山)'!O62)=0,"",SUM('様式11-4②-1　収益事業収支計画（HO）'!O62,'様式11-4②-2　収益事業収支計画 (夢舞台)'!O62,'様式11-4②-3　収益事業収支計画 (灘山)'!O62))</f>
        <v/>
      </c>
      <c r="P62" s="255" t="str">
        <f>IF(SUM('様式11-4②-1　収益事業収支計画（HO）'!P62,'様式11-4②-2　収益事業収支計画 (夢舞台)'!P62,'様式11-4②-3　収益事業収支計画 (灘山)'!P62)=0,"",SUM('様式11-4②-1　収益事業収支計画（HO）'!P62,'様式11-4②-2　収益事業収支計画 (夢舞台)'!P62,'様式11-4②-3　収益事業収支計画 (灘山)'!P62))</f>
        <v/>
      </c>
      <c r="Q62" s="255" t="str">
        <f>IF(SUM('様式11-4②-1　収益事業収支計画（HO）'!Q62,'様式11-4②-2　収益事業収支計画 (夢舞台)'!Q62,'様式11-4②-3　収益事業収支計画 (灘山)'!Q62)=0,"",SUM('様式11-4②-1　収益事業収支計画（HO）'!Q62,'様式11-4②-2　収益事業収支計画 (夢舞台)'!Q62,'様式11-4②-3　収益事業収支計画 (灘山)'!Q62))</f>
        <v/>
      </c>
      <c r="R62" s="255" t="str">
        <f>IF(SUM('様式11-4②-1　収益事業収支計画（HO）'!R62,'様式11-4②-2　収益事業収支計画 (夢舞台)'!R62,'様式11-4②-3　収益事業収支計画 (灘山)'!R62)=0,"",SUM('様式11-4②-1　収益事業収支計画（HO）'!R62,'様式11-4②-2　収益事業収支計画 (夢舞台)'!R62,'様式11-4②-3　収益事業収支計画 (灘山)'!R62))</f>
        <v/>
      </c>
      <c r="S62" s="256" t="str">
        <f>IF(SUM('様式11-4②-1　収益事業収支計画（HO）'!S62,'様式11-4②-2　収益事業収支計画 (夢舞台)'!S62,'様式11-4②-3　収益事業収支計画 (灘山)'!S62)=0,"",SUM('様式11-4②-1　収益事業収支計画（HO）'!S62,'様式11-4②-2　収益事業収支計画 (夢舞台)'!S62,'様式11-4②-3　収益事業収支計画 (灘山)'!S62))</f>
        <v/>
      </c>
      <c r="T62" s="256"/>
    </row>
    <row r="63" spans="2:20" ht="13" x14ac:dyDescent="0.2">
      <c r="B63" s="408"/>
      <c r="C63" s="401"/>
      <c r="D63" s="405" t="s">
        <v>167</v>
      </c>
      <c r="E63" s="195" t="s">
        <v>168</v>
      </c>
      <c r="F63" s="400"/>
      <c r="G63" s="400"/>
      <c r="H63" s="138" t="str">
        <f>IF(SUM('様式11-4②-1　収益事業収支計画（HO）'!H63,'様式11-4②-2　収益事業収支計画 (夢舞台)'!H63,'様式11-4②-3　収益事業収支計画 (灘山)'!H63)=0,"",SUM('様式11-4②-1　収益事業収支計画（HO）'!H63,'様式11-4②-2　収益事業収支計画 (夢舞台)'!H63,'様式11-4②-3　収益事業収支計画 (灘山)'!H63))</f>
        <v/>
      </c>
      <c r="I63" s="253" t="str">
        <f>IF(SUM('様式11-4②-1　収益事業収支計画（HO）'!I63,'様式11-4②-2　収益事業収支計画 (夢舞台)'!I63,'様式11-4②-3　収益事業収支計画 (灘山)'!I63)=0,"",SUM('様式11-4②-1　収益事業収支計画（HO）'!I63,'様式11-4②-2　収益事業収支計画 (夢舞台)'!I63,'様式11-4②-3　収益事業収支計画 (灘山)'!I63))</f>
        <v/>
      </c>
      <c r="J63" s="257" t="str">
        <f>IF(SUM('様式11-4②-1　収益事業収支計画（HO）'!J63,'様式11-4②-2　収益事業収支計画 (夢舞台)'!J63,'様式11-4②-3　収益事業収支計画 (灘山)'!J63)=0,"",SUM('様式11-4②-1　収益事業収支計画（HO）'!J63,'様式11-4②-2　収益事業収支計画 (夢舞台)'!J63,'様式11-4②-3　収益事業収支計画 (灘山)'!J63))</f>
        <v/>
      </c>
      <c r="K63" s="257" t="str">
        <f>IF(SUM('様式11-4②-1　収益事業収支計画（HO）'!K63,'様式11-4②-2　収益事業収支計画 (夢舞台)'!K63,'様式11-4②-3　収益事業収支計画 (灘山)'!K63)=0,"",SUM('様式11-4②-1　収益事業収支計画（HO）'!K63,'様式11-4②-2　収益事業収支計画 (夢舞台)'!K63,'様式11-4②-3　収益事業収支計画 (灘山)'!K63))</f>
        <v/>
      </c>
      <c r="L63" s="253" t="str">
        <f>IF(SUM('様式11-4②-1　収益事業収支計画（HO）'!L63,'様式11-4②-2　収益事業収支計画 (夢舞台)'!L63,'様式11-4②-3　収益事業収支計画 (灘山)'!L63)=0,"",SUM('様式11-4②-1　収益事業収支計画（HO）'!L63,'様式11-4②-2　収益事業収支計画 (夢舞台)'!L63,'様式11-4②-3　収益事業収支計画 (灘山)'!L63))</f>
        <v/>
      </c>
      <c r="M63" s="253" t="str">
        <f>IF(SUM('様式11-4②-1　収益事業収支計画（HO）'!M63,'様式11-4②-2　収益事業収支計画 (夢舞台)'!M63,'様式11-4②-3　収益事業収支計画 (灘山)'!M63)=0,"",SUM('様式11-4②-1　収益事業収支計画（HO）'!M63,'様式11-4②-2　収益事業収支計画 (夢舞台)'!M63,'様式11-4②-3　収益事業収支計画 (灘山)'!M63))</f>
        <v/>
      </c>
      <c r="N63" s="253" t="str">
        <f>IF(SUM('様式11-4②-1　収益事業収支計画（HO）'!N63,'様式11-4②-2　収益事業収支計画 (夢舞台)'!N63,'様式11-4②-3　収益事業収支計画 (灘山)'!N63)=0,"",SUM('様式11-4②-1　収益事業収支計画（HO）'!N63,'様式11-4②-2　収益事業収支計画 (夢舞台)'!N63,'様式11-4②-3　収益事業収支計画 (灘山)'!N63))</f>
        <v/>
      </c>
      <c r="O63" s="253" t="str">
        <f>IF(SUM('様式11-4②-1　収益事業収支計画（HO）'!O63,'様式11-4②-2　収益事業収支計画 (夢舞台)'!O63,'様式11-4②-3　収益事業収支計画 (灘山)'!O63)=0,"",SUM('様式11-4②-1　収益事業収支計画（HO）'!O63,'様式11-4②-2　収益事業収支計画 (夢舞台)'!O63,'様式11-4②-3　収益事業収支計画 (灘山)'!O63))</f>
        <v/>
      </c>
      <c r="P63" s="253" t="str">
        <f>IF(SUM('様式11-4②-1　収益事業収支計画（HO）'!P63,'様式11-4②-2　収益事業収支計画 (夢舞台)'!P63,'様式11-4②-3　収益事業収支計画 (灘山)'!P63)=0,"",SUM('様式11-4②-1　収益事業収支計画（HO）'!P63,'様式11-4②-2　収益事業収支計画 (夢舞台)'!P63,'様式11-4②-3　収益事業収支計画 (灘山)'!P63))</f>
        <v/>
      </c>
      <c r="Q63" s="253" t="str">
        <f>IF(SUM('様式11-4②-1　収益事業収支計画（HO）'!Q63,'様式11-4②-2　収益事業収支計画 (夢舞台)'!Q63,'様式11-4②-3　収益事業収支計画 (灘山)'!Q63)=0,"",SUM('様式11-4②-1　収益事業収支計画（HO）'!Q63,'様式11-4②-2　収益事業収支計画 (夢舞台)'!Q63,'様式11-4②-3　収益事業収支計画 (灘山)'!Q63))</f>
        <v/>
      </c>
      <c r="R63" s="253" t="str">
        <f>IF(SUM('様式11-4②-1　収益事業収支計画（HO）'!R63,'様式11-4②-2　収益事業収支計画 (夢舞台)'!R63,'様式11-4②-3　収益事業収支計画 (灘山)'!R63)=0,"",SUM('様式11-4②-1　収益事業収支計画（HO）'!R63,'様式11-4②-2　収益事業収支計画 (夢舞台)'!R63,'様式11-4②-3　収益事業収支計画 (灘山)'!R63))</f>
        <v/>
      </c>
      <c r="S63" s="256" t="str">
        <f>IF(SUM('様式11-4②-1　収益事業収支計画（HO）'!S63,'様式11-4②-2　収益事業収支計画 (夢舞台)'!S63,'様式11-4②-3　収益事業収支計画 (灘山)'!S63)=0,"",SUM('様式11-4②-1　収益事業収支計画（HO）'!S63,'様式11-4②-2　収益事業収支計画 (夢舞台)'!S63,'様式11-4②-3　収益事業収支計画 (灘山)'!S63))</f>
        <v/>
      </c>
      <c r="T63" s="256"/>
    </row>
    <row r="64" spans="2:20" ht="13" x14ac:dyDescent="0.2">
      <c r="B64" s="408"/>
      <c r="C64" s="401"/>
      <c r="D64" s="405"/>
      <c r="E64" s="97" t="s">
        <v>169</v>
      </c>
      <c r="F64" s="446"/>
      <c r="G64" s="447"/>
      <c r="H64" s="155" t="str">
        <f>IF(SUM('様式11-4②-1　収益事業収支計画（HO）'!H64,'様式11-4②-2　収益事業収支計画 (夢舞台)'!H64,'様式11-4②-3　収益事業収支計画 (灘山)'!H64)=0,"",SUM('様式11-4②-1　収益事業収支計画（HO）'!H64,'様式11-4②-2　収益事業収支計画 (夢舞台)'!H64,'様式11-4②-3　収益事業収支計画 (灘山)'!H64))</f>
        <v/>
      </c>
      <c r="I64" s="255" t="str">
        <f>IF(SUM('様式11-4②-1　収益事業収支計画（HO）'!I64,'様式11-4②-2　収益事業収支計画 (夢舞台)'!I64,'様式11-4②-3　収益事業収支計画 (灘山)'!I64)=0,"",SUM('様式11-4②-1　収益事業収支計画（HO）'!I64,'様式11-4②-2　収益事業収支計画 (夢舞台)'!I64,'様式11-4②-3　収益事業収支計画 (灘山)'!I64))</f>
        <v/>
      </c>
      <c r="J64" s="254" t="str">
        <f>IF(SUM('様式11-4②-1　収益事業収支計画（HO）'!J64,'様式11-4②-2　収益事業収支計画 (夢舞台)'!J64,'様式11-4②-3　収益事業収支計画 (灘山)'!J64)=0,"",SUM('様式11-4②-1　収益事業収支計画（HO）'!J64,'様式11-4②-2　収益事業収支計画 (夢舞台)'!J64,'様式11-4②-3　収益事業収支計画 (灘山)'!J64))</f>
        <v/>
      </c>
      <c r="K64" s="254" t="str">
        <f>IF(SUM('様式11-4②-1　収益事業収支計画（HO）'!K64,'様式11-4②-2　収益事業収支計画 (夢舞台)'!K64,'様式11-4②-3　収益事業収支計画 (灘山)'!K64)=0,"",SUM('様式11-4②-1　収益事業収支計画（HO）'!K64,'様式11-4②-2　収益事業収支計画 (夢舞台)'!K64,'様式11-4②-3　収益事業収支計画 (灘山)'!K64))</f>
        <v/>
      </c>
      <c r="L64" s="255" t="str">
        <f>IF(SUM('様式11-4②-1　収益事業収支計画（HO）'!L64,'様式11-4②-2　収益事業収支計画 (夢舞台)'!L64,'様式11-4②-3　収益事業収支計画 (灘山)'!L64)=0,"",SUM('様式11-4②-1　収益事業収支計画（HO）'!L64,'様式11-4②-2　収益事業収支計画 (夢舞台)'!L64,'様式11-4②-3　収益事業収支計画 (灘山)'!L64))</f>
        <v/>
      </c>
      <c r="M64" s="255" t="str">
        <f>IF(SUM('様式11-4②-1　収益事業収支計画（HO）'!M64,'様式11-4②-2　収益事業収支計画 (夢舞台)'!M64,'様式11-4②-3　収益事業収支計画 (灘山)'!M64)=0,"",SUM('様式11-4②-1　収益事業収支計画（HO）'!M64,'様式11-4②-2　収益事業収支計画 (夢舞台)'!M64,'様式11-4②-3　収益事業収支計画 (灘山)'!M64))</f>
        <v/>
      </c>
      <c r="N64" s="255" t="str">
        <f>IF(SUM('様式11-4②-1　収益事業収支計画（HO）'!N64,'様式11-4②-2　収益事業収支計画 (夢舞台)'!N64,'様式11-4②-3　収益事業収支計画 (灘山)'!N64)=0,"",SUM('様式11-4②-1　収益事業収支計画（HO）'!N64,'様式11-4②-2　収益事業収支計画 (夢舞台)'!N64,'様式11-4②-3　収益事業収支計画 (灘山)'!N64))</f>
        <v/>
      </c>
      <c r="O64" s="255" t="str">
        <f>IF(SUM('様式11-4②-1　収益事業収支計画（HO）'!O64,'様式11-4②-2　収益事業収支計画 (夢舞台)'!O64,'様式11-4②-3　収益事業収支計画 (灘山)'!O64)=0,"",SUM('様式11-4②-1　収益事業収支計画（HO）'!O64,'様式11-4②-2　収益事業収支計画 (夢舞台)'!O64,'様式11-4②-3　収益事業収支計画 (灘山)'!O64))</f>
        <v/>
      </c>
      <c r="P64" s="255" t="str">
        <f>IF(SUM('様式11-4②-1　収益事業収支計画（HO）'!P64,'様式11-4②-2　収益事業収支計画 (夢舞台)'!P64,'様式11-4②-3　収益事業収支計画 (灘山)'!P64)=0,"",SUM('様式11-4②-1　収益事業収支計画（HO）'!P64,'様式11-4②-2　収益事業収支計画 (夢舞台)'!P64,'様式11-4②-3　収益事業収支計画 (灘山)'!P64))</f>
        <v/>
      </c>
      <c r="Q64" s="255" t="str">
        <f>IF(SUM('様式11-4②-1　収益事業収支計画（HO）'!Q64,'様式11-4②-2　収益事業収支計画 (夢舞台)'!Q64,'様式11-4②-3　収益事業収支計画 (灘山)'!Q64)=0,"",SUM('様式11-4②-1　収益事業収支計画（HO）'!Q64,'様式11-4②-2　収益事業収支計画 (夢舞台)'!Q64,'様式11-4②-3　収益事業収支計画 (灘山)'!Q64))</f>
        <v/>
      </c>
      <c r="R64" s="255" t="str">
        <f>IF(SUM('様式11-4②-1　収益事業収支計画（HO）'!R64,'様式11-4②-2　収益事業収支計画 (夢舞台)'!R64,'様式11-4②-3　収益事業収支計画 (灘山)'!R64)=0,"",SUM('様式11-4②-1　収益事業収支計画（HO）'!R64,'様式11-4②-2　収益事業収支計画 (夢舞台)'!R64,'様式11-4②-3　収益事業収支計画 (灘山)'!R64))</f>
        <v/>
      </c>
      <c r="S64" s="256" t="str">
        <f>IF(SUM('様式11-4②-1　収益事業収支計画（HO）'!S64,'様式11-4②-2　収益事業収支計画 (夢舞台)'!S64,'様式11-4②-3　収益事業収支計画 (灘山)'!S64)=0,"",SUM('様式11-4②-1　収益事業収支計画（HO）'!S64,'様式11-4②-2　収益事業収支計画 (夢舞台)'!S64,'様式11-4②-3　収益事業収支計画 (灘山)'!S64))</f>
        <v/>
      </c>
      <c r="T64" s="256"/>
    </row>
    <row r="65" spans="2:20" ht="13" x14ac:dyDescent="0.2">
      <c r="B65" s="408"/>
      <c r="C65" s="401"/>
      <c r="D65" s="405"/>
      <c r="E65" s="97"/>
      <c r="F65" s="446"/>
      <c r="G65" s="447"/>
      <c r="H65" s="155" t="str">
        <f>IF(SUM('様式11-4②-1　収益事業収支計画（HO）'!H65,'様式11-4②-2　収益事業収支計画 (夢舞台)'!H65,'様式11-4②-3　収益事業収支計画 (灘山)'!H65)=0,"",SUM('様式11-4②-1　収益事業収支計画（HO）'!H65,'様式11-4②-2　収益事業収支計画 (夢舞台)'!H65,'様式11-4②-3　収益事業収支計画 (灘山)'!H65))</f>
        <v/>
      </c>
      <c r="I65" s="255" t="str">
        <f>IF(SUM('様式11-4②-1　収益事業収支計画（HO）'!I65,'様式11-4②-2　収益事業収支計画 (夢舞台)'!I65,'様式11-4②-3　収益事業収支計画 (灘山)'!I65)=0,"",SUM('様式11-4②-1　収益事業収支計画（HO）'!I65,'様式11-4②-2　収益事業収支計画 (夢舞台)'!I65,'様式11-4②-3　収益事業収支計画 (灘山)'!I65))</f>
        <v/>
      </c>
      <c r="J65" s="254" t="str">
        <f>IF(SUM('様式11-4②-1　収益事業収支計画（HO）'!J65,'様式11-4②-2　収益事業収支計画 (夢舞台)'!J65,'様式11-4②-3　収益事業収支計画 (灘山)'!J65)=0,"",SUM('様式11-4②-1　収益事業収支計画（HO）'!J65,'様式11-4②-2　収益事業収支計画 (夢舞台)'!J65,'様式11-4②-3　収益事業収支計画 (灘山)'!J65))</f>
        <v/>
      </c>
      <c r="K65" s="254" t="str">
        <f>IF(SUM('様式11-4②-1　収益事業収支計画（HO）'!K65,'様式11-4②-2　収益事業収支計画 (夢舞台)'!K65,'様式11-4②-3　収益事業収支計画 (灘山)'!K65)=0,"",SUM('様式11-4②-1　収益事業収支計画（HO）'!K65,'様式11-4②-2　収益事業収支計画 (夢舞台)'!K65,'様式11-4②-3　収益事業収支計画 (灘山)'!K65))</f>
        <v/>
      </c>
      <c r="L65" s="255" t="str">
        <f>IF(SUM('様式11-4②-1　収益事業収支計画（HO）'!L65,'様式11-4②-2　収益事業収支計画 (夢舞台)'!L65,'様式11-4②-3　収益事業収支計画 (灘山)'!L65)=0,"",SUM('様式11-4②-1　収益事業収支計画（HO）'!L65,'様式11-4②-2　収益事業収支計画 (夢舞台)'!L65,'様式11-4②-3　収益事業収支計画 (灘山)'!L65))</f>
        <v/>
      </c>
      <c r="M65" s="255" t="str">
        <f>IF(SUM('様式11-4②-1　収益事業収支計画（HO）'!M65,'様式11-4②-2　収益事業収支計画 (夢舞台)'!M65,'様式11-4②-3　収益事業収支計画 (灘山)'!M65)=0,"",SUM('様式11-4②-1　収益事業収支計画（HO）'!M65,'様式11-4②-2　収益事業収支計画 (夢舞台)'!M65,'様式11-4②-3　収益事業収支計画 (灘山)'!M65))</f>
        <v/>
      </c>
      <c r="N65" s="255" t="str">
        <f>IF(SUM('様式11-4②-1　収益事業収支計画（HO）'!N65,'様式11-4②-2　収益事業収支計画 (夢舞台)'!N65,'様式11-4②-3　収益事業収支計画 (灘山)'!N65)=0,"",SUM('様式11-4②-1　収益事業収支計画（HO）'!N65,'様式11-4②-2　収益事業収支計画 (夢舞台)'!N65,'様式11-4②-3　収益事業収支計画 (灘山)'!N65))</f>
        <v/>
      </c>
      <c r="O65" s="255" t="str">
        <f>IF(SUM('様式11-4②-1　収益事業収支計画（HO）'!O65,'様式11-4②-2　収益事業収支計画 (夢舞台)'!O65,'様式11-4②-3　収益事業収支計画 (灘山)'!O65)=0,"",SUM('様式11-4②-1　収益事業収支計画（HO）'!O65,'様式11-4②-2　収益事業収支計画 (夢舞台)'!O65,'様式11-4②-3　収益事業収支計画 (灘山)'!O65))</f>
        <v/>
      </c>
      <c r="P65" s="255" t="str">
        <f>IF(SUM('様式11-4②-1　収益事業収支計画（HO）'!P65,'様式11-4②-2　収益事業収支計画 (夢舞台)'!P65,'様式11-4②-3　収益事業収支計画 (灘山)'!P65)=0,"",SUM('様式11-4②-1　収益事業収支計画（HO）'!P65,'様式11-4②-2　収益事業収支計画 (夢舞台)'!P65,'様式11-4②-3　収益事業収支計画 (灘山)'!P65))</f>
        <v/>
      </c>
      <c r="Q65" s="255" t="str">
        <f>IF(SUM('様式11-4②-1　収益事業収支計画（HO）'!Q65,'様式11-4②-2　収益事業収支計画 (夢舞台)'!Q65,'様式11-4②-3　収益事業収支計画 (灘山)'!Q65)=0,"",SUM('様式11-4②-1　収益事業収支計画（HO）'!Q65,'様式11-4②-2　収益事業収支計画 (夢舞台)'!Q65,'様式11-4②-3　収益事業収支計画 (灘山)'!Q65))</f>
        <v/>
      </c>
      <c r="R65" s="255" t="str">
        <f>IF(SUM('様式11-4②-1　収益事業収支計画（HO）'!R65,'様式11-4②-2　収益事業収支計画 (夢舞台)'!R65,'様式11-4②-3　収益事業収支計画 (灘山)'!R65)=0,"",SUM('様式11-4②-1　収益事業収支計画（HO）'!R65,'様式11-4②-2　収益事業収支計画 (夢舞台)'!R65,'様式11-4②-3　収益事業収支計画 (灘山)'!R65))</f>
        <v/>
      </c>
      <c r="S65" s="256" t="str">
        <f>IF(SUM('様式11-4②-1　収益事業収支計画（HO）'!S65,'様式11-4②-2　収益事業収支計画 (夢舞台)'!S65,'様式11-4②-3　収益事業収支計画 (灘山)'!S65)=0,"",SUM('様式11-4②-1　収益事業収支計画（HO）'!S65,'様式11-4②-2　収益事業収支計画 (夢舞台)'!S65,'様式11-4②-3　収益事業収支計画 (灘山)'!S65))</f>
        <v/>
      </c>
      <c r="T65" s="256"/>
    </row>
    <row r="66" spans="2:20" ht="13" x14ac:dyDescent="0.2">
      <c r="B66" s="408"/>
      <c r="C66" s="401"/>
      <c r="D66" s="405" t="s">
        <v>170</v>
      </c>
      <c r="E66" s="195" t="s">
        <v>171</v>
      </c>
      <c r="F66" s="400"/>
      <c r="G66" s="400"/>
      <c r="H66" s="138" t="str">
        <f>IF(SUM('様式11-4②-1　収益事業収支計画（HO）'!H66,'様式11-4②-2　収益事業収支計画 (夢舞台)'!H66,'様式11-4②-3　収益事業収支計画 (灘山)'!H66)=0,"",SUM('様式11-4②-1　収益事業収支計画（HO）'!H66,'様式11-4②-2　収益事業収支計画 (夢舞台)'!H66,'様式11-4②-3　収益事業収支計画 (灘山)'!H66))</f>
        <v/>
      </c>
      <c r="I66" s="138" t="str">
        <f>IF(SUM('様式11-4②-1　収益事業収支計画（HO）'!I66,'様式11-4②-2　収益事業収支計画 (夢舞台)'!I66,'様式11-4②-3　収益事業収支計画 (灘山)'!I66)=0,"",SUM('様式11-4②-1　収益事業収支計画（HO）'!I66,'様式11-4②-2　収益事業収支計画 (夢舞台)'!I66,'様式11-4②-3　収益事業収支計画 (灘山)'!I66))</f>
        <v/>
      </c>
      <c r="J66" s="138" t="str">
        <f>IF(SUM('様式11-4②-1　収益事業収支計画（HO）'!J66,'様式11-4②-2　収益事業収支計画 (夢舞台)'!J66,'様式11-4②-3　収益事業収支計画 (灘山)'!J66)=0,"",SUM('様式11-4②-1　収益事業収支計画（HO）'!J66,'様式11-4②-2　収益事業収支計画 (夢舞台)'!J66,'様式11-4②-3　収益事業収支計画 (灘山)'!J66))</f>
        <v/>
      </c>
      <c r="K66" s="138" t="str">
        <f>IF(SUM('様式11-4②-1　収益事業収支計画（HO）'!K66,'様式11-4②-2　収益事業収支計画 (夢舞台)'!K66,'様式11-4②-3　収益事業収支計画 (灘山)'!K66)=0,"",SUM('様式11-4②-1　収益事業収支計画（HO）'!K66,'様式11-4②-2　収益事業収支計画 (夢舞台)'!K66,'様式11-4②-3　収益事業収支計画 (灘山)'!K66))</f>
        <v/>
      </c>
      <c r="L66" s="138" t="str">
        <f>IF(SUM('様式11-4②-1　収益事業収支計画（HO）'!L66,'様式11-4②-2　収益事業収支計画 (夢舞台)'!L66,'様式11-4②-3　収益事業収支計画 (灘山)'!L66)=0,"",SUM('様式11-4②-1　収益事業収支計画（HO）'!L66,'様式11-4②-2　収益事業収支計画 (夢舞台)'!L66,'様式11-4②-3　収益事業収支計画 (灘山)'!L66))</f>
        <v/>
      </c>
      <c r="M66" s="138" t="str">
        <f>IF(SUM('様式11-4②-1　収益事業収支計画（HO）'!M66,'様式11-4②-2　収益事業収支計画 (夢舞台)'!M66,'様式11-4②-3　収益事業収支計画 (灘山)'!M66)=0,"",SUM('様式11-4②-1　収益事業収支計画（HO）'!M66,'様式11-4②-2　収益事業収支計画 (夢舞台)'!M66,'様式11-4②-3　収益事業収支計画 (灘山)'!M66))</f>
        <v/>
      </c>
      <c r="N66" s="138" t="str">
        <f>IF(SUM('様式11-4②-1　収益事業収支計画（HO）'!N66,'様式11-4②-2　収益事業収支計画 (夢舞台)'!N66,'様式11-4②-3　収益事業収支計画 (灘山)'!N66)=0,"",SUM('様式11-4②-1　収益事業収支計画（HO）'!N66,'様式11-4②-2　収益事業収支計画 (夢舞台)'!N66,'様式11-4②-3　収益事業収支計画 (灘山)'!N66))</f>
        <v/>
      </c>
      <c r="O66" s="138" t="str">
        <f>IF(SUM('様式11-4②-1　収益事業収支計画（HO）'!O66,'様式11-4②-2　収益事業収支計画 (夢舞台)'!O66,'様式11-4②-3　収益事業収支計画 (灘山)'!O66)=0,"",SUM('様式11-4②-1　収益事業収支計画（HO）'!O66,'様式11-4②-2　収益事業収支計画 (夢舞台)'!O66,'様式11-4②-3　収益事業収支計画 (灘山)'!O66))</f>
        <v/>
      </c>
      <c r="P66" s="138" t="str">
        <f>IF(SUM('様式11-4②-1　収益事業収支計画（HO）'!P66,'様式11-4②-2　収益事業収支計画 (夢舞台)'!P66,'様式11-4②-3　収益事業収支計画 (灘山)'!P66)=0,"",SUM('様式11-4②-1　収益事業収支計画（HO）'!P66,'様式11-4②-2　収益事業収支計画 (夢舞台)'!P66,'様式11-4②-3　収益事業収支計画 (灘山)'!P66))</f>
        <v/>
      </c>
      <c r="Q66" s="138" t="str">
        <f>IF(SUM('様式11-4②-1　収益事業収支計画（HO）'!Q66,'様式11-4②-2　収益事業収支計画 (夢舞台)'!Q66,'様式11-4②-3　収益事業収支計画 (灘山)'!Q66)=0,"",SUM('様式11-4②-1　収益事業収支計画（HO）'!Q66,'様式11-4②-2　収益事業収支計画 (夢舞台)'!Q66,'様式11-4②-3　収益事業収支計画 (灘山)'!Q66))</f>
        <v/>
      </c>
      <c r="R66" s="138" t="str">
        <f>IF(SUM('様式11-4②-1　収益事業収支計画（HO）'!R66,'様式11-4②-2　収益事業収支計画 (夢舞台)'!R66,'様式11-4②-3　収益事業収支計画 (灘山)'!R66)=0,"",SUM('様式11-4②-1　収益事業収支計画（HO）'!R66,'様式11-4②-2　収益事業収支計画 (夢舞台)'!R66,'様式11-4②-3　収益事業収支計画 (灘山)'!R66))</f>
        <v/>
      </c>
      <c r="S66" s="247" t="str">
        <f>IF(SUM('様式11-4②-1　収益事業収支計画（HO）'!S66,'様式11-4②-2　収益事業収支計画 (夢舞台)'!S66,'様式11-4②-3　収益事業収支計画 (灘山)'!S66)=0,"",SUM('様式11-4②-1　収益事業収支計画（HO）'!S66,'様式11-4②-2　収益事業収支計画 (夢舞台)'!S66,'様式11-4②-3　収益事業収支計画 (灘山)'!S66))</f>
        <v/>
      </c>
      <c r="T66" s="247"/>
    </row>
    <row r="67" spans="2:20" ht="13" x14ac:dyDescent="0.2">
      <c r="B67" s="408"/>
      <c r="C67" s="401"/>
      <c r="D67" s="405"/>
      <c r="E67" s="97" t="s">
        <v>169</v>
      </c>
      <c r="F67" s="446" t="s">
        <v>172</v>
      </c>
      <c r="G67" s="447"/>
      <c r="H67" s="155" t="str">
        <f>IF(SUM('様式11-4②-1　収益事業収支計画（HO）'!H67,'様式11-4②-2　収益事業収支計画 (夢舞台)'!H67,'様式11-4②-3　収益事業収支計画 (灘山)'!H67)=0,"",SUM('様式11-4②-1　収益事業収支計画（HO）'!H67,'様式11-4②-2　収益事業収支計画 (夢舞台)'!H67,'様式11-4②-3　収益事業収支計画 (灘山)'!H67))</f>
        <v/>
      </c>
      <c r="I67" s="138" t="str">
        <f>IF(SUM('様式11-4②-1　収益事業収支計画（HO）'!I67,'様式11-4②-2　収益事業収支計画 (夢舞台)'!I67,'様式11-4②-3　収益事業収支計画 (灘山)'!I67)=0,"",SUM('様式11-4②-1　収益事業収支計画（HO）'!I67,'様式11-4②-2　収益事業収支計画 (夢舞台)'!I67,'様式11-4②-3　収益事業収支計画 (灘山)'!I67))</f>
        <v/>
      </c>
      <c r="J67" s="138" t="str">
        <f>IF(SUM('様式11-4②-1　収益事業収支計画（HO）'!J67,'様式11-4②-2　収益事業収支計画 (夢舞台)'!J67,'様式11-4②-3　収益事業収支計画 (灘山)'!J67)=0,"",SUM('様式11-4②-1　収益事業収支計画（HO）'!J67,'様式11-4②-2　収益事業収支計画 (夢舞台)'!J67,'様式11-4②-3　収益事業収支計画 (灘山)'!J67))</f>
        <v/>
      </c>
      <c r="K67" s="138" t="str">
        <f>IF(SUM('様式11-4②-1　収益事業収支計画（HO）'!K67,'様式11-4②-2　収益事業収支計画 (夢舞台)'!K67,'様式11-4②-3　収益事業収支計画 (灘山)'!K67)=0,"",SUM('様式11-4②-1　収益事業収支計画（HO）'!K67,'様式11-4②-2　収益事業収支計画 (夢舞台)'!K67,'様式11-4②-3　収益事業収支計画 (灘山)'!K67))</f>
        <v/>
      </c>
      <c r="L67" s="138" t="str">
        <f>IF(SUM('様式11-4②-1　収益事業収支計画（HO）'!L67,'様式11-4②-2　収益事業収支計画 (夢舞台)'!L67,'様式11-4②-3　収益事業収支計画 (灘山)'!L67)=0,"",SUM('様式11-4②-1　収益事業収支計画（HO）'!L67,'様式11-4②-2　収益事業収支計画 (夢舞台)'!L67,'様式11-4②-3　収益事業収支計画 (灘山)'!L67))</f>
        <v/>
      </c>
      <c r="M67" s="138" t="str">
        <f>IF(SUM('様式11-4②-1　収益事業収支計画（HO）'!M67,'様式11-4②-2　収益事業収支計画 (夢舞台)'!M67,'様式11-4②-3　収益事業収支計画 (灘山)'!M67)=0,"",SUM('様式11-4②-1　収益事業収支計画（HO）'!M67,'様式11-4②-2　収益事業収支計画 (夢舞台)'!M67,'様式11-4②-3　収益事業収支計画 (灘山)'!M67))</f>
        <v/>
      </c>
      <c r="N67" s="138" t="str">
        <f>IF(SUM('様式11-4②-1　収益事業収支計画（HO）'!N67,'様式11-4②-2　収益事業収支計画 (夢舞台)'!N67,'様式11-4②-3　収益事業収支計画 (灘山)'!N67)=0,"",SUM('様式11-4②-1　収益事業収支計画（HO）'!N67,'様式11-4②-2　収益事業収支計画 (夢舞台)'!N67,'様式11-4②-3　収益事業収支計画 (灘山)'!N67))</f>
        <v/>
      </c>
      <c r="O67" s="138" t="str">
        <f>IF(SUM('様式11-4②-1　収益事業収支計画（HO）'!O67,'様式11-4②-2　収益事業収支計画 (夢舞台)'!O67,'様式11-4②-3　収益事業収支計画 (灘山)'!O67)=0,"",SUM('様式11-4②-1　収益事業収支計画（HO）'!O67,'様式11-4②-2　収益事業収支計画 (夢舞台)'!O67,'様式11-4②-3　収益事業収支計画 (灘山)'!O67))</f>
        <v/>
      </c>
      <c r="P67" s="138" t="str">
        <f>IF(SUM('様式11-4②-1　収益事業収支計画（HO）'!P67,'様式11-4②-2　収益事業収支計画 (夢舞台)'!P67,'様式11-4②-3　収益事業収支計画 (灘山)'!P67)=0,"",SUM('様式11-4②-1　収益事業収支計画（HO）'!P67,'様式11-4②-2　収益事業収支計画 (夢舞台)'!P67,'様式11-4②-3　収益事業収支計画 (灘山)'!P67))</f>
        <v/>
      </c>
      <c r="Q67" s="138" t="str">
        <f>IF(SUM('様式11-4②-1　収益事業収支計画（HO）'!Q67,'様式11-4②-2　収益事業収支計画 (夢舞台)'!Q67,'様式11-4②-3　収益事業収支計画 (灘山)'!Q67)=0,"",SUM('様式11-4②-1　収益事業収支計画（HO）'!Q67,'様式11-4②-2　収益事業収支計画 (夢舞台)'!Q67,'様式11-4②-3　収益事業収支計画 (灘山)'!Q67))</f>
        <v/>
      </c>
      <c r="R67" s="138" t="str">
        <f>IF(SUM('様式11-4②-1　収益事業収支計画（HO）'!R67,'様式11-4②-2　収益事業収支計画 (夢舞台)'!R67,'様式11-4②-3　収益事業収支計画 (灘山)'!R67)=0,"",SUM('様式11-4②-1　収益事業収支計画（HO）'!R67,'様式11-4②-2　収益事業収支計画 (夢舞台)'!R67,'様式11-4②-3　収益事業収支計画 (灘山)'!R67))</f>
        <v/>
      </c>
      <c r="S67" s="247" t="str">
        <f>IF(SUM('様式11-4②-1　収益事業収支計画（HO）'!S67,'様式11-4②-2　収益事業収支計画 (夢舞台)'!S67,'様式11-4②-3　収益事業収支計画 (灘山)'!S67)=0,"",SUM('様式11-4②-1　収益事業収支計画（HO）'!S67,'様式11-4②-2　収益事業収支計画 (夢舞台)'!S67,'様式11-4②-3　収益事業収支計画 (灘山)'!S67))</f>
        <v/>
      </c>
      <c r="T67" s="247"/>
    </row>
    <row r="68" spans="2:20" ht="13" x14ac:dyDescent="0.2">
      <c r="B68" s="408"/>
      <c r="C68" s="448"/>
      <c r="D68" s="449"/>
      <c r="E68" s="435"/>
      <c r="F68" s="450" t="s">
        <v>173</v>
      </c>
      <c r="G68" s="451"/>
      <c r="H68" s="155" t="str">
        <f>IF(SUM('様式11-4②-1　収益事業収支計画（HO）'!H68,'様式11-4②-2　収益事業収支計画 (夢舞台)'!H68,'様式11-4②-3　収益事業収支計画 (灘山)'!H68)=0,"",SUM('様式11-4②-1　収益事業収支計画（HO）'!H68,'様式11-4②-2　収益事業収支計画 (夢舞台)'!H68,'様式11-4②-3　収益事業収支計画 (灘山)'!H68))</f>
        <v/>
      </c>
      <c r="I68" s="142" t="str">
        <f>IF(SUM('様式11-4②-1　収益事業収支計画（HO）'!I68,'様式11-4②-2　収益事業収支計画 (夢舞台)'!I68,'様式11-4②-3　収益事業収支計画 (灘山)'!I68)=0,"",SUM('様式11-4②-1　収益事業収支計画（HO）'!I68,'様式11-4②-2　収益事業収支計画 (夢舞台)'!I68,'様式11-4②-3　収益事業収支計画 (灘山)'!I68))</f>
        <v/>
      </c>
      <c r="J68" s="248" t="str">
        <f>IF(SUM('様式11-4②-1　収益事業収支計画（HO）'!J68,'様式11-4②-2　収益事業収支計画 (夢舞台)'!J68,'様式11-4②-3　収益事業収支計画 (灘山)'!J68)=0,"",SUM('様式11-4②-1　収益事業収支計画（HO）'!J68,'様式11-4②-2　収益事業収支計画 (夢舞台)'!J68,'様式11-4②-3　収益事業収支計画 (灘山)'!J68))</f>
        <v/>
      </c>
      <c r="K68" s="248" t="str">
        <f>IF(SUM('様式11-4②-1　収益事業収支計画（HO）'!K68,'様式11-4②-2　収益事業収支計画 (夢舞台)'!K68,'様式11-4②-3　収益事業収支計画 (灘山)'!K68)=0,"",SUM('様式11-4②-1　収益事業収支計画（HO）'!K68,'様式11-4②-2　収益事業収支計画 (夢舞台)'!K68,'様式11-4②-3　収益事業収支計画 (灘山)'!K68))</f>
        <v/>
      </c>
      <c r="L68" s="142" t="str">
        <f>IF(SUM('様式11-4②-1　収益事業収支計画（HO）'!L68,'様式11-4②-2　収益事業収支計画 (夢舞台)'!L68,'様式11-4②-3　収益事業収支計画 (灘山)'!L68)=0,"",SUM('様式11-4②-1　収益事業収支計画（HO）'!L68,'様式11-4②-2　収益事業収支計画 (夢舞台)'!L68,'様式11-4②-3　収益事業収支計画 (灘山)'!L68))</f>
        <v/>
      </c>
      <c r="M68" s="142" t="str">
        <f>IF(SUM('様式11-4②-1　収益事業収支計画（HO）'!M68,'様式11-4②-2　収益事業収支計画 (夢舞台)'!M68,'様式11-4②-3　収益事業収支計画 (灘山)'!M68)=0,"",SUM('様式11-4②-1　収益事業収支計画（HO）'!M68,'様式11-4②-2　収益事業収支計画 (夢舞台)'!M68,'様式11-4②-3　収益事業収支計画 (灘山)'!M68))</f>
        <v/>
      </c>
      <c r="N68" s="142" t="str">
        <f>IF(SUM('様式11-4②-1　収益事業収支計画（HO）'!N68,'様式11-4②-2　収益事業収支計画 (夢舞台)'!N68,'様式11-4②-3　収益事業収支計画 (灘山)'!N68)=0,"",SUM('様式11-4②-1　収益事業収支計画（HO）'!N68,'様式11-4②-2　収益事業収支計画 (夢舞台)'!N68,'様式11-4②-3　収益事業収支計画 (灘山)'!N68))</f>
        <v/>
      </c>
      <c r="O68" s="142" t="str">
        <f>IF(SUM('様式11-4②-1　収益事業収支計画（HO）'!O68,'様式11-4②-2　収益事業収支計画 (夢舞台)'!O68,'様式11-4②-3　収益事業収支計画 (灘山)'!O68)=0,"",SUM('様式11-4②-1　収益事業収支計画（HO）'!O68,'様式11-4②-2　収益事業収支計画 (夢舞台)'!O68,'様式11-4②-3　収益事業収支計画 (灘山)'!O68))</f>
        <v/>
      </c>
      <c r="P68" s="142" t="str">
        <f>IF(SUM('様式11-4②-1　収益事業収支計画（HO）'!P68,'様式11-4②-2　収益事業収支計画 (夢舞台)'!P68,'様式11-4②-3　収益事業収支計画 (灘山)'!P68)=0,"",SUM('様式11-4②-1　収益事業収支計画（HO）'!P68,'様式11-4②-2　収益事業収支計画 (夢舞台)'!P68,'様式11-4②-3　収益事業収支計画 (灘山)'!P68))</f>
        <v/>
      </c>
      <c r="Q68" s="142" t="str">
        <f>IF(SUM('様式11-4②-1　収益事業収支計画（HO）'!Q68,'様式11-4②-2　収益事業収支計画 (夢舞台)'!Q68,'様式11-4②-3　収益事業収支計画 (灘山)'!Q68)=0,"",SUM('様式11-4②-1　収益事業収支計画（HO）'!Q68,'様式11-4②-2　収益事業収支計画 (夢舞台)'!Q68,'様式11-4②-3　収益事業収支計画 (灘山)'!Q68))</f>
        <v/>
      </c>
      <c r="R68" s="142" t="str">
        <f>IF(SUM('様式11-4②-1　収益事業収支計画（HO）'!R68,'様式11-4②-2　収益事業収支計画 (夢舞台)'!R68,'様式11-4②-3　収益事業収支計画 (灘山)'!R68)=0,"",SUM('様式11-4②-1　収益事業収支計画（HO）'!R68,'様式11-4②-2　収益事業収支計画 (夢舞台)'!R68,'様式11-4②-3　収益事業収支計画 (灘山)'!R68))</f>
        <v/>
      </c>
      <c r="S68" s="247" t="str">
        <f>IF(SUM('様式11-4②-1　収益事業収支計画（HO）'!S68,'様式11-4②-2　収益事業収支計画 (夢舞台)'!S68,'様式11-4②-3　収益事業収支計画 (灘山)'!S68)=0,"",SUM('様式11-4②-1　収益事業収支計画（HO）'!S68,'様式11-4②-2　収益事業収支計画 (夢舞台)'!S68,'様式11-4②-3　収益事業収支計画 (灘山)'!S68))</f>
        <v/>
      </c>
      <c r="T68" s="247"/>
    </row>
    <row r="69" spans="2:20" ht="13" x14ac:dyDescent="0.2">
      <c r="B69" s="408"/>
      <c r="C69" s="448"/>
      <c r="D69" s="405" t="s">
        <v>174</v>
      </c>
      <c r="E69" s="398" t="s">
        <v>175</v>
      </c>
      <c r="F69" s="400"/>
      <c r="G69" s="400"/>
      <c r="H69" s="138" t="str">
        <f>IF(SUM('様式11-4②-1　収益事業収支計画（HO）'!H69,'様式11-4②-2　収益事業収支計画 (夢舞台)'!H69,'様式11-4②-3　収益事業収支計画 (灘山)'!H69)=0,"",SUM('様式11-4②-1　収益事業収支計画（HO）'!H69,'様式11-4②-2　収益事業収支計画 (夢舞台)'!H69,'様式11-4②-3　収益事業収支計画 (灘山)'!H69))</f>
        <v/>
      </c>
      <c r="I69" s="138" t="str">
        <f>IF(SUM('様式11-4②-1　収益事業収支計画（HO）'!I69,'様式11-4②-2　収益事業収支計画 (夢舞台)'!I69,'様式11-4②-3　収益事業収支計画 (灘山)'!I69)=0,"",SUM('様式11-4②-1　収益事業収支計画（HO）'!I69,'様式11-4②-2　収益事業収支計画 (夢舞台)'!I69,'様式11-4②-3　収益事業収支計画 (灘山)'!I69))</f>
        <v/>
      </c>
      <c r="J69" s="250" t="str">
        <f>IF(SUM('様式11-4②-1　収益事業収支計画（HO）'!J69,'様式11-4②-2　収益事業収支計画 (夢舞台)'!J69,'様式11-4②-3　収益事業収支計画 (灘山)'!J69)=0,"",SUM('様式11-4②-1　収益事業収支計画（HO）'!J69,'様式11-4②-2　収益事業収支計画 (夢舞台)'!J69,'様式11-4②-3　収益事業収支計画 (灘山)'!J69))</f>
        <v/>
      </c>
      <c r="K69" s="250" t="str">
        <f>IF(SUM('様式11-4②-1　収益事業収支計画（HO）'!K69,'様式11-4②-2　収益事業収支計画 (夢舞台)'!K69,'様式11-4②-3　収益事業収支計画 (灘山)'!K69)=0,"",SUM('様式11-4②-1　収益事業収支計画（HO）'!K69,'様式11-4②-2　収益事業収支計画 (夢舞台)'!K69,'様式11-4②-3　収益事業収支計画 (灘山)'!K69))</f>
        <v/>
      </c>
      <c r="L69" s="138" t="str">
        <f>IF(SUM('様式11-4②-1　収益事業収支計画（HO）'!L69,'様式11-4②-2　収益事業収支計画 (夢舞台)'!L69,'様式11-4②-3　収益事業収支計画 (灘山)'!L69)=0,"",SUM('様式11-4②-1　収益事業収支計画（HO）'!L69,'様式11-4②-2　収益事業収支計画 (夢舞台)'!L69,'様式11-4②-3　収益事業収支計画 (灘山)'!L69))</f>
        <v/>
      </c>
      <c r="M69" s="138" t="str">
        <f>IF(SUM('様式11-4②-1　収益事業収支計画（HO）'!M69,'様式11-4②-2　収益事業収支計画 (夢舞台)'!M69,'様式11-4②-3　収益事業収支計画 (灘山)'!M69)=0,"",SUM('様式11-4②-1　収益事業収支計画（HO）'!M69,'様式11-4②-2　収益事業収支計画 (夢舞台)'!M69,'様式11-4②-3　収益事業収支計画 (灘山)'!M69))</f>
        <v/>
      </c>
      <c r="N69" s="138" t="str">
        <f>IF(SUM('様式11-4②-1　収益事業収支計画（HO）'!N69,'様式11-4②-2　収益事業収支計画 (夢舞台)'!N69,'様式11-4②-3　収益事業収支計画 (灘山)'!N69)=0,"",SUM('様式11-4②-1　収益事業収支計画（HO）'!N69,'様式11-4②-2　収益事業収支計画 (夢舞台)'!N69,'様式11-4②-3　収益事業収支計画 (灘山)'!N69))</f>
        <v/>
      </c>
      <c r="O69" s="138" t="str">
        <f>IF(SUM('様式11-4②-1　収益事業収支計画（HO）'!O69,'様式11-4②-2　収益事業収支計画 (夢舞台)'!O69,'様式11-4②-3　収益事業収支計画 (灘山)'!O69)=0,"",SUM('様式11-4②-1　収益事業収支計画（HO）'!O69,'様式11-4②-2　収益事業収支計画 (夢舞台)'!O69,'様式11-4②-3　収益事業収支計画 (灘山)'!O69))</f>
        <v/>
      </c>
      <c r="P69" s="138" t="str">
        <f>IF(SUM('様式11-4②-1　収益事業収支計画（HO）'!P69,'様式11-4②-2　収益事業収支計画 (夢舞台)'!P69,'様式11-4②-3　収益事業収支計画 (灘山)'!P69)=0,"",SUM('様式11-4②-1　収益事業収支計画（HO）'!P69,'様式11-4②-2　収益事業収支計画 (夢舞台)'!P69,'様式11-4②-3　収益事業収支計画 (灘山)'!P69))</f>
        <v/>
      </c>
      <c r="Q69" s="138" t="str">
        <f>IF(SUM('様式11-4②-1　収益事業収支計画（HO）'!Q69,'様式11-4②-2　収益事業収支計画 (夢舞台)'!Q69,'様式11-4②-3　収益事業収支計画 (灘山)'!Q69)=0,"",SUM('様式11-4②-1　収益事業収支計画（HO）'!Q69,'様式11-4②-2　収益事業収支計画 (夢舞台)'!Q69,'様式11-4②-3　収益事業収支計画 (灘山)'!Q69))</f>
        <v/>
      </c>
      <c r="R69" s="138" t="str">
        <f>IF(SUM('様式11-4②-1　収益事業収支計画（HO）'!R69,'様式11-4②-2　収益事業収支計画 (夢舞台)'!R69,'様式11-4②-3　収益事業収支計画 (灘山)'!R69)=0,"",SUM('様式11-4②-1　収益事業収支計画（HO）'!R69,'様式11-4②-2　収益事業収支計画 (夢舞台)'!R69,'様式11-4②-3　収益事業収支計画 (灘山)'!R69))</f>
        <v/>
      </c>
      <c r="S69" s="247" t="str">
        <f>IF(SUM('様式11-4②-1　収益事業収支計画（HO）'!S69,'様式11-4②-2　収益事業収支計画 (夢舞台)'!S69,'様式11-4②-3　収益事業収支計画 (灘山)'!S69)=0,"",SUM('様式11-4②-1　収益事業収支計画（HO）'!S69,'様式11-4②-2　収益事業収支計画 (夢舞台)'!S69,'様式11-4②-3　収益事業収支計画 (灘山)'!S69))</f>
        <v/>
      </c>
      <c r="T69" s="247"/>
    </row>
    <row r="70" spans="2:20" ht="13" x14ac:dyDescent="0.2">
      <c r="B70" s="408"/>
      <c r="C70" s="401"/>
      <c r="D70" s="405"/>
      <c r="E70" s="97"/>
      <c r="F70" s="446" t="s">
        <v>176</v>
      </c>
      <c r="G70" s="447"/>
      <c r="H70" s="155" t="str">
        <f>IF(SUM('様式11-4②-1　収益事業収支計画（HO）'!H70,'様式11-4②-2　収益事業収支計画 (夢舞台)'!H70,'様式11-4②-3　収益事業収支計画 (灘山)'!H70)=0,"",SUM('様式11-4②-1　収益事業収支計画（HO）'!H70,'様式11-4②-2　収益事業収支計画 (夢舞台)'!H70,'様式11-4②-3　収益事業収支計画 (灘山)'!H70))</f>
        <v/>
      </c>
      <c r="I70" s="138" t="str">
        <f>IF(SUM('様式11-4②-1　収益事業収支計画（HO）'!I70,'様式11-4②-2　収益事業収支計画 (夢舞台)'!I70,'様式11-4②-3　収益事業収支計画 (灘山)'!I70)=0,"",SUM('様式11-4②-1　収益事業収支計画（HO）'!I70,'様式11-4②-2　収益事業収支計画 (夢舞台)'!I70,'様式11-4②-3　収益事業収支計画 (灘山)'!I70))</f>
        <v/>
      </c>
      <c r="J70" s="250" t="str">
        <f>IF(SUM('様式11-4②-1　収益事業収支計画（HO）'!J70,'様式11-4②-2　収益事業収支計画 (夢舞台)'!J70,'様式11-4②-3　収益事業収支計画 (灘山)'!J70)=0,"",SUM('様式11-4②-1　収益事業収支計画（HO）'!J70,'様式11-4②-2　収益事業収支計画 (夢舞台)'!J70,'様式11-4②-3　収益事業収支計画 (灘山)'!J70))</f>
        <v/>
      </c>
      <c r="K70" s="250" t="str">
        <f>IF(SUM('様式11-4②-1　収益事業収支計画（HO）'!K70,'様式11-4②-2　収益事業収支計画 (夢舞台)'!K70,'様式11-4②-3　収益事業収支計画 (灘山)'!K70)=0,"",SUM('様式11-4②-1　収益事業収支計画（HO）'!K70,'様式11-4②-2　収益事業収支計画 (夢舞台)'!K70,'様式11-4②-3　収益事業収支計画 (灘山)'!K70))</f>
        <v/>
      </c>
      <c r="L70" s="138" t="str">
        <f>IF(SUM('様式11-4②-1　収益事業収支計画（HO）'!L70,'様式11-4②-2　収益事業収支計画 (夢舞台)'!L70,'様式11-4②-3　収益事業収支計画 (灘山)'!L70)=0,"",SUM('様式11-4②-1　収益事業収支計画（HO）'!L70,'様式11-4②-2　収益事業収支計画 (夢舞台)'!L70,'様式11-4②-3　収益事業収支計画 (灘山)'!L70))</f>
        <v/>
      </c>
      <c r="M70" s="138" t="str">
        <f>IF(SUM('様式11-4②-1　収益事業収支計画（HO）'!M70,'様式11-4②-2　収益事業収支計画 (夢舞台)'!M70,'様式11-4②-3　収益事業収支計画 (灘山)'!M70)=0,"",SUM('様式11-4②-1　収益事業収支計画（HO）'!M70,'様式11-4②-2　収益事業収支計画 (夢舞台)'!M70,'様式11-4②-3　収益事業収支計画 (灘山)'!M70))</f>
        <v/>
      </c>
      <c r="N70" s="138" t="str">
        <f>IF(SUM('様式11-4②-1　収益事業収支計画（HO）'!N70,'様式11-4②-2　収益事業収支計画 (夢舞台)'!N70,'様式11-4②-3　収益事業収支計画 (灘山)'!N70)=0,"",SUM('様式11-4②-1　収益事業収支計画（HO）'!N70,'様式11-4②-2　収益事業収支計画 (夢舞台)'!N70,'様式11-4②-3　収益事業収支計画 (灘山)'!N70))</f>
        <v/>
      </c>
      <c r="O70" s="138" t="str">
        <f>IF(SUM('様式11-4②-1　収益事業収支計画（HO）'!O70,'様式11-4②-2　収益事業収支計画 (夢舞台)'!O70,'様式11-4②-3　収益事業収支計画 (灘山)'!O70)=0,"",SUM('様式11-4②-1　収益事業収支計画（HO）'!O70,'様式11-4②-2　収益事業収支計画 (夢舞台)'!O70,'様式11-4②-3　収益事業収支計画 (灘山)'!O70))</f>
        <v/>
      </c>
      <c r="P70" s="138" t="str">
        <f>IF(SUM('様式11-4②-1　収益事業収支計画（HO）'!P70,'様式11-4②-2　収益事業収支計画 (夢舞台)'!P70,'様式11-4②-3　収益事業収支計画 (灘山)'!P70)=0,"",SUM('様式11-4②-1　収益事業収支計画（HO）'!P70,'様式11-4②-2　収益事業収支計画 (夢舞台)'!P70,'様式11-4②-3　収益事業収支計画 (灘山)'!P70))</f>
        <v/>
      </c>
      <c r="Q70" s="138" t="str">
        <f>IF(SUM('様式11-4②-1　収益事業収支計画（HO）'!Q70,'様式11-4②-2　収益事業収支計画 (夢舞台)'!Q70,'様式11-4②-3　収益事業収支計画 (灘山)'!Q70)=0,"",SUM('様式11-4②-1　収益事業収支計画（HO）'!Q70,'様式11-4②-2　収益事業収支計画 (夢舞台)'!Q70,'様式11-4②-3　収益事業収支計画 (灘山)'!Q70))</f>
        <v/>
      </c>
      <c r="R70" s="138" t="str">
        <f>IF(SUM('様式11-4②-1　収益事業収支計画（HO）'!R70,'様式11-4②-2　収益事業収支計画 (夢舞台)'!R70,'様式11-4②-3　収益事業収支計画 (灘山)'!R70)=0,"",SUM('様式11-4②-1　収益事業収支計画（HO）'!R70,'様式11-4②-2　収益事業収支計画 (夢舞台)'!R70,'様式11-4②-3　収益事業収支計画 (灘山)'!R70))</f>
        <v/>
      </c>
      <c r="S70" s="247" t="str">
        <f>IF(SUM('様式11-4②-1　収益事業収支計画（HO）'!S70,'様式11-4②-2　収益事業収支計画 (夢舞台)'!S70,'様式11-4②-3　収益事業収支計画 (灘山)'!S70)=0,"",SUM('様式11-4②-1　収益事業収支計画（HO）'!S70,'様式11-4②-2　収益事業収支計画 (夢舞台)'!S70,'様式11-4②-3　収益事業収支計画 (灘山)'!S70))</f>
        <v/>
      </c>
      <c r="T70" s="247"/>
    </row>
    <row r="71" spans="2:20" ht="13" x14ac:dyDescent="0.2">
      <c r="B71" s="408"/>
      <c r="C71" s="401"/>
      <c r="D71" s="405"/>
      <c r="E71" s="97"/>
      <c r="F71" s="446"/>
      <c r="G71" s="447"/>
      <c r="H71" s="155" t="str">
        <f>IF(SUM('様式11-4②-1　収益事業収支計画（HO）'!H71,'様式11-4②-2　収益事業収支計画 (夢舞台)'!H71,'様式11-4②-3　収益事業収支計画 (灘山)'!H71)=0,"",SUM('様式11-4②-1　収益事業収支計画（HO）'!H71,'様式11-4②-2　収益事業収支計画 (夢舞台)'!H71,'様式11-4②-3　収益事業収支計画 (灘山)'!H71))</f>
        <v/>
      </c>
      <c r="I71" s="138" t="str">
        <f>IF(SUM('様式11-4②-1　収益事業収支計画（HO）'!I71,'様式11-4②-2　収益事業収支計画 (夢舞台)'!I71,'様式11-4②-3　収益事業収支計画 (灘山)'!I71)=0,"",SUM('様式11-4②-1　収益事業収支計画（HO）'!I71,'様式11-4②-2　収益事業収支計画 (夢舞台)'!I71,'様式11-4②-3　収益事業収支計画 (灘山)'!I71))</f>
        <v/>
      </c>
      <c r="J71" s="250" t="str">
        <f>IF(SUM('様式11-4②-1　収益事業収支計画（HO）'!J71,'様式11-4②-2　収益事業収支計画 (夢舞台)'!J71,'様式11-4②-3　収益事業収支計画 (灘山)'!J71)=0,"",SUM('様式11-4②-1　収益事業収支計画（HO）'!J71,'様式11-4②-2　収益事業収支計画 (夢舞台)'!J71,'様式11-4②-3　収益事業収支計画 (灘山)'!J71))</f>
        <v/>
      </c>
      <c r="K71" s="250" t="str">
        <f>IF(SUM('様式11-4②-1　収益事業収支計画（HO）'!K71,'様式11-4②-2　収益事業収支計画 (夢舞台)'!K71,'様式11-4②-3　収益事業収支計画 (灘山)'!K71)=0,"",SUM('様式11-4②-1　収益事業収支計画（HO）'!K71,'様式11-4②-2　収益事業収支計画 (夢舞台)'!K71,'様式11-4②-3　収益事業収支計画 (灘山)'!K71))</f>
        <v/>
      </c>
      <c r="L71" s="138" t="str">
        <f>IF(SUM('様式11-4②-1　収益事業収支計画（HO）'!L71,'様式11-4②-2　収益事業収支計画 (夢舞台)'!L71,'様式11-4②-3　収益事業収支計画 (灘山)'!L71)=0,"",SUM('様式11-4②-1　収益事業収支計画（HO）'!L71,'様式11-4②-2　収益事業収支計画 (夢舞台)'!L71,'様式11-4②-3　収益事業収支計画 (灘山)'!L71))</f>
        <v/>
      </c>
      <c r="M71" s="138" t="str">
        <f>IF(SUM('様式11-4②-1　収益事業収支計画（HO）'!M71,'様式11-4②-2　収益事業収支計画 (夢舞台)'!M71,'様式11-4②-3　収益事業収支計画 (灘山)'!M71)=0,"",SUM('様式11-4②-1　収益事業収支計画（HO）'!M71,'様式11-4②-2　収益事業収支計画 (夢舞台)'!M71,'様式11-4②-3　収益事業収支計画 (灘山)'!M71))</f>
        <v/>
      </c>
      <c r="N71" s="138" t="str">
        <f>IF(SUM('様式11-4②-1　収益事業収支計画（HO）'!N71,'様式11-4②-2　収益事業収支計画 (夢舞台)'!N71,'様式11-4②-3　収益事業収支計画 (灘山)'!N71)=0,"",SUM('様式11-4②-1　収益事業収支計画（HO）'!N71,'様式11-4②-2　収益事業収支計画 (夢舞台)'!N71,'様式11-4②-3　収益事業収支計画 (灘山)'!N71))</f>
        <v/>
      </c>
      <c r="O71" s="138" t="str">
        <f>IF(SUM('様式11-4②-1　収益事業収支計画（HO）'!O71,'様式11-4②-2　収益事業収支計画 (夢舞台)'!O71,'様式11-4②-3　収益事業収支計画 (灘山)'!O71)=0,"",SUM('様式11-4②-1　収益事業収支計画（HO）'!O71,'様式11-4②-2　収益事業収支計画 (夢舞台)'!O71,'様式11-4②-3　収益事業収支計画 (灘山)'!O71))</f>
        <v/>
      </c>
      <c r="P71" s="138" t="str">
        <f>IF(SUM('様式11-4②-1　収益事業収支計画（HO）'!P71,'様式11-4②-2　収益事業収支計画 (夢舞台)'!P71,'様式11-4②-3　収益事業収支計画 (灘山)'!P71)=0,"",SUM('様式11-4②-1　収益事業収支計画（HO）'!P71,'様式11-4②-2　収益事業収支計画 (夢舞台)'!P71,'様式11-4②-3　収益事業収支計画 (灘山)'!P71))</f>
        <v/>
      </c>
      <c r="Q71" s="138" t="str">
        <f>IF(SUM('様式11-4②-1　収益事業収支計画（HO）'!Q71,'様式11-4②-2　収益事業収支計画 (夢舞台)'!Q71,'様式11-4②-3　収益事業収支計画 (灘山)'!Q71)=0,"",SUM('様式11-4②-1　収益事業収支計画（HO）'!Q71,'様式11-4②-2　収益事業収支計画 (夢舞台)'!Q71,'様式11-4②-3　収益事業収支計画 (灘山)'!Q71))</f>
        <v/>
      </c>
      <c r="R71" s="138" t="str">
        <f>IF(SUM('様式11-4②-1　収益事業収支計画（HO）'!R71,'様式11-4②-2　収益事業収支計画 (夢舞台)'!R71,'様式11-4②-3　収益事業収支計画 (灘山)'!R71)=0,"",SUM('様式11-4②-1　収益事業収支計画（HO）'!R71,'様式11-4②-2　収益事業収支計画 (夢舞台)'!R71,'様式11-4②-3　収益事業収支計画 (灘山)'!R71))</f>
        <v/>
      </c>
      <c r="S71" s="247" t="str">
        <f>IF(SUM('様式11-4②-1　収益事業収支計画（HO）'!S71,'様式11-4②-2　収益事業収支計画 (夢舞台)'!S71,'様式11-4②-3　収益事業収支計画 (灘山)'!S71)=0,"",SUM('様式11-4②-1　収益事業収支計画（HO）'!S71,'様式11-4②-2　収益事業収支計画 (夢舞台)'!S71,'様式11-4②-3　収益事業収支計画 (灘山)'!S71))</f>
        <v/>
      </c>
      <c r="T71" s="247"/>
    </row>
    <row r="72" spans="2:20" ht="13.5" thickBot="1" x14ac:dyDescent="0.25">
      <c r="B72" s="408"/>
      <c r="C72" s="452"/>
      <c r="D72" s="453" t="s">
        <v>177</v>
      </c>
      <c r="E72" s="454" t="s">
        <v>178</v>
      </c>
      <c r="F72" s="455"/>
      <c r="G72" s="433"/>
      <c r="H72" s="142" t="str">
        <f>IF(SUM('様式11-4②-1　収益事業収支計画（HO）'!H72,'様式11-4②-2　収益事業収支計画 (夢舞台)'!H72,'様式11-4②-3　収益事業収支計画 (灘山)'!H72)=0,"",SUM('様式11-4②-1　収益事業収支計画（HO）'!H72,'様式11-4②-2　収益事業収支計画 (夢舞台)'!H72,'様式11-4②-3　収益事業収支計画 (灘山)'!H72))</f>
        <v/>
      </c>
      <c r="I72" s="253" t="str">
        <f>IF(SUM('様式11-4②-1　収益事業収支計画（HO）'!I72,'様式11-4②-2　収益事業収支計画 (夢舞台)'!I72,'様式11-4②-3　収益事業収支計画 (灘山)'!I72)=0,"",SUM('様式11-4②-1　収益事業収支計画（HO）'!I72,'様式11-4②-2　収益事業収支計画 (夢舞台)'!I72,'様式11-4②-3　収益事業収支計画 (灘山)'!I72))</f>
        <v/>
      </c>
      <c r="J72" s="253" t="str">
        <f>IF(SUM('様式11-4②-1　収益事業収支計画（HO）'!J72,'様式11-4②-2　収益事業収支計画 (夢舞台)'!J72,'様式11-4②-3　収益事業収支計画 (灘山)'!J72)=0,"",SUM('様式11-4②-1　収益事業収支計画（HO）'!J72,'様式11-4②-2　収益事業収支計画 (夢舞台)'!J72,'様式11-4②-3　収益事業収支計画 (灘山)'!J72))</f>
        <v/>
      </c>
      <c r="K72" s="254" t="str">
        <f>IF(SUM('様式11-4②-1　収益事業収支計画（HO）'!K72,'様式11-4②-2　収益事業収支計画 (夢舞台)'!K72,'様式11-4②-3　収益事業収支計画 (灘山)'!K72)=0,"",SUM('様式11-4②-1　収益事業収支計画（HO）'!K72,'様式11-4②-2　収益事業収支計画 (夢舞台)'!K72,'様式11-4②-3　収益事業収支計画 (灘山)'!K72))</f>
        <v/>
      </c>
      <c r="L72" s="255" t="str">
        <f>IF(SUM('様式11-4②-1　収益事業収支計画（HO）'!L72,'様式11-4②-2　収益事業収支計画 (夢舞台)'!L72,'様式11-4②-3　収益事業収支計画 (灘山)'!L72)=0,"",SUM('様式11-4②-1　収益事業収支計画（HO）'!L72,'様式11-4②-2　収益事業収支計画 (夢舞台)'!L72,'様式11-4②-3　収益事業収支計画 (灘山)'!L72))</f>
        <v/>
      </c>
      <c r="M72" s="255" t="str">
        <f>IF(SUM('様式11-4②-1　収益事業収支計画（HO）'!M72,'様式11-4②-2　収益事業収支計画 (夢舞台)'!M72,'様式11-4②-3　収益事業収支計画 (灘山)'!M72)=0,"",SUM('様式11-4②-1　収益事業収支計画（HO）'!M72,'様式11-4②-2　収益事業収支計画 (夢舞台)'!M72,'様式11-4②-3　収益事業収支計画 (灘山)'!M72))</f>
        <v/>
      </c>
      <c r="N72" s="255" t="str">
        <f>IF(SUM('様式11-4②-1　収益事業収支計画（HO）'!N72,'様式11-4②-2　収益事業収支計画 (夢舞台)'!N72,'様式11-4②-3　収益事業収支計画 (灘山)'!N72)=0,"",SUM('様式11-4②-1　収益事業収支計画（HO）'!N72,'様式11-4②-2　収益事業収支計画 (夢舞台)'!N72,'様式11-4②-3　収益事業収支計画 (灘山)'!N72))</f>
        <v/>
      </c>
      <c r="O72" s="255" t="str">
        <f>IF(SUM('様式11-4②-1　収益事業収支計画（HO）'!O72,'様式11-4②-2　収益事業収支計画 (夢舞台)'!O72,'様式11-4②-3　収益事業収支計画 (灘山)'!O72)=0,"",SUM('様式11-4②-1　収益事業収支計画（HO）'!O72,'様式11-4②-2　収益事業収支計画 (夢舞台)'!O72,'様式11-4②-3　収益事業収支計画 (灘山)'!O72))</f>
        <v/>
      </c>
      <c r="P72" s="255" t="str">
        <f>IF(SUM('様式11-4②-1　収益事業収支計画（HO）'!P72,'様式11-4②-2　収益事業収支計画 (夢舞台)'!P72,'様式11-4②-3　収益事業収支計画 (灘山)'!P72)=0,"",SUM('様式11-4②-1　収益事業収支計画（HO）'!P72,'様式11-4②-2　収益事業収支計画 (夢舞台)'!P72,'様式11-4②-3　収益事業収支計画 (灘山)'!P72))</f>
        <v/>
      </c>
      <c r="Q72" s="255" t="str">
        <f>IF(SUM('様式11-4②-1　収益事業収支計画（HO）'!Q72,'様式11-4②-2　収益事業収支計画 (夢舞台)'!Q72,'様式11-4②-3　収益事業収支計画 (灘山)'!Q72)=0,"",SUM('様式11-4②-1　収益事業収支計画（HO）'!Q72,'様式11-4②-2　収益事業収支計画 (夢舞台)'!Q72,'様式11-4②-3　収益事業収支計画 (灘山)'!Q72))</f>
        <v/>
      </c>
      <c r="R72" s="255" t="str">
        <f>IF(SUM('様式11-4②-1　収益事業収支計画（HO）'!R72,'様式11-4②-2　収益事業収支計画 (夢舞台)'!R72,'様式11-4②-3　収益事業収支計画 (灘山)'!R72)=0,"",SUM('様式11-4②-1　収益事業収支計画（HO）'!R72,'様式11-4②-2　収益事業収支計画 (夢舞台)'!R72,'様式11-4②-3　収益事業収支計画 (灘山)'!R72))</f>
        <v/>
      </c>
      <c r="S72" s="256" t="str">
        <f>IF(SUM('様式11-4②-1　収益事業収支計画（HO）'!S72,'様式11-4②-2　収益事業収支計画 (夢舞台)'!S72,'様式11-4②-3　収益事業収支計画 (灘山)'!S72)=0,"",SUM('様式11-4②-1　収益事業収支計画（HO）'!S72,'様式11-4②-2　収益事業収支計画 (夢舞台)'!S72,'様式11-4②-3　収益事業収支計画 (灘山)'!S72))</f>
        <v/>
      </c>
      <c r="T72" s="256"/>
    </row>
    <row r="73" spans="2:20" ht="13.5" thickTop="1" x14ac:dyDescent="0.2">
      <c r="B73" s="104" t="s">
        <v>179</v>
      </c>
      <c r="C73" s="456"/>
      <c r="D73" s="457"/>
      <c r="E73" s="456"/>
      <c r="F73" s="456"/>
      <c r="G73" s="456"/>
      <c r="H73" s="134" t="str">
        <f>IF(SUM('様式11-4②-1　収益事業収支計画（HO）'!H73,'様式11-4②-2　収益事業収支計画 (夢舞台)'!H73,'様式11-4②-3　収益事業収支計画 (灘山)'!H73)=0,"",SUM('様式11-4②-1　収益事業収支計画（HO）'!H73,'様式11-4②-2　収益事業収支計画 (夢舞台)'!H73,'様式11-4②-3　収益事業収支計画 (灘山)'!H73))</f>
        <v/>
      </c>
      <c r="I73" s="134" t="str">
        <f>IF(SUM('様式11-4②-1　収益事業収支計画（HO）'!I73,'様式11-4②-2　収益事業収支計画 (夢舞台)'!I73,'様式11-4②-3　収益事業収支計画 (灘山)'!I73)=0,"",SUM('様式11-4②-1　収益事業収支計画（HO）'!I73,'様式11-4②-2　収益事業収支計画 (夢舞台)'!I73,'様式11-4②-3　収益事業収支計画 (灘山)'!I73))</f>
        <v/>
      </c>
      <c r="J73" s="258" t="str">
        <f>IF(SUM('様式11-4②-1　収益事業収支計画（HO）'!J73,'様式11-4②-2　収益事業収支計画 (夢舞台)'!J73,'様式11-4②-3　収益事業収支計画 (灘山)'!J73)=0,"",SUM('様式11-4②-1　収益事業収支計画（HO）'!J73,'様式11-4②-2　収益事業収支計画 (夢舞台)'!J73,'様式11-4②-3　収益事業収支計画 (灘山)'!J73))</f>
        <v/>
      </c>
      <c r="K73" s="258" t="str">
        <f>IF(SUM('様式11-4②-1　収益事業収支計画（HO）'!K73,'様式11-4②-2　収益事業収支計画 (夢舞台)'!K73,'様式11-4②-3　収益事業収支計画 (灘山)'!K73)=0,"",SUM('様式11-4②-1　収益事業収支計画（HO）'!K73,'様式11-4②-2　収益事業収支計画 (夢舞台)'!K73,'様式11-4②-3　収益事業収支計画 (灘山)'!K73))</f>
        <v/>
      </c>
      <c r="L73" s="134" t="str">
        <f>IF(SUM('様式11-4②-1　収益事業収支計画（HO）'!L73,'様式11-4②-2　収益事業収支計画 (夢舞台)'!L73,'様式11-4②-3　収益事業収支計画 (灘山)'!L73)=0,"",SUM('様式11-4②-1　収益事業収支計画（HO）'!L73,'様式11-4②-2　収益事業収支計画 (夢舞台)'!L73,'様式11-4②-3　収益事業収支計画 (灘山)'!L73))</f>
        <v/>
      </c>
      <c r="M73" s="134" t="str">
        <f>IF(SUM('様式11-4②-1　収益事業収支計画（HO）'!M73,'様式11-4②-2　収益事業収支計画 (夢舞台)'!M73,'様式11-4②-3　収益事業収支計画 (灘山)'!M73)=0,"",SUM('様式11-4②-1　収益事業収支計画（HO）'!M73,'様式11-4②-2　収益事業収支計画 (夢舞台)'!M73,'様式11-4②-3　収益事業収支計画 (灘山)'!M73))</f>
        <v/>
      </c>
      <c r="N73" s="134" t="str">
        <f>IF(SUM('様式11-4②-1　収益事業収支計画（HO）'!N73,'様式11-4②-2　収益事業収支計画 (夢舞台)'!N73,'様式11-4②-3　収益事業収支計画 (灘山)'!N73)=0,"",SUM('様式11-4②-1　収益事業収支計画（HO）'!N73,'様式11-4②-2　収益事業収支計画 (夢舞台)'!N73,'様式11-4②-3　収益事業収支計画 (灘山)'!N73))</f>
        <v/>
      </c>
      <c r="O73" s="134" t="str">
        <f>IF(SUM('様式11-4②-1　収益事業収支計画（HO）'!O73,'様式11-4②-2　収益事業収支計画 (夢舞台)'!O73,'様式11-4②-3　収益事業収支計画 (灘山)'!O73)=0,"",SUM('様式11-4②-1　収益事業収支計画（HO）'!O73,'様式11-4②-2　収益事業収支計画 (夢舞台)'!O73,'様式11-4②-3　収益事業収支計画 (灘山)'!O73))</f>
        <v/>
      </c>
      <c r="P73" s="134" t="str">
        <f>IF(SUM('様式11-4②-1　収益事業収支計画（HO）'!P73,'様式11-4②-2　収益事業収支計画 (夢舞台)'!P73,'様式11-4②-3　収益事業収支計画 (灘山)'!P73)=0,"",SUM('様式11-4②-1　収益事業収支計画（HO）'!P73,'様式11-4②-2　収益事業収支計画 (夢舞台)'!P73,'様式11-4②-3　収益事業収支計画 (灘山)'!P73))</f>
        <v/>
      </c>
      <c r="Q73" s="134" t="str">
        <f>IF(SUM('様式11-4②-1　収益事業収支計画（HO）'!Q73,'様式11-4②-2　収益事業収支計画 (夢舞台)'!Q73,'様式11-4②-3　収益事業収支計画 (灘山)'!Q73)=0,"",SUM('様式11-4②-1　収益事業収支計画（HO）'!Q73,'様式11-4②-2　収益事業収支計画 (夢舞台)'!Q73,'様式11-4②-3　収益事業収支計画 (灘山)'!Q73))</f>
        <v/>
      </c>
      <c r="R73" s="134" t="str">
        <f>IF(SUM('様式11-4②-1　収益事業収支計画（HO）'!R73,'様式11-4②-2　収益事業収支計画 (夢舞台)'!R73,'様式11-4②-3　収益事業収支計画 (灘山)'!R73)=0,"",SUM('様式11-4②-1　収益事業収支計画（HO）'!R73,'様式11-4②-2　収益事業収支計画 (夢舞台)'!R73,'様式11-4②-3　収益事業収支計画 (灘山)'!R73))</f>
        <v/>
      </c>
      <c r="S73" s="259" t="str">
        <f>IF(SUM('様式11-4②-1　収益事業収支計画（HO）'!S73,'様式11-4②-2　収益事業収支計画 (夢舞台)'!S73,'様式11-4②-3　収益事業収支計画 (灘山)'!S73)=0,"",SUM('様式11-4②-1　収益事業収支計画（HO）'!S73,'様式11-4②-2　収益事業収支計画 (夢舞台)'!S73,'様式11-4②-3　収益事業収支計画 (灘山)'!S73))</f>
        <v/>
      </c>
      <c r="T73" s="259"/>
    </row>
    <row r="74" spans="2:20" ht="13" x14ac:dyDescent="0.2">
      <c r="B74" s="408"/>
      <c r="C74" s="458" t="s">
        <v>180</v>
      </c>
      <c r="D74" s="459" t="s">
        <v>181</v>
      </c>
      <c r="E74" s="400"/>
      <c r="F74" s="400"/>
      <c r="G74" s="400"/>
      <c r="H74" s="138" t="str">
        <f>IF(SUM('様式11-4②-1　収益事業収支計画（HO）'!H74,'様式11-4②-2　収益事業収支計画 (夢舞台)'!H74,'様式11-4②-3　収益事業収支計画 (灘山)'!H74)=0,"",SUM('様式11-4②-1　収益事業収支計画（HO）'!H74,'様式11-4②-2　収益事業収支計画 (夢舞台)'!H74,'様式11-4②-3　収益事業収支計画 (灘山)'!H74))</f>
        <v/>
      </c>
      <c r="I74" s="138" t="str">
        <f>IF(SUM('様式11-4②-1　収益事業収支計画（HO）'!I74,'様式11-4②-2　収益事業収支計画 (夢舞台)'!I74,'様式11-4②-3　収益事業収支計画 (灘山)'!I74)=0,"",SUM('様式11-4②-1　収益事業収支計画（HO）'!I74,'様式11-4②-2　収益事業収支計画 (夢舞台)'!I74,'様式11-4②-3　収益事業収支計画 (灘山)'!I74))</f>
        <v/>
      </c>
      <c r="J74" s="250" t="str">
        <f>IF(SUM('様式11-4②-1　収益事業収支計画（HO）'!J74,'様式11-4②-2　収益事業収支計画 (夢舞台)'!J74,'様式11-4②-3　収益事業収支計画 (灘山)'!J74)=0,"",SUM('様式11-4②-1　収益事業収支計画（HO）'!J74,'様式11-4②-2　収益事業収支計画 (夢舞台)'!J74,'様式11-4②-3　収益事業収支計画 (灘山)'!J74))</f>
        <v/>
      </c>
      <c r="K74" s="250" t="str">
        <f>IF(SUM('様式11-4②-1　収益事業収支計画（HO）'!K74,'様式11-4②-2　収益事業収支計画 (夢舞台)'!K74,'様式11-4②-3　収益事業収支計画 (灘山)'!K74)=0,"",SUM('様式11-4②-1　収益事業収支計画（HO）'!K74,'様式11-4②-2　収益事業収支計画 (夢舞台)'!K74,'様式11-4②-3　収益事業収支計画 (灘山)'!K74))</f>
        <v/>
      </c>
      <c r="L74" s="138" t="str">
        <f>IF(SUM('様式11-4②-1　収益事業収支計画（HO）'!L74,'様式11-4②-2　収益事業収支計画 (夢舞台)'!L74,'様式11-4②-3　収益事業収支計画 (灘山)'!L74)=0,"",SUM('様式11-4②-1　収益事業収支計画（HO）'!L74,'様式11-4②-2　収益事業収支計画 (夢舞台)'!L74,'様式11-4②-3　収益事業収支計画 (灘山)'!L74))</f>
        <v/>
      </c>
      <c r="M74" s="138" t="str">
        <f>IF(SUM('様式11-4②-1　収益事業収支計画（HO）'!M74,'様式11-4②-2　収益事業収支計画 (夢舞台)'!M74,'様式11-4②-3　収益事業収支計画 (灘山)'!M74)=0,"",SUM('様式11-4②-1　収益事業収支計画（HO）'!M74,'様式11-4②-2　収益事業収支計画 (夢舞台)'!M74,'様式11-4②-3　収益事業収支計画 (灘山)'!M74))</f>
        <v/>
      </c>
      <c r="N74" s="138" t="str">
        <f>IF(SUM('様式11-4②-1　収益事業収支計画（HO）'!N74,'様式11-4②-2　収益事業収支計画 (夢舞台)'!N74,'様式11-4②-3　収益事業収支計画 (灘山)'!N74)=0,"",SUM('様式11-4②-1　収益事業収支計画（HO）'!N74,'様式11-4②-2　収益事業収支計画 (夢舞台)'!N74,'様式11-4②-3　収益事業収支計画 (灘山)'!N74))</f>
        <v/>
      </c>
      <c r="O74" s="138" t="str">
        <f>IF(SUM('様式11-4②-1　収益事業収支計画（HO）'!O74,'様式11-4②-2　収益事業収支計画 (夢舞台)'!O74,'様式11-4②-3　収益事業収支計画 (灘山)'!O74)=0,"",SUM('様式11-4②-1　収益事業収支計画（HO）'!O74,'様式11-4②-2　収益事業収支計画 (夢舞台)'!O74,'様式11-4②-3　収益事業収支計画 (灘山)'!O74))</f>
        <v/>
      </c>
      <c r="P74" s="138" t="str">
        <f>IF(SUM('様式11-4②-1　収益事業収支計画（HO）'!P74,'様式11-4②-2　収益事業収支計画 (夢舞台)'!P74,'様式11-4②-3　収益事業収支計画 (灘山)'!P74)=0,"",SUM('様式11-4②-1　収益事業収支計画（HO）'!P74,'様式11-4②-2　収益事業収支計画 (夢舞台)'!P74,'様式11-4②-3　収益事業収支計画 (灘山)'!P74))</f>
        <v/>
      </c>
      <c r="Q74" s="138" t="str">
        <f>IF(SUM('様式11-4②-1　収益事業収支計画（HO）'!Q74,'様式11-4②-2　収益事業収支計画 (夢舞台)'!Q74,'様式11-4②-3　収益事業収支計画 (灘山)'!Q74)=0,"",SUM('様式11-4②-1　収益事業収支計画（HO）'!Q74,'様式11-4②-2　収益事業収支計画 (夢舞台)'!Q74,'様式11-4②-3　収益事業収支計画 (灘山)'!Q74))</f>
        <v/>
      </c>
      <c r="R74" s="138" t="str">
        <f>IF(SUM('様式11-4②-1　収益事業収支計画（HO）'!R74,'様式11-4②-2　収益事業収支計画 (夢舞台)'!R74,'様式11-4②-3　収益事業収支計画 (灘山)'!R74)=0,"",SUM('様式11-4②-1　収益事業収支計画（HO）'!R74,'様式11-4②-2　収益事業収支計画 (夢舞台)'!R74,'様式11-4②-3　収益事業収支計画 (灘山)'!R74))</f>
        <v/>
      </c>
      <c r="S74" s="247" t="str">
        <f>IF(SUM('様式11-4②-1　収益事業収支計画（HO）'!S74,'様式11-4②-2　収益事業収支計画 (夢舞台)'!S74,'様式11-4②-3　収益事業収支計画 (灘山)'!S74)=0,"",SUM('様式11-4②-1　収益事業収支計画（HO）'!S74,'様式11-4②-2　収益事業収支計画 (夢舞台)'!S74,'様式11-4②-3　収益事業収支計画 (灘山)'!S74))</f>
        <v/>
      </c>
      <c r="T74" s="247"/>
    </row>
    <row r="75" spans="2:20" ht="13" x14ac:dyDescent="0.2">
      <c r="B75" s="408"/>
      <c r="C75" s="401"/>
      <c r="D75" s="460"/>
      <c r="E75" s="432" t="s">
        <v>182</v>
      </c>
      <c r="F75" s="433"/>
      <c r="G75" s="433"/>
      <c r="H75" s="142" t="str">
        <f>IF(SUM('様式11-4②-1　収益事業収支計画（HO）'!H75,'様式11-4②-2　収益事業収支計画 (夢舞台)'!H75,'様式11-4②-3　収益事業収支計画 (灘山)'!H75)=0,"",SUM('様式11-4②-1　収益事業収支計画（HO）'!H75,'様式11-4②-2　収益事業収支計画 (夢舞台)'!H75,'様式11-4②-3　収益事業収支計画 (灘山)'!H75))</f>
        <v/>
      </c>
      <c r="I75" s="142" t="str">
        <f>IF(SUM('様式11-4②-1　収益事業収支計画（HO）'!I75,'様式11-4②-2　収益事業収支計画 (夢舞台)'!I75,'様式11-4②-3　収益事業収支計画 (灘山)'!I75)=0,"",SUM('様式11-4②-1　収益事業収支計画（HO）'!I75,'様式11-4②-2　収益事業収支計画 (夢舞台)'!I75,'様式11-4②-3　収益事業収支計画 (灘山)'!I75))</f>
        <v/>
      </c>
      <c r="J75" s="248" t="str">
        <f>IF(SUM('様式11-4②-1　収益事業収支計画（HO）'!J75,'様式11-4②-2　収益事業収支計画 (夢舞台)'!J75,'様式11-4②-3　収益事業収支計画 (灘山)'!J75)=0,"",SUM('様式11-4②-1　収益事業収支計画（HO）'!J75,'様式11-4②-2　収益事業収支計画 (夢舞台)'!J75,'様式11-4②-3　収益事業収支計画 (灘山)'!J75))</f>
        <v/>
      </c>
      <c r="K75" s="248" t="str">
        <f>IF(SUM('様式11-4②-1　収益事業収支計画（HO）'!K75,'様式11-4②-2　収益事業収支計画 (夢舞台)'!K75,'様式11-4②-3　収益事業収支計画 (灘山)'!K75)=0,"",SUM('様式11-4②-1　収益事業収支計画（HO）'!K75,'様式11-4②-2　収益事業収支計画 (夢舞台)'!K75,'様式11-4②-3　収益事業収支計画 (灘山)'!K75))</f>
        <v/>
      </c>
      <c r="L75" s="142" t="str">
        <f>IF(SUM('様式11-4②-1　収益事業収支計画（HO）'!L75,'様式11-4②-2　収益事業収支計画 (夢舞台)'!L75,'様式11-4②-3　収益事業収支計画 (灘山)'!L75)=0,"",SUM('様式11-4②-1　収益事業収支計画（HO）'!L75,'様式11-4②-2　収益事業収支計画 (夢舞台)'!L75,'様式11-4②-3　収益事業収支計画 (灘山)'!L75))</f>
        <v/>
      </c>
      <c r="M75" s="142" t="str">
        <f>IF(SUM('様式11-4②-1　収益事業収支計画（HO）'!M75,'様式11-4②-2　収益事業収支計画 (夢舞台)'!M75,'様式11-4②-3　収益事業収支計画 (灘山)'!M75)=0,"",SUM('様式11-4②-1　収益事業収支計画（HO）'!M75,'様式11-4②-2　収益事業収支計画 (夢舞台)'!M75,'様式11-4②-3　収益事業収支計画 (灘山)'!M75))</f>
        <v/>
      </c>
      <c r="N75" s="142" t="str">
        <f>IF(SUM('様式11-4②-1　収益事業収支計画（HO）'!N75,'様式11-4②-2　収益事業収支計画 (夢舞台)'!N75,'様式11-4②-3　収益事業収支計画 (灘山)'!N75)=0,"",SUM('様式11-4②-1　収益事業収支計画（HO）'!N75,'様式11-4②-2　収益事業収支計画 (夢舞台)'!N75,'様式11-4②-3　収益事業収支計画 (灘山)'!N75))</f>
        <v/>
      </c>
      <c r="O75" s="142" t="str">
        <f>IF(SUM('様式11-4②-1　収益事業収支計画（HO）'!O75,'様式11-4②-2　収益事業収支計画 (夢舞台)'!O75,'様式11-4②-3　収益事業収支計画 (灘山)'!O75)=0,"",SUM('様式11-4②-1　収益事業収支計画（HO）'!O75,'様式11-4②-2　収益事業収支計画 (夢舞台)'!O75,'様式11-4②-3　収益事業収支計画 (灘山)'!O75))</f>
        <v/>
      </c>
      <c r="P75" s="142" t="str">
        <f>IF(SUM('様式11-4②-1　収益事業収支計画（HO）'!P75,'様式11-4②-2　収益事業収支計画 (夢舞台)'!P75,'様式11-4②-3　収益事業収支計画 (灘山)'!P75)=0,"",SUM('様式11-4②-1　収益事業収支計画（HO）'!P75,'様式11-4②-2　収益事業収支計画 (夢舞台)'!P75,'様式11-4②-3　収益事業収支計画 (灘山)'!P75))</f>
        <v/>
      </c>
      <c r="Q75" s="142" t="str">
        <f>IF(SUM('様式11-4②-1　収益事業収支計画（HO）'!Q75,'様式11-4②-2　収益事業収支計画 (夢舞台)'!Q75,'様式11-4②-3　収益事業収支計画 (灘山)'!Q75)=0,"",SUM('様式11-4②-1　収益事業収支計画（HO）'!Q75,'様式11-4②-2　収益事業収支計画 (夢舞台)'!Q75,'様式11-4②-3　収益事業収支計画 (灘山)'!Q75))</f>
        <v/>
      </c>
      <c r="R75" s="142" t="str">
        <f>IF(SUM('様式11-4②-1　収益事業収支計画（HO）'!R75,'様式11-4②-2　収益事業収支計画 (夢舞台)'!R75,'様式11-4②-3　収益事業収支計画 (灘山)'!R75)=0,"",SUM('様式11-4②-1　収益事業収支計画（HO）'!R75,'様式11-4②-2　収益事業収支計画 (夢舞台)'!R75,'様式11-4②-3　収益事業収支計画 (灘山)'!R75))</f>
        <v/>
      </c>
      <c r="S75" s="249" t="str">
        <f>IF(SUM('様式11-4②-1　収益事業収支計画（HO）'!S75,'様式11-4②-2　収益事業収支計画 (夢舞台)'!S75,'様式11-4②-3　収益事業収支計画 (灘山)'!S75)=0,"",SUM('様式11-4②-1　収益事業収支計画（HO）'!S75,'様式11-4②-2　収益事業収支計画 (夢舞台)'!S75,'様式11-4②-3　収益事業収支計画 (灘山)'!S75))</f>
        <v/>
      </c>
      <c r="T75" s="249"/>
    </row>
    <row r="76" spans="2:20" ht="13" x14ac:dyDescent="0.2">
      <c r="B76" s="408"/>
      <c r="C76" s="401"/>
      <c r="D76" s="461"/>
      <c r="E76" s="432"/>
      <c r="F76" s="433"/>
      <c r="G76" s="433"/>
      <c r="H76" s="142" t="str">
        <f>IF(SUM('様式11-4②-1　収益事業収支計画（HO）'!H76,'様式11-4②-2　収益事業収支計画 (夢舞台)'!H76,'様式11-4②-3　収益事業収支計画 (灘山)'!H76)=0,"",SUM('様式11-4②-1　収益事業収支計画（HO）'!H76,'様式11-4②-2　収益事業収支計画 (夢舞台)'!H76,'様式11-4②-3　収益事業収支計画 (灘山)'!H76))</f>
        <v/>
      </c>
      <c r="I76" s="142" t="str">
        <f>IF(SUM('様式11-4②-1　収益事業収支計画（HO）'!I76,'様式11-4②-2　収益事業収支計画 (夢舞台)'!I76,'様式11-4②-3　収益事業収支計画 (灘山)'!I76)=0,"",SUM('様式11-4②-1　収益事業収支計画（HO）'!I76,'様式11-4②-2　収益事業収支計画 (夢舞台)'!I76,'様式11-4②-3　収益事業収支計画 (灘山)'!I76))</f>
        <v/>
      </c>
      <c r="J76" s="248" t="str">
        <f>IF(SUM('様式11-4②-1　収益事業収支計画（HO）'!J76,'様式11-4②-2　収益事業収支計画 (夢舞台)'!J76,'様式11-4②-3　収益事業収支計画 (灘山)'!J76)=0,"",SUM('様式11-4②-1　収益事業収支計画（HO）'!J76,'様式11-4②-2　収益事業収支計画 (夢舞台)'!J76,'様式11-4②-3　収益事業収支計画 (灘山)'!J76))</f>
        <v/>
      </c>
      <c r="K76" s="248" t="str">
        <f>IF(SUM('様式11-4②-1　収益事業収支計画（HO）'!K76,'様式11-4②-2　収益事業収支計画 (夢舞台)'!K76,'様式11-4②-3　収益事業収支計画 (灘山)'!K76)=0,"",SUM('様式11-4②-1　収益事業収支計画（HO）'!K76,'様式11-4②-2　収益事業収支計画 (夢舞台)'!K76,'様式11-4②-3　収益事業収支計画 (灘山)'!K76))</f>
        <v/>
      </c>
      <c r="L76" s="142" t="str">
        <f>IF(SUM('様式11-4②-1　収益事業収支計画（HO）'!L76,'様式11-4②-2　収益事業収支計画 (夢舞台)'!L76,'様式11-4②-3　収益事業収支計画 (灘山)'!L76)=0,"",SUM('様式11-4②-1　収益事業収支計画（HO）'!L76,'様式11-4②-2　収益事業収支計画 (夢舞台)'!L76,'様式11-4②-3　収益事業収支計画 (灘山)'!L76))</f>
        <v/>
      </c>
      <c r="M76" s="142" t="str">
        <f>IF(SUM('様式11-4②-1　収益事業収支計画（HO）'!M76,'様式11-4②-2　収益事業収支計画 (夢舞台)'!M76,'様式11-4②-3　収益事業収支計画 (灘山)'!M76)=0,"",SUM('様式11-4②-1　収益事業収支計画（HO）'!M76,'様式11-4②-2　収益事業収支計画 (夢舞台)'!M76,'様式11-4②-3　収益事業収支計画 (灘山)'!M76))</f>
        <v/>
      </c>
      <c r="N76" s="142" t="str">
        <f>IF(SUM('様式11-4②-1　収益事業収支計画（HO）'!N76,'様式11-4②-2　収益事業収支計画 (夢舞台)'!N76,'様式11-4②-3　収益事業収支計画 (灘山)'!N76)=0,"",SUM('様式11-4②-1　収益事業収支計画（HO）'!N76,'様式11-4②-2　収益事業収支計画 (夢舞台)'!N76,'様式11-4②-3　収益事業収支計画 (灘山)'!N76))</f>
        <v/>
      </c>
      <c r="O76" s="142" t="str">
        <f>IF(SUM('様式11-4②-1　収益事業収支計画（HO）'!O76,'様式11-4②-2　収益事業収支計画 (夢舞台)'!O76,'様式11-4②-3　収益事業収支計画 (灘山)'!O76)=0,"",SUM('様式11-4②-1　収益事業収支計画（HO）'!O76,'様式11-4②-2　収益事業収支計画 (夢舞台)'!O76,'様式11-4②-3　収益事業収支計画 (灘山)'!O76))</f>
        <v/>
      </c>
      <c r="P76" s="142" t="str">
        <f>IF(SUM('様式11-4②-1　収益事業収支計画（HO）'!P76,'様式11-4②-2　収益事業収支計画 (夢舞台)'!P76,'様式11-4②-3　収益事業収支計画 (灘山)'!P76)=0,"",SUM('様式11-4②-1　収益事業収支計画（HO）'!P76,'様式11-4②-2　収益事業収支計画 (夢舞台)'!P76,'様式11-4②-3　収益事業収支計画 (灘山)'!P76))</f>
        <v/>
      </c>
      <c r="Q76" s="142" t="str">
        <f>IF(SUM('様式11-4②-1　収益事業収支計画（HO）'!Q76,'様式11-4②-2　収益事業収支計画 (夢舞台)'!Q76,'様式11-4②-3　収益事業収支計画 (灘山)'!Q76)=0,"",SUM('様式11-4②-1　収益事業収支計画（HO）'!Q76,'様式11-4②-2　収益事業収支計画 (夢舞台)'!Q76,'様式11-4②-3　収益事業収支計画 (灘山)'!Q76))</f>
        <v/>
      </c>
      <c r="R76" s="142" t="str">
        <f>IF(SUM('様式11-4②-1　収益事業収支計画（HO）'!R76,'様式11-4②-2　収益事業収支計画 (夢舞台)'!R76,'様式11-4②-3　収益事業収支計画 (灘山)'!R76)=0,"",SUM('様式11-4②-1　収益事業収支計画（HO）'!R76,'様式11-4②-2　収益事業収支計画 (夢舞台)'!R76,'様式11-4②-3　収益事業収支計画 (灘山)'!R76))</f>
        <v/>
      </c>
      <c r="S76" s="249" t="str">
        <f>IF(SUM('様式11-4②-1　収益事業収支計画（HO）'!S76,'様式11-4②-2　収益事業収支計画 (夢舞台)'!S76,'様式11-4②-3　収益事業収支計画 (灘山)'!S76)=0,"",SUM('様式11-4②-1　収益事業収支計画（HO）'!S76,'様式11-4②-2　収益事業収支計画 (夢舞台)'!S76,'様式11-4②-3　収益事業収支計画 (灘山)'!S76))</f>
        <v/>
      </c>
      <c r="T76" s="249"/>
    </row>
    <row r="77" spans="2:20" ht="13" x14ac:dyDescent="0.2">
      <c r="B77" s="408"/>
      <c r="C77" s="458" t="s">
        <v>183</v>
      </c>
      <c r="D77" s="459" t="s">
        <v>184</v>
      </c>
      <c r="E77" s="400"/>
      <c r="F77" s="400"/>
      <c r="G77" s="400"/>
      <c r="H77" s="138" t="str">
        <f>IF(SUM('様式11-4②-1　収益事業収支計画（HO）'!H77,'様式11-4②-2　収益事業収支計画 (夢舞台)'!H77,'様式11-4②-3　収益事業収支計画 (灘山)'!H77)=0,"",SUM('様式11-4②-1　収益事業収支計画（HO）'!H77,'様式11-4②-2　収益事業収支計画 (夢舞台)'!H77,'様式11-4②-3　収益事業収支計画 (灘山)'!H77))</f>
        <v/>
      </c>
      <c r="I77" s="255" t="str">
        <f>IF(SUM('様式11-4②-1　収益事業収支計画（HO）'!I77,'様式11-4②-2　収益事業収支計画 (夢舞台)'!I77,'様式11-4②-3　収益事業収支計画 (灘山)'!I77)=0,"",SUM('様式11-4②-1　収益事業収支計画（HO）'!I77,'様式11-4②-2　収益事業収支計画 (夢舞台)'!I77,'様式11-4②-3　収益事業収支計画 (灘山)'!I77))</f>
        <v/>
      </c>
      <c r="J77" s="254" t="str">
        <f>IF(SUM('様式11-4②-1　収益事業収支計画（HO）'!J77,'様式11-4②-2　収益事業収支計画 (夢舞台)'!J77,'様式11-4②-3　収益事業収支計画 (灘山)'!J77)=0,"",SUM('様式11-4②-1　収益事業収支計画（HO）'!J77,'様式11-4②-2　収益事業収支計画 (夢舞台)'!J77,'様式11-4②-3　収益事業収支計画 (灘山)'!J77))</f>
        <v/>
      </c>
      <c r="K77" s="254" t="str">
        <f>IF(SUM('様式11-4②-1　収益事業収支計画（HO）'!K77,'様式11-4②-2　収益事業収支計画 (夢舞台)'!K77,'様式11-4②-3　収益事業収支計画 (灘山)'!K77)=0,"",SUM('様式11-4②-1　収益事業収支計画（HO）'!K77,'様式11-4②-2　収益事業収支計画 (夢舞台)'!K77,'様式11-4②-3　収益事業収支計画 (灘山)'!K77))</f>
        <v/>
      </c>
      <c r="L77" s="255" t="str">
        <f>IF(SUM('様式11-4②-1　収益事業収支計画（HO）'!L77,'様式11-4②-2　収益事業収支計画 (夢舞台)'!L77,'様式11-4②-3　収益事業収支計画 (灘山)'!L77)=0,"",SUM('様式11-4②-1　収益事業収支計画（HO）'!L77,'様式11-4②-2　収益事業収支計画 (夢舞台)'!L77,'様式11-4②-3　収益事業収支計画 (灘山)'!L77))</f>
        <v/>
      </c>
      <c r="M77" s="255" t="str">
        <f>IF(SUM('様式11-4②-1　収益事業収支計画（HO）'!M77,'様式11-4②-2　収益事業収支計画 (夢舞台)'!M77,'様式11-4②-3　収益事業収支計画 (灘山)'!M77)=0,"",SUM('様式11-4②-1　収益事業収支計画（HO）'!M77,'様式11-4②-2　収益事業収支計画 (夢舞台)'!M77,'様式11-4②-3　収益事業収支計画 (灘山)'!M77))</f>
        <v/>
      </c>
      <c r="N77" s="255" t="str">
        <f>IF(SUM('様式11-4②-1　収益事業収支計画（HO）'!N77,'様式11-4②-2　収益事業収支計画 (夢舞台)'!N77,'様式11-4②-3　収益事業収支計画 (灘山)'!N77)=0,"",SUM('様式11-4②-1　収益事業収支計画（HO）'!N77,'様式11-4②-2　収益事業収支計画 (夢舞台)'!N77,'様式11-4②-3　収益事業収支計画 (灘山)'!N77))</f>
        <v/>
      </c>
      <c r="O77" s="255" t="str">
        <f>IF(SUM('様式11-4②-1　収益事業収支計画（HO）'!O77,'様式11-4②-2　収益事業収支計画 (夢舞台)'!O77,'様式11-4②-3　収益事業収支計画 (灘山)'!O77)=0,"",SUM('様式11-4②-1　収益事業収支計画（HO）'!O77,'様式11-4②-2　収益事業収支計画 (夢舞台)'!O77,'様式11-4②-3　収益事業収支計画 (灘山)'!O77))</f>
        <v/>
      </c>
      <c r="P77" s="255" t="str">
        <f>IF(SUM('様式11-4②-1　収益事業収支計画（HO）'!P77,'様式11-4②-2　収益事業収支計画 (夢舞台)'!P77,'様式11-4②-3　収益事業収支計画 (灘山)'!P77)=0,"",SUM('様式11-4②-1　収益事業収支計画（HO）'!P77,'様式11-4②-2　収益事業収支計画 (夢舞台)'!P77,'様式11-4②-3　収益事業収支計画 (灘山)'!P77))</f>
        <v/>
      </c>
      <c r="Q77" s="138" t="str">
        <f>IF(SUM('様式11-4②-1　収益事業収支計画（HO）'!Q77,'様式11-4②-2　収益事業収支計画 (夢舞台)'!Q77,'様式11-4②-3　収益事業収支計画 (灘山)'!Q77)=0,"",SUM('様式11-4②-1　収益事業収支計画（HO）'!Q77,'様式11-4②-2　収益事業収支計画 (夢舞台)'!Q77,'様式11-4②-3　収益事業収支計画 (灘山)'!Q77))</f>
        <v/>
      </c>
      <c r="R77" s="138" t="str">
        <f>IF(SUM('様式11-4②-1　収益事業収支計画（HO）'!R77,'様式11-4②-2　収益事業収支計画 (夢舞台)'!R77,'様式11-4②-3　収益事業収支計画 (灘山)'!R77)=0,"",SUM('様式11-4②-1　収益事業収支計画（HO）'!R77,'様式11-4②-2　収益事業収支計画 (夢舞台)'!R77,'様式11-4②-3　収益事業収支計画 (灘山)'!R77))</f>
        <v/>
      </c>
      <c r="S77" s="247" t="str">
        <f>IF(SUM('様式11-4②-1　収益事業収支計画（HO）'!S77,'様式11-4②-2　収益事業収支計画 (夢舞台)'!S77,'様式11-4②-3　収益事業収支計画 (灘山)'!S77)=0,"",SUM('様式11-4②-1　収益事業収支計画（HO）'!S77,'様式11-4②-2　収益事業収支計画 (夢舞台)'!S77,'様式11-4②-3　収益事業収支計画 (灘山)'!S77))</f>
        <v/>
      </c>
      <c r="T77" s="247"/>
    </row>
    <row r="78" spans="2:20" ht="13" x14ac:dyDescent="0.2">
      <c r="B78" s="408"/>
      <c r="C78" s="401"/>
      <c r="D78" s="460"/>
      <c r="E78" s="398" t="s">
        <v>185</v>
      </c>
      <c r="F78" s="433"/>
      <c r="G78" s="433"/>
      <c r="H78" s="142" t="str">
        <f>IF(SUM('様式11-4②-1　収益事業収支計画（HO）'!H78,'様式11-4②-2　収益事業収支計画 (夢舞台)'!H78,'様式11-4②-3　収益事業収支計画 (灘山)'!H78)=0,"",SUM('様式11-4②-1　収益事業収支計画（HO）'!H78,'様式11-4②-2　収益事業収支計画 (夢舞台)'!H78,'様式11-4②-3　収益事業収支計画 (灘山)'!H78))</f>
        <v/>
      </c>
      <c r="I78" s="253" t="str">
        <f>IF(SUM('様式11-4②-1　収益事業収支計画（HO）'!I78,'様式11-4②-2　収益事業収支計画 (夢舞台)'!I78,'様式11-4②-3　収益事業収支計画 (灘山)'!I78)=0,"",SUM('様式11-4②-1　収益事業収支計画（HO）'!I78,'様式11-4②-2　収益事業収支計画 (夢舞台)'!I78,'様式11-4②-3　収益事業収支計画 (灘山)'!I78))</f>
        <v/>
      </c>
      <c r="J78" s="257" t="str">
        <f>IF(SUM('様式11-4②-1　収益事業収支計画（HO）'!J78,'様式11-4②-2　収益事業収支計画 (夢舞台)'!J78,'様式11-4②-3　収益事業収支計画 (灘山)'!J78)=0,"",SUM('様式11-4②-1　収益事業収支計画（HO）'!J78,'様式11-4②-2　収益事業収支計画 (夢舞台)'!J78,'様式11-4②-3　収益事業収支計画 (灘山)'!J78))</f>
        <v/>
      </c>
      <c r="K78" s="257" t="str">
        <f>IF(SUM('様式11-4②-1　収益事業収支計画（HO）'!K78,'様式11-4②-2　収益事業収支計画 (夢舞台)'!K78,'様式11-4②-3　収益事業収支計画 (灘山)'!K78)=0,"",SUM('様式11-4②-1　収益事業収支計画（HO）'!K78,'様式11-4②-2　収益事業収支計画 (夢舞台)'!K78,'様式11-4②-3　収益事業収支計画 (灘山)'!K78))</f>
        <v/>
      </c>
      <c r="L78" s="253" t="str">
        <f>IF(SUM('様式11-4②-1　収益事業収支計画（HO）'!L78,'様式11-4②-2　収益事業収支計画 (夢舞台)'!L78,'様式11-4②-3　収益事業収支計画 (灘山)'!L78)=0,"",SUM('様式11-4②-1　収益事業収支計画（HO）'!L78,'様式11-4②-2　収益事業収支計画 (夢舞台)'!L78,'様式11-4②-3　収益事業収支計画 (灘山)'!L78))</f>
        <v/>
      </c>
      <c r="M78" s="253" t="str">
        <f>IF(SUM('様式11-4②-1　収益事業収支計画（HO）'!M78,'様式11-4②-2　収益事業収支計画 (夢舞台)'!M78,'様式11-4②-3　収益事業収支計画 (灘山)'!M78)=0,"",SUM('様式11-4②-1　収益事業収支計画（HO）'!M78,'様式11-4②-2　収益事業収支計画 (夢舞台)'!M78,'様式11-4②-3　収益事業収支計画 (灘山)'!M78))</f>
        <v/>
      </c>
      <c r="N78" s="253" t="str">
        <f>IF(SUM('様式11-4②-1　収益事業収支計画（HO）'!N78,'様式11-4②-2　収益事業収支計画 (夢舞台)'!N78,'様式11-4②-3　収益事業収支計画 (灘山)'!N78)=0,"",SUM('様式11-4②-1　収益事業収支計画（HO）'!N78,'様式11-4②-2　収益事業収支計画 (夢舞台)'!N78,'様式11-4②-3　収益事業収支計画 (灘山)'!N78))</f>
        <v/>
      </c>
      <c r="O78" s="253" t="str">
        <f>IF(SUM('様式11-4②-1　収益事業収支計画（HO）'!O78,'様式11-4②-2　収益事業収支計画 (夢舞台)'!O78,'様式11-4②-3　収益事業収支計画 (灘山)'!O78)=0,"",SUM('様式11-4②-1　収益事業収支計画（HO）'!O78,'様式11-4②-2　収益事業収支計画 (夢舞台)'!O78,'様式11-4②-3　収益事業収支計画 (灘山)'!O78))</f>
        <v/>
      </c>
      <c r="P78" s="253" t="str">
        <f>IF(SUM('様式11-4②-1　収益事業収支計画（HO）'!P78,'様式11-4②-2　収益事業収支計画 (夢舞台)'!P78,'様式11-4②-3　収益事業収支計画 (灘山)'!P78)=0,"",SUM('様式11-4②-1　収益事業収支計画（HO）'!P78,'様式11-4②-2　収益事業収支計画 (夢舞台)'!P78,'様式11-4②-3　収益事業収支計画 (灘山)'!P78))</f>
        <v/>
      </c>
      <c r="Q78" s="142" t="str">
        <f>IF(SUM('様式11-4②-1　収益事業収支計画（HO）'!Q78,'様式11-4②-2　収益事業収支計画 (夢舞台)'!Q78,'様式11-4②-3　収益事業収支計画 (灘山)'!Q78)=0,"",SUM('様式11-4②-1　収益事業収支計画（HO）'!Q78,'様式11-4②-2　収益事業収支計画 (夢舞台)'!Q78,'様式11-4②-3　収益事業収支計画 (灘山)'!Q78))</f>
        <v/>
      </c>
      <c r="R78" s="142" t="str">
        <f>IF(SUM('様式11-4②-1　収益事業収支計画（HO）'!R78,'様式11-4②-2　収益事業収支計画 (夢舞台)'!R78,'様式11-4②-3　収益事業収支計画 (灘山)'!R78)=0,"",SUM('様式11-4②-1　収益事業収支計画（HO）'!R78,'様式11-4②-2　収益事業収支計画 (夢舞台)'!R78,'様式11-4②-3　収益事業収支計画 (灘山)'!R78))</f>
        <v/>
      </c>
      <c r="S78" s="249" t="str">
        <f>IF(SUM('様式11-4②-1　収益事業収支計画（HO）'!S78,'様式11-4②-2　収益事業収支計画 (夢舞台)'!S78,'様式11-4②-3　収益事業収支計画 (灘山)'!S78)=0,"",SUM('様式11-4②-1　収益事業収支計画（HO）'!S78,'様式11-4②-2　収益事業収支計画 (夢舞台)'!S78,'様式11-4②-3　収益事業収支計画 (灘山)'!S78))</f>
        <v/>
      </c>
      <c r="T78" s="249"/>
    </row>
    <row r="79" spans="2:20" ht="13" x14ac:dyDescent="0.2">
      <c r="B79" s="408"/>
      <c r="C79" s="401"/>
      <c r="D79" s="460"/>
      <c r="E79" s="435"/>
      <c r="F79" s="400" t="s">
        <v>186</v>
      </c>
      <c r="G79" s="400"/>
      <c r="H79" s="138" t="str">
        <f>IF(SUM('様式11-4②-1　収益事業収支計画（HO）'!H79,'様式11-4②-2　収益事業収支計画 (夢舞台)'!H79,'様式11-4②-3　収益事業収支計画 (灘山)'!H79)=0,"",SUM('様式11-4②-1　収益事業収支計画（HO）'!H79,'様式11-4②-2　収益事業収支計画 (夢舞台)'!H79,'様式11-4②-3　収益事業収支計画 (灘山)'!H79))</f>
        <v/>
      </c>
      <c r="I79" s="255" t="str">
        <f>IF(SUM('様式11-4②-1　収益事業収支計画（HO）'!I79,'様式11-4②-2　収益事業収支計画 (夢舞台)'!I79,'様式11-4②-3　収益事業収支計画 (灘山)'!I79)=0,"",SUM('様式11-4②-1　収益事業収支計画（HO）'!I79,'様式11-4②-2　収益事業収支計画 (夢舞台)'!I79,'様式11-4②-3　収益事業収支計画 (灘山)'!I79))</f>
        <v/>
      </c>
      <c r="J79" s="254" t="str">
        <f>IF(SUM('様式11-4②-1　収益事業収支計画（HO）'!J79,'様式11-4②-2　収益事業収支計画 (夢舞台)'!J79,'様式11-4②-3　収益事業収支計画 (灘山)'!J79)=0,"",SUM('様式11-4②-1　収益事業収支計画（HO）'!J79,'様式11-4②-2　収益事業収支計画 (夢舞台)'!J79,'様式11-4②-3　収益事業収支計画 (灘山)'!J79))</f>
        <v/>
      </c>
      <c r="K79" s="254" t="str">
        <f>IF(SUM('様式11-4②-1　収益事業収支計画（HO）'!K79,'様式11-4②-2　収益事業収支計画 (夢舞台)'!K79,'様式11-4②-3　収益事業収支計画 (灘山)'!K79)=0,"",SUM('様式11-4②-1　収益事業収支計画（HO）'!K79,'様式11-4②-2　収益事業収支計画 (夢舞台)'!K79,'様式11-4②-3　収益事業収支計画 (灘山)'!K79))</f>
        <v/>
      </c>
      <c r="L79" s="255" t="str">
        <f>IF(SUM('様式11-4②-1　収益事業収支計画（HO）'!L79,'様式11-4②-2　収益事業収支計画 (夢舞台)'!L79,'様式11-4②-3　収益事業収支計画 (灘山)'!L79)=0,"",SUM('様式11-4②-1　収益事業収支計画（HO）'!L79,'様式11-4②-2　収益事業収支計画 (夢舞台)'!L79,'様式11-4②-3　収益事業収支計画 (灘山)'!L79))</f>
        <v/>
      </c>
      <c r="M79" s="255" t="str">
        <f>IF(SUM('様式11-4②-1　収益事業収支計画（HO）'!M79,'様式11-4②-2　収益事業収支計画 (夢舞台)'!M79,'様式11-4②-3　収益事業収支計画 (灘山)'!M79)=0,"",SUM('様式11-4②-1　収益事業収支計画（HO）'!M79,'様式11-4②-2　収益事業収支計画 (夢舞台)'!M79,'様式11-4②-3　収益事業収支計画 (灘山)'!M79))</f>
        <v/>
      </c>
      <c r="N79" s="255" t="str">
        <f>IF(SUM('様式11-4②-1　収益事業収支計画（HO）'!N79,'様式11-4②-2　収益事業収支計画 (夢舞台)'!N79,'様式11-4②-3　収益事業収支計画 (灘山)'!N79)=0,"",SUM('様式11-4②-1　収益事業収支計画（HO）'!N79,'様式11-4②-2　収益事業収支計画 (夢舞台)'!N79,'様式11-4②-3　収益事業収支計画 (灘山)'!N79))</f>
        <v/>
      </c>
      <c r="O79" s="255" t="str">
        <f>IF(SUM('様式11-4②-1　収益事業収支計画（HO）'!O79,'様式11-4②-2　収益事業収支計画 (夢舞台)'!O79,'様式11-4②-3　収益事業収支計画 (灘山)'!O79)=0,"",SUM('様式11-4②-1　収益事業収支計画（HO）'!O79,'様式11-4②-2　収益事業収支計画 (夢舞台)'!O79,'様式11-4②-3　収益事業収支計画 (灘山)'!O79))</f>
        <v/>
      </c>
      <c r="P79" s="255" t="str">
        <f>IF(SUM('様式11-4②-1　収益事業収支計画（HO）'!P79,'様式11-4②-2　収益事業収支計画 (夢舞台)'!P79,'様式11-4②-3　収益事業収支計画 (灘山)'!P79)=0,"",SUM('様式11-4②-1　収益事業収支計画（HO）'!P79,'様式11-4②-2　収益事業収支計画 (夢舞台)'!P79,'様式11-4②-3　収益事業収支計画 (灘山)'!P79))</f>
        <v/>
      </c>
      <c r="Q79" s="138" t="str">
        <f>IF(SUM('様式11-4②-1　収益事業収支計画（HO）'!Q79,'様式11-4②-2　収益事業収支計画 (夢舞台)'!Q79,'様式11-4②-3　収益事業収支計画 (灘山)'!Q79)=0,"",SUM('様式11-4②-1　収益事業収支計画（HO）'!Q79,'様式11-4②-2　収益事業収支計画 (夢舞台)'!Q79,'様式11-4②-3　収益事業収支計画 (灘山)'!Q79))</f>
        <v/>
      </c>
      <c r="R79" s="138" t="str">
        <f>IF(SUM('様式11-4②-1　収益事業収支計画（HO）'!R79,'様式11-4②-2　収益事業収支計画 (夢舞台)'!R79,'様式11-4②-3　収益事業収支計画 (灘山)'!R79)=0,"",SUM('様式11-4②-1　収益事業収支計画（HO）'!R79,'様式11-4②-2　収益事業収支計画 (夢舞台)'!R79,'様式11-4②-3　収益事業収支計画 (灘山)'!R79))</f>
        <v/>
      </c>
      <c r="S79" s="247" t="str">
        <f>IF(SUM('様式11-4②-1　収益事業収支計画（HO）'!S79,'様式11-4②-2　収益事業収支計画 (夢舞台)'!S79,'様式11-4②-3　収益事業収支計画 (灘山)'!S79)=0,"",SUM('様式11-4②-1　収益事業収支計画（HO）'!S79,'様式11-4②-2　収益事業収支計画 (夢舞台)'!S79,'様式11-4②-3　収益事業収支計画 (灘山)'!S79))</f>
        <v/>
      </c>
      <c r="T79" s="247"/>
    </row>
    <row r="80" spans="2:20" ht="13" x14ac:dyDescent="0.2">
      <c r="B80" s="408"/>
      <c r="C80" s="401"/>
      <c r="D80" s="460"/>
      <c r="E80" s="462"/>
      <c r="F80" s="400"/>
      <c r="G80" s="400"/>
      <c r="H80" s="138" t="str">
        <f>IF(SUM('様式11-4②-1　収益事業収支計画（HO）'!H80,'様式11-4②-2　収益事業収支計画 (夢舞台)'!H80,'様式11-4②-3　収益事業収支計画 (灘山)'!H80)=0,"",SUM('様式11-4②-1　収益事業収支計画（HO）'!H80,'様式11-4②-2　収益事業収支計画 (夢舞台)'!H80,'様式11-4②-3　収益事業収支計画 (灘山)'!H80))</f>
        <v/>
      </c>
      <c r="I80" s="255" t="str">
        <f>IF(SUM('様式11-4②-1　収益事業収支計画（HO）'!I80,'様式11-4②-2　収益事業収支計画 (夢舞台)'!I80,'様式11-4②-3　収益事業収支計画 (灘山)'!I80)=0,"",SUM('様式11-4②-1　収益事業収支計画（HO）'!I80,'様式11-4②-2　収益事業収支計画 (夢舞台)'!I80,'様式11-4②-3　収益事業収支計画 (灘山)'!I80))</f>
        <v/>
      </c>
      <c r="J80" s="254" t="str">
        <f>IF(SUM('様式11-4②-1　収益事業収支計画（HO）'!J80,'様式11-4②-2　収益事業収支計画 (夢舞台)'!J80,'様式11-4②-3　収益事業収支計画 (灘山)'!J80)=0,"",SUM('様式11-4②-1　収益事業収支計画（HO）'!J80,'様式11-4②-2　収益事業収支計画 (夢舞台)'!J80,'様式11-4②-3　収益事業収支計画 (灘山)'!J80))</f>
        <v/>
      </c>
      <c r="K80" s="254" t="str">
        <f>IF(SUM('様式11-4②-1　収益事業収支計画（HO）'!K80,'様式11-4②-2　収益事業収支計画 (夢舞台)'!K80,'様式11-4②-3　収益事業収支計画 (灘山)'!K80)=0,"",SUM('様式11-4②-1　収益事業収支計画（HO）'!K80,'様式11-4②-2　収益事業収支計画 (夢舞台)'!K80,'様式11-4②-3　収益事業収支計画 (灘山)'!K80))</f>
        <v/>
      </c>
      <c r="L80" s="255" t="str">
        <f>IF(SUM('様式11-4②-1　収益事業収支計画（HO）'!L80,'様式11-4②-2　収益事業収支計画 (夢舞台)'!L80,'様式11-4②-3　収益事業収支計画 (灘山)'!L80)=0,"",SUM('様式11-4②-1　収益事業収支計画（HO）'!L80,'様式11-4②-2　収益事業収支計画 (夢舞台)'!L80,'様式11-4②-3　収益事業収支計画 (灘山)'!L80))</f>
        <v/>
      </c>
      <c r="M80" s="255" t="str">
        <f>IF(SUM('様式11-4②-1　収益事業収支計画（HO）'!M80,'様式11-4②-2　収益事業収支計画 (夢舞台)'!M80,'様式11-4②-3　収益事業収支計画 (灘山)'!M80)=0,"",SUM('様式11-4②-1　収益事業収支計画（HO）'!M80,'様式11-4②-2　収益事業収支計画 (夢舞台)'!M80,'様式11-4②-3　収益事業収支計画 (灘山)'!M80))</f>
        <v/>
      </c>
      <c r="N80" s="255" t="str">
        <f>IF(SUM('様式11-4②-1　収益事業収支計画（HO）'!N80,'様式11-4②-2　収益事業収支計画 (夢舞台)'!N80,'様式11-4②-3　収益事業収支計画 (灘山)'!N80)=0,"",SUM('様式11-4②-1　収益事業収支計画（HO）'!N80,'様式11-4②-2　収益事業収支計画 (夢舞台)'!N80,'様式11-4②-3　収益事業収支計画 (灘山)'!N80))</f>
        <v/>
      </c>
      <c r="O80" s="255" t="str">
        <f>IF(SUM('様式11-4②-1　収益事業収支計画（HO）'!O80,'様式11-4②-2　収益事業収支計画 (夢舞台)'!O80,'様式11-4②-3　収益事業収支計画 (灘山)'!O80)=0,"",SUM('様式11-4②-1　収益事業収支計画（HO）'!O80,'様式11-4②-2　収益事業収支計画 (夢舞台)'!O80,'様式11-4②-3　収益事業収支計画 (灘山)'!O80))</f>
        <v/>
      </c>
      <c r="P80" s="255" t="str">
        <f>IF(SUM('様式11-4②-1　収益事業収支計画（HO）'!P80,'様式11-4②-2　収益事業収支計画 (夢舞台)'!P80,'様式11-4②-3　収益事業収支計画 (灘山)'!P80)=0,"",SUM('様式11-4②-1　収益事業収支計画（HO）'!P80,'様式11-4②-2　収益事業収支計画 (夢舞台)'!P80,'様式11-4②-3　収益事業収支計画 (灘山)'!P80))</f>
        <v/>
      </c>
      <c r="Q80" s="138" t="str">
        <f>IF(SUM('様式11-4②-1　収益事業収支計画（HO）'!Q80,'様式11-4②-2　収益事業収支計画 (夢舞台)'!Q80,'様式11-4②-3　収益事業収支計画 (灘山)'!Q80)=0,"",SUM('様式11-4②-1　収益事業収支計画（HO）'!Q80,'様式11-4②-2　収益事業収支計画 (夢舞台)'!Q80,'様式11-4②-3　収益事業収支計画 (灘山)'!Q80))</f>
        <v/>
      </c>
      <c r="R80" s="138" t="str">
        <f>IF(SUM('様式11-4②-1　収益事業収支計画（HO）'!R80,'様式11-4②-2　収益事業収支計画 (夢舞台)'!R80,'様式11-4②-3　収益事業収支計画 (灘山)'!R80)=0,"",SUM('様式11-4②-1　収益事業収支計画（HO）'!R80,'様式11-4②-2　収益事業収支計画 (夢舞台)'!R80,'様式11-4②-3　収益事業収支計画 (灘山)'!R80))</f>
        <v/>
      </c>
      <c r="S80" s="247" t="str">
        <f>IF(SUM('様式11-4②-1　収益事業収支計画（HO）'!S80,'様式11-4②-2　収益事業収支計画 (夢舞台)'!S80,'様式11-4②-3　収益事業収支計画 (灘山)'!S80)=0,"",SUM('様式11-4②-1　収益事業収支計画（HO）'!S80,'様式11-4②-2　収益事業収支計画 (夢舞台)'!S80,'様式11-4②-3　収益事業収支計画 (灘山)'!S80))</f>
        <v/>
      </c>
      <c r="T80" s="247"/>
    </row>
    <row r="81" spans="2:20" ht="13" x14ac:dyDescent="0.2">
      <c r="B81" s="463"/>
      <c r="C81" s="464"/>
      <c r="D81" s="465"/>
      <c r="E81" s="466"/>
      <c r="F81" s="467"/>
      <c r="G81" s="467"/>
      <c r="H81" s="159" t="str">
        <f>IF(SUM('様式11-4②-1　収益事業収支計画（HO）'!H81,'様式11-4②-2　収益事業収支計画 (夢舞台)'!H81,'様式11-4②-3　収益事業収支計画 (灘山)'!H81)=0,"",SUM('様式11-4②-1　収益事業収支計画（HO）'!H81,'様式11-4②-2　収益事業収支計画 (夢舞台)'!H81,'様式11-4②-3　収益事業収支計画 (灘山)'!H81))</f>
        <v/>
      </c>
      <c r="I81" s="159" t="str">
        <f>IF(SUM('様式11-4②-1　収益事業収支計画（HO）'!I81,'様式11-4②-2　収益事業収支計画 (夢舞台)'!I81,'様式11-4②-3　収益事業収支計画 (灘山)'!I81)=0,"",SUM('様式11-4②-1　収益事業収支計画（HO）'!I81,'様式11-4②-2　収益事業収支計画 (夢舞台)'!I81,'様式11-4②-3　収益事業収支計画 (灘山)'!I81))</f>
        <v/>
      </c>
      <c r="J81" s="260" t="str">
        <f>IF(SUM('様式11-4②-1　収益事業収支計画（HO）'!J81,'様式11-4②-2　収益事業収支計画 (夢舞台)'!J81,'様式11-4②-3　収益事業収支計画 (灘山)'!J81)=0,"",SUM('様式11-4②-1　収益事業収支計画（HO）'!J81,'様式11-4②-2　収益事業収支計画 (夢舞台)'!J81,'様式11-4②-3　収益事業収支計画 (灘山)'!J81))</f>
        <v/>
      </c>
      <c r="K81" s="260" t="str">
        <f>IF(SUM('様式11-4②-1　収益事業収支計画（HO）'!K81,'様式11-4②-2　収益事業収支計画 (夢舞台)'!K81,'様式11-4②-3　収益事業収支計画 (灘山)'!K81)=0,"",SUM('様式11-4②-1　収益事業収支計画（HO）'!K81,'様式11-4②-2　収益事業収支計画 (夢舞台)'!K81,'様式11-4②-3　収益事業収支計画 (灘山)'!K81))</f>
        <v/>
      </c>
      <c r="L81" s="159" t="str">
        <f>IF(SUM('様式11-4②-1　収益事業収支計画（HO）'!L81,'様式11-4②-2　収益事業収支計画 (夢舞台)'!L81,'様式11-4②-3　収益事業収支計画 (灘山)'!L81)=0,"",SUM('様式11-4②-1　収益事業収支計画（HO）'!L81,'様式11-4②-2　収益事業収支計画 (夢舞台)'!L81,'様式11-4②-3　収益事業収支計画 (灘山)'!L81))</f>
        <v/>
      </c>
      <c r="M81" s="159" t="str">
        <f>IF(SUM('様式11-4②-1　収益事業収支計画（HO）'!M81,'様式11-4②-2　収益事業収支計画 (夢舞台)'!M81,'様式11-4②-3　収益事業収支計画 (灘山)'!M81)=0,"",SUM('様式11-4②-1　収益事業収支計画（HO）'!M81,'様式11-4②-2　収益事業収支計画 (夢舞台)'!M81,'様式11-4②-3　収益事業収支計画 (灘山)'!M81))</f>
        <v/>
      </c>
      <c r="N81" s="159" t="str">
        <f>IF(SUM('様式11-4②-1　収益事業収支計画（HO）'!N81,'様式11-4②-2　収益事業収支計画 (夢舞台)'!N81,'様式11-4②-3　収益事業収支計画 (灘山)'!N81)=0,"",SUM('様式11-4②-1　収益事業収支計画（HO）'!N81,'様式11-4②-2　収益事業収支計画 (夢舞台)'!N81,'様式11-4②-3　収益事業収支計画 (灘山)'!N81))</f>
        <v/>
      </c>
      <c r="O81" s="159" t="str">
        <f>IF(SUM('様式11-4②-1　収益事業収支計画（HO）'!O81,'様式11-4②-2　収益事業収支計画 (夢舞台)'!O81,'様式11-4②-3　収益事業収支計画 (灘山)'!O81)=0,"",SUM('様式11-4②-1　収益事業収支計画（HO）'!O81,'様式11-4②-2　収益事業収支計画 (夢舞台)'!O81,'様式11-4②-3　収益事業収支計画 (灘山)'!O81))</f>
        <v/>
      </c>
      <c r="P81" s="159" t="str">
        <f>IF(SUM('様式11-4②-1　収益事業収支計画（HO）'!P81,'様式11-4②-2　収益事業収支計画 (夢舞台)'!P81,'様式11-4②-3　収益事業収支計画 (灘山)'!P81)=0,"",SUM('様式11-4②-1　収益事業収支計画（HO）'!P81,'様式11-4②-2　収益事業収支計画 (夢舞台)'!P81,'様式11-4②-3　収益事業収支計画 (灘山)'!P81))</f>
        <v/>
      </c>
      <c r="Q81" s="159" t="str">
        <f>IF(SUM('様式11-4②-1　収益事業収支計画（HO）'!Q81,'様式11-4②-2　収益事業収支計画 (夢舞台)'!Q81,'様式11-4②-3　収益事業収支計画 (灘山)'!Q81)=0,"",SUM('様式11-4②-1　収益事業収支計画（HO）'!Q81,'様式11-4②-2　収益事業収支計画 (夢舞台)'!Q81,'様式11-4②-3　収益事業収支計画 (灘山)'!Q81))</f>
        <v/>
      </c>
      <c r="R81" s="159" t="str">
        <f>IF(SUM('様式11-4②-1　収益事業収支計画（HO）'!R81,'様式11-4②-2　収益事業収支計画 (夢舞台)'!R81,'様式11-4②-3　収益事業収支計画 (灘山)'!R81)=0,"",SUM('様式11-4②-1　収益事業収支計画（HO）'!R81,'様式11-4②-2　収益事業収支計画 (夢舞台)'!R81,'様式11-4②-3　収益事業収支計画 (灘山)'!R81))</f>
        <v/>
      </c>
      <c r="S81" s="261" t="str">
        <f>IF(SUM('様式11-4②-1　収益事業収支計画（HO）'!S81,'様式11-4②-2　収益事業収支計画 (夢舞台)'!S81,'様式11-4②-3　収益事業収支計画 (灘山)'!S81)=0,"",SUM('様式11-4②-1　収益事業収支計画（HO）'!S81,'様式11-4②-2　収益事業収支計画 (夢舞台)'!S81,'様式11-4②-3　収益事業収支計画 (灘山)'!S81))</f>
        <v/>
      </c>
      <c r="T81" s="261"/>
    </row>
    <row r="82" spans="2:20" ht="20.25" customHeight="1" x14ac:dyDescent="0.2">
      <c r="B82" s="463" t="s">
        <v>309</v>
      </c>
      <c r="C82" s="468" t="s">
        <v>316</v>
      </c>
      <c r="D82" s="469"/>
      <c r="E82" s="468"/>
      <c r="F82" s="468"/>
      <c r="G82" s="468"/>
      <c r="H82" s="163" t="str">
        <f>IF(SUM('様式11-4②-1　収益事業収支計画（HO）'!H82,'様式11-4②-2　収益事業収支計画 (夢舞台)'!H82,'様式11-4②-3　収益事業収支計画 (灘山)'!H82)=0,"",SUM('様式11-4②-1　収益事業収支計画（HO）'!H82,'様式11-4②-2　収益事業収支計画 (夢舞台)'!H82,'様式11-4②-3　収益事業収支計画 (灘山)'!H82))</f>
        <v/>
      </c>
      <c r="I82" s="262" t="str">
        <f>IF(SUM('様式11-4②-1　収益事業収支計画（HO）'!I82,'様式11-4②-2　収益事業収支計画 (夢舞台)'!I82,'様式11-4②-3　収益事業収支計画 (灘山)'!I82)=0,"",SUM('様式11-4②-1　収益事業収支計画（HO）'!I82,'様式11-4②-2　収益事業収支計画 (夢舞台)'!I82,'様式11-4②-3　収益事業収支計画 (灘山)'!I82))</f>
        <v/>
      </c>
      <c r="J82" s="262" t="str">
        <f>IF(SUM('様式11-4②-1　収益事業収支計画（HO）'!J82,'様式11-4②-2　収益事業収支計画 (夢舞台)'!J82,'様式11-4②-3　収益事業収支計画 (灘山)'!J82)=0,"",SUM('様式11-4②-1　収益事業収支計画（HO）'!J82,'様式11-4②-2　収益事業収支計画 (夢舞台)'!J82,'様式11-4②-3　収益事業収支計画 (灘山)'!J82))</f>
        <v/>
      </c>
      <c r="K82" s="262" t="str">
        <f>IF(SUM('様式11-4②-1　収益事業収支計画（HO）'!K82,'様式11-4②-2　収益事業収支計画 (夢舞台)'!K82,'様式11-4②-3　収益事業収支計画 (灘山)'!K82)=0,"",SUM('様式11-4②-1　収益事業収支計画（HO）'!K82,'様式11-4②-2　収益事業収支計画 (夢舞台)'!K82,'様式11-4②-3　収益事業収支計画 (灘山)'!K82))</f>
        <v/>
      </c>
      <c r="L82" s="262" t="str">
        <f>IF(SUM('様式11-4②-1　収益事業収支計画（HO）'!L82,'様式11-4②-2　収益事業収支計画 (夢舞台)'!L82,'様式11-4②-3　収益事業収支計画 (灘山)'!L82)=0,"",SUM('様式11-4②-1　収益事業収支計画（HO）'!L82,'様式11-4②-2　収益事業収支計画 (夢舞台)'!L82,'様式11-4②-3　収益事業収支計画 (灘山)'!L82))</f>
        <v/>
      </c>
      <c r="M82" s="262" t="str">
        <f>IF(SUM('様式11-4②-1　収益事業収支計画（HO）'!M82,'様式11-4②-2　収益事業収支計画 (夢舞台)'!M82,'様式11-4②-3　収益事業収支計画 (灘山)'!M82)=0,"",SUM('様式11-4②-1　収益事業収支計画（HO）'!M82,'様式11-4②-2　収益事業収支計画 (夢舞台)'!M82,'様式11-4②-3　収益事業収支計画 (灘山)'!M82))</f>
        <v/>
      </c>
      <c r="N82" s="262" t="str">
        <f>IF(SUM('様式11-4②-1　収益事業収支計画（HO）'!N82,'様式11-4②-2　収益事業収支計画 (夢舞台)'!N82,'様式11-4②-3　収益事業収支計画 (灘山)'!N82)=0,"",SUM('様式11-4②-1　収益事業収支計画（HO）'!N82,'様式11-4②-2　収益事業収支計画 (夢舞台)'!N82,'様式11-4②-3　収益事業収支計画 (灘山)'!N82))</f>
        <v/>
      </c>
      <c r="O82" s="262" t="str">
        <f>IF(SUM('様式11-4②-1　収益事業収支計画（HO）'!O82,'様式11-4②-2　収益事業収支計画 (夢舞台)'!O82,'様式11-4②-3　収益事業収支計画 (灘山)'!O82)=0,"",SUM('様式11-4②-1　収益事業収支計画（HO）'!O82,'様式11-4②-2　収益事業収支計画 (夢舞台)'!O82,'様式11-4②-3　収益事業収支計画 (灘山)'!O82))</f>
        <v/>
      </c>
      <c r="P82" s="262" t="str">
        <f>IF(SUM('様式11-4②-1　収益事業収支計画（HO）'!P82,'様式11-4②-2　収益事業収支計画 (夢舞台)'!P82,'様式11-4②-3　収益事業収支計画 (灘山)'!P82)=0,"",SUM('様式11-4②-1　収益事業収支計画（HO）'!P82,'様式11-4②-2　収益事業収支計画 (夢舞台)'!P82,'様式11-4②-3　収益事業収支計画 (灘山)'!P82))</f>
        <v/>
      </c>
      <c r="Q82" s="262" t="str">
        <f>IF(SUM('様式11-4②-1　収益事業収支計画（HO）'!Q82,'様式11-4②-2　収益事業収支計画 (夢舞台)'!Q82,'様式11-4②-3　収益事業収支計画 (灘山)'!Q82)=0,"",SUM('様式11-4②-1　収益事業収支計画（HO）'!Q82,'様式11-4②-2　収益事業収支計画 (夢舞台)'!Q82,'様式11-4②-3　収益事業収支計画 (灘山)'!Q82))</f>
        <v/>
      </c>
      <c r="R82" s="262" t="str">
        <f>IF(SUM('様式11-4②-1　収益事業収支計画（HO）'!R82,'様式11-4②-2　収益事業収支計画 (夢舞台)'!R82,'様式11-4②-3　収益事業収支計画 (灘山)'!R82)=0,"",SUM('様式11-4②-1　収益事業収支計画（HO）'!R82,'様式11-4②-2　収益事業収支計画 (夢舞台)'!R82,'様式11-4②-3　収益事業収支計画 (灘山)'!R82))</f>
        <v/>
      </c>
      <c r="S82" s="263" t="str">
        <f>IF(SUM('様式11-4②-1　収益事業収支計画（HO）'!S82,'様式11-4②-2　収益事業収支計画 (夢舞台)'!S82,'様式11-4②-3　収益事業収支計画 (灘山)'!S82)=0,"",SUM('様式11-4②-1　収益事業収支計画（HO）'!S82,'様式11-4②-2　収益事業収支計画 (夢舞台)'!S82,'様式11-4②-3　収益事業収支計画 (灘山)'!S82))</f>
        <v/>
      </c>
      <c r="T82" s="263"/>
    </row>
    <row r="83" spans="2:20" ht="20.25" customHeight="1" x14ac:dyDescent="0.2">
      <c r="B83" s="463" t="s">
        <v>322</v>
      </c>
      <c r="C83" s="468" t="s">
        <v>317</v>
      </c>
      <c r="D83" s="469"/>
      <c r="E83" s="468"/>
      <c r="F83" s="468"/>
      <c r="G83" s="468"/>
      <c r="H83" s="166"/>
      <c r="I83" s="264"/>
      <c r="J83" s="262" t="str">
        <f>IF(SUM('様式11-4②-1　収益事業収支計画（HO）'!J83,'様式11-4②-2　収益事業収支計画 (夢舞台)'!J83,'様式11-4②-3　収益事業収支計画 (灘山)'!J83)=0,"",SUM('様式11-4②-1　収益事業収支計画（HO）'!J83,'様式11-4②-2　収益事業収支計画 (夢舞台)'!J83,'様式11-4②-3　収益事業収支計画 (灘山)'!J83))</f>
        <v/>
      </c>
      <c r="K83" s="262" t="str">
        <f>IF(SUM('様式11-4②-1　収益事業収支計画（HO）'!K83,'様式11-4②-2　収益事業収支計画 (夢舞台)'!K83,'様式11-4②-3　収益事業収支計画 (灘山)'!K83)=0,"",SUM('様式11-4②-1　収益事業収支計画（HO）'!K83,'様式11-4②-2　収益事業収支計画 (夢舞台)'!K83,'様式11-4②-3　収益事業収支計画 (灘山)'!K83))</f>
        <v/>
      </c>
      <c r="L83" s="262" t="str">
        <f>IF(SUM('様式11-4②-1　収益事業収支計画（HO）'!L83,'様式11-4②-2　収益事業収支計画 (夢舞台)'!L83,'様式11-4②-3　収益事業収支計画 (灘山)'!L83)=0,"",SUM('様式11-4②-1　収益事業収支計画（HO）'!L83,'様式11-4②-2　収益事業収支計画 (夢舞台)'!L83,'様式11-4②-3　収益事業収支計画 (灘山)'!L83))</f>
        <v/>
      </c>
      <c r="M83" s="262" t="str">
        <f>IF(SUM('様式11-4②-1　収益事業収支計画（HO）'!M83,'様式11-4②-2　収益事業収支計画 (夢舞台)'!M83,'様式11-4②-3　収益事業収支計画 (灘山)'!M83)=0,"",SUM('様式11-4②-1　収益事業収支計画（HO）'!M83,'様式11-4②-2　収益事業収支計画 (夢舞台)'!M83,'様式11-4②-3　収益事業収支計画 (灘山)'!M83))</f>
        <v/>
      </c>
      <c r="N83" s="262" t="str">
        <f>IF(SUM('様式11-4②-1　収益事業収支計画（HO）'!N83,'様式11-4②-2　収益事業収支計画 (夢舞台)'!N83,'様式11-4②-3　収益事業収支計画 (灘山)'!N83)=0,"",SUM('様式11-4②-1　収益事業収支計画（HO）'!N83,'様式11-4②-2　収益事業収支計画 (夢舞台)'!N83,'様式11-4②-3　収益事業収支計画 (灘山)'!N83))</f>
        <v/>
      </c>
      <c r="O83" s="262" t="str">
        <f>IF(SUM('様式11-4②-1　収益事業収支計画（HO）'!O83,'様式11-4②-2　収益事業収支計画 (夢舞台)'!O83,'様式11-4②-3　収益事業収支計画 (灘山)'!O83)=0,"",SUM('様式11-4②-1　収益事業収支計画（HO）'!O83,'様式11-4②-2　収益事業収支計画 (夢舞台)'!O83,'様式11-4②-3　収益事業収支計画 (灘山)'!O83))</f>
        <v/>
      </c>
      <c r="P83" s="262" t="str">
        <f>IF(SUM('様式11-4②-1　収益事業収支計画（HO）'!P83,'様式11-4②-2　収益事業収支計画 (夢舞台)'!P83,'様式11-4②-3　収益事業収支計画 (灘山)'!P83)=0,"",SUM('様式11-4②-1　収益事業収支計画（HO）'!P83,'様式11-4②-2　収益事業収支計画 (夢舞台)'!P83,'様式11-4②-3　収益事業収支計画 (灘山)'!P83))</f>
        <v/>
      </c>
      <c r="Q83" s="262" t="str">
        <f>IF(SUM('様式11-4②-1　収益事業収支計画（HO）'!Q83,'様式11-4②-2　収益事業収支計画 (夢舞台)'!Q83,'様式11-4②-3　収益事業収支計画 (灘山)'!Q83)=0,"",SUM('様式11-4②-1　収益事業収支計画（HO）'!Q83,'様式11-4②-2　収益事業収支計画 (夢舞台)'!Q83,'様式11-4②-3　収益事業収支計画 (灘山)'!Q83))</f>
        <v/>
      </c>
      <c r="R83" s="262" t="str">
        <f>IF(SUM('様式11-4②-1　収益事業収支計画（HO）'!R83,'様式11-4②-2　収益事業収支計画 (夢舞台)'!R83,'様式11-4②-3　収益事業収支計画 (灘山)'!R83)=0,"",SUM('様式11-4②-1　収益事業収支計画（HO）'!R83,'様式11-4②-2　収益事業収支計画 (夢舞台)'!R83,'様式11-4②-3　収益事業収支計画 (灘山)'!R83))</f>
        <v/>
      </c>
      <c r="S83" s="263" t="str">
        <f>IF(SUM('様式11-4②-1　収益事業収支計画（HO）'!S83,'様式11-4②-2　収益事業収支計画 (夢舞台)'!S83,'様式11-4②-3　収益事業収支計画 (灘山)'!S83)=0,"",SUM('様式11-4②-1　収益事業収支計画（HO）'!S83,'様式11-4②-2　収益事業収支計画 (夢舞台)'!S83,'様式11-4②-3　収益事業収支計画 (灘山)'!S83))</f>
        <v/>
      </c>
      <c r="T83" s="263"/>
    </row>
    <row r="84" spans="2:20" ht="20.25" customHeight="1" x14ac:dyDescent="0.2">
      <c r="B84" s="463" t="s">
        <v>323</v>
      </c>
      <c r="C84" s="468" t="s">
        <v>318</v>
      </c>
      <c r="D84" s="469"/>
      <c r="E84" s="468"/>
      <c r="F84" s="468"/>
      <c r="G84" s="184"/>
      <c r="H84" s="163" t="str">
        <f>IF(SUM('様式11-4②-1　収益事業収支計画（HO）'!H84,'様式11-4②-2　収益事業収支計画 (夢舞台)'!H84,'様式11-4②-3　収益事業収支計画 (灘山)'!H84)=0,"",SUM('様式11-4②-1　収益事業収支計画（HO）'!H84,'様式11-4②-2　収益事業収支計画 (夢舞台)'!H84,'様式11-4②-3　収益事業収支計画 (灘山)'!H84))</f>
        <v/>
      </c>
      <c r="I84" s="163" t="str">
        <f>IF(SUM('様式11-4②-1　収益事業収支計画（HO）'!I84,'様式11-4②-2　収益事業収支計画 (夢舞台)'!I84,'様式11-4②-3　収益事業収支計画 (灘山)'!I84)=0,"",SUM('様式11-4②-1　収益事業収支計画（HO）'!I84,'様式11-4②-2　収益事業収支計画 (夢舞台)'!I84,'様式11-4②-3　収益事業収支計画 (灘山)'!I84))</f>
        <v/>
      </c>
      <c r="J84" s="163" t="str">
        <f>IF(SUM('様式11-4②-1　収益事業収支計画（HO）'!J84,'様式11-4②-2　収益事業収支計画 (夢舞台)'!J84,'様式11-4②-3　収益事業収支計画 (灘山)'!J84)=0,"",SUM('様式11-4②-1　収益事業収支計画（HO）'!J84,'様式11-4②-2　収益事業収支計画 (夢舞台)'!J84,'様式11-4②-3　収益事業収支計画 (灘山)'!J84))</f>
        <v/>
      </c>
      <c r="K84" s="163" t="str">
        <f>IF(SUM('様式11-4②-1　収益事業収支計画（HO）'!K84,'様式11-4②-2　収益事業収支計画 (夢舞台)'!K84,'様式11-4②-3　収益事業収支計画 (灘山)'!K84)=0,"",SUM('様式11-4②-1　収益事業収支計画（HO）'!K84,'様式11-4②-2　収益事業収支計画 (夢舞台)'!K84,'様式11-4②-3　収益事業収支計画 (灘山)'!K84))</f>
        <v/>
      </c>
      <c r="L84" s="163" t="str">
        <f>IF(SUM('様式11-4②-1　収益事業収支計画（HO）'!L84,'様式11-4②-2　収益事業収支計画 (夢舞台)'!L84,'様式11-4②-3　収益事業収支計画 (灘山)'!L84)=0,"",SUM('様式11-4②-1　収益事業収支計画（HO）'!L84,'様式11-4②-2　収益事業収支計画 (夢舞台)'!L84,'様式11-4②-3　収益事業収支計画 (灘山)'!L84))</f>
        <v/>
      </c>
      <c r="M84" s="163" t="str">
        <f>IF(SUM('様式11-4②-1　収益事業収支計画（HO）'!M84,'様式11-4②-2　収益事業収支計画 (夢舞台)'!M84,'様式11-4②-3　収益事業収支計画 (灘山)'!M84)=0,"",SUM('様式11-4②-1　収益事業収支計画（HO）'!M84,'様式11-4②-2　収益事業収支計画 (夢舞台)'!M84,'様式11-4②-3　収益事業収支計画 (灘山)'!M84))</f>
        <v/>
      </c>
      <c r="N84" s="163" t="str">
        <f>IF(SUM('様式11-4②-1　収益事業収支計画（HO）'!N84,'様式11-4②-2　収益事業収支計画 (夢舞台)'!N84,'様式11-4②-3　収益事業収支計画 (灘山)'!N84)=0,"",SUM('様式11-4②-1　収益事業収支計画（HO）'!N84,'様式11-4②-2　収益事業収支計画 (夢舞台)'!N84,'様式11-4②-3　収益事業収支計画 (灘山)'!N84))</f>
        <v/>
      </c>
      <c r="O84" s="163" t="str">
        <f>IF(SUM('様式11-4②-1　収益事業収支計画（HO）'!O84,'様式11-4②-2　収益事業収支計画 (夢舞台)'!O84,'様式11-4②-3　収益事業収支計画 (灘山)'!O84)=0,"",SUM('様式11-4②-1　収益事業収支計画（HO）'!O84,'様式11-4②-2　収益事業収支計画 (夢舞台)'!O84,'様式11-4②-3　収益事業収支計画 (灘山)'!O84))</f>
        <v/>
      </c>
      <c r="P84" s="163" t="str">
        <f>IF(SUM('様式11-4②-1　収益事業収支計画（HO）'!P84,'様式11-4②-2　収益事業収支計画 (夢舞台)'!P84,'様式11-4②-3　収益事業収支計画 (灘山)'!P84)=0,"",SUM('様式11-4②-1　収益事業収支計画（HO）'!P84,'様式11-4②-2　収益事業収支計画 (夢舞台)'!P84,'様式11-4②-3　収益事業収支計画 (灘山)'!P84))</f>
        <v/>
      </c>
      <c r="Q84" s="163" t="str">
        <f>IF(SUM('様式11-4②-1　収益事業収支計画（HO）'!Q84,'様式11-4②-2　収益事業収支計画 (夢舞台)'!Q84,'様式11-4②-3　収益事業収支計画 (灘山)'!Q84)=0,"",SUM('様式11-4②-1　収益事業収支計画（HO）'!Q84,'様式11-4②-2　収益事業収支計画 (夢舞台)'!Q84,'様式11-4②-3　収益事業収支計画 (灘山)'!Q84))</f>
        <v/>
      </c>
      <c r="R84" s="163" t="str">
        <f>IF(SUM('様式11-4②-1　収益事業収支計画（HO）'!R84,'様式11-4②-2　収益事業収支計画 (夢舞台)'!R84,'様式11-4②-3　収益事業収支計画 (灘山)'!R84)=0,"",SUM('様式11-4②-1　収益事業収支計画（HO）'!R84,'様式11-4②-2　収益事業収支計画 (夢舞台)'!R84,'様式11-4②-3　収益事業収支計画 (灘山)'!R84))</f>
        <v/>
      </c>
      <c r="S84" s="263" t="str">
        <f>IF(SUM('様式11-4②-1　収益事業収支計画（HO）'!S84,'様式11-4②-2　収益事業収支計画 (夢舞台)'!S84,'様式11-4②-3　収益事業収支計画 (灘山)'!S84)=0,"",SUM('様式11-4②-1　収益事業収支計画（HO）'!S84,'様式11-4②-2　収益事業収支計画 (夢舞台)'!S84,'様式11-4②-3　収益事業収支計画 (灘山)'!S84))</f>
        <v/>
      </c>
      <c r="T84" s="263"/>
    </row>
    <row r="85" spans="2:20" ht="20.25" customHeight="1" x14ac:dyDescent="0.2">
      <c r="B85" s="470" t="s">
        <v>324</v>
      </c>
      <c r="C85" s="467" t="s">
        <v>319</v>
      </c>
      <c r="D85" s="471"/>
      <c r="E85" s="467"/>
      <c r="F85" s="467"/>
      <c r="G85" s="467"/>
      <c r="H85" s="159" t="str">
        <f>IF(SUM('様式11-4②-1　収益事業収支計画（HO）'!H85,'様式11-4②-2　収益事業収支計画 (夢舞台)'!H85,'様式11-4②-3　収益事業収支計画 (灘山)'!H85)=0,"",SUM('様式11-4②-1　収益事業収支計画（HO）'!H85,'様式11-4②-2　収益事業収支計画 (夢舞台)'!H85,'様式11-4②-3　収益事業収支計画 (灘山)'!H85))</f>
        <v/>
      </c>
      <c r="I85" s="159" t="str">
        <f>IF(SUM('様式11-4②-1　収益事業収支計画（HO）'!I85,'様式11-4②-2　収益事業収支計画 (夢舞台)'!I85,'様式11-4②-3　収益事業収支計画 (灘山)'!I85)=0,"",SUM('様式11-4②-1　収益事業収支計画（HO）'!I85,'様式11-4②-2　収益事業収支計画 (夢舞台)'!I85,'様式11-4②-3　収益事業収支計画 (灘山)'!I85))</f>
        <v/>
      </c>
      <c r="J85" s="159" t="str">
        <f>IF(SUM('様式11-4②-1　収益事業収支計画（HO）'!J85,'様式11-4②-2　収益事業収支計画 (夢舞台)'!J85,'様式11-4②-3　収益事業収支計画 (灘山)'!J85)=0,"",SUM('様式11-4②-1　収益事業収支計画（HO）'!J85,'様式11-4②-2　収益事業収支計画 (夢舞台)'!J85,'様式11-4②-3　収益事業収支計画 (灘山)'!J85))</f>
        <v/>
      </c>
      <c r="K85" s="159" t="str">
        <f>IF(SUM('様式11-4②-1　収益事業収支計画（HO）'!K85,'様式11-4②-2　収益事業収支計画 (夢舞台)'!K85,'様式11-4②-3　収益事業収支計画 (灘山)'!K85)=0,"",SUM('様式11-4②-1　収益事業収支計画（HO）'!K85,'様式11-4②-2　収益事業収支計画 (夢舞台)'!K85,'様式11-4②-3　収益事業収支計画 (灘山)'!K85))</f>
        <v/>
      </c>
      <c r="L85" s="159" t="str">
        <f>IF(SUM('様式11-4②-1　収益事業収支計画（HO）'!L85,'様式11-4②-2　収益事業収支計画 (夢舞台)'!L85,'様式11-4②-3　収益事業収支計画 (灘山)'!L85)=0,"",SUM('様式11-4②-1　収益事業収支計画（HO）'!L85,'様式11-4②-2　収益事業収支計画 (夢舞台)'!L85,'様式11-4②-3　収益事業収支計画 (灘山)'!L85))</f>
        <v/>
      </c>
      <c r="M85" s="159" t="str">
        <f>IF(SUM('様式11-4②-1　収益事業収支計画（HO）'!M85,'様式11-4②-2　収益事業収支計画 (夢舞台)'!M85,'様式11-4②-3　収益事業収支計画 (灘山)'!M85)=0,"",SUM('様式11-4②-1　収益事業収支計画（HO）'!M85,'様式11-4②-2　収益事業収支計画 (夢舞台)'!M85,'様式11-4②-3　収益事業収支計画 (灘山)'!M85))</f>
        <v/>
      </c>
      <c r="N85" s="159" t="str">
        <f>IF(SUM('様式11-4②-1　収益事業収支計画（HO）'!N85,'様式11-4②-2　収益事業収支計画 (夢舞台)'!N85,'様式11-4②-3　収益事業収支計画 (灘山)'!N85)=0,"",SUM('様式11-4②-1　収益事業収支計画（HO）'!N85,'様式11-4②-2　収益事業収支計画 (夢舞台)'!N85,'様式11-4②-3　収益事業収支計画 (灘山)'!N85))</f>
        <v/>
      </c>
      <c r="O85" s="159" t="str">
        <f>IF(SUM('様式11-4②-1　収益事業収支計画（HO）'!O85,'様式11-4②-2　収益事業収支計画 (夢舞台)'!O85,'様式11-4②-3　収益事業収支計画 (灘山)'!O85)=0,"",SUM('様式11-4②-1　収益事業収支計画（HO）'!O85,'様式11-4②-2　収益事業収支計画 (夢舞台)'!O85,'様式11-4②-3　収益事業収支計画 (灘山)'!O85))</f>
        <v/>
      </c>
      <c r="P85" s="159" t="str">
        <f>IF(SUM('様式11-4②-1　収益事業収支計画（HO）'!P85,'様式11-4②-2　収益事業収支計画 (夢舞台)'!P85,'様式11-4②-3　収益事業収支計画 (灘山)'!P85)=0,"",SUM('様式11-4②-1　収益事業収支計画（HO）'!P85,'様式11-4②-2　収益事業収支計画 (夢舞台)'!P85,'様式11-4②-3　収益事業収支計画 (灘山)'!P85))</f>
        <v/>
      </c>
      <c r="Q85" s="159" t="str">
        <f>IF(SUM('様式11-4②-1　収益事業収支計画（HO）'!Q85,'様式11-4②-2　収益事業収支計画 (夢舞台)'!Q85,'様式11-4②-3　収益事業収支計画 (灘山)'!Q85)=0,"",SUM('様式11-4②-1　収益事業収支計画（HO）'!Q85,'様式11-4②-2　収益事業収支計画 (夢舞台)'!Q85,'様式11-4②-3　収益事業収支計画 (灘山)'!Q85))</f>
        <v/>
      </c>
      <c r="R85" s="159" t="str">
        <f>IF(SUM('様式11-4②-1　収益事業収支計画（HO）'!R85,'様式11-4②-2　収益事業収支計画 (夢舞台)'!R85,'様式11-4②-3　収益事業収支計画 (灘山)'!R85)=0,"",SUM('様式11-4②-1　収益事業収支計画（HO）'!R85,'様式11-4②-2　収益事業収支計画 (夢舞台)'!R85,'様式11-4②-3　収益事業収支計画 (灘山)'!R85))</f>
        <v/>
      </c>
      <c r="S85" s="261" t="str">
        <f>IF(SUM('様式11-4②-1　収益事業収支計画（HO）'!S85,'様式11-4②-2　収益事業収支計画 (夢舞台)'!S85,'様式11-4②-3　収益事業収支計画 (灘山)'!S85)=0,"",SUM('様式11-4②-1　収益事業収支計画（HO）'!S85,'様式11-4②-2　収益事業収支計画 (夢舞台)'!S85,'様式11-4②-3　収益事業収支計画 (灘山)'!S85))</f>
        <v/>
      </c>
      <c r="T85" s="261"/>
    </row>
    <row r="86" spans="2:20" ht="20.25" customHeight="1" x14ac:dyDescent="0.2">
      <c r="B86" s="472" t="s">
        <v>325</v>
      </c>
      <c r="C86" s="413" t="s">
        <v>320</v>
      </c>
      <c r="D86" s="437"/>
      <c r="E86" s="413"/>
      <c r="F86" s="413"/>
      <c r="G86" s="413"/>
      <c r="H86" s="146" t="str">
        <f>IF(SUM('様式11-4②-1　収益事業収支計画（HO）'!H86,'様式11-4②-2　収益事業収支計画 (夢舞台)'!H86,'様式11-4②-3　収益事業収支計画 (灘山)'!H86)=0,"",SUM('様式11-4②-1　収益事業収支計画（HO）'!H86,'様式11-4②-2　収益事業収支計画 (夢舞台)'!H86,'様式11-4②-3　収益事業収支計画 (灘山)'!H86))</f>
        <v/>
      </c>
      <c r="I86" s="178" t="str">
        <f>IF(SUM('様式11-4②-1　収益事業収支計画（HO）'!I86,'様式11-4②-2　収益事業収支計画 (夢舞台)'!I86,'様式11-4②-3　収益事業収支計画 (灘山)'!I86)=0,"",SUM('様式11-4②-1　収益事業収支計画（HO）'!I86,'様式11-4②-2　収益事業収支計画 (夢舞台)'!I86,'様式11-4②-3　収益事業収支計画 (灘山)'!I86))</f>
        <v/>
      </c>
      <c r="J86" s="178" t="str">
        <f>IF(SUM('様式11-4②-1　収益事業収支計画（HO）'!J86,'様式11-4②-2　収益事業収支計画 (夢舞台)'!J86,'様式11-4②-3　収益事業収支計画 (灘山)'!J86)=0,"",SUM('様式11-4②-1　収益事業収支計画（HO）'!J86,'様式11-4②-2　収益事業収支計画 (夢舞台)'!J86,'様式11-4②-3　収益事業収支計画 (灘山)'!J86))</f>
        <v/>
      </c>
      <c r="K86" s="178" t="str">
        <f>IF(SUM('様式11-4②-1　収益事業収支計画（HO）'!K86,'様式11-4②-2　収益事業収支計画 (夢舞台)'!K86,'様式11-4②-3　収益事業収支計画 (灘山)'!K86)=0,"",SUM('様式11-4②-1　収益事業収支計画（HO）'!K86,'様式11-4②-2　収益事業収支計画 (夢舞台)'!K86,'様式11-4②-3　収益事業収支計画 (灘山)'!K86))</f>
        <v/>
      </c>
      <c r="L86" s="178" t="str">
        <f>IF(SUM('様式11-4②-1　収益事業収支計画（HO）'!L86,'様式11-4②-2　収益事業収支計画 (夢舞台)'!L86,'様式11-4②-3　収益事業収支計画 (灘山)'!L86)=0,"",SUM('様式11-4②-1　収益事業収支計画（HO）'!L86,'様式11-4②-2　収益事業収支計画 (夢舞台)'!L86,'様式11-4②-3　収益事業収支計画 (灘山)'!L86))</f>
        <v/>
      </c>
      <c r="M86" s="178" t="str">
        <f>IF(SUM('様式11-4②-1　収益事業収支計画（HO）'!M86,'様式11-4②-2　収益事業収支計画 (夢舞台)'!M86,'様式11-4②-3　収益事業収支計画 (灘山)'!M86)=0,"",SUM('様式11-4②-1　収益事業収支計画（HO）'!M86,'様式11-4②-2　収益事業収支計画 (夢舞台)'!M86,'様式11-4②-3　収益事業収支計画 (灘山)'!M86))</f>
        <v/>
      </c>
      <c r="N86" s="178" t="str">
        <f>IF(SUM('様式11-4②-1　収益事業収支計画（HO）'!N86,'様式11-4②-2　収益事業収支計画 (夢舞台)'!N86,'様式11-4②-3　収益事業収支計画 (灘山)'!N86)=0,"",SUM('様式11-4②-1　収益事業収支計画（HO）'!N86,'様式11-4②-2　収益事業収支計画 (夢舞台)'!N86,'様式11-4②-3　収益事業収支計画 (灘山)'!N86))</f>
        <v/>
      </c>
      <c r="O86" s="178" t="str">
        <f>IF(SUM('様式11-4②-1　収益事業収支計画（HO）'!O86,'様式11-4②-2　収益事業収支計画 (夢舞台)'!O86,'様式11-4②-3　収益事業収支計画 (灘山)'!O86)=0,"",SUM('様式11-4②-1　収益事業収支計画（HO）'!O86,'様式11-4②-2　収益事業収支計画 (夢舞台)'!O86,'様式11-4②-3　収益事業収支計画 (灘山)'!O86))</f>
        <v/>
      </c>
      <c r="P86" s="178" t="str">
        <f>IF(SUM('様式11-4②-1　収益事業収支計画（HO）'!P86,'様式11-4②-2　収益事業収支計画 (夢舞台)'!P86,'様式11-4②-3　収益事業収支計画 (灘山)'!P86)=0,"",SUM('様式11-4②-1　収益事業収支計画（HO）'!P86,'様式11-4②-2　収益事業収支計画 (夢舞台)'!P86,'様式11-4②-3　収益事業収支計画 (灘山)'!P86))</f>
        <v/>
      </c>
      <c r="Q86" s="178" t="str">
        <f>IF(SUM('様式11-4②-1　収益事業収支計画（HO）'!Q86,'様式11-4②-2　収益事業収支計画 (夢舞台)'!Q86,'様式11-4②-3　収益事業収支計画 (灘山)'!Q86)=0,"",SUM('様式11-4②-1　収益事業収支計画（HO）'!Q86,'様式11-4②-2　収益事業収支計画 (夢舞台)'!Q86,'様式11-4②-3　収益事業収支計画 (灘山)'!Q86))</f>
        <v/>
      </c>
      <c r="R86" s="178" t="str">
        <f>IF(SUM('様式11-4②-1　収益事業収支計画（HO）'!R86,'様式11-4②-2　収益事業収支計画 (夢舞台)'!R86,'様式11-4②-3　収益事業収支計画 (灘山)'!R86)=0,"",SUM('様式11-4②-1　収益事業収支計画（HO）'!R86,'様式11-4②-2　収益事業収支計画 (夢舞台)'!R86,'様式11-4②-3　収益事業収支計画 (灘山)'!R86))</f>
        <v/>
      </c>
      <c r="S86" s="293" t="str">
        <f>IF(SUM('様式11-4②-1　収益事業収支計画（HO）'!S86,'様式11-4②-2　収益事業収支計画 (夢舞台)'!S86,'様式11-4②-3　収益事業収支計画 (灘山)'!S86)=0,"",SUM('様式11-4②-1　収益事業収支計画（HO）'!S86,'様式11-4②-2　収益事業収支計画 (夢舞台)'!S86,'様式11-4②-3　収益事業収支計画 (灘山)'!S86))</f>
        <v/>
      </c>
      <c r="T86" s="266"/>
    </row>
    <row r="87" spans="2:20" ht="20.25" customHeight="1" x14ac:dyDescent="0.2">
      <c r="B87" s="472" t="s">
        <v>326</v>
      </c>
      <c r="C87" s="413" t="s">
        <v>321</v>
      </c>
      <c r="D87" s="437"/>
      <c r="E87" s="413"/>
      <c r="F87" s="413"/>
      <c r="G87" s="413"/>
      <c r="H87" s="146" t="str">
        <f>IF(SUM('様式11-4②-1　収益事業収支計画（HO）'!H87,'様式11-4②-2　収益事業収支計画 (夢舞台)'!H87,'様式11-4②-3　収益事業収支計画 (灘山)'!H87)=0,"",SUM('様式11-4②-1　収益事業収支計画（HO）'!H87,'様式11-4②-2　収益事業収支計画 (夢舞台)'!H87,'様式11-4②-3　収益事業収支計画 (灘山)'!H87))</f>
        <v/>
      </c>
      <c r="I87" s="178" t="str">
        <f>IF(SUM('様式11-4②-1　収益事業収支計画（HO）'!I87,'様式11-4②-2　収益事業収支計画 (夢舞台)'!I87,'様式11-4②-3　収益事業収支計画 (灘山)'!I87)=0,"",SUM('様式11-4②-1　収益事業収支計画（HO）'!I87,'様式11-4②-2　収益事業収支計画 (夢舞台)'!I87,'様式11-4②-3　収益事業収支計画 (灘山)'!I87))</f>
        <v/>
      </c>
      <c r="J87" s="178" t="str">
        <f>IF(SUM('様式11-4②-1　収益事業収支計画（HO）'!J87,'様式11-4②-2　収益事業収支計画 (夢舞台)'!J87,'様式11-4②-3　収益事業収支計画 (灘山)'!J87)=0,"",SUM('様式11-4②-1　収益事業収支計画（HO）'!J87,'様式11-4②-2　収益事業収支計画 (夢舞台)'!J87,'様式11-4②-3　収益事業収支計画 (灘山)'!J87))</f>
        <v/>
      </c>
      <c r="K87" s="178" t="str">
        <f>IF(SUM('様式11-4②-1　収益事業収支計画（HO）'!K87,'様式11-4②-2　収益事業収支計画 (夢舞台)'!K87,'様式11-4②-3　収益事業収支計画 (灘山)'!K87)=0,"",SUM('様式11-4②-1　収益事業収支計画（HO）'!K87,'様式11-4②-2　収益事業収支計画 (夢舞台)'!K87,'様式11-4②-3　収益事業収支計画 (灘山)'!K87))</f>
        <v/>
      </c>
      <c r="L87" s="178" t="str">
        <f>IF(SUM('様式11-4②-1　収益事業収支計画（HO）'!L87,'様式11-4②-2　収益事業収支計画 (夢舞台)'!L87,'様式11-4②-3　収益事業収支計画 (灘山)'!L87)=0,"",SUM('様式11-4②-1　収益事業収支計画（HO）'!L87,'様式11-4②-2　収益事業収支計画 (夢舞台)'!L87,'様式11-4②-3　収益事業収支計画 (灘山)'!L87))</f>
        <v/>
      </c>
      <c r="M87" s="178" t="str">
        <f>IF(SUM('様式11-4②-1　収益事業収支計画（HO）'!M87,'様式11-4②-2　収益事業収支計画 (夢舞台)'!M87,'様式11-4②-3　収益事業収支計画 (灘山)'!M87)=0,"",SUM('様式11-4②-1　収益事業収支計画（HO）'!M87,'様式11-4②-2　収益事業収支計画 (夢舞台)'!M87,'様式11-4②-3　収益事業収支計画 (灘山)'!M87))</f>
        <v/>
      </c>
      <c r="N87" s="178" t="str">
        <f>IF(SUM('様式11-4②-1　収益事業収支計画（HO）'!N87,'様式11-4②-2　収益事業収支計画 (夢舞台)'!N87,'様式11-4②-3　収益事業収支計画 (灘山)'!N87)=0,"",SUM('様式11-4②-1　収益事業収支計画（HO）'!N87,'様式11-4②-2　収益事業収支計画 (夢舞台)'!N87,'様式11-4②-3　収益事業収支計画 (灘山)'!N87))</f>
        <v/>
      </c>
      <c r="O87" s="178" t="str">
        <f>IF(SUM('様式11-4②-1　収益事業収支計画（HO）'!O87,'様式11-4②-2　収益事業収支計画 (夢舞台)'!O87,'様式11-4②-3　収益事業収支計画 (灘山)'!O87)=0,"",SUM('様式11-4②-1　収益事業収支計画（HO）'!O87,'様式11-4②-2　収益事業収支計画 (夢舞台)'!O87,'様式11-4②-3　収益事業収支計画 (灘山)'!O87))</f>
        <v/>
      </c>
      <c r="P87" s="178" t="str">
        <f>IF(SUM('様式11-4②-1　収益事業収支計画（HO）'!P87,'様式11-4②-2　収益事業収支計画 (夢舞台)'!P87,'様式11-4②-3　収益事業収支計画 (灘山)'!P87)=0,"",SUM('様式11-4②-1　収益事業収支計画（HO）'!P87,'様式11-4②-2　収益事業収支計画 (夢舞台)'!P87,'様式11-4②-3　収益事業収支計画 (灘山)'!P87))</f>
        <v/>
      </c>
      <c r="Q87" s="178" t="str">
        <f>IF(SUM('様式11-4②-1　収益事業収支計画（HO）'!Q87,'様式11-4②-2　収益事業収支計画 (夢舞台)'!Q87,'様式11-4②-3　収益事業収支計画 (灘山)'!Q87)=0,"",SUM('様式11-4②-1　収益事業収支計画（HO）'!Q87,'様式11-4②-2　収益事業収支計画 (夢舞台)'!Q87,'様式11-4②-3　収益事業収支計画 (灘山)'!Q87))</f>
        <v/>
      </c>
      <c r="R87" s="178" t="str">
        <f>IF(SUM('様式11-4②-1　収益事業収支計画（HO）'!R87,'様式11-4②-2　収益事業収支計画 (夢舞台)'!R87,'様式11-4②-3　収益事業収支計画 (灘山)'!R87)=0,"",SUM('様式11-4②-1　収益事業収支計画（HO）'!R87,'様式11-4②-2　収益事業収支計画 (夢舞台)'!R87,'様式11-4②-3　収益事業収支計画 (灘山)'!R87))</f>
        <v/>
      </c>
      <c r="S87" s="294" t="str">
        <f>IF(SUM('様式11-4②-1　収益事業収支計画（HO）'!S87,'様式11-4②-2　収益事業収支計画 (夢舞台)'!S87,'様式11-4②-3　収益事業収支計画 (灘山)'!S87)=0,"",SUM('様式11-4②-1　収益事業収支計画（HO）'!S87,'様式11-4②-2　収益事業収支計画 (夢舞台)'!S87,'様式11-4②-3　収益事業収支計画 (灘山)'!S87))</f>
        <v/>
      </c>
      <c r="T87" s="267"/>
    </row>
    <row r="88" spans="2:20" ht="20.25" customHeight="1" x14ac:dyDescent="0.2">
      <c r="B88" s="95"/>
      <c r="C88" s="95"/>
      <c r="D88" s="94"/>
      <c r="E88" s="95"/>
      <c r="F88" s="95"/>
      <c r="G88" s="95"/>
      <c r="H88" s="169"/>
      <c r="I88" s="268"/>
      <c r="J88" s="268"/>
      <c r="K88" s="268"/>
      <c r="L88" s="268"/>
      <c r="M88" s="268"/>
      <c r="N88" s="268"/>
      <c r="O88" s="268"/>
      <c r="P88" s="268"/>
      <c r="Q88" s="268"/>
      <c r="R88" s="268"/>
      <c r="S88" s="275"/>
    </row>
    <row r="89" spans="2:20" ht="13.5" customHeight="1" x14ac:dyDescent="0.2">
      <c r="B89" s="269" t="s">
        <v>207</v>
      </c>
      <c r="C89" s="182"/>
      <c r="D89" s="183"/>
      <c r="E89" s="182"/>
      <c r="F89" s="182"/>
      <c r="G89" s="182"/>
      <c r="H89" s="171"/>
      <c r="I89" s="270"/>
      <c r="J89" s="270"/>
      <c r="K89" s="270"/>
      <c r="L89" s="270"/>
      <c r="M89" s="270"/>
      <c r="N89" s="270"/>
      <c r="O89" s="270"/>
      <c r="P89" s="270"/>
      <c r="Q89" s="270"/>
      <c r="R89" s="270"/>
      <c r="S89" s="271" t="s">
        <v>29</v>
      </c>
    </row>
    <row r="90" spans="2:20" ht="20.25" customHeight="1" x14ac:dyDescent="0.2">
      <c r="B90" s="115" t="s">
        <v>309</v>
      </c>
      <c r="C90" s="182" t="s">
        <v>304</v>
      </c>
      <c r="D90" s="183"/>
      <c r="E90" s="182"/>
      <c r="F90" s="182"/>
      <c r="G90" s="182"/>
      <c r="H90" s="178" t="str">
        <f>IF(SUM('様式11-4②-1　収益事業収支計画（HO）'!H90,'様式11-4②-2　収益事業収支計画 (夢舞台)'!H90,'様式11-4②-3　収益事業収支計画 (灘山)'!H90)=0,"",SUM('様式11-4②-1　収益事業収支計画（HO）'!H90,'様式11-4②-2　収益事業収支計画 (夢舞台)'!H90,'様式11-4②-3　収益事業収支計画 (灘山)'!H90))</f>
        <v/>
      </c>
      <c r="I90" s="178" t="str">
        <f>IF(SUM('様式11-4②-1　収益事業収支計画（HO）'!I90,'様式11-4②-2　収益事業収支計画 (夢舞台)'!I90,'様式11-4②-3　収益事業収支計画 (灘山)'!I90)=0,"",SUM('様式11-4②-1　収益事業収支計画（HO）'!I90,'様式11-4②-2　収益事業収支計画 (夢舞台)'!I90,'様式11-4②-3　収益事業収支計画 (灘山)'!I90))</f>
        <v/>
      </c>
      <c r="J90" s="178" t="str">
        <f>IF(SUM('様式11-4②-1　収益事業収支計画（HO）'!J90,'様式11-4②-2　収益事業収支計画 (夢舞台)'!J90,'様式11-4②-3　収益事業収支計画 (灘山)'!J90)=0,"",SUM('様式11-4②-1　収益事業収支計画（HO）'!J90,'様式11-4②-2　収益事業収支計画 (夢舞台)'!J90,'様式11-4②-3　収益事業収支計画 (灘山)'!J90))</f>
        <v/>
      </c>
      <c r="K90" s="178" t="str">
        <f>IF(SUM('様式11-4②-1　収益事業収支計画（HO）'!K90,'様式11-4②-2　収益事業収支計画 (夢舞台)'!K90,'様式11-4②-3　収益事業収支計画 (灘山)'!K90)=0,"",SUM('様式11-4②-1　収益事業収支計画（HO）'!K90,'様式11-4②-2　収益事業収支計画 (夢舞台)'!K90,'様式11-4②-3　収益事業収支計画 (灘山)'!K90))</f>
        <v/>
      </c>
      <c r="L90" s="178" t="str">
        <f>IF(SUM('様式11-4②-1　収益事業収支計画（HO）'!L90,'様式11-4②-2　収益事業収支計画 (夢舞台)'!L90,'様式11-4②-3　収益事業収支計画 (灘山)'!L90)=0,"",SUM('様式11-4②-1　収益事業収支計画（HO）'!L90,'様式11-4②-2　収益事業収支計画 (夢舞台)'!L90,'様式11-4②-3　収益事業収支計画 (灘山)'!L90))</f>
        <v/>
      </c>
      <c r="M90" s="178" t="str">
        <f>IF(SUM('様式11-4②-1　収益事業収支計画（HO）'!M90,'様式11-4②-2　収益事業収支計画 (夢舞台)'!M90,'様式11-4②-3　収益事業収支計画 (灘山)'!M90)=0,"",SUM('様式11-4②-1　収益事業収支計画（HO）'!M90,'様式11-4②-2　収益事業収支計画 (夢舞台)'!M90,'様式11-4②-3　収益事業収支計画 (灘山)'!M90))</f>
        <v/>
      </c>
      <c r="N90" s="178" t="str">
        <f>IF(SUM('様式11-4②-1　収益事業収支計画（HO）'!N90,'様式11-4②-2　収益事業収支計画 (夢舞台)'!N90,'様式11-4②-3　収益事業収支計画 (灘山)'!N90)=0,"",SUM('様式11-4②-1　収益事業収支計画（HO）'!N90,'様式11-4②-2　収益事業収支計画 (夢舞台)'!N90,'様式11-4②-3　収益事業収支計画 (灘山)'!N90))</f>
        <v/>
      </c>
      <c r="O90" s="178" t="str">
        <f>IF(SUM('様式11-4②-1　収益事業収支計画（HO）'!O90,'様式11-4②-2　収益事業収支計画 (夢舞台)'!O90,'様式11-4②-3　収益事業収支計画 (灘山)'!O90)=0,"",SUM('様式11-4②-1　収益事業収支計画（HO）'!O90,'様式11-4②-2　収益事業収支計画 (夢舞台)'!O90,'様式11-4②-3　収益事業収支計画 (灘山)'!O90))</f>
        <v/>
      </c>
      <c r="P90" s="178" t="str">
        <f>IF(SUM('様式11-4②-1　収益事業収支計画（HO）'!P90,'様式11-4②-2　収益事業収支計画 (夢舞台)'!P90,'様式11-4②-3　収益事業収支計画 (灘山)'!P90)=0,"",SUM('様式11-4②-1　収益事業収支計画（HO）'!P90,'様式11-4②-2　収益事業収支計画 (夢舞台)'!P90,'様式11-4②-3　収益事業収支計画 (灘山)'!P90))</f>
        <v/>
      </c>
      <c r="Q90" s="178" t="str">
        <f>IF(SUM('様式11-4②-1　収益事業収支計画（HO）'!Q90,'様式11-4②-2　収益事業収支計画 (夢舞台)'!Q90,'様式11-4②-3　収益事業収支計画 (灘山)'!Q90)=0,"",SUM('様式11-4②-1　収益事業収支計画（HO）'!Q90,'様式11-4②-2　収益事業収支計画 (夢舞台)'!Q90,'様式11-4②-3　収益事業収支計画 (灘山)'!Q90))</f>
        <v/>
      </c>
      <c r="R90" s="178" t="str">
        <f>IF(SUM('様式11-4②-1　収益事業収支計画（HO）'!R90,'様式11-4②-2　収益事業収支計画 (夢舞台)'!R90,'様式11-4②-3　収益事業収支計画 (灘山)'!R90)=0,"",SUM('様式11-4②-1　収益事業収支計画（HO）'!R90,'様式11-4②-2　収益事業収支計画 (夢舞台)'!R90,'様式11-4②-3　収益事業収支計画 (灘山)'!R90))</f>
        <v/>
      </c>
      <c r="S90" s="268" t="str">
        <f>IF(SUM('様式11-4②-1　収益事業収支計画（HO）'!S90,'様式11-4②-2　収益事業収支計画 (夢舞台)'!S90,'様式11-4②-3　収益事業収支計画 (灘山)'!S90)=0,"",SUM('様式11-4②-1　収益事業収支計画（HO）'!S90,'様式11-4②-2　収益事業収支計画 (夢舞台)'!S90,'様式11-4②-3　収益事業収支計画 (灘山)'!S90))</f>
        <v/>
      </c>
      <c r="T90" s="273"/>
    </row>
    <row r="91" spans="2:20" ht="20.25" customHeight="1" x14ac:dyDescent="0.2">
      <c r="B91" s="114" t="s">
        <v>310</v>
      </c>
      <c r="C91" s="95" t="s">
        <v>305</v>
      </c>
      <c r="D91" s="94"/>
      <c r="E91" s="95"/>
      <c r="F91" s="95"/>
      <c r="G91" s="95"/>
      <c r="H91" s="166"/>
      <c r="I91" s="264"/>
      <c r="J91" s="265" t="str">
        <f>IF(SUM('様式11-4②-1　収益事業収支計画（HO）'!J91,'様式11-4②-2　収益事業収支計画 (夢舞台)'!J91,'様式11-4②-3　収益事業収支計画 (灘山)'!J91)=0,"",SUM('様式11-4②-1　収益事業収支計画（HO）'!J91,'様式11-4②-2　収益事業収支計画 (夢舞台)'!J91,'様式11-4②-3　収益事業収支計画 (灘山)'!J91))</f>
        <v/>
      </c>
      <c r="K91" s="265" t="str">
        <f>IF(SUM('様式11-4②-1　収益事業収支計画（HO）'!K91,'様式11-4②-2　収益事業収支計画 (夢舞台)'!K91,'様式11-4②-3　収益事業収支計画 (灘山)'!K91)=0,"",SUM('様式11-4②-1　収益事業収支計画（HO）'!K91,'様式11-4②-2　収益事業収支計画 (夢舞台)'!K91,'様式11-4②-3　収益事業収支計画 (灘山)'!K91))</f>
        <v/>
      </c>
      <c r="L91" s="178" t="str">
        <f>IF(SUM('様式11-4②-1　収益事業収支計画（HO）'!L91,'様式11-4②-2　収益事業収支計画 (夢舞台)'!L91,'様式11-4②-3　収益事業収支計画 (灘山)'!L91)=0,"",SUM('様式11-4②-1　収益事業収支計画（HO）'!L91,'様式11-4②-2　収益事業収支計画 (夢舞台)'!L91,'様式11-4②-3　収益事業収支計画 (灘山)'!L91))</f>
        <v/>
      </c>
      <c r="M91" s="178" t="str">
        <f>IF(SUM('様式11-4②-1　収益事業収支計画（HO）'!M91,'様式11-4②-2　収益事業収支計画 (夢舞台)'!M91,'様式11-4②-3　収益事業収支計画 (灘山)'!M91)=0,"",SUM('様式11-4②-1　収益事業収支計画（HO）'!M91,'様式11-4②-2　収益事業収支計画 (夢舞台)'!M91,'様式11-4②-3　収益事業収支計画 (灘山)'!M91))</f>
        <v/>
      </c>
      <c r="N91" s="178" t="str">
        <f>IF(SUM('様式11-4②-1　収益事業収支計画（HO）'!N91,'様式11-4②-2　収益事業収支計画 (夢舞台)'!N91,'様式11-4②-3　収益事業収支計画 (灘山)'!N91)=0,"",SUM('様式11-4②-1　収益事業収支計画（HO）'!N91,'様式11-4②-2　収益事業収支計画 (夢舞台)'!N91,'様式11-4②-3　収益事業収支計画 (灘山)'!N91))</f>
        <v/>
      </c>
      <c r="O91" s="178" t="str">
        <f>IF(SUM('様式11-4②-1　収益事業収支計画（HO）'!O91,'様式11-4②-2　収益事業収支計画 (夢舞台)'!O91,'様式11-4②-3　収益事業収支計画 (灘山)'!O91)=0,"",SUM('様式11-4②-1　収益事業収支計画（HO）'!O91,'様式11-4②-2　収益事業収支計画 (夢舞台)'!O91,'様式11-4②-3　収益事業収支計画 (灘山)'!O91))</f>
        <v/>
      </c>
      <c r="P91" s="178" t="str">
        <f>IF(SUM('様式11-4②-1　収益事業収支計画（HO）'!P91,'様式11-4②-2　収益事業収支計画 (夢舞台)'!P91,'様式11-4②-3　収益事業収支計画 (灘山)'!P91)=0,"",SUM('様式11-4②-1　収益事業収支計画（HO）'!P91,'様式11-4②-2　収益事業収支計画 (夢舞台)'!P91,'様式11-4②-3　収益事業収支計画 (灘山)'!P91))</f>
        <v/>
      </c>
      <c r="Q91" s="178" t="str">
        <f>IF(SUM('様式11-4②-1　収益事業収支計画（HO）'!Q91,'様式11-4②-2　収益事業収支計画 (夢舞台)'!Q91,'様式11-4②-3　収益事業収支計画 (灘山)'!Q91)=0,"",SUM('様式11-4②-1　収益事業収支計画（HO）'!Q91,'様式11-4②-2　収益事業収支計画 (夢舞台)'!Q91,'様式11-4②-3　収益事業収支計画 (灘山)'!Q91))</f>
        <v/>
      </c>
      <c r="R91" s="178" t="str">
        <f>IF(SUM('様式11-4②-1　収益事業収支計画（HO）'!R91,'様式11-4②-2　収益事業収支計画 (夢舞台)'!R91,'様式11-4②-3　収益事業収支計画 (灘山)'!R91)=0,"",SUM('様式11-4②-1　収益事業収支計画（HO）'!R91,'様式11-4②-2　収益事業収支計画 (夢舞台)'!R91,'様式11-4②-3　収益事業収支計画 (灘山)'!R91))</f>
        <v/>
      </c>
      <c r="S91" s="268" t="str">
        <f>IF(SUM('様式11-4②-1　収益事業収支計画（HO）'!S91,'様式11-4②-2　収益事業収支計画 (夢舞台)'!S91,'様式11-4②-3　収益事業収支計画 (灘山)'!S91)=0,"",SUM('様式11-4②-1　収益事業収支計画（HO）'!S91,'様式11-4②-2　収益事業収支計画 (夢舞台)'!S91,'様式11-4②-3　収益事業収支計画 (灘山)'!S91))</f>
        <v/>
      </c>
      <c r="T91" s="273"/>
    </row>
    <row r="92" spans="2:20" ht="20.25" customHeight="1" x14ac:dyDescent="0.2">
      <c r="B92" s="114" t="s">
        <v>222</v>
      </c>
      <c r="C92" s="95"/>
      <c r="D92" s="94"/>
      <c r="E92" s="95"/>
      <c r="F92" s="95"/>
      <c r="G92" s="95"/>
      <c r="H92" s="146" t="str">
        <f>IF(SUM('様式11-4②-1　収益事業収支計画（HO）'!H92,'様式11-4②-2　収益事業収支計画 (夢舞台)'!H92,'様式11-4②-3　収益事業収支計画 (灘山)'!H92)=0,"",SUM('様式11-4②-1　収益事業収支計画（HO）'!H92,'様式11-4②-2　収益事業収支計画 (夢舞台)'!H92,'様式11-4②-3　収益事業収支計画 (灘山)'!H92))</f>
        <v/>
      </c>
      <c r="I92" s="274" t="str">
        <f>IF(SUM('様式11-4②-1　収益事業収支計画（HO）'!I92,'様式11-4②-2　収益事業収支計画 (夢舞台)'!I92,'様式11-4②-3　収益事業収支計画 (灘山)'!I92)=0,"",SUM('様式11-4②-1　収益事業収支計画（HO）'!I92,'様式11-4②-2　収益事業収支計画 (夢舞台)'!I92,'様式11-4②-3　収益事業収支計画 (灘山)'!I92))</f>
        <v/>
      </c>
      <c r="J92" s="274" t="str">
        <f>IF(SUM('様式11-4②-1　収益事業収支計画（HO）'!J92,'様式11-4②-2　収益事業収支計画 (夢舞台)'!J92,'様式11-4②-3　収益事業収支計画 (灘山)'!J92)=0,"",SUM('様式11-4②-1　収益事業収支計画（HO）'!J92,'様式11-4②-2　収益事業収支計画 (夢舞台)'!J92,'様式11-4②-3　収益事業収支計画 (灘山)'!J92))</f>
        <v/>
      </c>
      <c r="K92" s="274" t="str">
        <f>IF(SUM('様式11-4②-1　収益事業収支計画（HO）'!K92,'様式11-4②-2　収益事業収支計画 (夢舞台)'!K92,'様式11-4②-3　収益事業収支計画 (灘山)'!K92)=0,"",SUM('様式11-4②-1　収益事業収支計画（HO）'!K92,'様式11-4②-2　収益事業収支計画 (夢舞台)'!K92,'様式11-4②-3　収益事業収支計画 (灘山)'!K92))</f>
        <v/>
      </c>
      <c r="L92" s="178" t="str">
        <f>IF(SUM('様式11-4②-1　収益事業収支計画（HO）'!L92,'様式11-4②-2　収益事業収支計画 (夢舞台)'!L92,'様式11-4②-3　収益事業収支計画 (灘山)'!L92)=0,"",SUM('様式11-4②-1　収益事業収支計画（HO）'!L92,'様式11-4②-2　収益事業収支計画 (夢舞台)'!L92,'様式11-4②-3　収益事業収支計画 (灘山)'!L92))</f>
        <v/>
      </c>
      <c r="M92" s="178" t="str">
        <f>IF(SUM('様式11-4②-1　収益事業収支計画（HO）'!M92,'様式11-4②-2　収益事業収支計画 (夢舞台)'!M92,'様式11-4②-3　収益事業収支計画 (灘山)'!M92)=0,"",SUM('様式11-4②-1　収益事業収支計画（HO）'!M92,'様式11-4②-2　収益事業収支計画 (夢舞台)'!M92,'様式11-4②-3　収益事業収支計画 (灘山)'!M92))</f>
        <v/>
      </c>
      <c r="N92" s="178" t="str">
        <f>IF(SUM('様式11-4②-1　収益事業収支計画（HO）'!N92,'様式11-4②-2　収益事業収支計画 (夢舞台)'!N92,'様式11-4②-3　収益事業収支計画 (灘山)'!N92)=0,"",SUM('様式11-4②-1　収益事業収支計画（HO）'!N92,'様式11-4②-2　収益事業収支計画 (夢舞台)'!N92,'様式11-4②-3　収益事業収支計画 (灘山)'!N92))</f>
        <v/>
      </c>
      <c r="O92" s="178" t="str">
        <f>IF(SUM('様式11-4②-1　収益事業収支計画（HO）'!O92,'様式11-4②-2　収益事業収支計画 (夢舞台)'!O92,'様式11-4②-3　収益事業収支計画 (灘山)'!O92)=0,"",SUM('様式11-4②-1　収益事業収支計画（HO）'!O92,'様式11-4②-2　収益事業収支計画 (夢舞台)'!O92,'様式11-4②-3　収益事業収支計画 (灘山)'!O92))</f>
        <v/>
      </c>
      <c r="P92" s="178" t="str">
        <f>IF(SUM('様式11-4②-1　収益事業収支計画（HO）'!P92,'様式11-4②-2　収益事業収支計画 (夢舞台)'!P92,'様式11-4②-3　収益事業収支計画 (灘山)'!P92)=0,"",SUM('様式11-4②-1　収益事業収支計画（HO）'!P92,'様式11-4②-2　収益事業収支計画 (夢舞台)'!P92,'様式11-4②-3　収益事業収支計画 (灘山)'!P92))</f>
        <v/>
      </c>
      <c r="Q92" s="178" t="str">
        <f>IF(SUM('様式11-4②-1　収益事業収支計画（HO）'!Q92,'様式11-4②-2　収益事業収支計画 (夢舞台)'!Q92,'様式11-4②-3　収益事業収支計画 (灘山)'!Q92)=0,"",SUM('様式11-4②-1　収益事業収支計画（HO）'!Q92,'様式11-4②-2　収益事業収支計画 (夢舞台)'!Q92,'様式11-4②-3　収益事業収支計画 (灘山)'!Q92))</f>
        <v/>
      </c>
      <c r="R92" s="178" t="str">
        <f>IF(SUM('様式11-4②-1　収益事業収支計画（HO）'!R92,'様式11-4②-2　収益事業収支計画 (夢舞台)'!R92,'様式11-4②-3　収益事業収支計画 (灘山)'!R92)=0,"",SUM('様式11-4②-1　収益事業収支計画（HO）'!R92,'様式11-4②-2　収益事業収支計画 (夢舞台)'!R92,'様式11-4②-3　収益事業収支計画 (灘山)'!R92))</f>
        <v/>
      </c>
      <c r="S92" s="268" t="str">
        <f>IF(SUM('様式11-4②-1　収益事業収支計画（HO）'!S92,'様式11-4②-2　収益事業収支計画 (夢舞台)'!S92,'様式11-4②-3　収益事業収支計画 (灘山)'!S92)=0,"",SUM('様式11-4②-1　収益事業収支計画（HO）'!S92,'様式11-4②-2　収益事業収支計画 (夢舞台)'!S92,'様式11-4②-3　収益事業収支計画 (灘山)'!S92))</f>
        <v/>
      </c>
      <c r="T92" s="273"/>
    </row>
    <row r="93" spans="2:20" ht="20.25" customHeight="1" x14ac:dyDescent="0.2">
      <c r="B93" s="114" t="s">
        <v>311</v>
      </c>
      <c r="C93" s="95" t="s">
        <v>306</v>
      </c>
      <c r="D93" s="94"/>
      <c r="E93" s="95"/>
      <c r="F93" s="95"/>
      <c r="G93" s="95"/>
      <c r="H93" s="146" t="str">
        <f>IF(SUM('様式11-4②-1　収益事業収支計画（HO）'!H93,'様式11-4②-2　収益事業収支計画 (夢舞台)'!H93,'様式11-4②-3　収益事業収支計画 (灘山)'!H93)=0,"",SUM('様式11-4②-1　収益事業収支計画（HO）'!H93,'様式11-4②-2　収益事業収支計画 (夢舞台)'!H93,'様式11-4②-3　収益事業収支計画 (灘山)'!H93))</f>
        <v/>
      </c>
      <c r="I93" s="178" t="str">
        <f>IF(SUM('様式11-4②-1　収益事業収支計画（HO）'!I93,'様式11-4②-2　収益事業収支計画 (夢舞台)'!I93,'様式11-4②-3　収益事業収支計画 (灘山)'!I93)=0,"",SUM('様式11-4②-1　収益事業収支計画（HO）'!I93,'様式11-4②-2　収益事業収支計画 (夢舞台)'!I93,'様式11-4②-3　収益事業収支計画 (灘山)'!I93))</f>
        <v/>
      </c>
      <c r="J93" s="178" t="str">
        <f>IF(SUM('様式11-4②-1　収益事業収支計画（HO）'!J93,'様式11-4②-2　収益事業収支計画 (夢舞台)'!J93,'様式11-4②-3　収益事業収支計画 (灘山)'!J93)=0,"",SUM('様式11-4②-1　収益事業収支計画（HO）'!J93,'様式11-4②-2　収益事業収支計画 (夢舞台)'!J93,'様式11-4②-3　収益事業収支計画 (灘山)'!J93))</f>
        <v/>
      </c>
      <c r="K93" s="178" t="str">
        <f>IF(SUM('様式11-4②-1　収益事業収支計画（HO）'!K93,'様式11-4②-2　収益事業収支計画 (夢舞台)'!K93,'様式11-4②-3　収益事業収支計画 (灘山)'!K93)=0,"",SUM('様式11-4②-1　収益事業収支計画（HO）'!K93,'様式11-4②-2　収益事業収支計画 (夢舞台)'!K93,'様式11-4②-3　収益事業収支計画 (灘山)'!K93))</f>
        <v/>
      </c>
      <c r="L93" s="178" t="str">
        <f>IF(SUM('様式11-4②-1　収益事業収支計画（HO）'!L93,'様式11-4②-2　収益事業収支計画 (夢舞台)'!L93,'様式11-4②-3　収益事業収支計画 (灘山)'!L93)=0,"",SUM('様式11-4②-1　収益事業収支計画（HO）'!L93,'様式11-4②-2　収益事業収支計画 (夢舞台)'!L93,'様式11-4②-3　収益事業収支計画 (灘山)'!L93))</f>
        <v/>
      </c>
      <c r="M93" s="178" t="str">
        <f>IF(SUM('様式11-4②-1　収益事業収支計画（HO）'!M93,'様式11-4②-2　収益事業収支計画 (夢舞台)'!M93,'様式11-4②-3　収益事業収支計画 (灘山)'!M93)=0,"",SUM('様式11-4②-1　収益事業収支計画（HO）'!M93,'様式11-4②-2　収益事業収支計画 (夢舞台)'!M93,'様式11-4②-3　収益事業収支計画 (灘山)'!M93))</f>
        <v/>
      </c>
      <c r="N93" s="178" t="str">
        <f>IF(SUM('様式11-4②-1　収益事業収支計画（HO）'!N93,'様式11-4②-2　収益事業収支計画 (夢舞台)'!N93,'様式11-4②-3　収益事業収支計画 (灘山)'!N93)=0,"",SUM('様式11-4②-1　収益事業収支計画（HO）'!N93,'様式11-4②-2　収益事業収支計画 (夢舞台)'!N93,'様式11-4②-3　収益事業収支計画 (灘山)'!N93))</f>
        <v/>
      </c>
      <c r="O93" s="178" t="str">
        <f>IF(SUM('様式11-4②-1　収益事業収支計画（HO）'!O93,'様式11-4②-2　収益事業収支計画 (夢舞台)'!O93,'様式11-4②-3　収益事業収支計画 (灘山)'!O93)=0,"",SUM('様式11-4②-1　収益事業収支計画（HO）'!O93,'様式11-4②-2　収益事業収支計画 (夢舞台)'!O93,'様式11-4②-3　収益事業収支計画 (灘山)'!O93))</f>
        <v/>
      </c>
      <c r="P93" s="178" t="str">
        <f>IF(SUM('様式11-4②-1　収益事業収支計画（HO）'!P93,'様式11-4②-2　収益事業収支計画 (夢舞台)'!P93,'様式11-4②-3　収益事業収支計画 (灘山)'!P93)=0,"",SUM('様式11-4②-1　収益事業収支計画（HO）'!P93,'様式11-4②-2　収益事業収支計画 (夢舞台)'!P93,'様式11-4②-3　収益事業収支計画 (灘山)'!P93))</f>
        <v/>
      </c>
      <c r="Q93" s="178" t="str">
        <f>IF(SUM('様式11-4②-1　収益事業収支計画（HO）'!Q93,'様式11-4②-2　収益事業収支計画 (夢舞台)'!Q93,'様式11-4②-3　収益事業収支計画 (灘山)'!Q93)=0,"",SUM('様式11-4②-1　収益事業収支計画（HO）'!Q93,'様式11-4②-2　収益事業収支計画 (夢舞台)'!Q93,'様式11-4②-3　収益事業収支計画 (灘山)'!Q93))</f>
        <v/>
      </c>
      <c r="R93" s="178" t="str">
        <f>IF(SUM('様式11-4②-1　収益事業収支計画（HO）'!R93,'様式11-4②-2　収益事業収支計画 (夢舞台)'!R93,'様式11-4②-3　収益事業収支計画 (灘山)'!R93)=0,"",SUM('様式11-4②-1　収益事業収支計画（HO）'!R93,'様式11-4②-2　収益事業収支計画 (夢舞台)'!R93,'様式11-4②-3　収益事業収支計画 (灘山)'!R93))</f>
        <v/>
      </c>
      <c r="S93" s="268" t="str">
        <f>IF(SUM('様式11-4②-1　収益事業収支計画（HO）'!S93,'様式11-4②-2　収益事業収支計画 (夢舞台)'!S93,'様式11-4②-3　収益事業収支計画 (灘山)'!S93)=0,"",SUM('様式11-4②-1　収益事業収支計画（HO）'!S93,'様式11-4②-2　収益事業収支計画 (夢舞台)'!S93,'様式11-4②-3　収益事業収支計画 (灘山)'!S93))</f>
        <v/>
      </c>
      <c r="T93" s="273"/>
    </row>
    <row r="94" spans="2:20" ht="20.25" customHeight="1" x14ac:dyDescent="0.2">
      <c r="B94" s="114" t="s">
        <v>312</v>
      </c>
      <c r="C94" s="95" t="s">
        <v>307</v>
      </c>
      <c r="D94" s="94"/>
      <c r="E94" s="95"/>
      <c r="F94" s="95"/>
      <c r="G94" s="95"/>
      <c r="H94" s="146" t="str">
        <f>IF(SUM('様式11-4②-1　収益事業収支計画（HO）'!H94,'様式11-4②-2　収益事業収支計画 (夢舞台)'!H94,'様式11-4②-3　収益事業収支計画 (灘山)'!H94)=0,"",SUM('様式11-4②-1　収益事業収支計画（HO）'!H94,'様式11-4②-2　収益事業収支計画 (夢舞台)'!H94,'様式11-4②-3　収益事業収支計画 (灘山)'!H94))</f>
        <v/>
      </c>
      <c r="I94" s="178" t="str">
        <f>IF(SUM('様式11-4②-1　収益事業収支計画（HO）'!I94,'様式11-4②-2　収益事業収支計画 (夢舞台)'!I94,'様式11-4②-3　収益事業収支計画 (灘山)'!I94)=0,"",SUM('様式11-4②-1　収益事業収支計画（HO）'!I94,'様式11-4②-2　収益事業収支計画 (夢舞台)'!I94,'様式11-4②-3　収益事業収支計画 (灘山)'!I94))</f>
        <v/>
      </c>
      <c r="J94" s="178" t="str">
        <f>IF(SUM('様式11-4②-1　収益事業収支計画（HO）'!J94,'様式11-4②-2　収益事業収支計画 (夢舞台)'!J94,'様式11-4②-3　収益事業収支計画 (灘山)'!J94)=0,"",SUM('様式11-4②-1　収益事業収支計画（HO）'!J94,'様式11-4②-2　収益事業収支計画 (夢舞台)'!J94,'様式11-4②-3　収益事業収支計画 (灘山)'!J94))</f>
        <v/>
      </c>
      <c r="K94" s="178" t="str">
        <f>IF(SUM('様式11-4②-1　収益事業収支計画（HO）'!K94,'様式11-4②-2　収益事業収支計画 (夢舞台)'!K94,'様式11-4②-3　収益事業収支計画 (灘山)'!K94)=0,"",SUM('様式11-4②-1　収益事業収支計画（HO）'!K94,'様式11-4②-2　収益事業収支計画 (夢舞台)'!K94,'様式11-4②-3　収益事業収支計画 (灘山)'!K94))</f>
        <v/>
      </c>
      <c r="L94" s="178" t="str">
        <f>IF(SUM('様式11-4②-1　収益事業収支計画（HO）'!L94,'様式11-4②-2　収益事業収支計画 (夢舞台)'!L94,'様式11-4②-3　収益事業収支計画 (灘山)'!L94)=0,"",SUM('様式11-4②-1　収益事業収支計画（HO）'!L94,'様式11-4②-2　収益事業収支計画 (夢舞台)'!L94,'様式11-4②-3　収益事業収支計画 (灘山)'!L94))</f>
        <v/>
      </c>
      <c r="M94" s="178" t="str">
        <f>IF(SUM('様式11-4②-1　収益事業収支計画（HO）'!M94,'様式11-4②-2　収益事業収支計画 (夢舞台)'!M94,'様式11-4②-3　収益事業収支計画 (灘山)'!M94)=0,"",SUM('様式11-4②-1　収益事業収支計画（HO）'!M94,'様式11-4②-2　収益事業収支計画 (夢舞台)'!M94,'様式11-4②-3　収益事業収支計画 (灘山)'!M94))</f>
        <v/>
      </c>
      <c r="N94" s="178" t="str">
        <f>IF(SUM('様式11-4②-1　収益事業収支計画（HO）'!N94,'様式11-4②-2　収益事業収支計画 (夢舞台)'!N94,'様式11-4②-3　収益事業収支計画 (灘山)'!N94)=0,"",SUM('様式11-4②-1　収益事業収支計画（HO）'!N94,'様式11-4②-2　収益事業収支計画 (夢舞台)'!N94,'様式11-4②-3　収益事業収支計画 (灘山)'!N94))</f>
        <v/>
      </c>
      <c r="O94" s="178" t="str">
        <f>IF(SUM('様式11-4②-1　収益事業収支計画（HO）'!O94,'様式11-4②-2　収益事業収支計画 (夢舞台)'!O94,'様式11-4②-3　収益事業収支計画 (灘山)'!O94)=0,"",SUM('様式11-4②-1　収益事業収支計画（HO）'!O94,'様式11-4②-2　収益事業収支計画 (夢舞台)'!O94,'様式11-4②-3　収益事業収支計画 (灘山)'!O94))</f>
        <v/>
      </c>
      <c r="P94" s="178" t="str">
        <f>IF(SUM('様式11-4②-1　収益事業収支計画（HO）'!P94,'様式11-4②-2　収益事業収支計画 (夢舞台)'!P94,'様式11-4②-3　収益事業収支計画 (灘山)'!P94)=0,"",SUM('様式11-4②-1　収益事業収支計画（HO）'!P94,'様式11-4②-2　収益事業収支計画 (夢舞台)'!P94,'様式11-4②-3　収益事業収支計画 (灘山)'!P94))</f>
        <v/>
      </c>
      <c r="Q94" s="178" t="str">
        <f>IF(SUM('様式11-4②-1　収益事業収支計画（HO）'!Q94,'様式11-4②-2　収益事業収支計画 (夢舞台)'!Q94,'様式11-4②-3　収益事業収支計画 (灘山)'!Q94)=0,"",SUM('様式11-4②-1　収益事業収支計画（HO）'!Q94,'様式11-4②-2　収益事業収支計画 (夢舞台)'!Q94,'様式11-4②-3　収益事業収支計画 (灘山)'!Q94))</f>
        <v/>
      </c>
      <c r="R94" s="178" t="str">
        <f>IF(SUM('様式11-4②-1　収益事業収支計画（HO）'!R94,'様式11-4②-2　収益事業収支計画 (夢舞台)'!R94,'様式11-4②-3　収益事業収支計画 (灘山)'!R94)=0,"",SUM('様式11-4②-1　収益事業収支計画（HO）'!R94,'様式11-4②-2　収益事業収支計画 (夢舞台)'!R94,'様式11-4②-3　収益事業収支計画 (灘山)'!R94))</f>
        <v/>
      </c>
      <c r="S94" s="268" t="str">
        <f>IF(SUM('様式11-4②-1　収益事業収支計画（HO）'!S94,'様式11-4②-2　収益事業収支計画 (夢舞台)'!S94,'様式11-4②-3　収益事業収支計画 (灘山)'!S94)=0,"",SUM('様式11-4②-1　収益事業収支計画（HO）'!S94,'様式11-4②-2　収益事業収支計画 (夢舞台)'!S94,'様式11-4②-3　収益事業収支計画 (灘山)'!S94))</f>
        <v/>
      </c>
      <c r="T94" s="273"/>
    </row>
    <row r="95" spans="2:20" ht="20.25" customHeight="1" x14ac:dyDescent="0.2">
      <c r="B95" s="337" t="s">
        <v>313</v>
      </c>
      <c r="C95" s="338" t="s">
        <v>308</v>
      </c>
      <c r="D95" s="94"/>
      <c r="E95" s="95"/>
      <c r="F95" s="95"/>
      <c r="G95" s="95"/>
      <c r="H95" s="146" t="str">
        <f>IF(SUM('様式11-4②-1　収益事業収支計画（HO）'!H95,'様式11-4②-2　収益事業収支計画 (夢舞台)'!H95,'様式11-4②-3　収益事業収支計画 (灘山)'!H95)=0,"",SUM('様式11-4②-1　収益事業収支計画（HO）'!H95,'様式11-4②-2　収益事業収支計画 (夢舞台)'!H95,'様式11-4②-3　収益事業収支計画 (灘山)'!H95))</f>
        <v/>
      </c>
      <c r="I95" s="178" t="str">
        <f>IF(SUM('様式11-4②-1　収益事業収支計画（HO）'!I95,'様式11-4②-2　収益事業収支計画 (夢舞台)'!I95,'様式11-4②-3　収益事業収支計画 (灘山)'!I95)=0,"",SUM('様式11-4②-1　収益事業収支計画（HO）'!I95,'様式11-4②-2　収益事業収支計画 (夢舞台)'!I95,'様式11-4②-3　収益事業収支計画 (灘山)'!I95))</f>
        <v/>
      </c>
      <c r="J95" s="178" t="str">
        <f>IF(SUM('様式11-4②-1　収益事業収支計画（HO）'!J95,'様式11-4②-2　収益事業収支計画 (夢舞台)'!J95,'様式11-4②-3　収益事業収支計画 (灘山)'!J95)=0,"",SUM('様式11-4②-1　収益事業収支計画（HO）'!J95,'様式11-4②-2　収益事業収支計画 (夢舞台)'!J95,'様式11-4②-3　収益事業収支計画 (灘山)'!J95))</f>
        <v/>
      </c>
      <c r="K95" s="178" t="str">
        <f>IF(SUM('様式11-4②-1　収益事業収支計画（HO）'!K95,'様式11-4②-2　収益事業収支計画 (夢舞台)'!K95,'様式11-4②-3　収益事業収支計画 (灘山)'!K95)=0,"",SUM('様式11-4②-1　収益事業収支計画（HO）'!K95,'様式11-4②-2　収益事業収支計画 (夢舞台)'!K95,'様式11-4②-3　収益事業収支計画 (灘山)'!K95))</f>
        <v/>
      </c>
      <c r="L95" s="178" t="str">
        <f>IF(SUM('様式11-4②-1　収益事業収支計画（HO）'!L95,'様式11-4②-2　収益事業収支計画 (夢舞台)'!L95,'様式11-4②-3　収益事業収支計画 (灘山)'!L95)=0,"",SUM('様式11-4②-1　収益事業収支計画（HO）'!L95,'様式11-4②-2　収益事業収支計画 (夢舞台)'!L95,'様式11-4②-3　収益事業収支計画 (灘山)'!L95))</f>
        <v/>
      </c>
      <c r="M95" s="178" t="str">
        <f>IF(SUM('様式11-4②-1　収益事業収支計画（HO）'!M95,'様式11-4②-2　収益事業収支計画 (夢舞台)'!M95,'様式11-4②-3　収益事業収支計画 (灘山)'!M95)=0,"",SUM('様式11-4②-1　収益事業収支計画（HO）'!M95,'様式11-4②-2　収益事業収支計画 (夢舞台)'!M95,'様式11-4②-3　収益事業収支計画 (灘山)'!M95))</f>
        <v/>
      </c>
      <c r="N95" s="178" t="str">
        <f>IF(SUM('様式11-4②-1　収益事業収支計画（HO）'!N95,'様式11-4②-2　収益事業収支計画 (夢舞台)'!N95,'様式11-4②-3　収益事業収支計画 (灘山)'!N95)=0,"",SUM('様式11-4②-1　収益事業収支計画（HO）'!N95,'様式11-4②-2　収益事業収支計画 (夢舞台)'!N95,'様式11-4②-3　収益事業収支計画 (灘山)'!N95))</f>
        <v/>
      </c>
      <c r="O95" s="178" t="str">
        <f>IF(SUM('様式11-4②-1　収益事業収支計画（HO）'!O95,'様式11-4②-2　収益事業収支計画 (夢舞台)'!O95,'様式11-4②-3　収益事業収支計画 (灘山)'!O95)=0,"",SUM('様式11-4②-1　収益事業収支計画（HO）'!O95,'様式11-4②-2　収益事業収支計画 (夢舞台)'!O95,'様式11-4②-3　収益事業収支計画 (灘山)'!O95))</f>
        <v/>
      </c>
      <c r="P95" s="178" t="str">
        <f>IF(SUM('様式11-4②-1　収益事業収支計画（HO）'!P95,'様式11-4②-2　収益事業収支計画 (夢舞台)'!P95,'様式11-4②-3　収益事業収支計画 (灘山)'!P95)=0,"",SUM('様式11-4②-1　収益事業収支計画（HO）'!P95,'様式11-4②-2　収益事業収支計画 (夢舞台)'!P95,'様式11-4②-3　収益事業収支計画 (灘山)'!P95))</f>
        <v/>
      </c>
      <c r="Q95" s="178" t="str">
        <f>IF(SUM('様式11-4②-1　収益事業収支計画（HO）'!Q95,'様式11-4②-2　収益事業収支計画 (夢舞台)'!Q95,'様式11-4②-3　収益事業収支計画 (灘山)'!Q95)=0,"",SUM('様式11-4②-1　収益事業収支計画（HO）'!Q95,'様式11-4②-2　収益事業収支計画 (夢舞台)'!Q95,'様式11-4②-3　収益事業収支計画 (灘山)'!Q95))</f>
        <v/>
      </c>
      <c r="R95" s="178" t="str">
        <f>IF(SUM('様式11-4②-1　収益事業収支計画（HO）'!R95,'様式11-4②-2　収益事業収支計画 (夢舞台)'!R95,'様式11-4②-3　収益事業収支計画 (灘山)'!R95)=0,"",SUM('様式11-4②-1　収益事業収支計画（HO）'!R95,'様式11-4②-2　収益事業収支計画 (夢舞台)'!R95,'様式11-4②-3　収益事業収支計画 (灘山)'!R95))</f>
        <v/>
      </c>
      <c r="S95" s="268" t="str">
        <f>IF(SUM('様式11-4②-1　収益事業収支計画（HO）'!S95,'様式11-4②-2　収益事業収支計画 (夢舞台)'!S95,'様式11-4②-3　収益事業収支計画 (灘山)'!S95)=0,"",SUM('様式11-4②-1　収益事業収支計画（HO）'!S95,'様式11-4②-2　収益事業収支計画 (夢舞台)'!S95,'様式11-4②-3　収益事業収支計画 (灘山)'!S95))</f>
        <v/>
      </c>
      <c r="T95" s="273"/>
    </row>
    <row r="96" spans="2:20" ht="20.25" customHeight="1" x14ac:dyDescent="0.2">
      <c r="B96" s="114" t="s">
        <v>314</v>
      </c>
      <c r="C96" s="338" t="s">
        <v>327</v>
      </c>
      <c r="D96" s="94"/>
      <c r="E96" s="95"/>
      <c r="F96" s="95"/>
      <c r="G96" s="95"/>
      <c r="H96" s="146" t="str">
        <f>IF(SUM('様式11-4②-1　収益事業収支計画（HO）'!H96,'様式11-4②-2　収益事業収支計画 (夢舞台)'!H96,'様式11-4②-3　収益事業収支計画 (灘山)'!H96)=0,"",SUM('様式11-4②-1　収益事業収支計画（HO）'!H96,'様式11-4②-2　収益事業収支計画 (夢舞台)'!H96,'様式11-4②-3　収益事業収支計画 (灘山)'!H96))</f>
        <v/>
      </c>
      <c r="I96" s="178" t="str">
        <f>IF(SUM('様式11-4②-1　収益事業収支計画（HO）'!I96,'様式11-4②-2　収益事業収支計画 (夢舞台)'!I96,'様式11-4②-3　収益事業収支計画 (灘山)'!I96)=0,"",SUM('様式11-4②-1　収益事業収支計画（HO）'!I96,'様式11-4②-2　収益事業収支計画 (夢舞台)'!I96,'様式11-4②-3　収益事業収支計画 (灘山)'!I96))</f>
        <v/>
      </c>
      <c r="J96" s="178" t="str">
        <f>IF(SUM('様式11-4②-1　収益事業収支計画（HO）'!J96,'様式11-4②-2　収益事業収支計画 (夢舞台)'!J96,'様式11-4②-3　収益事業収支計画 (灘山)'!J96)=0,"",SUM('様式11-4②-1　収益事業収支計画（HO）'!J96,'様式11-4②-2　収益事業収支計画 (夢舞台)'!J96,'様式11-4②-3　収益事業収支計画 (灘山)'!J96))</f>
        <v/>
      </c>
      <c r="K96" s="178" t="str">
        <f>IF(SUM('様式11-4②-1　収益事業収支計画（HO）'!K96,'様式11-4②-2　収益事業収支計画 (夢舞台)'!K96,'様式11-4②-3　収益事業収支計画 (灘山)'!K96)=0,"",SUM('様式11-4②-1　収益事業収支計画（HO）'!K96,'様式11-4②-2　収益事業収支計画 (夢舞台)'!K96,'様式11-4②-3　収益事業収支計画 (灘山)'!K96))</f>
        <v/>
      </c>
      <c r="L96" s="178" t="str">
        <f>IF(SUM('様式11-4②-1　収益事業収支計画（HO）'!L96,'様式11-4②-2　収益事業収支計画 (夢舞台)'!L96,'様式11-4②-3　収益事業収支計画 (灘山)'!L96)=0,"",SUM('様式11-4②-1　収益事業収支計画（HO）'!L96,'様式11-4②-2　収益事業収支計画 (夢舞台)'!L96,'様式11-4②-3　収益事業収支計画 (灘山)'!L96))</f>
        <v/>
      </c>
      <c r="M96" s="178" t="str">
        <f>IF(SUM('様式11-4②-1　収益事業収支計画（HO）'!M96,'様式11-4②-2　収益事業収支計画 (夢舞台)'!M96,'様式11-4②-3　収益事業収支計画 (灘山)'!M96)=0,"",SUM('様式11-4②-1　収益事業収支計画（HO）'!M96,'様式11-4②-2　収益事業収支計画 (夢舞台)'!M96,'様式11-4②-3　収益事業収支計画 (灘山)'!M96))</f>
        <v/>
      </c>
      <c r="N96" s="178" t="str">
        <f>IF(SUM('様式11-4②-1　収益事業収支計画（HO）'!N96,'様式11-4②-2　収益事業収支計画 (夢舞台)'!N96,'様式11-4②-3　収益事業収支計画 (灘山)'!N96)=0,"",SUM('様式11-4②-1　収益事業収支計画（HO）'!N96,'様式11-4②-2　収益事業収支計画 (夢舞台)'!N96,'様式11-4②-3　収益事業収支計画 (灘山)'!N96))</f>
        <v/>
      </c>
      <c r="O96" s="178" t="str">
        <f>IF(SUM('様式11-4②-1　収益事業収支計画（HO）'!O96,'様式11-4②-2　収益事業収支計画 (夢舞台)'!O96,'様式11-4②-3　収益事業収支計画 (灘山)'!O96)=0,"",SUM('様式11-4②-1　収益事業収支計画（HO）'!O96,'様式11-4②-2　収益事業収支計画 (夢舞台)'!O96,'様式11-4②-3　収益事業収支計画 (灘山)'!O96))</f>
        <v/>
      </c>
      <c r="P96" s="178" t="str">
        <f>IF(SUM('様式11-4②-1　収益事業収支計画（HO）'!P96,'様式11-4②-2　収益事業収支計画 (夢舞台)'!P96,'様式11-4②-3　収益事業収支計画 (灘山)'!P96)=0,"",SUM('様式11-4②-1　収益事業収支計画（HO）'!P96,'様式11-4②-2　収益事業収支計画 (夢舞台)'!P96,'様式11-4②-3　収益事業収支計画 (灘山)'!P96))</f>
        <v/>
      </c>
      <c r="Q96" s="178" t="str">
        <f>IF(SUM('様式11-4②-1　収益事業収支計画（HO）'!Q96,'様式11-4②-2　収益事業収支計画 (夢舞台)'!Q96,'様式11-4②-3　収益事業収支計画 (灘山)'!Q96)=0,"",SUM('様式11-4②-1　収益事業収支計画（HO）'!Q96,'様式11-4②-2　収益事業収支計画 (夢舞台)'!Q96,'様式11-4②-3　収益事業収支計画 (灘山)'!Q96))</f>
        <v/>
      </c>
      <c r="R96" s="178" t="str">
        <f>IF(SUM('様式11-4②-1　収益事業収支計画（HO）'!R96,'様式11-4②-2　収益事業収支計画 (夢舞台)'!R96,'様式11-4②-3　収益事業収支計画 (灘山)'!R96)=0,"",SUM('様式11-4②-1　収益事業収支計画（HO）'!R96,'様式11-4②-2　収益事業収支計画 (夢舞台)'!R96,'様式11-4②-3　収益事業収支計画 (灘山)'!R96))</f>
        <v/>
      </c>
      <c r="S96" s="268" t="str">
        <f>IF(SUM('様式11-4②-1　収益事業収支計画（HO）'!S96,'様式11-4②-2　収益事業収支計画 (夢舞台)'!S96,'様式11-4②-3　収益事業収支計画 (灘山)'!S96)=0,"",SUM('様式11-4②-1　収益事業収支計画（HO）'!S96,'様式11-4②-2　収益事業収支計画 (夢舞台)'!S96,'様式11-4②-3　収益事業収支計画 (灘山)'!S96))</f>
        <v/>
      </c>
      <c r="T96" s="273"/>
    </row>
    <row r="97" spans="2:20" ht="20.25" customHeight="1" x14ac:dyDescent="0.2">
      <c r="B97" s="115" t="s">
        <v>315</v>
      </c>
      <c r="C97" s="116" t="s">
        <v>328</v>
      </c>
      <c r="D97" s="94"/>
      <c r="E97" s="95"/>
      <c r="F97" s="95"/>
      <c r="G97" s="95"/>
      <c r="H97" s="146" t="str">
        <f>IF(SUM('様式11-4②-1　収益事業収支計画（HO）'!H97,'様式11-4②-2　収益事業収支計画 (夢舞台)'!H97,'様式11-4②-3　収益事業収支計画 (灘山)'!H97)=0,"",SUM('様式11-4②-1　収益事業収支計画（HO）'!H97,'様式11-4②-2　収益事業収支計画 (夢舞台)'!H97,'様式11-4②-3　収益事業収支計画 (灘山)'!H97))</f>
        <v/>
      </c>
      <c r="I97" s="178" t="str">
        <f>IF(SUM('様式11-4②-1　収益事業収支計画（HO）'!I97,'様式11-4②-2　収益事業収支計画 (夢舞台)'!I97,'様式11-4②-3　収益事業収支計画 (灘山)'!I97)=0,"",SUM('様式11-4②-1　収益事業収支計画（HO）'!I97,'様式11-4②-2　収益事業収支計画 (夢舞台)'!I97,'様式11-4②-3　収益事業収支計画 (灘山)'!I97))</f>
        <v/>
      </c>
      <c r="J97" s="178" t="str">
        <f>IF(SUM('様式11-4②-1　収益事業収支計画（HO）'!J97,'様式11-4②-2　収益事業収支計画 (夢舞台)'!J97,'様式11-4②-3　収益事業収支計画 (灘山)'!J97)=0,"",SUM('様式11-4②-1　収益事業収支計画（HO）'!J97,'様式11-4②-2　収益事業収支計画 (夢舞台)'!J97,'様式11-4②-3　収益事業収支計画 (灘山)'!J97))</f>
        <v/>
      </c>
      <c r="K97" s="178" t="str">
        <f>IF(SUM('様式11-4②-1　収益事業収支計画（HO）'!K97,'様式11-4②-2　収益事業収支計画 (夢舞台)'!K97,'様式11-4②-3　収益事業収支計画 (灘山)'!K97)=0,"",SUM('様式11-4②-1　収益事業収支計画（HO）'!K97,'様式11-4②-2　収益事業収支計画 (夢舞台)'!K97,'様式11-4②-3　収益事業収支計画 (灘山)'!K97))</f>
        <v/>
      </c>
      <c r="L97" s="178" t="str">
        <f>IF(SUM('様式11-4②-1　収益事業収支計画（HO）'!L97,'様式11-4②-2　収益事業収支計画 (夢舞台)'!L97,'様式11-4②-3　収益事業収支計画 (灘山)'!L97)=0,"",SUM('様式11-4②-1　収益事業収支計画（HO）'!L97,'様式11-4②-2　収益事業収支計画 (夢舞台)'!L97,'様式11-4②-3　収益事業収支計画 (灘山)'!L97))</f>
        <v/>
      </c>
      <c r="M97" s="178" t="str">
        <f>IF(SUM('様式11-4②-1　収益事業収支計画（HO）'!M97,'様式11-4②-2　収益事業収支計画 (夢舞台)'!M97,'様式11-4②-3　収益事業収支計画 (灘山)'!M97)=0,"",SUM('様式11-4②-1　収益事業収支計画（HO）'!M97,'様式11-4②-2　収益事業収支計画 (夢舞台)'!M97,'様式11-4②-3　収益事業収支計画 (灘山)'!M97))</f>
        <v/>
      </c>
      <c r="N97" s="178" t="str">
        <f>IF(SUM('様式11-4②-1　収益事業収支計画（HO）'!N97,'様式11-4②-2　収益事業収支計画 (夢舞台)'!N97,'様式11-4②-3　収益事業収支計画 (灘山)'!N97)=0,"",SUM('様式11-4②-1　収益事業収支計画（HO）'!N97,'様式11-4②-2　収益事業収支計画 (夢舞台)'!N97,'様式11-4②-3　収益事業収支計画 (灘山)'!N97))</f>
        <v/>
      </c>
      <c r="O97" s="178" t="str">
        <f>IF(SUM('様式11-4②-1　収益事業収支計画（HO）'!O97,'様式11-4②-2　収益事業収支計画 (夢舞台)'!O97,'様式11-4②-3　収益事業収支計画 (灘山)'!O97)=0,"",SUM('様式11-4②-1　収益事業収支計画（HO）'!O97,'様式11-4②-2　収益事業収支計画 (夢舞台)'!O97,'様式11-4②-3　収益事業収支計画 (灘山)'!O97))</f>
        <v/>
      </c>
      <c r="P97" s="178" t="str">
        <f>IF(SUM('様式11-4②-1　収益事業収支計画（HO）'!P97,'様式11-4②-2　収益事業収支計画 (夢舞台)'!P97,'様式11-4②-3　収益事業収支計画 (灘山)'!P97)=0,"",SUM('様式11-4②-1　収益事業収支計画（HO）'!P97,'様式11-4②-2　収益事業収支計画 (夢舞台)'!P97,'様式11-4②-3　収益事業収支計画 (灘山)'!P97))</f>
        <v/>
      </c>
      <c r="Q97" s="178" t="str">
        <f>IF(SUM('様式11-4②-1　収益事業収支計画（HO）'!Q97,'様式11-4②-2　収益事業収支計画 (夢舞台)'!Q97,'様式11-4②-3　収益事業収支計画 (灘山)'!Q97)=0,"",SUM('様式11-4②-1　収益事業収支計画（HO）'!Q97,'様式11-4②-2　収益事業収支計画 (夢舞台)'!Q97,'様式11-4②-3　収益事業収支計画 (灘山)'!Q97))</f>
        <v/>
      </c>
      <c r="R97" s="178" t="str">
        <f>IF(SUM('様式11-4②-1　収益事業収支計画（HO）'!R97,'様式11-4②-2　収益事業収支計画 (夢舞台)'!R97,'様式11-4②-3　収益事業収支計画 (灘山)'!R97)=0,"",SUM('様式11-4②-1　収益事業収支計画（HO）'!R97,'様式11-4②-2　収益事業収支計画 (夢舞台)'!R97,'様式11-4②-3　収益事業収支計画 (灘山)'!R97))</f>
        <v/>
      </c>
      <c r="S97" s="268" t="str">
        <f>IF(SUM('様式11-4②-1　収益事業収支計画（HO）'!S97,'様式11-4②-2　収益事業収支計画 (夢舞台)'!S97,'様式11-4②-3　収益事業収支計画 (灘山)'!S97)=0,"",SUM('様式11-4②-1　収益事業収支計画（HO）'!S97,'様式11-4②-2　収益事業収支計画 (夢舞台)'!S97,'様式11-4②-3　収益事業収支計画 (灘山)'!S97))</f>
        <v/>
      </c>
      <c r="T97" s="273"/>
    </row>
    <row r="98" spans="2:20" ht="20.25" customHeight="1" x14ac:dyDescent="0.2">
      <c r="B98" s="95"/>
      <c r="C98" s="95"/>
      <c r="D98" s="94"/>
      <c r="E98" s="95"/>
      <c r="F98" s="95"/>
      <c r="G98" s="95"/>
      <c r="H98" s="169"/>
      <c r="I98" s="268"/>
      <c r="J98" s="268"/>
      <c r="K98" s="268"/>
      <c r="L98" s="268"/>
      <c r="M98" s="268"/>
      <c r="N98" s="268"/>
      <c r="O98" s="268"/>
      <c r="P98" s="268"/>
      <c r="Q98" s="268"/>
      <c r="R98" s="268"/>
      <c r="S98" s="268"/>
    </row>
    <row r="99" spans="2:20" ht="20.25" customHeight="1" x14ac:dyDescent="0.2">
      <c r="B99" s="269" t="s">
        <v>209</v>
      </c>
      <c r="C99" s="77"/>
      <c r="D99" s="78"/>
      <c r="E99" s="77"/>
      <c r="F99" s="77"/>
      <c r="G99" s="77"/>
      <c r="H99" s="181"/>
      <c r="I99" s="275"/>
      <c r="J99" s="275"/>
      <c r="K99" s="275"/>
      <c r="L99" s="275"/>
      <c r="M99" s="275"/>
      <c r="N99" s="275"/>
      <c r="O99" s="275"/>
      <c r="P99" s="275"/>
      <c r="Q99" s="275"/>
      <c r="R99" s="275"/>
      <c r="S99" s="240" t="s">
        <v>29</v>
      </c>
    </row>
    <row r="100" spans="2:20" ht="20.25" customHeight="1" x14ac:dyDescent="0.2">
      <c r="B100" s="114" t="s">
        <v>298</v>
      </c>
      <c r="C100" s="95" t="s">
        <v>329</v>
      </c>
      <c r="D100" s="94"/>
      <c r="E100" s="95"/>
      <c r="F100" s="95"/>
      <c r="G100" s="95"/>
      <c r="H100" s="146" t="str">
        <f>IF(SUM('様式11-4②-1　収益事業収支計画（HO）'!H100,'様式11-4②-2　収益事業収支計画 (夢舞台)'!H100,'様式11-4②-3　収益事業収支計画 (灘山)'!H100)=0,"",SUM('様式11-4②-1　収益事業収支計画（HO）'!H100,'様式11-4②-2　収益事業収支計画 (夢舞台)'!H100,'様式11-4②-3　収益事業収支計画 (灘山)'!H100))</f>
        <v/>
      </c>
      <c r="I100" s="178" t="str">
        <f>IF(SUM('様式11-4②-1　収益事業収支計画（HO）'!I100,'様式11-4②-2　収益事業収支計画 (夢舞台)'!I100,'様式11-4②-3　収益事業収支計画 (灘山)'!I100)=0,"",SUM('様式11-4②-1　収益事業収支計画（HO）'!I100,'様式11-4②-2　収益事業収支計画 (夢舞台)'!I100,'様式11-4②-3　収益事業収支計画 (灘山)'!I100))</f>
        <v/>
      </c>
      <c r="J100" s="178" t="str">
        <f>IF(SUM('様式11-4②-1　収益事業収支計画（HO）'!J100,'様式11-4②-2　収益事業収支計画 (夢舞台)'!J100,'様式11-4②-3　収益事業収支計画 (灘山)'!J100)=0,"",SUM('様式11-4②-1　収益事業収支計画（HO）'!J100,'様式11-4②-2　収益事業収支計画 (夢舞台)'!J100,'様式11-4②-3　収益事業収支計画 (灘山)'!J100))</f>
        <v/>
      </c>
      <c r="K100" s="178" t="str">
        <f>IF(SUM('様式11-4②-1　収益事業収支計画（HO）'!K100,'様式11-4②-2　収益事業収支計画 (夢舞台)'!K100,'様式11-4②-3　収益事業収支計画 (灘山)'!K100)=0,"",SUM('様式11-4②-1　収益事業収支計画（HO）'!K100,'様式11-4②-2　収益事業収支計画 (夢舞台)'!K100,'様式11-4②-3　収益事業収支計画 (灘山)'!K100))</f>
        <v/>
      </c>
      <c r="L100" s="178" t="str">
        <f>IF(SUM('様式11-4②-1　収益事業収支計画（HO）'!L100,'様式11-4②-2　収益事業収支計画 (夢舞台)'!L100,'様式11-4②-3　収益事業収支計画 (灘山)'!L100)=0,"",SUM('様式11-4②-1　収益事業収支計画（HO）'!L100,'様式11-4②-2　収益事業収支計画 (夢舞台)'!L100,'様式11-4②-3　収益事業収支計画 (灘山)'!L100))</f>
        <v/>
      </c>
      <c r="M100" s="178" t="str">
        <f>IF(SUM('様式11-4②-1　収益事業収支計画（HO）'!M100,'様式11-4②-2　収益事業収支計画 (夢舞台)'!M100,'様式11-4②-3　収益事業収支計画 (灘山)'!M100)=0,"",SUM('様式11-4②-1　収益事業収支計画（HO）'!M100,'様式11-4②-2　収益事業収支計画 (夢舞台)'!M100,'様式11-4②-3　収益事業収支計画 (灘山)'!M100))</f>
        <v/>
      </c>
      <c r="N100" s="178" t="str">
        <f>IF(SUM('様式11-4②-1　収益事業収支計画（HO）'!N100,'様式11-4②-2　収益事業収支計画 (夢舞台)'!N100,'様式11-4②-3　収益事業収支計画 (灘山)'!N100)=0,"",SUM('様式11-4②-1　収益事業収支計画（HO）'!N100,'様式11-4②-2　収益事業収支計画 (夢舞台)'!N100,'様式11-4②-3　収益事業収支計画 (灘山)'!N100))</f>
        <v/>
      </c>
      <c r="O100" s="178" t="str">
        <f>IF(SUM('様式11-4②-1　収益事業収支計画（HO）'!O100,'様式11-4②-2　収益事業収支計画 (夢舞台)'!O100,'様式11-4②-3　収益事業収支計画 (灘山)'!O100)=0,"",SUM('様式11-4②-1　収益事業収支計画（HO）'!O100,'様式11-4②-2　収益事業収支計画 (夢舞台)'!O100,'様式11-4②-3　収益事業収支計画 (灘山)'!O100))</f>
        <v/>
      </c>
      <c r="P100" s="178" t="str">
        <f>IF(SUM('様式11-4②-1　収益事業収支計画（HO）'!P100,'様式11-4②-2　収益事業収支計画 (夢舞台)'!P100,'様式11-4②-3　収益事業収支計画 (灘山)'!P100)=0,"",SUM('様式11-4②-1　収益事業収支計画（HO）'!P100,'様式11-4②-2　収益事業収支計画 (夢舞台)'!P100,'様式11-4②-3　収益事業収支計画 (灘山)'!P100))</f>
        <v/>
      </c>
      <c r="Q100" s="178" t="str">
        <f>IF(SUM('様式11-4②-1　収益事業収支計画（HO）'!Q100,'様式11-4②-2　収益事業収支計画 (夢舞台)'!Q100,'様式11-4②-3　収益事業収支計画 (灘山)'!Q100)=0,"",SUM('様式11-4②-1　収益事業収支計画（HO）'!Q100,'様式11-4②-2　収益事業収支計画 (夢舞台)'!Q100,'様式11-4②-3　収益事業収支計画 (灘山)'!Q100))</f>
        <v/>
      </c>
      <c r="R100" s="178" t="str">
        <f>IF(SUM('様式11-4②-1　収益事業収支計画（HO）'!R100,'様式11-4②-2　収益事業収支計画 (夢舞台)'!R100,'様式11-4②-3　収益事業収支計画 (灘山)'!R100)=0,"",SUM('様式11-4②-1　収益事業収支計画（HO）'!R100,'様式11-4②-2　収益事業収支計画 (夢舞台)'!R100,'様式11-4②-3　収益事業収支計画 (灘山)'!R100))</f>
        <v/>
      </c>
      <c r="S100" s="272" t="str">
        <f>IF(SUM('様式11-4②-1　収益事業収支計画（HO）'!S100,'様式11-4②-2　収益事業収支計画 (夢舞台)'!S100,'様式11-4②-3　収益事業収支計画 (灘山)'!S100)=0,"",SUM('様式11-4②-1　収益事業収支計画（HO）'!S100,'様式11-4②-2　収益事業収支計画 (夢舞台)'!S100,'様式11-4②-3　収益事業収支計画 (灘山)'!S100))</f>
        <v/>
      </c>
      <c r="T100" s="273"/>
    </row>
    <row r="101" spans="2:20" ht="20.25" customHeight="1" x14ac:dyDescent="0.2">
      <c r="B101" s="114" t="s">
        <v>299</v>
      </c>
      <c r="C101" s="95" t="s">
        <v>294</v>
      </c>
      <c r="D101" s="94"/>
      <c r="E101" s="95"/>
      <c r="F101" s="95"/>
      <c r="G101" s="95"/>
      <c r="H101" s="146" t="str">
        <f>IF(SUM('様式11-4②-1　収益事業収支計画（HO）'!H101,'様式11-4②-2　収益事業収支計画 (夢舞台)'!H101,'様式11-4②-3　収益事業収支計画 (灘山)'!H101)=0,"",SUM('様式11-4②-1　収益事業収支計画（HO）'!H101,'様式11-4②-2　収益事業収支計画 (夢舞台)'!H101,'様式11-4②-3　収益事業収支計画 (灘山)'!H101))</f>
        <v/>
      </c>
      <c r="I101" s="146" t="str">
        <f>IF(SUM('様式11-4②-1　収益事業収支計画（HO）'!I101,'様式11-4②-2　収益事業収支計画 (夢舞台)'!I101,'様式11-4②-3　収益事業収支計画 (灘山)'!I101)=0,"",SUM('様式11-4②-1　収益事業収支計画（HO）'!I101,'様式11-4②-2　収益事業収支計画 (夢舞台)'!I101,'様式11-4②-3　収益事業収支計画 (灘山)'!I101))</f>
        <v/>
      </c>
      <c r="J101" s="146" t="str">
        <f>IF(SUM('様式11-4②-1　収益事業収支計画（HO）'!J101,'様式11-4②-2　収益事業収支計画 (夢舞台)'!J101,'様式11-4②-3　収益事業収支計画 (灘山)'!J101)=0,"",SUM('様式11-4②-1　収益事業収支計画（HO）'!J101,'様式11-4②-2　収益事業収支計画 (夢舞台)'!J101,'様式11-4②-3　収益事業収支計画 (灘山)'!J101))</f>
        <v/>
      </c>
      <c r="K101" s="146" t="str">
        <f>IF(SUM('様式11-4②-1　収益事業収支計画（HO）'!K101,'様式11-4②-2　収益事業収支計画 (夢舞台)'!K101,'様式11-4②-3　収益事業収支計画 (灘山)'!K101)=0,"",SUM('様式11-4②-1　収益事業収支計画（HO）'!K101,'様式11-4②-2　収益事業収支計画 (夢舞台)'!K101,'様式11-4②-3　収益事業収支計画 (灘山)'!K101))</f>
        <v/>
      </c>
      <c r="L101" s="146" t="str">
        <f>IF(SUM('様式11-4②-1　収益事業収支計画（HO）'!L101,'様式11-4②-2　収益事業収支計画 (夢舞台)'!L101,'様式11-4②-3　収益事業収支計画 (灘山)'!L101)=0,"",SUM('様式11-4②-1　収益事業収支計画（HO）'!L101,'様式11-4②-2　収益事業収支計画 (夢舞台)'!L101,'様式11-4②-3　収益事業収支計画 (灘山)'!L101))</f>
        <v/>
      </c>
      <c r="M101" s="146" t="str">
        <f>IF(SUM('様式11-4②-1　収益事業収支計画（HO）'!M101,'様式11-4②-2　収益事業収支計画 (夢舞台)'!M101,'様式11-4②-3　収益事業収支計画 (灘山)'!M101)=0,"",SUM('様式11-4②-1　収益事業収支計画（HO）'!M101,'様式11-4②-2　収益事業収支計画 (夢舞台)'!M101,'様式11-4②-3　収益事業収支計画 (灘山)'!M101))</f>
        <v/>
      </c>
      <c r="N101" s="146" t="str">
        <f>IF(SUM('様式11-4②-1　収益事業収支計画（HO）'!N101,'様式11-4②-2　収益事業収支計画 (夢舞台)'!N101,'様式11-4②-3　収益事業収支計画 (灘山)'!N101)=0,"",SUM('様式11-4②-1　収益事業収支計画（HO）'!N101,'様式11-4②-2　収益事業収支計画 (夢舞台)'!N101,'様式11-4②-3　収益事業収支計画 (灘山)'!N101))</f>
        <v/>
      </c>
      <c r="O101" s="146" t="str">
        <f>IF(SUM('様式11-4②-1　収益事業収支計画（HO）'!O101,'様式11-4②-2　収益事業収支計画 (夢舞台)'!O101,'様式11-4②-3　収益事業収支計画 (灘山)'!O101)=0,"",SUM('様式11-4②-1　収益事業収支計画（HO）'!O101,'様式11-4②-2　収益事業収支計画 (夢舞台)'!O101,'様式11-4②-3　収益事業収支計画 (灘山)'!O101))</f>
        <v/>
      </c>
      <c r="P101" s="146" t="str">
        <f>IF(SUM('様式11-4②-1　収益事業収支計画（HO）'!P101,'様式11-4②-2　収益事業収支計画 (夢舞台)'!P101,'様式11-4②-3　収益事業収支計画 (灘山)'!P101)=0,"",SUM('様式11-4②-1　収益事業収支計画（HO）'!P101,'様式11-4②-2　収益事業収支計画 (夢舞台)'!P101,'様式11-4②-3　収益事業収支計画 (灘山)'!P101))</f>
        <v/>
      </c>
      <c r="Q101" s="146" t="str">
        <f>IF(SUM('様式11-4②-1　収益事業収支計画（HO）'!Q101,'様式11-4②-2　収益事業収支計画 (夢舞台)'!Q101,'様式11-4②-3　収益事業収支計画 (灘山)'!Q101)=0,"",SUM('様式11-4②-1　収益事業収支計画（HO）'!Q101,'様式11-4②-2　収益事業収支計画 (夢舞台)'!Q101,'様式11-4②-3　収益事業収支計画 (灘山)'!Q101))</f>
        <v/>
      </c>
      <c r="R101" s="146" t="str">
        <f>IF(SUM('様式11-4②-1　収益事業収支計画（HO）'!R101,'様式11-4②-2　収益事業収支計画 (夢舞台)'!R101,'様式11-4②-3　収益事業収支計画 (灘山)'!R101)=0,"",SUM('様式11-4②-1　収益事業収支計画（HO）'!R101,'様式11-4②-2　収益事業収支計画 (夢舞台)'!R101,'様式11-4②-3　収益事業収支計画 (灘山)'!R101))</f>
        <v/>
      </c>
      <c r="S101" s="272" t="str">
        <f>IF(SUM('様式11-4②-1　収益事業収支計画（HO）'!S101,'様式11-4②-2　収益事業収支計画 (夢舞台)'!S101,'様式11-4②-3　収益事業収支計画 (灘山)'!S101)=0,"",SUM('様式11-4②-1　収益事業収支計画（HO）'!S101,'様式11-4②-2　収益事業収支計画 (夢舞台)'!S101,'様式11-4②-3　収益事業収支計画 (灘山)'!S101))</f>
        <v/>
      </c>
      <c r="T101" s="273"/>
    </row>
    <row r="102" spans="2:20" ht="20.25" customHeight="1" x14ac:dyDescent="0.2">
      <c r="B102" s="114" t="s">
        <v>300</v>
      </c>
      <c r="C102" s="95" t="s">
        <v>295</v>
      </c>
      <c r="D102" s="94"/>
      <c r="E102" s="95"/>
      <c r="F102" s="95"/>
      <c r="G102" s="95"/>
      <c r="H102" s="146" t="str">
        <f>IF(SUM('様式11-4②-1　収益事業収支計画（HO）'!H102,'様式11-4②-2　収益事業収支計画 (夢舞台)'!H102,'様式11-4②-3　収益事業収支計画 (灘山)'!H102)=0,"",SUM('様式11-4②-1　収益事業収支計画（HO）'!H102,'様式11-4②-2　収益事業収支計画 (夢舞台)'!H102,'様式11-4②-3　収益事業収支計画 (灘山)'!H102))</f>
        <v/>
      </c>
      <c r="I102" s="178" t="str">
        <f>IF(SUM('様式11-4②-1　収益事業収支計画（HO）'!I102,'様式11-4②-2　収益事業収支計画 (夢舞台)'!I102,'様式11-4②-3　収益事業収支計画 (灘山)'!I102)=0,"",SUM('様式11-4②-1　収益事業収支計画（HO）'!I102,'様式11-4②-2　収益事業収支計画 (夢舞台)'!I102,'様式11-4②-3　収益事業収支計画 (灘山)'!I102))</f>
        <v/>
      </c>
      <c r="J102" s="265" t="str">
        <f>IF(SUM('様式11-4②-1　収益事業収支計画（HO）'!J102,'様式11-4②-2　収益事業収支計画 (夢舞台)'!J102,'様式11-4②-3　収益事業収支計画 (灘山)'!J102)=0,"",SUM('様式11-4②-1　収益事業収支計画（HO）'!J102,'様式11-4②-2　収益事業収支計画 (夢舞台)'!J102,'様式11-4②-3　収益事業収支計画 (灘山)'!J102))</f>
        <v/>
      </c>
      <c r="K102" s="265" t="str">
        <f>IF(SUM('様式11-4②-1　収益事業収支計画（HO）'!K102,'様式11-4②-2　収益事業収支計画 (夢舞台)'!K102,'様式11-4②-3　収益事業収支計画 (灘山)'!K102)=0,"",SUM('様式11-4②-1　収益事業収支計画（HO）'!K102,'様式11-4②-2　収益事業収支計画 (夢舞台)'!K102,'様式11-4②-3　収益事業収支計画 (灘山)'!K102))</f>
        <v/>
      </c>
      <c r="L102" s="178" t="str">
        <f>IF(SUM('様式11-4②-1　収益事業収支計画（HO）'!L102,'様式11-4②-2　収益事業収支計画 (夢舞台)'!L102,'様式11-4②-3　収益事業収支計画 (灘山)'!L102)=0,"",SUM('様式11-4②-1　収益事業収支計画（HO）'!L102,'様式11-4②-2　収益事業収支計画 (夢舞台)'!L102,'様式11-4②-3　収益事業収支計画 (灘山)'!L102))</f>
        <v/>
      </c>
      <c r="M102" s="178" t="str">
        <f>IF(SUM('様式11-4②-1　収益事業収支計画（HO）'!M102,'様式11-4②-2　収益事業収支計画 (夢舞台)'!M102,'様式11-4②-3　収益事業収支計画 (灘山)'!M102)=0,"",SUM('様式11-4②-1　収益事業収支計画（HO）'!M102,'様式11-4②-2　収益事業収支計画 (夢舞台)'!M102,'様式11-4②-3　収益事業収支計画 (灘山)'!M102))</f>
        <v/>
      </c>
      <c r="N102" s="178" t="str">
        <f>IF(SUM('様式11-4②-1　収益事業収支計画（HO）'!N102,'様式11-4②-2　収益事業収支計画 (夢舞台)'!N102,'様式11-4②-3　収益事業収支計画 (灘山)'!N102)=0,"",SUM('様式11-4②-1　収益事業収支計画（HO）'!N102,'様式11-4②-2　収益事業収支計画 (夢舞台)'!N102,'様式11-4②-3　収益事業収支計画 (灘山)'!N102))</f>
        <v/>
      </c>
      <c r="O102" s="178" t="str">
        <f>IF(SUM('様式11-4②-1　収益事業収支計画（HO）'!O102,'様式11-4②-2　収益事業収支計画 (夢舞台)'!O102,'様式11-4②-3　収益事業収支計画 (灘山)'!O102)=0,"",SUM('様式11-4②-1　収益事業収支計画（HO）'!O102,'様式11-4②-2　収益事業収支計画 (夢舞台)'!O102,'様式11-4②-3　収益事業収支計画 (灘山)'!O102))</f>
        <v/>
      </c>
      <c r="P102" s="178" t="str">
        <f>IF(SUM('様式11-4②-1　収益事業収支計画（HO）'!P102,'様式11-4②-2　収益事業収支計画 (夢舞台)'!P102,'様式11-4②-3　収益事業収支計画 (灘山)'!P102)=0,"",SUM('様式11-4②-1　収益事業収支計画（HO）'!P102,'様式11-4②-2　収益事業収支計画 (夢舞台)'!P102,'様式11-4②-3　収益事業収支計画 (灘山)'!P102))</f>
        <v/>
      </c>
      <c r="Q102" s="178" t="str">
        <f>IF(SUM('様式11-4②-1　収益事業収支計画（HO）'!Q102,'様式11-4②-2　収益事業収支計画 (夢舞台)'!Q102,'様式11-4②-3　収益事業収支計画 (灘山)'!Q102)=0,"",SUM('様式11-4②-1　収益事業収支計画（HO）'!Q102,'様式11-4②-2　収益事業収支計画 (夢舞台)'!Q102,'様式11-4②-3　収益事業収支計画 (灘山)'!Q102))</f>
        <v/>
      </c>
      <c r="R102" s="178" t="str">
        <f>IF(SUM('様式11-4②-1　収益事業収支計画（HO）'!R102,'様式11-4②-2　収益事業収支計画 (夢舞台)'!R102,'様式11-4②-3　収益事業収支計画 (灘山)'!R102)=0,"",SUM('様式11-4②-1　収益事業収支計画（HO）'!R102,'様式11-4②-2　収益事業収支計画 (夢舞台)'!R102,'様式11-4②-3　収益事業収支計画 (灘山)'!R102))</f>
        <v/>
      </c>
      <c r="S102" s="272" t="str">
        <f>IF(SUM('様式11-4②-1　収益事業収支計画（HO）'!S102,'様式11-4②-2　収益事業収支計画 (夢舞台)'!S102,'様式11-4②-3　収益事業収支計画 (灘山)'!S102)=0,"",SUM('様式11-4②-1　収益事業収支計画（HO）'!S102,'様式11-4②-2　収益事業収支計画 (夢舞台)'!S102,'様式11-4②-3　収益事業収支計画 (灘山)'!S102))</f>
        <v/>
      </c>
      <c r="T102" s="273"/>
    </row>
    <row r="103" spans="2:20" ht="20.25" customHeight="1" x14ac:dyDescent="0.2">
      <c r="B103" s="114" t="s">
        <v>301</v>
      </c>
      <c r="C103" s="95" t="s">
        <v>296</v>
      </c>
      <c r="D103" s="94"/>
      <c r="E103" s="95"/>
      <c r="F103" s="95"/>
      <c r="G103" s="95"/>
      <c r="H103" s="178" t="str">
        <f>IF(SUM('様式11-4②-1　収益事業収支計画（HO）'!H103,'様式11-4②-2　収益事業収支計画 (夢舞台)'!H103,'様式11-4②-3　収益事業収支計画 (灘山)'!H103)=0,"",SUM('様式11-4②-1　収益事業収支計画（HO）'!H103,'様式11-4②-2　収益事業収支計画 (夢舞台)'!H103,'様式11-4②-3　収益事業収支計画 (灘山)'!H103))</f>
        <v/>
      </c>
      <c r="I103" s="178" t="str">
        <f>IF(SUM('様式11-4②-1　収益事業収支計画（HO）'!I103,'様式11-4②-2　収益事業収支計画 (夢舞台)'!I103,'様式11-4②-3　収益事業収支計画 (灘山)'!I103)=0,"",SUM('様式11-4②-1　収益事業収支計画（HO）'!I103,'様式11-4②-2　収益事業収支計画 (夢舞台)'!I103,'様式11-4②-3　収益事業収支計画 (灘山)'!I103))</f>
        <v/>
      </c>
      <c r="J103" s="265" t="str">
        <f>IF(SUM('様式11-4②-1　収益事業収支計画（HO）'!J103,'様式11-4②-2　収益事業収支計画 (夢舞台)'!J103,'様式11-4②-3　収益事業収支計画 (灘山)'!J103)=0,"",SUM('様式11-4②-1　収益事業収支計画（HO）'!J103,'様式11-4②-2　収益事業収支計画 (夢舞台)'!J103,'様式11-4②-3　収益事業収支計画 (灘山)'!J103))</f>
        <v/>
      </c>
      <c r="K103" s="265" t="str">
        <f>IF(SUM('様式11-4②-1　収益事業収支計画（HO）'!K103,'様式11-4②-2　収益事業収支計画 (夢舞台)'!K103,'様式11-4②-3　収益事業収支計画 (灘山)'!K103)=0,"",SUM('様式11-4②-1　収益事業収支計画（HO）'!K103,'様式11-4②-2　収益事業収支計画 (夢舞台)'!K103,'様式11-4②-3　収益事業収支計画 (灘山)'!K103))</f>
        <v/>
      </c>
      <c r="L103" s="178" t="str">
        <f>IF(SUM('様式11-4②-1　収益事業収支計画（HO）'!L103,'様式11-4②-2　収益事業収支計画 (夢舞台)'!L103,'様式11-4②-3　収益事業収支計画 (灘山)'!L103)=0,"",SUM('様式11-4②-1　収益事業収支計画（HO）'!L103,'様式11-4②-2　収益事業収支計画 (夢舞台)'!L103,'様式11-4②-3　収益事業収支計画 (灘山)'!L103))</f>
        <v/>
      </c>
      <c r="M103" s="178" t="str">
        <f>IF(SUM('様式11-4②-1　収益事業収支計画（HO）'!M103,'様式11-4②-2　収益事業収支計画 (夢舞台)'!M103,'様式11-4②-3　収益事業収支計画 (灘山)'!M103)=0,"",SUM('様式11-4②-1　収益事業収支計画（HO）'!M103,'様式11-4②-2　収益事業収支計画 (夢舞台)'!M103,'様式11-4②-3　収益事業収支計画 (灘山)'!M103))</f>
        <v/>
      </c>
      <c r="N103" s="178" t="str">
        <f>IF(SUM('様式11-4②-1　収益事業収支計画（HO）'!N103,'様式11-4②-2　収益事業収支計画 (夢舞台)'!N103,'様式11-4②-3　収益事業収支計画 (灘山)'!N103)=0,"",SUM('様式11-4②-1　収益事業収支計画（HO）'!N103,'様式11-4②-2　収益事業収支計画 (夢舞台)'!N103,'様式11-4②-3　収益事業収支計画 (灘山)'!N103))</f>
        <v/>
      </c>
      <c r="O103" s="178" t="str">
        <f>IF(SUM('様式11-4②-1　収益事業収支計画（HO）'!O103,'様式11-4②-2　収益事業収支計画 (夢舞台)'!O103,'様式11-4②-3　収益事業収支計画 (灘山)'!O103)=0,"",SUM('様式11-4②-1　収益事業収支計画（HO）'!O103,'様式11-4②-2　収益事業収支計画 (夢舞台)'!O103,'様式11-4②-3　収益事業収支計画 (灘山)'!O103))</f>
        <v/>
      </c>
      <c r="P103" s="178" t="str">
        <f>IF(SUM('様式11-4②-1　収益事業収支計画（HO）'!P103,'様式11-4②-2　収益事業収支計画 (夢舞台)'!P103,'様式11-4②-3　収益事業収支計画 (灘山)'!P103)=0,"",SUM('様式11-4②-1　収益事業収支計画（HO）'!P103,'様式11-4②-2　収益事業収支計画 (夢舞台)'!P103,'様式11-4②-3　収益事業収支計画 (灘山)'!P103))</f>
        <v/>
      </c>
      <c r="Q103" s="178" t="str">
        <f>IF(SUM('様式11-4②-1　収益事業収支計画（HO）'!Q103,'様式11-4②-2　収益事業収支計画 (夢舞台)'!Q103,'様式11-4②-3　収益事業収支計画 (灘山)'!Q103)=0,"",SUM('様式11-4②-1　収益事業収支計画（HO）'!Q103,'様式11-4②-2　収益事業収支計画 (夢舞台)'!Q103,'様式11-4②-3　収益事業収支計画 (灘山)'!Q103))</f>
        <v/>
      </c>
      <c r="R103" s="178" t="str">
        <f>IF(SUM('様式11-4②-1　収益事業収支計画（HO）'!R103,'様式11-4②-2　収益事業収支計画 (夢舞台)'!R103,'様式11-4②-3　収益事業収支計画 (灘山)'!R103)=0,"",SUM('様式11-4②-1　収益事業収支計画（HO）'!R103,'様式11-4②-2　収益事業収支計画 (夢舞台)'!R103,'様式11-4②-3　収益事業収支計画 (灘山)'!R103))</f>
        <v/>
      </c>
      <c r="S103" s="272" t="str">
        <f>IF(SUM('様式11-4②-1　収益事業収支計画（HO）'!S103,'様式11-4②-2　収益事業収支計画 (夢舞台)'!S103,'様式11-4②-3　収益事業収支計画 (灘山)'!S103)=0,"",SUM('様式11-4②-1　収益事業収支計画（HO）'!S103,'様式11-4②-2　収益事業収支計画 (夢舞台)'!S103,'様式11-4②-3　収益事業収支計画 (灘山)'!S103))</f>
        <v/>
      </c>
      <c r="T103" s="273"/>
    </row>
    <row r="104" spans="2:20" ht="20.25" customHeight="1" x14ac:dyDescent="0.2">
      <c r="B104" s="114" t="s">
        <v>302</v>
      </c>
      <c r="C104" s="95" t="s">
        <v>297</v>
      </c>
      <c r="D104" s="94"/>
      <c r="E104" s="95"/>
      <c r="F104" s="95"/>
      <c r="G104" s="95"/>
      <c r="H104" s="146" t="str">
        <f>IF(SUM('様式11-4②-1　収益事業収支計画（HO）'!H104,'様式11-4②-2　収益事業収支計画 (夢舞台)'!H104,'様式11-4②-3　収益事業収支計画 (灘山)'!H104)=0,"",SUM('様式11-4②-1　収益事業収支計画（HO）'!H104,'様式11-4②-2　収益事業収支計画 (夢舞台)'!H104,'様式11-4②-3　収益事業収支計画 (灘山)'!H104))</f>
        <v/>
      </c>
      <c r="I104" s="178" t="str">
        <f>IF(SUM('様式11-4②-1　収益事業収支計画（HO）'!I104,'様式11-4②-2　収益事業収支計画 (夢舞台)'!I104,'様式11-4②-3　収益事業収支計画 (灘山)'!I104)=0,"",SUM('様式11-4②-1　収益事業収支計画（HO）'!I104,'様式11-4②-2　収益事業収支計画 (夢舞台)'!I104,'様式11-4②-3　収益事業収支計画 (灘山)'!I104))</f>
        <v/>
      </c>
      <c r="J104" s="178" t="str">
        <f>IF(SUM('様式11-4②-1　収益事業収支計画（HO）'!J104,'様式11-4②-2　収益事業収支計画 (夢舞台)'!J104,'様式11-4②-3　収益事業収支計画 (灘山)'!J104)=0,"",SUM('様式11-4②-1　収益事業収支計画（HO）'!J104,'様式11-4②-2　収益事業収支計画 (夢舞台)'!J104,'様式11-4②-3　収益事業収支計画 (灘山)'!J104))</f>
        <v/>
      </c>
      <c r="K104" s="178" t="str">
        <f>IF(SUM('様式11-4②-1　収益事業収支計画（HO）'!K104,'様式11-4②-2　収益事業収支計画 (夢舞台)'!K104,'様式11-4②-3　収益事業収支計画 (灘山)'!K104)=0,"",SUM('様式11-4②-1　収益事業収支計画（HO）'!K104,'様式11-4②-2　収益事業収支計画 (夢舞台)'!K104,'様式11-4②-3　収益事業収支計画 (灘山)'!K104))</f>
        <v/>
      </c>
      <c r="L104" s="178" t="str">
        <f>IF(SUM('様式11-4②-1　収益事業収支計画（HO）'!L104,'様式11-4②-2　収益事業収支計画 (夢舞台)'!L104,'様式11-4②-3　収益事業収支計画 (灘山)'!L104)=0,"",SUM('様式11-4②-1　収益事業収支計画（HO）'!L104,'様式11-4②-2　収益事業収支計画 (夢舞台)'!L104,'様式11-4②-3　収益事業収支計画 (灘山)'!L104))</f>
        <v/>
      </c>
      <c r="M104" s="178" t="str">
        <f>IF(SUM('様式11-4②-1　収益事業収支計画（HO）'!M104,'様式11-4②-2　収益事業収支計画 (夢舞台)'!M104,'様式11-4②-3　収益事業収支計画 (灘山)'!M104)=0,"",SUM('様式11-4②-1　収益事業収支計画（HO）'!M104,'様式11-4②-2　収益事業収支計画 (夢舞台)'!M104,'様式11-4②-3　収益事業収支計画 (灘山)'!M104))</f>
        <v/>
      </c>
      <c r="N104" s="178" t="str">
        <f>IF(SUM('様式11-4②-1　収益事業収支計画（HO）'!N104,'様式11-4②-2　収益事業収支計画 (夢舞台)'!N104,'様式11-4②-3　収益事業収支計画 (灘山)'!N104)=0,"",SUM('様式11-4②-1　収益事業収支計画（HO）'!N104,'様式11-4②-2　収益事業収支計画 (夢舞台)'!N104,'様式11-4②-3　収益事業収支計画 (灘山)'!N104))</f>
        <v/>
      </c>
      <c r="O104" s="178" t="str">
        <f>IF(SUM('様式11-4②-1　収益事業収支計画（HO）'!O104,'様式11-4②-2　収益事業収支計画 (夢舞台)'!O104,'様式11-4②-3　収益事業収支計画 (灘山)'!O104)=0,"",SUM('様式11-4②-1　収益事業収支計画（HO）'!O104,'様式11-4②-2　収益事業収支計画 (夢舞台)'!O104,'様式11-4②-3　収益事業収支計画 (灘山)'!O104))</f>
        <v/>
      </c>
      <c r="P104" s="178" t="str">
        <f>IF(SUM('様式11-4②-1　収益事業収支計画（HO）'!P104,'様式11-4②-2　収益事業収支計画 (夢舞台)'!P104,'様式11-4②-3　収益事業収支計画 (灘山)'!P104)=0,"",SUM('様式11-4②-1　収益事業収支計画（HO）'!P104,'様式11-4②-2　収益事業収支計画 (夢舞台)'!P104,'様式11-4②-3　収益事業収支計画 (灘山)'!P104))</f>
        <v/>
      </c>
      <c r="Q104" s="178" t="str">
        <f>IF(SUM('様式11-4②-1　収益事業収支計画（HO）'!Q104,'様式11-4②-2　収益事業収支計画 (夢舞台)'!Q104,'様式11-4②-3　収益事業収支計画 (灘山)'!Q104)=0,"",SUM('様式11-4②-1　収益事業収支計画（HO）'!Q104,'様式11-4②-2　収益事業収支計画 (夢舞台)'!Q104,'様式11-4②-3　収益事業収支計画 (灘山)'!Q104))</f>
        <v/>
      </c>
      <c r="R104" s="178" t="str">
        <f>IF(SUM('様式11-4②-1　収益事業収支計画（HO）'!R104,'様式11-4②-2　収益事業収支計画 (夢舞台)'!R104,'様式11-4②-3　収益事業収支計画 (灘山)'!R104)=0,"",SUM('様式11-4②-1　収益事業収支計画（HO）'!R104,'様式11-4②-2　収益事業収支計画 (夢舞台)'!R104,'様式11-4②-3　収益事業収支計画 (灘山)'!R104))</f>
        <v/>
      </c>
      <c r="S104" s="272" t="str">
        <f>IF(SUM('様式11-4②-1　収益事業収支計画（HO）'!S104,'様式11-4②-2　収益事業収支計画 (夢舞台)'!S104,'様式11-4②-3　収益事業収支計画 (灘山)'!S104)=0,"",SUM('様式11-4②-1　収益事業収支計画（HO）'!S104,'様式11-4②-2　収益事業収支計画 (夢舞台)'!S104,'様式11-4②-3　収益事業収支計画 (灘山)'!S104))</f>
        <v/>
      </c>
      <c r="T104" s="273"/>
    </row>
    <row r="105" spans="2:20" ht="20.25" customHeight="1" x14ac:dyDescent="0.2">
      <c r="B105" s="115" t="s">
        <v>303</v>
      </c>
      <c r="C105" s="116" t="s">
        <v>330</v>
      </c>
      <c r="D105" s="117"/>
      <c r="E105" s="116"/>
      <c r="F105" s="116"/>
      <c r="G105" s="116"/>
      <c r="H105" s="179" t="str">
        <f>IF(SUM('様式11-4②-1　収益事業収支計画（HO）'!H105,'様式11-4②-2　収益事業収支計画 (夢舞台)'!H105,'様式11-4②-3　収益事業収支計画 (灘山)'!H105)=0,"",SUM('様式11-4②-1　収益事業収支計画（HO）'!H105,'様式11-4②-2　収益事業収支計画 (夢舞台)'!H105,'様式11-4②-3　収益事業収支計画 (灘山)'!H105))</f>
        <v/>
      </c>
      <c r="I105" s="179" t="str">
        <f>IF(SUM('様式11-4②-1　収益事業収支計画（HO）'!I105,'様式11-4②-2　収益事業収支計画 (夢舞台)'!I105,'様式11-4②-3　収益事業収支計画 (灘山)'!I105)=0,"",SUM('様式11-4②-1　収益事業収支計画（HO）'!I105,'様式11-4②-2　収益事業収支計画 (夢舞台)'!I105,'様式11-4②-3　収益事業収支計画 (灘山)'!I105))</f>
        <v/>
      </c>
      <c r="J105" s="179" t="str">
        <f>IF(SUM('様式11-4②-1　収益事業収支計画（HO）'!J105,'様式11-4②-2　収益事業収支計画 (夢舞台)'!J105,'様式11-4②-3　収益事業収支計画 (灘山)'!J105)=0,"",SUM('様式11-4②-1　収益事業収支計画（HO）'!J105,'様式11-4②-2　収益事業収支計画 (夢舞台)'!J105,'様式11-4②-3　収益事業収支計画 (灘山)'!J105))</f>
        <v/>
      </c>
      <c r="K105" s="179" t="str">
        <f>IF(SUM('様式11-4②-1　収益事業収支計画（HO）'!K105,'様式11-4②-2　収益事業収支計画 (夢舞台)'!K105,'様式11-4②-3　収益事業収支計画 (灘山)'!K105)=0,"",SUM('様式11-4②-1　収益事業収支計画（HO）'!K105,'様式11-4②-2　収益事業収支計画 (夢舞台)'!K105,'様式11-4②-3　収益事業収支計画 (灘山)'!K105))</f>
        <v/>
      </c>
      <c r="L105" s="179" t="str">
        <f>IF(SUM('様式11-4②-1　収益事業収支計画（HO）'!L105,'様式11-4②-2　収益事業収支計画 (夢舞台)'!L105,'様式11-4②-3　収益事業収支計画 (灘山)'!L105)=0,"",SUM('様式11-4②-1　収益事業収支計画（HO）'!L105,'様式11-4②-2　収益事業収支計画 (夢舞台)'!L105,'様式11-4②-3　収益事業収支計画 (灘山)'!L105))</f>
        <v/>
      </c>
      <c r="M105" s="179" t="str">
        <f>IF(SUM('様式11-4②-1　収益事業収支計画（HO）'!M105,'様式11-4②-2　収益事業収支計画 (夢舞台)'!M105,'様式11-4②-3　収益事業収支計画 (灘山)'!M105)=0,"",SUM('様式11-4②-1　収益事業収支計画（HO）'!M105,'様式11-4②-2　収益事業収支計画 (夢舞台)'!M105,'様式11-4②-3　収益事業収支計画 (灘山)'!M105))</f>
        <v/>
      </c>
      <c r="N105" s="179" t="str">
        <f>IF(SUM('様式11-4②-1　収益事業収支計画（HO）'!N105,'様式11-4②-2　収益事業収支計画 (夢舞台)'!N105,'様式11-4②-3　収益事業収支計画 (灘山)'!N105)=0,"",SUM('様式11-4②-1　収益事業収支計画（HO）'!N105,'様式11-4②-2　収益事業収支計画 (夢舞台)'!N105,'様式11-4②-3　収益事業収支計画 (灘山)'!N105))</f>
        <v/>
      </c>
      <c r="O105" s="179" t="str">
        <f>IF(SUM('様式11-4②-1　収益事業収支計画（HO）'!O105,'様式11-4②-2　収益事業収支計画 (夢舞台)'!O105,'様式11-4②-3　収益事業収支計画 (灘山)'!O105)=0,"",SUM('様式11-4②-1　収益事業収支計画（HO）'!O105,'様式11-4②-2　収益事業収支計画 (夢舞台)'!O105,'様式11-4②-3　収益事業収支計画 (灘山)'!O105))</f>
        <v/>
      </c>
      <c r="P105" s="179" t="str">
        <f>IF(SUM('様式11-4②-1　収益事業収支計画（HO）'!P105,'様式11-4②-2　収益事業収支計画 (夢舞台)'!P105,'様式11-4②-3　収益事業収支計画 (灘山)'!P105)=0,"",SUM('様式11-4②-1　収益事業収支計画（HO）'!P105,'様式11-4②-2　収益事業収支計画 (夢舞台)'!P105,'様式11-4②-3　収益事業収支計画 (灘山)'!P105))</f>
        <v/>
      </c>
      <c r="Q105" s="179" t="str">
        <f>IF(SUM('様式11-4②-1　収益事業収支計画（HO）'!Q105,'様式11-4②-2　収益事業収支計画 (夢舞台)'!Q105,'様式11-4②-3　収益事業収支計画 (灘山)'!Q105)=0,"",SUM('様式11-4②-1　収益事業収支計画（HO）'!Q105,'様式11-4②-2　収益事業収支計画 (夢舞台)'!Q105,'様式11-4②-3　収益事業収支計画 (灘山)'!Q105))</f>
        <v/>
      </c>
      <c r="R105" s="179" t="str">
        <f>IF(SUM('様式11-4②-1　収益事業収支計画（HO）'!R105,'様式11-4②-2　収益事業収支計画 (夢舞台)'!R105,'様式11-4②-3　収益事業収支計画 (灘山)'!R105)=0,"",SUM('様式11-4②-1　収益事業収支計画（HO）'!R105,'様式11-4②-2　収益事業収支計画 (夢舞台)'!R105,'様式11-4②-3　収益事業収支計画 (灘山)'!R105))</f>
        <v/>
      </c>
      <c r="S105" s="276"/>
      <c r="T105" s="273"/>
    </row>
    <row r="106" spans="2:20" ht="13" x14ac:dyDescent="0.2">
      <c r="B106" s="277"/>
      <c r="C106" s="277"/>
      <c r="D106" s="278"/>
      <c r="E106" s="277"/>
      <c r="F106" s="277"/>
      <c r="G106" s="277"/>
      <c r="H106" s="279"/>
      <c r="I106" s="280"/>
      <c r="J106" s="280"/>
      <c r="K106" s="280"/>
      <c r="L106" s="280"/>
      <c r="M106" s="280"/>
      <c r="N106" s="280"/>
      <c r="O106" s="280"/>
      <c r="P106" s="280"/>
      <c r="Q106" s="280"/>
      <c r="R106" s="280"/>
      <c r="S106" s="283"/>
    </row>
    <row r="107" spans="2:20" ht="13" x14ac:dyDescent="0.2">
      <c r="B107" s="362" t="s">
        <v>15</v>
      </c>
      <c r="C107" s="362"/>
      <c r="D107" s="362"/>
      <c r="E107" s="362"/>
      <c r="F107" s="362"/>
      <c r="G107" s="362"/>
      <c r="H107" s="362"/>
      <c r="I107" s="362"/>
      <c r="J107" s="362"/>
      <c r="K107" s="362"/>
      <c r="M107" s="279"/>
      <c r="N107" s="279"/>
      <c r="O107" s="279"/>
      <c r="P107" s="279"/>
      <c r="Q107" s="282"/>
      <c r="R107" s="279"/>
      <c r="S107" s="283"/>
    </row>
    <row r="108" spans="2:20" ht="13" x14ac:dyDescent="0.2">
      <c r="B108" s="74" t="s">
        <v>16</v>
      </c>
      <c r="C108" s="75" t="s">
        <v>262</v>
      </c>
      <c r="D108" s="237"/>
      <c r="E108" s="284"/>
      <c r="F108" s="284"/>
      <c r="G108" s="284"/>
      <c r="H108" s="285"/>
      <c r="I108" s="285"/>
      <c r="J108" s="285"/>
      <c r="K108" s="285"/>
      <c r="L108" s="283"/>
      <c r="M108" s="286"/>
      <c r="N108" s="286"/>
      <c r="O108" s="286"/>
      <c r="P108" s="286"/>
      <c r="Q108" s="282"/>
      <c r="R108" s="286"/>
      <c r="S108" s="283"/>
    </row>
    <row r="109" spans="2:20" ht="13" x14ac:dyDescent="0.2">
      <c r="B109" s="74" t="s">
        <v>18</v>
      </c>
      <c r="C109" s="75" t="s">
        <v>120</v>
      </c>
      <c r="D109" s="237"/>
      <c r="E109" s="75"/>
      <c r="F109" s="75"/>
      <c r="G109" s="77"/>
      <c r="H109" s="283"/>
      <c r="I109" s="238"/>
      <c r="J109" s="238"/>
      <c r="K109" s="238"/>
      <c r="L109" s="283"/>
      <c r="M109" s="287"/>
      <c r="N109" s="286"/>
      <c r="O109" s="286"/>
      <c r="P109" s="286"/>
      <c r="Q109" s="282"/>
      <c r="R109" s="285"/>
      <c r="S109" s="283"/>
    </row>
    <row r="110" spans="2:20" ht="13" x14ac:dyDescent="0.2">
      <c r="B110" s="74" t="s">
        <v>189</v>
      </c>
      <c r="C110" s="75" t="s">
        <v>190</v>
      </c>
      <c r="D110" s="237"/>
      <c r="E110" s="75"/>
      <c r="F110" s="75"/>
      <c r="G110" s="77"/>
      <c r="H110" s="283"/>
      <c r="I110" s="238"/>
      <c r="J110" s="238"/>
      <c r="K110" s="238"/>
      <c r="L110" s="283"/>
      <c r="M110" s="287"/>
      <c r="N110" s="286"/>
      <c r="O110" s="286"/>
      <c r="P110" s="280"/>
      <c r="Q110" s="238"/>
      <c r="R110" s="238"/>
      <c r="S110" s="283"/>
    </row>
    <row r="111" spans="2:20" ht="13" x14ac:dyDescent="0.2">
      <c r="B111" s="74" t="s">
        <v>22</v>
      </c>
      <c r="C111" s="75" t="s">
        <v>122</v>
      </c>
      <c r="D111" s="237"/>
      <c r="E111" s="75"/>
      <c r="F111" s="75"/>
      <c r="G111" s="77"/>
      <c r="H111" s="283"/>
      <c r="I111" s="238"/>
      <c r="J111" s="238"/>
      <c r="K111" s="238"/>
      <c r="L111" s="283"/>
      <c r="M111" s="287"/>
      <c r="N111" s="286"/>
      <c r="O111" s="286"/>
      <c r="P111" s="288"/>
      <c r="Q111" s="238"/>
      <c r="R111" s="238"/>
      <c r="S111" s="283"/>
    </row>
    <row r="112" spans="2:20" ht="13" x14ac:dyDescent="0.2">
      <c r="B112" s="74" t="s">
        <v>56</v>
      </c>
      <c r="C112" s="75" t="s">
        <v>256</v>
      </c>
      <c r="D112" s="237"/>
      <c r="E112" s="75"/>
      <c r="F112" s="75"/>
      <c r="G112" s="77"/>
      <c r="H112" s="283"/>
      <c r="I112" s="238"/>
      <c r="J112" s="238"/>
      <c r="K112" s="238"/>
      <c r="L112" s="283"/>
      <c r="M112" s="287"/>
      <c r="N112" s="288"/>
      <c r="O112" s="288"/>
      <c r="P112" s="283"/>
      <c r="Q112" s="238"/>
      <c r="R112" s="283"/>
      <c r="S112" s="283"/>
    </row>
    <row r="113" spans="2:19" ht="13" x14ac:dyDescent="0.2">
      <c r="B113" s="74" t="s">
        <v>191</v>
      </c>
      <c r="C113" s="75" t="s">
        <v>254</v>
      </c>
      <c r="D113" s="237"/>
      <c r="E113" s="75"/>
      <c r="F113" s="75"/>
      <c r="G113" s="77"/>
      <c r="H113" s="283"/>
      <c r="I113" s="238"/>
      <c r="J113" s="238"/>
      <c r="K113" s="238"/>
      <c r="L113" s="283"/>
      <c r="M113" s="283"/>
      <c r="N113" s="283"/>
      <c r="O113" s="283"/>
      <c r="P113" s="283"/>
      <c r="Q113" s="282"/>
      <c r="R113" s="238"/>
      <c r="S113" s="283"/>
    </row>
    <row r="114" spans="2:19" x14ac:dyDescent="0.2">
      <c r="B114" s="74" t="s">
        <v>27</v>
      </c>
      <c r="C114" s="75" t="s">
        <v>192</v>
      </c>
      <c r="D114" s="237"/>
    </row>
    <row r="115" spans="2:19" x14ac:dyDescent="0.2">
      <c r="B115" s="74" t="s">
        <v>193</v>
      </c>
      <c r="C115" s="75" t="s">
        <v>260</v>
      </c>
      <c r="D115" s="237"/>
    </row>
    <row r="116" spans="2:19" x14ac:dyDescent="0.2">
      <c r="B116" s="74" t="s">
        <v>195</v>
      </c>
      <c r="C116" s="75" t="s">
        <v>196</v>
      </c>
      <c r="D116" s="237"/>
    </row>
    <row r="117" spans="2:19" x14ac:dyDescent="0.2">
      <c r="B117" s="74" t="s">
        <v>224</v>
      </c>
      <c r="C117" s="75" t="s">
        <v>225</v>
      </c>
    </row>
    <row r="118" spans="2:19" x14ac:dyDescent="0.2">
      <c r="B118" s="74" t="s">
        <v>270</v>
      </c>
      <c r="C118" s="75" t="s">
        <v>273</v>
      </c>
      <c r="D118" s="290"/>
      <c r="E118" s="233"/>
      <c r="F118" s="233"/>
      <c r="G118" s="233"/>
      <c r="H118" s="291"/>
      <c r="I118" s="291"/>
      <c r="J118" s="291"/>
    </row>
  </sheetData>
  <mergeCells count="17">
    <mergeCell ref="F67:G67"/>
    <mergeCell ref="B5:G5"/>
    <mergeCell ref="S5:S6"/>
    <mergeCell ref="B6:G6"/>
    <mergeCell ref="E34:F39"/>
    <mergeCell ref="E40:F45"/>
    <mergeCell ref="E46:F51"/>
    <mergeCell ref="E52:F56"/>
    <mergeCell ref="E57:F59"/>
    <mergeCell ref="E60:F62"/>
    <mergeCell ref="F64:G64"/>
    <mergeCell ref="F65:G65"/>
    <mergeCell ref="C68:C69"/>
    <mergeCell ref="F68:G68"/>
    <mergeCell ref="F70:G70"/>
    <mergeCell ref="F71:G71"/>
    <mergeCell ref="B107:K107"/>
  </mergeCells>
  <phoneticPr fontId="4"/>
  <pageMargins left="0.51181102362204722" right="0.31496062992125984" top="0.78740157480314965" bottom="0.31496062992125984" header="0.6692913385826772" footer="0.31496062992125984"/>
  <pageSetup paperSize="8" scale="65" orientation="portrait" r:id="rId1"/>
  <headerFooter>
    <oddHeader>&amp;R様式Ⅱ－③－２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11F3-3292-400D-ABBA-8A896D900014}">
  <sheetPr>
    <pageSetUpPr fitToPage="1"/>
  </sheetPr>
  <dimension ref="A1:T118"/>
  <sheetViews>
    <sheetView view="pageBreakPreview" zoomScale="85" zoomScaleNormal="100" zoomScaleSheetLayoutView="85" workbookViewId="0">
      <pane xSplit="7" ySplit="6" topLeftCell="H7" activePane="bottomRight" state="frozen"/>
      <selection activeCell="X102" sqref="X102"/>
      <selection pane="topRight" activeCell="X102" sqref="X102"/>
      <selection pane="bottomLeft" activeCell="X102" sqref="X102"/>
      <selection pane="bottomRight" activeCell="X102" sqref="A1:XFD1048576"/>
    </sheetView>
  </sheetViews>
  <sheetFormatPr defaultRowHeight="12" x14ac:dyDescent="0.2"/>
  <cols>
    <col min="1" max="1" width="1.59765625" style="203" customWidth="1"/>
    <col min="2" max="2" width="7.3984375" style="203" customWidth="1"/>
    <col min="3" max="3" width="3.8984375" style="203" customWidth="1"/>
    <col min="4" max="4" width="3.8984375" style="289" customWidth="1"/>
    <col min="5" max="5" width="4.69921875" style="203" customWidth="1"/>
    <col min="6" max="6" width="25.8984375" style="203" customWidth="1"/>
    <col min="7" max="7" width="29.59765625" style="203" bestFit="1" customWidth="1"/>
    <col min="8" max="8" width="9.09765625" style="281" customWidth="1"/>
    <col min="9" max="18" width="9.59765625" style="281" bestFit="1" customWidth="1"/>
    <col min="19" max="19" width="9.8984375" style="281" customWidth="1"/>
    <col min="20" max="20" width="41.3984375" style="203" customWidth="1"/>
    <col min="21" max="16384" width="8.796875" style="203"/>
  </cols>
  <sheetData>
    <row r="1" spans="1:20" ht="14" x14ac:dyDescent="0.2">
      <c r="A1" s="200" t="s">
        <v>284</v>
      </c>
      <c r="B1" s="201"/>
      <c r="C1" s="201"/>
      <c r="D1" s="234"/>
      <c r="E1" s="201"/>
      <c r="F1" s="235"/>
      <c r="G1" s="201"/>
      <c r="H1" s="236"/>
      <c r="I1" s="236"/>
      <c r="J1" s="236"/>
      <c r="K1" s="236"/>
      <c r="L1" s="236"/>
      <c r="M1" s="236"/>
      <c r="N1" s="236"/>
      <c r="O1" s="236"/>
      <c r="P1" s="236"/>
      <c r="Q1" s="236"/>
      <c r="R1" s="236"/>
      <c r="S1" s="236"/>
    </row>
    <row r="2" spans="1:20" ht="14" x14ac:dyDescent="0.2">
      <c r="A2" s="200"/>
      <c r="B2" s="201"/>
      <c r="C2" s="201"/>
      <c r="D2" s="234"/>
      <c r="E2" s="201"/>
      <c r="F2" s="235"/>
      <c r="G2" s="201"/>
      <c r="H2" s="236"/>
      <c r="I2" s="236"/>
      <c r="J2" s="236"/>
      <c r="K2" s="236"/>
      <c r="L2" s="236"/>
      <c r="M2" s="236"/>
      <c r="N2" s="236"/>
      <c r="O2" s="236"/>
      <c r="P2" s="236"/>
      <c r="Q2" s="236"/>
      <c r="R2" s="236"/>
      <c r="S2" s="236"/>
    </row>
    <row r="3" spans="1:20" ht="14" x14ac:dyDescent="0.2">
      <c r="A3" s="200"/>
      <c r="B3" s="201"/>
      <c r="C3" s="201"/>
      <c r="D3" s="234"/>
      <c r="E3" s="201"/>
      <c r="F3" s="235"/>
      <c r="G3" s="201"/>
      <c r="H3" s="236"/>
      <c r="I3" s="236"/>
      <c r="J3" s="236"/>
      <c r="K3" s="236"/>
      <c r="L3" s="236"/>
      <c r="M3" s="236"/>
      <c r="N3" s="236"/>
      <c r="O3" s="236"/>
      <c r="P3" s="236"/>
      <c r="Q3" s="236"/>
      <c r="R3" s="236"/>
      <c r="S3" s="236"/>
    </row>
    <row r="4" spans="1:20" ht="13" x14ac:dyDescent="0.2">
      <c r="A4" s="205"/>
      <c r="B4" s="205" t="s">
        <v>204</v>
      </c>
      <c r="C4" s="75"/>
      <c r="D4" s="237"/>
      <c r="E4" s="75"/>
      <c r="F4" s="75"/>
      <c r="G4" s="75"/>
      <c r="H4" s="238"/>
      <c r="I4" s="238"/>
      <c r="J4" s="238"/>
      <c r="K4" s="238"/>
      <c r="L4" s="239"/>
      <c r="M4" s="238"/>
      <c r="N4" s="238"/>
      <c r="O4" s="238"/>
      <c r="P4" s="238"/>
      <c r="Q4" s="238"/>
      <c r="R4" s="238"/>
      <c r="S4" s="240" t="s">
        <v>29</v>
      </c>
    </row>
    <row r="5" spans="1:20" ht="13" x14ac:dyDescent="0.2">
      <c r="B5" s="392"/>
      <c r="C5" s="393"/>
      <c r="D5" s="393"/>
      <c r="E5" s="393"/>
      <c r="F5" s="393"/>
      <c r="G5" s="393"/>
      <c r="H5" s="241">
        <v>0</v>
      </c>
      <c r="I5" s="241">
        <v>1</v>
      </c>
      <c r="J5" s="241">
        <v>2</v>
      </c>
      <c r="K5" s="241">
        <v>3</v>
      </c>
      <c r="L5" s="241">
        <v>4</v>
      </c>
      <c r="M5" s="241">
        <v>5</v>
      </c>
      <c r="N5" s="241">
        <v>6</v>
      </c>
      <c r="O5" s="241">
        <v>7</v>
      </c>
      <c r="P5" s="241">
        <v>8</v>
      </c>
      <c r="Q5" s="241">
        <v>9</v>
      </c>
      <c r="R5" s="241">
        <v>10</v>
      </c>
      <c r="S5" s="374" t="s">
        <v>60</v>
      </c>
      <c r="T5" s="211" t="s">
        <v>32</v>
      </c>
    </row>
    <row r="6" spans="1:20" ht="13.5" thickBot="1" x14ac:dyDescent="0.25">
      <c r="B6" s="394" t="s">
        <v>61</v>
      </c>
      <c r="C6" s="395"/>
      <c r="D6" s="395"/>
      <c r="E6" s="395"/>
      <c r="F6" s="395"/>
      <c r="G6" s="395"/>
      <c r="H6" s="242" t="s">
        <v>128</v>
      </c>
      <c r="I6" s="243" t="s">
        <v>62</v>
      </c>
      <c r="J6" s="243" t="s">
        <v>63</v>
      </c>
      <c r="K6" s="243" t="s">
        <v>64</v>
      </c>
      <c r="L6" s="243" t="s">
        <v>65</v>
      </c>
      <c r="M6" s="243" t="s">
        <v>66</v>
      </c>
      <c r="N6" s="243" t="s">
        <v>67</v>
      </c>
      <c r="O6" s="243" t="s">
        <v>68</v>
      </c>
      <c r="P6" s="243" t="s">
        <v>69</v>
      </c>
      <c r="Q6" s="243" t="s">
        <v>70</v>
      </c>
      <c r="R6" s="243" t="s">
        <v>71</v>
      </c>
      <c r="S6" s="375"/>
      <c r="T6" s="214" t="s">
        <v>282</v>
      </c>
    </row>
    <row r="7" spans="1:20" ht="13.5" thickTop="1" x14ac:dyDescent="0.2">
      <c r="B7" s="76"/>
      <c r="C7" s="396"/>
      <c r="D7" s="397"/>
      <c r="E7" s="396"/>
      <c r="F7" s="396"/>
      <c r="G7" s="396"/>
      <c r="H7" s="134"/>
      <c r="I7" s="244"/>
      <c r="J7" s="245"/>
      <c r="K7" s="245"/>
      <c r="L7" s="244"/>
      <c r="M7" s="244"/>
      <c r="N7" s="244"/>
      <c r="O7" s="244"/>
      <c r="P7" s="244"/>
      <c r="Q7" s="244"/>
      <c r="R7" s="244"/>
      <c r="S7" s="246"/>
      <c r="T7" s="246"/>
    </row>
    <row r="8" spans="1:20" ht="13" x14ac:dyDescent="0.2">
      <c r="B8" s="79" t="s">
        <v>129</v>
      </c>
      <c r="C8" s="398" t="s">
        <v>240</v>
      </c>
      <c r="D8" s="399"/>
      <c r="E8" s="400"/>
      <c r="F8" s="400"/>
      <c r="G8" s="400"/>
      <c r="H8" s="138"/>
      <c r="I8" s="142"/>
      <c r="J8" s="142"/>
      <c r="K8" s="142"/>
      <c r="L8" s="142"/>
      <c r="M8" s="142"/>
      <c r="N8" s="142"/>
      <c r="O8" s="142"/>
      <c r="P8" s="142"/>
      <c r="Q8" s="142"/>
      <c r="R8" s="142"/>
      <c r="S8" s="247" t="str">
        <f>IF(SUM(H8:R8)=0,"",SUM(H8:R8))</f>
        <v/>
      </c>
      <c r="T8" s="247"/>
    </row>
    <row r="9" spans="1:20" ht="13" x14ac:dyDescent="0.2">
      <c r="B9" s="408"/>
      <c r="C9" s="401"/>
      <c r="D9" s="405" t="s">
        <v>130</v>
      </c>
      <c r="E9" s="403" t="s">
        <v>131</v>
      </c>
      <c r="F9" s="404"/>
      <c r="G9" s="400"/>
      <c r="H9" s="138"/>
      <c r="I9" s="142"/>
      <c r="J9" s="142"/>
      <c r="K9" s="142"/>
      <c r="L9" s="142"/>
      <c r="M9" s="142"/>
      <c r="N9" s="142"/>
      <c r="O9" s="142"/>
      <c r="P9" s="142"/>
      <c r="Q9" s="142"/>
      <c r="R9" s="142"/>
      <c r="S9" s="247" t="str">
        <f t="shared" ref="S9:S72" si="0">IF(SUM(H9:R9)=0,"",SUM(H9:R9))</f>
        <v/>
      </c>
      <c r="T9" s="247"/>
    </row>
    <row r="10" spans="1:20" ht="13" x14ac:dyDescent="0.2">
      <c r="B10" s="408"/>
      <c r="C10" s="401"/>
      <c r="D10" s="405"/>
      <c r="E10" s="431"/>
      <c r="F10" s="410"/>
      <c r="G10" s="400"/>
      <c r="H10" s="138"/>
      <c r="I10" s="142"/>
      <c r="J10" s="142"/>
      <c r="K10" s="142"/>
      <c r="L10" s="142"/>
      <c r="M10" s="142"/>
      <c r="N10" s="142"/>
      <c r="O10" s="142"/>
      <c r="P10" s="142"/>
      <c r="Q10" s="142"/>
      <c r="R10" s="142"/>
      <c r="S10" s="247" t="str">
        <f t="shared" si="0"/>
        <v/>
      </c>
      <c r="T10" s="247"/>
    </row>
    <row r="11" spans="1:20" ht="13" x14ac:dyDescent="0.2">
      <c r="B11" s="408"/>
      <c r="C11" s="401"/>
      <c r="D11" s="405"/>
      <c r="E11" s="431"/>
      <c r="F11" s="410"/>
      <c r="G11" s="400"/>
      <c r="H11" s="138"/>
      <c r="I11" s="142"/>
      <c r="J11" s="142"/>
      <c r="K11" s="142"/>
      <c r="L11" s="142"/>
      <c r="M11" s="142"/>
      <c r="N11" s="142"/>
      <c r="O11" s="142"/>
      <c r="P11" s="142"/>
      <c r="Q11" s="142"/>
      <c r="R11" s="142"/>
      <c r="S11" s="247" t="str">
        <f t="shared" si="0"/>
        <v/>
      </c>
      <c r="T11" s="247"/>
    </row>
    <row r="12" spans="1:20" ht="13" x14ac:dyDescent="0.2">
      <c r="B12" s="408"/>
      <c r="C12" s="401"/>
      <c r="D12" s="405"/>
      <c r="E12" s="406"/>
      <c r="F12" s="410"/>
      <c r="G12" s="400"/>
      <c r="H12" s="138"/>
      <c r="I12" s="142"/>
      <c r="J12" s="142"/>
      <c r="K12" s="142"/>
      <c r="L12" s="142"/>
      <c r="M12" s="142"/>
      <c r="N12" s="142"/>
      <c r="O12" s="142"/>
      <c r="P12" s="142"/>
      <c r="Q12" s="142"/>
      <c r="R12" s="142"/>
      <c r="S12" s="247" t="str">
        <f t="shared" si="0"/>
        <v/>
      </c>
      <c r="T12" s="247"/>
    </row>
    <row r="13" spans="1:20" ht="13" x14ac:dyDescent="0.2">
      <c r="B13" s="408"/>
      <c r="C13" s="401"/>
      <c r="D13" s="405" t="s">
        <v>132</v>
      </c>
      <c r="E13" s="407" t="s">
        <v>133</v>
      </c>
      <c r="F13" s="410"/>
      <c r="G13" s="400"/>
      <c r="H13" s="138"/>
      <c r="I13" s="142"/>
      <c r="J13" s="142"/>
      <c r="K13" s="142"/>
      <c r="L13" s="142"/>
      <c r="M13" s="142"/>
      <c r="N13" s="142"/>
      <c r="O13" s="142"/>
      <c r="P13" s="142"/>
      <c r="Q13" s="142"/>
      <c r="R13" s="142"/>
      <c r="S13" s="247" t="str">
        <f t="shared" si="0"/>
        <v/>
      </c>
      <c r="T13" s="247"/>
    </row>
    <row r="14" spans="1:20" ht="13" x14ac:dyDescent="0.2">
      <c r="B14" s="408"/>
      <c r="C14" s="401"/>
      <c r="D14" s="405"/>
      <c r="E14" s="406"/>
      <c r="F14" s="410" t="s">
        <v>241</v>
      </c>
      <c r="G14" s="400"/>
      <c r="H14" s="138"/>
      <c r="I14" s="142"/>
      <c r="J14" s="142"/>
      <c r="K14" s="142"/>
      <c r="L14" s="142"/>
      <c r="M14" s="142"/>
      <c r="N14" s="142"/>
      <c r="O14" s="142"/>
      <c r="P14" s="142"/>
      <c r="Q14" s="142"/>
      <c r="R14" s="142"/>
      <c r="S14" s="247" t="str">
        <f t="shared" si="0"/>
        <v/>
      </c>
      <c r="T14" s="247"/>
    </row>
    <row r="15" spans="1:20" ht="13" x14ac:dyDescent="0.2">
      <c r="B15" s="408"/>
      <c r="C15" s="401"/>
      <c r="D15" s="405"/>
      <c r="E15" s="406"/>
      <c r="F15" s="410"/>
      <c r="G15" s="400"/>
      <c r="H15" s="138"/>
      <c r="I15" s="142"/>
      <c r="J15" s="142"/>
      <c r="K15" s="142"/>
      <c r="L15" s="142"/>
      <c r="M15" s="142"/>
      <c r="N15" s="142"/>
      <c r="O15" s="142"/>
      <c r="P15" s="142"/>
      <c r="Q15" s="142"/>
      <c r="R15" s="142"/>
      <c r="S15" s="247" t="str">
        <f t="shared" si="0"/>
        <v/>
      </c>
      <c r="T15" s="247"/>
    </row>
    <row r="16" spans="1:20" ht="13" x14ac:dyDescent="0.2">
      <c r="B16" s="408"/>
      <c r="C16" s="401"/>
      <c r="D16" s="405"/>
      <c r="E16" s="406"/>
      <c r="F16" s="410"/>
      <c r="G16" s="400"/>
      <c r="H16" s="138"/>
      <c r="I16" s="142"/>
      <c r="J16" s="142"/>
      <c r="K16" s="142"/>
      <c r="L16" s="142"/>
      <c r="M16" s="142"/>
      <c r="N16" s="142"/>
      <c r="O16" s="142"/>
      <c r="P16" s="142"/>
      <c r="Q16" s="142"/>
      <c r="R16" s="142"/>
      <c r="S16" s="247" t="str">
        <f t="shared" si="0"/>
        <v/>
      </c>
      <c r="T16" s="247"/>
    </row>
    <row r="17" spans="2:20" ht="13" x14ac:dyDescent="0.2">
      <c r="B17" s="408"/>
      <c r="C17" s="401"/>
      <c r="D17" s="405" t="s">
        <v>134</v>
      </c>
      <c r="E17" s="407" t="s">
        <v>135</v>
      </c>
      <c r="F17" s="410"/>
      <c r="G17" s="400"/>
      <c r="H17" s="138"/>
      <c r="I17" s="142"/>
      <c r="J17" s="142"/>
      <c r="K17" s="142"/>
      <c r="L17" s="142"/>
      <c r="M17" s="142"/>
      <c r="N17" s="142"/>
      <c r="O17" s="142"/>
      <c r="P17" s="142"/>
      <c r="Q17" s="142"/>
      <c r="R17" s="142"/>
      <c r="S17" s="247" t="str">
        <f t="shared" si="0"/>
        <v/>
      </c>
      <c r="T17" s="247"/>
    </row>
    <row r="18" spans="2:20" ht="13" x14ac:dyDescent="0.2">
      <c r="B18" s="408"/>
      <c r="C18" s="401"/>
      <c r="D18" s="405"/>
      <c r="E18" s="406"/>
      <c r="F18" s="410"/>
      <c r="G18" s="400"/>
      <c r="H18" s="138"/>
      <c r="I18" s="142"/>
      <c r="J18" s="142"/>
      <c r="K18" s="142"/>
      <c r="L18" s="142"/>
      <c r="M18" s="142"/>
      <c r="N18" s="142"/>
      <c r="O18" s="142"/>
      <c r="P18" s="142"/>
      <c r="Q18" s="142"/>
      <c r="R18" s="142"/>
      <c r="S18" s="247" t="str">
        <f t="shared" si="0"/>
        <v/>
      </c>
      <c r="T18" s="247"/>
    </row>
    <row r="19" spans="2:20" ht="13" x14ac:dyDescent="0.2">
      <c r="B19" s="408"/>
      <c r="C19" s="401"/>
      <c r="D19" s="405"/>
      <c r="E19" s="406"/>
      <c r="F19" s="410"/>
      <c r="G19" s="400"/>
      <c r="H19" s="138"/>
      <c r="I19" s="142"/>
      <c r="J19" s="142"/>
      <c r="K19" s="142"/>
      <c r="L19" s="142"/>
      <c r="M19" s="142"/>
      <c r="N19" s="142"/>
      <c r="O19" s="142"/>
      <c r="P19" s="142"/>
      <c r="Q19" s="142"/>
      <c r="R19" s="142"/>
      <c r="S19" s="247" t="str">
        <f t="shared" si="0"/>
        <v/>
      </c>
      <c r="T19" s="247"/>
    </row>
    <row r="20" spans="2:20" ht="13" x14ac:dyDescent="0.2">
      <c r="B20" s="408"/>
      <c r="C20" s="401"/>
      <c r="D20" s="405"/>
      <c r="E20" s="406"/>
      <c r="F20" s="410"/>
      <c r="G20" s="400"/>
      <c r="H20" s="138"/>
      <c r="I20" s="142"/>
      <c r="J20" s="142"/>
      <c r="K20" s="142"/>
      <c r="L20" s="142"/>
      <c r="M20" s="142"/>
      <c r="N20" s="142"/>
      <c r="O20" s="142"/>
      <c r="P20" s="142"/>
      <c r="Q20" s="142"/>
      <c r="R20" s="142"/>
      <c r="S20" s="247" t="str">
        <f t="shared" si="0"/>
        <v/>
      </c>
      <c r="T20" s="247"/>
    </row>
    <row r="21" spans="2:20" ht="13" x14ac:dyDescent="0.2">
      <c r="B21" s="408"/>
      <c r="C21" s="401"/>
      <c r="D21" s="405" t="s">
        <v>136</v>
      </c>
      <c r="E21" s="403" t="s">
        <v>137</v>
      </c>
      <c r="F21" s="404"/>
      <c r="G21" s="400"/>
      <c r="H21" s="138"/>
      <c r="I21" s="142"/>
      <c r="J21" s="248"/>
      <c r="K21" s="248"/>
      <c r="L21" s="142"/>
      <c r="M21" s="142"/>
      <c r="N21" s="142"/>
      <c r="O21" s="142"/>
      <c r="P21" s="142"/>
      <c r="Q21" s="142"/>
      <c r="R21" s="142"/>
      <c r="S21" s="247" t="str">
        <f t="shared" si="0"/>
        <v/>
      </c>
      <c r="T21" s="247"/>
    </row>
    <row r="22" spans="2:20" ht="13" x14ac:dyDescent="0.2">
      <c r="B22" s="408"/>
      <c r="C22" s="401"/>
      <c r="D22" s="405"/>
      <c r="E22" s="431"/>
      <c r="F22" s="410"/>
      <c r="G22" s="400"/>
      <c r="H22" s="138"/>
      <c r="I22" s="142"/>
      <c r="J22" s="248"/>
      <c r="K22" s="248"/>
      <c r="L22" s="142"/>
      <c r="M22" s="142"/>
      <c r="N22" s="142"/>
      <c r="O22" s="142"/>
      <c r="P22" s="142"/>
      <c r="Q22" s="142"/>
      <c r="R22" s="142"/>
      <c r="S22" s="247" t="str">
        <f t="shared" si="0"/>
        <v/>
      </c>
      <c r="T22" s="247"/>
    </row>
    <row r="23" spans="2:20" ht="13" x14ac:dyDescent="0.2">
      <c r="B23" s="408"/>
      <c r="C23" s="401"/>
      <c r="D23" s="405" t="s">
        <v>138</v>
      </c>
      <c r="E23" s="403" t="s">
        <v>50</v>
      </c>
      <c r="F23" s="404"/>
      <c r="G23" s="400"/>
      <c r="H23" s="138"/>
      <c r="I23" s="142"/>
      <c r="J23" s="248"/>
      <c r="K23" s="248"/>
      <c r="L23" s="142"/>
      <c r="M23" s="142"/>
      <c r="N23" s="142"/>
      <c r="O23" s="142"/>
      <c r="P23" s="142"/>
      <c r="Q23" s="142"/>
      <c r="R23" s="142"/>
      <c r="S23" s="247" t="str">
        <f t="shared" si="0"/>
        <v/>
      </c>
      <c r="T23" s="247"/>
    </row>
    <row r="24" spans="2:20" ht="13" x14ac:dyDescent="0.2">
      <c r="B24" s="408"/>
      <c r="C24" s="401"/>
      <c r="D24" s="405"/>
      <c r="E24" s="431"/>
      <c r="F24" s="432"/>
      <c r="G24" s="400"/>
      <c r="H24" s="138"/>
      <c r="I24" s="142"/>
      <c r="J24" s="248"/>
      <c r="K24" s="248"/>
      <c r="L24" s="142"/>
      <c r="M24" s="142"/>
      <c r="N24" s="142"/>
      <c r="O24" s="142"/>
      <c r="P24" s="142"/>
      <c r="Q24" s="142"/>
      <c r="R24" s="142"/>
      <c r="S24" s="247" t="str">
        <f t="shared" si="0"/>
        <v/>
      </c>
      <c r="T24" s="247"/>
    </row>
    <row r="25" spans="2:20" ht="13" x14ac:dyDescent="0.2">
      <c r="B25" s="408"/>
      <c r="C25" s="401"/>
      <c r="D25" s="405"/>
      <c r="E25" s="431"/>
      <c r="F25" s="432"/>
      <c r="G25" s="400"/>
      <c r="H25" s="138"/>
      <c r="I25" s="142"/>
      <c r="J25" s="248"/>
      <c r="K25" s="248"/>
      <c r="L25" s="142"/>
      <c r="M25" s="142"/>
      <c r="N25" s="142"/>
      <c r="O25" s="142"/>
      <c r="P25" s="142"/>
      <c r="Q25" s="142"/>
      <c r="R25" s="142"/>
      <c r="S25" s="247" t="str">
        <f t="shared" si="0"/>
        <v/>
      </c>
      <c r="T25" s="247"/>
    </row>
    <row r="26" spans="2:20" ht="13" x14ac:dyDescent="0.2">
      <c r="B26" s="408"/>
      <c r="C26" s="401"/>
      <c r="D26" s="405"/>
      <c r="E26" s="401"/>
      <c r="F26" s="432"/>
      <c r="G26" s="433"/>
      <c r="H26" s="142"/>
      <c r="I26" s="142"/>
      <c r="J26" s="248"/>
      <c r="K26" s="248"/>
      <c r="L26" s="142"/>
      <c r="M26" s="142"/>
      <c r="N26" s="142"/>
      <c r="O26" s="142"/>
      <c r="P26" s="142"/>
      <c r="Q26" s="142"/>
      <c r="R26" s="142"/>
      <c r="S26" s="249" t="str">
        <f t="shared" si="0"/>
        <v/>
      </c>
      <c r="T26" s="249"/>
    </row>
    <row r="27" spans="2:20" ht="13" x14ac:dyDescent="0.2">
      <c r="B27" s="408"/>
      <c r="C27" s="434" t="s">
        <v>139</v>
      </c>
      <c r="D27" s="402"/>
      <c r="E27" s="398"/>
      <c r="F27" s="400"/>
      <c r="G27" s="400"/>
      <c r="H27" s="138"/>
      <c r="I27" s="138"/>
      <c r="J27" s="250"/>
      <c r="K27" s="250"/>
      <c r="L27" s="138"/>
      <c r="M27" s="138"/>
      <c r="N27" s="138"/>
      <c r="O27" s="138"/>
      <c r="P27" s="138"/>
      <c r="Q27" s="138"/>
      <c r="R27" s="138"/>
      <c r="S27" s="247" t="str">
        <f t="shared" si="0"/>
        <v/>
      </c>
      <c r="T27" s="247"/>
    </row>
    <row r="28" spans="2:20" ht="13" x14ac:dyDescent="0.2">
      <c r="B28" s="408"/>
      <c r="C28" s="401"/>
      <c r="D28" s="405" t="s">
        <v>140</v>
      </c>
      <c r="E28" s="401" t="s">
        <v>229</v>
      </c>
      <c r="F28" s="400"/>
      <c r="G28" s="400"/>
      <c r="H28" s="138"/>
      <c r="I28" s="138"/>
      <c r="J28" s="250"/>
      <c r="K28" s="250"/>
      <c r="L28" s="138"/>
      <c r="M28" s="138"/>
      <c r="N28" s="138"/>
      <c r="O28" s="138"/>
      <c r="P28" s="138"/>
      <c r="Q28" s="138"/>
      <c r="R28" s="138"/>
      <c r="S28" s="247" t="str">
        <f t="shared" si="0"/>
        <v/>
      </c>
      <c r="T28" s="247"/>
    </row>
    <row r="29" spans="2:20" ht="13" x14ac:dyDescent="0.2">
      <c r="B29" s="408"/>
      <c r="C29" s="401"/>
      <c r="D29" s="405"/>
      <c r="E29" s="435"/>
      <c r="F29" s="400"/>
      <c r="G29" s="400"/>
      <c r="H29" s="138"/>
      <c r="I29" s="138"/>
      <c r="J29" s="250"/>
      <c r="K29" s="250"/>
      <c r="L29" s="138"/>
      <c r="M29" s="138"/>
      <c r="N29" s="138"/>
      <c r="O29" s="138"/>
      <c r="P29" s="138"/>
      <c r="Q29" s="138"/>
      <c r="R29" s="138"/>
      <c r="S29" s="247" t="str">
        <f t="shared" si="0"/>
        <v/>
      </c>
      <c r="T29" s="247"/>
    </row>
    <row r="30" spans="2:20" ht="13" x14ac:dyDescent="0.2">
      <c r="B30" s="408"/>
      <c r="C30" s="401"/>
      <c r="D30" s="405"/>
      <c r="E30" s="435"/>
      <c r="F30" s="400"/>
      <c r="G30" s="400"/>
      <c r="H30" s="138"/>
      <c r="I30" s="138"/>
      <c r="J30" s="250"/>
      <c r="K30" s="250"/>
      <c r="L30" s="138"/>
      <c r="M30" s="138"/>
      <c r="N30" s="138"/>
      <c r="O30" s="138"/>
      <c r="P30" s="138"/>
      <c r="Q30" s="138"/>
      <c r="R30" s="138"/>
      <c r="S30" s="247" t="str">
        <f t="shared" si="0"/>
        <v/>
      </c>
      <c r="T30" s="247"/>
    </row>
    <row r="31" spans="2:20" ht="13" x14ac:dyDescent="0.2">
      <c r="B31" s="408"/>
      <c r="C31" s="401"/>
      <c r="D31" s="405"/>
      <c r="E31" s="436"/>
      <c r="F31" s="400"/>
      <c r="G31" s="400"/>
      <c r="H31" s="138"/>
      <c r="I31" s="138"/>
      <c r="J31" s="250"/>
      <c r="K31" s="250"/>
      <c r="L31" s="138"/>
      <c r="M31" s="138"/>
      <c r="N31" s="138"/>
      <c r="O31" s="138"/>
      <c r="P31" s="138"/>
      <c r="Q31" s="138"/>
      <c r="R31" s="138"/>
      <c r="S31" s="247" t="str">
        <f t="shared" si="0"/>
        <v/>
      </c>
      <c r="T31" s="247"/>
    </row>
    <row r="32" spans="2:20" ht="13" x14ac:dyDescent="0.2">
      <c r="B32" s="92" t="s">
        <v>145</v>
      </c>
      <c r="C32" s="411" t="s">
        <v>223</v>
      </c>
      <c r="D32" s="437"/>
      <c r="E32" s="413"/>
      <c r="F32" s="413"/>
      <c r="G32" s="413"/>
      <c r="H32" s="146"/>
      <c r="I32" s="146"/>
      <c r="J32" s="251"/>
      <c r="K32" s="251"/>
      <c r="L32" s="146"/>
      <c r="M32" s="146"/>
      <c r="N32" s="146"/>
      <c r="O32" s="146"/>
      <c r="P32" s="146"/>
      <c r="Q32" s="146"/>
      <c r="R32" s="146"/>
      <c r="S32" s="252" t="str">
        <f t="shared" si="0"/>
        <v/>
      </c>
      <c r="T32" s="252"/>
    </row>
    <row r="33" spans="2:20" ht="13" x14ac:dyDescent="0.2">
      <c r="B33" s="408"/>
      <c r="C33" s="401"/>
      <c r="D33" s="405" t="s">
        <v>146</v>
      </c>
      <c r="E33" s="403" t="s">
        <v>147</v>
      </c>
      <c r="F33" s="400"/>
      <c r="G33" s="400"/>
      <c r="H33" s="138"/>
      <c r="I33" s="253"/>
      <c r="J33" s="253"/>
      <c r="K33" s="254"/>
      <c r="L33" s="255"/>
      <c r="M33" s="255"/>
      <c r="N33" s="255"/>
      <c r="O33" s="255"/>
      <c r="P33" s="255"/>
      <c r="Q33" s="255"/>
      <c r="R33" s="255"/>
      <c r="S33" s="256" t="str">
        <f t="shared" si="0"/>
        <v/>
      </c>
      <c r="T33" s="256"/>
    </row>
    <row r="34" spans="2:20" ht="13" x14ac:dyDescent="0.2">
      <c r="B34" s="408"/>
      <c r="C34" s="401"/>
      <c r="D34" s="405" t="s">
        <v>148</v>
      </c>
      <c r="E34" s="438" t="s">
        <v>149</v>
      </c>
      <c r="F34" s="439"/>
      <c r="G34" s="400" t="s">
        <v>150</v>
      </c>
      <c r="H34" s="138"/>
      <c r="I34" s="253"/>
      <c r="J34" s="253"/>
      <c r="K34" s="254"/>
      <c r="L34" s="255"/>
      <c r="M34" s="255"/>
      <c r="N34" s="255"/>
      <c r="O34" s="255"/>
      <c r="P34" s="255"/>
      <c r="Q34" s="255"/>
      <c r="R34" s="255"/>
      <c r="S34" s="256" t="str">
        <f t="shared" si="0"/>
        <v/>
      </c>
      <c r="T34" s="256"/>
    </row>
    <row r="35" spans="2:20" ht="13" x14ac:dyDescent="0.2">
      <c r="B35" s="408"/>
      <c r="C35" s="401"/>
      <c r="D35" s="405"/>
      <c r="E35" s="440"/>
      <c r="F35" s="441"/>
      <c r="G35" s="400" t="s">
        <v>151</v>
      </c>
      <c r="H35" s="138"/>
      <c r="I35" s="253"/>
      <c r="J35" s="253"/>
      <c r="K35" s="254"/>
      <c r="L35" s="255"/>
      <c r="M35" s="255"/>
      <c r="N35" s="255"/>
      <c r="O35" s="255"/>
      <c r="P35" s="255"/>
      <c r="Q35" s="255"/>
      <c r="R35" s="255"/>
      <c r="S35" s="256" t="str">
        <f t="shared" si="0"/>
        <v/>
      </c>
      <c r="T35" s="256"/>
    </row>
    <row r="36" spans="2:20" ht="13" x14ac:dyDescent="0.2">
      <c r="B36" s="408"/>
      <c r="C36" s="401"/>
      <c r="D36" s="405"/>
      <c r="E36" s="440"/>
      <c r="F36" s="441"/>
      <c r="G36" s="400" t="s">
        <v>152</v>
      </c>
      <c r="H36" s="138"/>
      <c r="I36" s="253"/>
      <c r="J36" s="253"/>
      <c r="K36" s="254"/>
      <c r="L36" s="255"/>
      <c r="M36" s="255"/>
      <c r="N36" s="255"/>
      <c r="O36" s="255"/>
      <c r="P36" s="255"/>
      <c r="Q36" s="255"/>
      <c r="R36" s="255"/>
      <c r="S36" s="256" t="str">
        <f t="shared" si="0"/>
        <v/>
      </c>
      <c r="T36" s="256"/>
    </row>
    <row r="37" spans="2:20" ht="13" x14ac:dyDescent="0.2">
      <c r="B37" s="408"/>
      <c r="C37" s="401"/>
      <c r="D37" s="405"/>
      <c r="E37" s="440"/>
      <c r="F37" s="441"/>
      <c r="G37" s="400" t="s">
        <v>90</v>
      </c>
      <c r="H37" s="138"/>
      <c r="I37" s="253"/>
      <c r="J37" s="253"/>
      <c r="K37" s="254"/>
      <c r="L37" s="255"/>
      <c r="M37" s="255"/>
      <c r="N37" s="255"/>
      <c r="O37" s="255"/>
      <c r="P37" s="255"/>
      <c r="Q37" s="255"/>
      <c r="R37" s="255"/>
      <c r="S37" s="256" t="str">
        <f t="shared" si="0"/>
        <v/>
      </c>
      <c r="T37" s="256"/>
    </row>
    <row r="38" spans="2:20" ht="13" x14ac:dyDescent="0.2">
      <c r="B38" s="408"/>
      <c r="C38" s="401"/>
      <c r="D38" s="405"/>
      <c r="E38" s="440"/>
      <c r="F38" s="441"/>
      <c r="G38" s="400" t="s">
        <v>153</v>
      </c>
      <c r="H38" s="138"/>
      <c r="I38" s="253"/>
      <c r="J38" s="253"/>
      <c r="K38" s="254"/>
      <c r="L38" s="255"/>
      <c r="M38" s="255"/>
      <c r="N38" s="255"/>
      <c r="O38" s="255"/>
      <c r="P38" s="255"/>
      <c r="Q38" s="255"/>
      <c r="R38" s="255"/>
      <c r="S38" s="256" t="str">
        <f t="shared" si="0"/>
        <v/>
      </c>
      <c r="T38" s="256"/>
    </row>
    <row r="39" spans="2:20" ht="13" x14ac:dyDescent="0.2">
      <c r="B39" s="408"/>
      <c r="C39" s="401"/>
      <c r="D39" s="405"/>
      <c r="E39" s="442"/>
      <c r="F39" s="443"/>
      <c r="G39" s="400" t="s">
        <v>154</v>
      </c>
      <c r="H39" s="138"/>
      <c r="I39" s="253"/>
      <c r="J39" s="253"/>
      <c r="K39" s="254"/>
      <c r="L39" s="255"/>
      <c r="M39" s="255"/>
      <c r="N39" s="255"/>
      <c r="O39" s="255"/>
      <c r="P39" s="255"/>
      <c r="Q39" s="255"/>
      <c r="R39" s="255"/>
      <c r="S39" s="256" t="str">
        <f t="shared" si="0"/>
        <v/>
      </c>
      <c r="T39" s="256"/>
    </row>
    <row r="40" spans="2:20" ht="13" x14ac:dyDescent="0.2">
      <c r="B40" s="408"/>
      <c r="C40" s="401"/>
      <c r="D40" s="405" t="s">
        <v>155</v>
      </c>
      <c r="E40" s="438" t="s">
        <v>242</v>
      </c>
      <c r="F40" s="439"/>
      <c r="G40" s="400" t="s">
        <v>150</v>
      </c>
      <c r="H40" s="138"/>
      <c r="I40" s="253"/>
      <c r="J40" s="253"/>
      <c r="K40" s="254"/>
      <c r="L40" s="255"/>
      <c r="M40" s="255"/>
      <c r="N40" s="255"/>
      <c r="O40" s="255"/>
      <c r="P40" s="255"/>
      <c r="Q40" s="255"/>
      <c r="R40" s="255"/>
      <c r="S40" s="256" t="str">
        <f t="shared" si="0"/>
        <v/>
      </c>
      <c r="T40" s="256"/>
    </row>
    <row r="41" spans="2:20" ht="13" x14ac:dyDescent="0.2">
      <c r="B41" s="408"/>
      <c r="C41" s="401"/>
      <c r="D41" s="405"/>
      <c r="E41" s="440"/>
      <c r="F41" s="441"/>
      <c r="G41" s="400" t="s">
        <v>151</v>
      </c>
      <c r="H41" s="138"/>
      <c r="I41" s="253"/>
      <c r="J41" s="253"/>
      <c r="K41" s="254"/>
      <c r="L41" s="255"/>
      <c r="M41" s="255"/>
      <c r="N41" s="255"/>
      <c r="O41" s="255"/>
      <c r="P41" s="255"/>
      <c r="Q41" s="255"/>
      <c r="R41" s="255"/>
      <c r="S41" s="256" t="str">
        <f t="shared" si="0"/>
        <v/>
      </c>
      <c r="T41" s="256"/>
    </row>
    <row r="42" spans="2:20" ht="13" x14ac:dyDescent="0.2">
      <c r="B42" s="408"/>
      <c r="C42" s="401"/>
      <c r="D42" s="405"/>
      <c r="E42" s="440"/>
      <c r="F42" s="441"/>
      <c r="G42" s="400" t="s">
        <v>152</v>
      </c>
      <c r="H42" s="138"/>
      <c r="I42" s="253"/>
      <c r="J42" s="253"/>
      <c r="K42" s="254"/>
      <c r="L42" s="255"/>
      <c r="M42" s="255"/>
      <c r="N42" s="255"/>
      <c r="O42" s="255"/>
      <c r="P42" s="255"/>
      <c r="Q42" s="255"/>
      <c r="R42" s="255"/>
      <c r="S42" s="256" t="str">
        <f t="shared" si="0"/>
        <v/>
      </c>
      <c r="T42" s="256"/>
    </row>
    <row r="43" spans="2:20" ht="13" x14ac:dyDescent="0.2">
      <c r="B43" s="408"/>
      <c r="C43" s="401"/>
      <c r="D43" s="405"/>
      <c r="E43" s="440"/>
      <c r="F43" s="441"/>
      <c r="G43" s="400" t="s">
        <v>90</v>
      </c>
      <c r="H43" s="138"/>
      <c r="I43" s="253"/>
      <c r="J43" s="253"/>
      <c r="K43" s="254"/>
      <c r="L43" s="255"/>
      <c r="M43" s="255"/>
      <c r="N43" s="255"/>
      <c r="O43" s="255"/>
      <c r="P43" s="255"/>
      <c r="Q43" s="255"/>
      <c r="R43" s="255"/>
      <c r="S43" s="256" t="str">
        <f t="shared" si="0"/>
        <v/>
      </c>
      <c r="T43" s="256"/>
    </row>
    <row r="44" spans="2:20" ht="13" x14ac:dyDescent="0.2">
      <c r="B44" s="408"/>
      <c r="C44" s="401"/>
      <c r="D44" s="405"/>
      <c r="E44" s="440"/>
      <c r="F44" s="441"/>
      <c r="G44" s="400" t="s">
        <v>153</v>
      </c>
      <c r="H44" s="138"/>
      <c r="I44" s="253"/>
      <c r="J44" s="253"/>
      <c r="K44" s="254"/>
      <c r="L44" s="255"/>
      <c r="M44" s="255"/>
      <c r="N44" s="255"/>
      <c r="O44" s="255"/>
      <c r="P44" s="255"/>
      <c r="Q44" s="255"/>
      <c r="R44" s="255"/>
      <c r="S44" s="256" t="str">
        <f t="shared" si="0"/>
        <v/>
      </c>
      <c r="T44" s="256"/>
    </row>
    <row r="45" spans="2:20" ht="13" x14ac:dyDescent="0.2">
      <c r="B45" s="408"/>
      <c r="C45" s="401"/>
      <c r="D45" s="405"/>
      <c r="E45" s="442"/>
      <c r="F45" s="443"/>
      <c r="G45" s="400" t="s">
        <v>154</v>
      </c>
      <c r="H45" s="138"/>
      <c r="I45" s="253"/>
      <c r="J45" s="253"/>
      <c r="K45" s="254"/>
      <c r="L45" s="255"/>
      <c r="M45" s="255"/>
      <c r="N45" s="255"/>
      <c r="O45" s="255"/>
      <c r="P45" s="255"/>
      <c r="Q45" s="255"/>
      <c r="R45" s="255"/>
      <c r="S45" s="256" t="str">
        <f t="shared" si="0"/>
        <v/>
      </c>
      <c r="T45" s="256"/>
    </row>
    <row r="46" spans="2:20" ht="13" x14ac:dyDescent="0.2">
      <c r="B46" s="408"/>
      <c r="C46" s="401"/>
      <c r="D46" s="405" t="s">
        <v>156</v>
      </c>
      <c r="E46" s="438" t="s">
        <v>157</v>
      </c>
      <c r="F46" s="439"/>
      <c r="G46" s="400" t="s">
        <v>150</v>
      </c>
      <c r="H46" s="138"/>
      <c r="I46" s="253"/>
      <c r="J46" s="253"/>
      <c r="K46" s="254"/>
      <c r="L46" s="255"/>
      <c r="M46" s="255"/>
      <c r="N46" s="255"/>
      <c r="O46" s="255"/>
      <c r="P46" s="255"/>
      <c r="Q46" s="255"/>
      <c r="R46" s="255"/>
      <c r="S46" s="256" t="str">
        <f t="shared" si="0"/>
        <v/>
      </c>
      <c r="T46" s="256"/>
    </row>
    <row r="47" spans="2:20" ht="13" x14ac:dyDescent="0.2">
      <c r="B47" s="408"/>
      <c r="C47" s="401"/>
      <c r="D47" s="405"/>
      <c r="E47" s="440"/>
      <c r="F47" s="441"/>
      <c r="G47" s="400" t="s">
        <v>151</v>
      </c>
      <c r="H47" s="138"/>
      <c r="I47" s="253"/>
      <c r="J47" s="253"/>
      <c r="K47" s="254"/>
      <c r="L47" s="255"/>
      <c r="M47" s="255"/>
      <c r="N47" s="255"/>
      <c r="O47" s="255"/>
      <c r="P47" s="255"/>
      <c r="Q47" s="255"/>
      <c r="R47" s="255"/>
      <c r="S47" s="256" t="str">
        <f t="shared" si="0"/>
        <v/>
      </c>
      <c r="T47" s="256"/>
    </row>
    <row r="48" spans="2:20" ht="13" x14ac:dyDescent="0.2">
      <c r="B48" s="408"/>
      <c r="C48" s="401"/>
      <c r="D48" s="405"/>
      <c r="E48" s="440"/>
      <c r="F48" s="441"/>
      <c r="G48" s="400" t="s">
        <v>152</v>
      </c>
      <c r="H48" s="138"/>
      <c r="I48" s="253"/>
      <c r="J48" s="253"/>
      <c r="K48" s="254"/>
      <c r="L48" s="255"/>
      <c r="M48" s="255"/>
      <c r="N48" s="255"/>
      <c r="O48" s="255"/>
      <c r="P48" s="255"/>
      <c r="Q48" s="255"/>
      <c r="R48" s="255"/>
      <c r="S48" s="256" t="str">
        <f t="shared" si="0"/>
        <v/>
      </c>
      <c r="T48" s="256"/>
    </row>
    <row r="49" spans="2:20" ht="13" x14ac:dyDescent="0.2">
      <c r="B49" s="408"/>
      <c r="C49" s="401"/>
      <c r="D49" s="405"/>
      <c r="E49" s="440"/>
      <c r="F49" s="441"/>
      <c r="G49" s="400" t="s">
        <v>90</v>
      </c>
      <c r="H49" s="138"/>
      <c r="I49" s="253"/>
      <c r="J49" s="253"/>
      <c r="K49" s="254"/>
      <c r="L49" s="255"/>
      <c r="M49" s="255"/>
      <c r="N49" s="255"/>
      <c r="O49" s="255"/>
      <c r="P49" s="255"/>
      <c r="Q49" s="255"/>
      <c r="R49" s="255"/>
      <c r="S49" s="256" t="str">
        <f t="shared" si="0"/>
        <v/>
      </c>
      <c r="T49" s="256"/>
    </row>
    <row r="50" spans="2:20" ht="13" x14ac:dyDescent="0.2">
      <c r="B50" s="408"/>
      <c r="C50" s="401"/>
      <c r="D50" s="405"/>
      <c r="E50" s="440"/>
      <c r="F50" s="441"/>
      <c r="G50" s="400" t="s">
        <v>153</v>
      </c>
      <c r="H50" s="138"/>
      <c r="I50" s="253"/>
      <c r="J50" s="253"/>
      <c r="K50" s="254"/>
      <c r="L50" s="255"/>
      <c r="M50" s="255"/>
      <c r="N50" s="255"/>
      <c r="O50" s="255"/>
      <c r="P50" s="255"/>
      <c r="Q50" s="255"/>
      <c r="R50" s="255"/>
      <c r="S50" s="256" t="str">
        <f t="shared" si="0"/>
        <v/>
      </c>
      <c r="T50" s="256"/>
    </row>
    <row r="51" spans="2:20" ht="13" x14ac:dyDescent="0.2">
      <c r="B51" s="408"/>
      <c r="C51" s="401"/>
      <c r="D51" s="405"/>
      <c r="E51" s="442"/>
      <c r="F51" s="443"/>
      <c r="G51" s="400" t="s">
        <v>154</v>
      </c>
      <c r="H51" s="138"/>
      <c r="I51" s="253"/>
      <c r="J51" s="253"/>
      <c r="K51" s="254"/>
      <c r="L51" s="255"/>
      <c r="M51" s="255"/>
      <c r="N51" s="255"/>
      <c r="O51" s="255"/>
      <c r="P51" s="255"/>
      <c r="Q51" s="255"/>
      <c r="R51" s="255"/>
      <c r="S51" s="256" t="str">
        <f t="shared" si="0"/>
        <v/>
      </c>
      <c r="T51" s="256"/>
    </row>
    <row r="52" spans="2:20" ht="13" x14ac:dyDescent="0.2">
      <c r="B52" s="408"/>
      <c r="C52" s="401"/>
      <c r="D52" s="405" t="s">
        <v>158</v>
      </c>
      <c r="E52" s="438" t="s">
        <v>159</v>
      </c>
      <c r="F52" s="439"/>
      <c r="G52" s="400" t="s">
        <v>150</v>
      </c>
      <c r="H52" s="138"/>
      <c r="I52" s="253"/>
      <c r="J52" s="253"/>
      <c r="K52" s="254"/>
      <c r="L52" s="255"/>
      <c r="M52" s="255"/>
      <c r="N52" s="255"/>
      <c r="O52" s="255"/>
      <c r="P52" s="255"/>
      <c r="Q52" s="255"/>
      <c r="R52" s="255"/>
      <c r="S52" s="256" t="str">
        <f t="shared" si="0"/>
        <v/>
      </c>
      <c r="T52" s="256"/>
    </row>
    <row r="53" spans="2:20" ht="13" x14ac:dyDescent="0.2">
      <c r="B53" s="408"/>
      <c r="C53" s="401"/>
      <c r="D53" s="405"/>
      <c r="E53" s="440"/>
      <c r="F53" s="441"/>
      <c r="G53" s="400" t="s">
        <v>151</v>
      </c>
      <c r="H53" s="138"/>
      <c r="I53" s="253"/>
      <c r="J53" s="253"/>
      <c r="K53" s="254"/>
      <c r="L53" s="255"/>
      <c r="M53" s="255"/>
      <c r="N53" s="255"/>
      <c r="O53" s="255"/>
      <c r="P53" s="255"/>
      <c r="Q53" s="255"/>
      <c r="R53" s="255"/>
      <c r="S53" s="256" t="str">
        <f t="shared" si="0"/>
        <v/>
      </c>
      <c r="T53" s="256"/>
    </row>
    <row r="54" spans="2:20" ht="13" x14ac:dyDescent="0.2">
      <c r="B54" s="408"/>
      <c r="C54" s="401"/>
      <c r="D54" s="405"/>
      <c r="E54" s="440"/>
      <c r="F54" s="441"/>
      <c r="G54" s="400" t="s">
        <v>152</v>
      </c>
      <c r="H54" s="138"/>
      <c r="I54" s="253"/>
      <c r="J54" s="253"/>
      <c r="K54" s="254"/>
      <c r="L54" s="255"/>
      <c r="M54" s="255"/>
      <c r="N54" s="255"/>
      <c r="O54" s="255"/>
      <c r="P54" s="255"/>
      <c r="Q54" s="255"/>
      <c r="R54" s="255"/>
      <c r="S54" s="256" t="str">
        <f t="shared" si="0"/>
        <v/>
      </c>
      <c r="T54" s="256"/>
    </row>
    <row r="55" spans="2:20" ht="13" x14ac:dyDescent="0.2">
      <c r="B55" s="408"/>
      <c r="C55" s="401"/>
      <c r="D55" s="405"/>
      <c r="E55" s="440"/>
      <c r="F55" s="441"/>
      <c r="G55" s="400" t="s">
        <v>153</v>
      </c>
      <c r="H55" s="138"/>
      <c r="I55" s="253"/>
      <c r="J55" s="253"/>
      <c r="K55" s="254"/>
      <c r="L55" s="255"/>
      <c r="M55" s="255"/>
      <c r="N55" s="255"/>
      <c r="O55" s="255"/>
      <c r="P55" s="255"/>
      <c r="Q55" s="255"/>
      <c r="R55" s="255"/>
      <c r="S55" s="256" t="str">
        <f t="shared" si="0"/>
        <v/>
      </c>
      <c r="T55" s="256"/>
    </row>
    <row r="56" spans="2:20" ht="13" x14ac:dyDescent="0.2">
      <c r="B56" s="408"/>
      <c r="C56" s="401"/>
      <c r="D56" s="405"/>
      <c r="E56" s="442"/>
      <c r="F56" s="443"/>
      <c r="G56" s="400" t="s">
        <v>154</v>
      </c>
      <c r="H56" s="138"/>
      <c r="I56" s="253"/>
      <c r="J56" s="253"/>
      <c r="K56" s="254"/>
      <c r="L56" s="255"/>
      <c r="M56" s="255"/>
      <c r="N56" s="255"/>
      <c r="O56" s="255"/>
      <c r="P56" s="255"/>
      <c r="Q56" s="255"/>
      <c r="R56" s="255"/>
      <c r="S56" s="256" t="str">
        <f t="shared" si="0"/>
        <v/>
      </c>
      <c r="T56" s="256"/>
    </row>
    <row r="57" spans="2:20" ht="13" x14ac:dyDescent="0.2">
      <c r="B57" s="408"/>
      <c r="C57" s="401"/>
      <c r="D57" s="405" t="s">
        <v>160</v>
      </c>
      <c r="E57" s="438" t="s">
        <v>161</v>
      </c>
      <c r="F57" s="439"/>
      <c r="G57" s="400" t="s">
        <v>162</v>
      </c>
      <c r="H57" s="138"/>
      <c r="I57" s="253"/>
      <c r="J57" s="253"/>
      <c r="K57" s="254"/>
      <c r="L57" s="255"/>
      <c r="M57" s="255"/>
      <c r="N57" s="255"/>
      <c r="O57" s="255"/>
      <c r="P57" s="255"/>
      <c r="Q57" s="255"/>
      <c r="R57" s="255"/>
      <c r="S57" s="256" t="str">
        <f t="shared" si="0"/>
        <v/>
      </c>
      <c r="T57" s="256"/>
    </row>
    <row r="58" spans="2:20" ht="13" x14ac:dyDescent="0.2">
      <c r="B58" s="408"/>
      <c r="C58" s="401"/>
      <c r="D58" s="405"/>
      <c r="E58" s="440"/>
      <c r="F58" s="441"/>
      <c r="G58" s="400" t="s">
        <v>163</v>
      </c>
      <c r="H58" s="138"/>
      <c r="I58" s="253"/>
      <c r="J58" s="253"/>
      <c r="K58" s="254"/>
      <c r="L58" s="255"/>
      <c r="M58" s="255"/>
      <c r="N58" s="255"/>
      <c r="O58" s="255"/>
      <c r="P58" s="255"/>
      <c r="Q58" s="255"/>
      <c r="R58" s="255"/>
      <c r="S58" s="256" t="str">
        <f t="shared" si="0"/>
        <v/>
      </c>
      <c r="T58" s="256"/>
    </row>
    <row r="59" spans="2:20" ht="13" x14ac:dyDescent="0.2">
      <c r="B59" s="408"/>
      <c r="C59" s="401"/>
      <c r="D59" s="405"/>
      <c r="E59" s="442"/>
      <c r="F59" s="443"/>
      <c r="G59" s="400"/>
      <c r="H59" s="138"/>
      <c r="I59" s="253"/>
      <c r="J59" s="253"/>
      <c r="K59" s="254"/>
      <c r="L59" s="255"/>
      <c r="M59" s="255"/>
      <c r="N59" s="255"/>
      <c r="O59" s="255"/>
      <c r="P59" s="255"/>
      <c r="Q59" s="255"/>
      <c r="R59" s="255"/>
      <c r="S59" s="256" t="str">
        <f t="shared" si="0"/>
        <v/>
      </c>
      <c r="T59" s="256"/>
    </row>
    <row r="60" spans="2:20" ht="13" x14ac:dyDescent="0.2">
      <c r="B60" s="408"/>
      <c r="C60" s="401"/>
      <c r="D60" s="405" t="s">
        <v>164</v>
      </c>
      <c r="E60" s="444" t="s">
        <v>165</v>
      </c>
      <c r="F60" s="444"/>
      <c r="G60" s="432" t="s">
        <v>166</v>
      </c>
      <c r="H60" s="142"/>
      <c r="I60" s="253"/>
      <c r="J60" s="257"/>
      <c r="K60" s="254"/>
      <c r="L60" s="255"/>
      <c r="M60" s="255"/>
      <c r="N60" s="255"/>
      <c r="O60" s="255"/>
      <c r="P60" s="255"/>
      <c r="Q60" s="255"/>
      <c r="R60" s="255"/>
      <c r="S60" s="256" t="str">
        <f t="shared" si="0"/>
        <v/>
      </c>
      <c r="T60" s="256"/>
    </row>
    <row r="61" spans="2:20" ht="13" x14ac:dyDescent="0.2">
      <c r="B61" s="408"/>
      <c r="C61" s="401"/>
      <c r="D61" s="405"/>
      <c r="E61" s="444"/>
      <c r="F61" s="444"/>
      <c r="G61" s="445"/>
      <c r="H61" s="155"/>
      <c r="I61" s="253"/>
      <c r="J61" s="257"/>
      <c r="K61" s="254"/>
      <c r="L61" s="255"/>
      <c r="M61" s="255"/>
      <c r="N61" s="255"/>
      <c r="O61" s="255"/>
      <c r="P61" s="255"/>
      <c r="Q61" s="255"/>
      <c r="R61" s="255"/>
      <c r="S61" s="256" t="str">
        <f t="shared" si="0"/>
        <v/>
      </c>
      <c r="T61" s="256"/>
    </row>
    <row r="62" spans="2:20" ht="13" x14ac:dyDescent="0.2">
      <c r="B62" s="408"/>
      <c r="C62" s="401"/>
      <c r="D62" s="405"/>
      <c r="E62" s="444"/>
      <c r="F62" s="444"/>
      <c r="G62" s="432"/>
      <c r="H62" s="142"/>
      <c r="I62" s="253"/>
      <c r="J62" s="257"/>
      <c r="K62" s="254"/>
      <c r="L62" s="255"/>
      <c r="M62" s="255"/>
      <c r="N62" s="255"/>
      <c r="O62" s="255"/>
      <c r="P62" s="255"/>
      <c r="Q62" s="255"/>
      <c r="R62" s="255"/>
      <c r="S62" s="256" t="str">
        <f t="shared" si="0"/>
        <v/>
      </c>
      <c r="T62" s="256"/>
    </row>
    <row r="63" spans="2:20" ht="13" x14ac:dyDescent="0.2">
      <c r="B63" s="408"/>
      <c r="C63" s="401"/>
      <c r="D63" s="405" t="s">
        <v>167</v>
      </c>
      <c r="E63" s="195" t="s">
        <v>168</v>
      </c>
      <c r="F63" s="400"/>
      <c r="G63" s="400"/>
      <c r="H63" s="138"/>
      <c r="I63" s="253"/>
      <c r="J63" s="257"/>
      <c r="K63" s="257"/>
      <c r="L63" s="253"/>
      <c r="M63" s="253"/>
      <c r="N63" s="253"/>
      <c r="O63" s="253"/>
      <c r="P63" s="253"/>
      <c r="Q63" s="253"/>
      <c r="R63" s="253"/>
      <c r="S63" s="256" t="str">
        <f t="shared" si="0"/>
        <v/>
      </c>
      <c r="T63" s="256"/>
    </row>
    <row r="64" spans="2:20" ht="13" x14ac:dyDescent="0.2">
      <c r="B64" s="408"/>
      <c r="C64" s="401"/>
      <c r="D64" s="405"/>
      <c r="E64" s="97" t="s">
        <v>169</v>
      </c>
      <c r="F64" s="446"/>
      <c r="G64" s="447"/>
      <c r="H64" s="155"/>
      <c r="I64" s="255"/>
      <c r="J64" s="254"/>
      <c r="K64" s="254"/>
      <c r="L64" s="255"/>
      <c r="M64" s="255"/>
      <c r="N64" s="255"/>
      <c r="O64" s="255"/>
      <c r="P64" s="255"/>
      <c r="Q64" s="255"/>
      <c r="R64" s="255"/>
      <c r="S64" s="256" t="str">
        <f t="shared" si="0"/>
        <v/>
      </c>
      <c r="T64" s="256"/>
    </row>
    <row r="65" spans="2:20" ht="13" x14ac:dyDescent="0.2">
      <c r="B65" s="408"/>
      <c r="C65" s="401"/>
      <c r="D65" s="405"/>
      <c r="E65" s="97"/>
      <c r="F65" s="446"/>
      <c r="G65" s="447"/>
      <c r="H65" s="155"/>
      <c r="I65" s="255"/>
      <c r="J65" s="254"/>
      <c r="K65" s="254"/>
      <c r="L65" s="255"/>
      <c r="M65" s="255"/>
      <c r="N65" s="255"/>
      <c r="O65" s="255"/>
      <c r="P65" s="255"/>
      <c r="Q65" s="255"/>
      <c r="R65" s="255"/>
      <c r="S65" s="256" t="str">
        <f t="shared" si="0"/>
        <v/>
      </c>
      <c r="T65" s="256"/>
    </row>
    <row r="66" spans="2:20" ht="13" x14ac:dyDescent="0.2">
      <c r="B66" s="408"/>
      <c r="C66" s="401"/>
      <c r="D66" s="405" t="s">
        <v>170</v>
      </c>
      <c r="E66" s="195" t="s">
        <v>171</v>
      </c>
      <c r="F66" s="400"/>
      <c r="G66" s="400"/>
      <c r="H66" s="138"/>
      <c r="I66" s="138"/>
      <c r="J66" s="138"/>
      <c r="K66" s="138"/>
      <c r="L66" s="138"/>
      <c r="M66" s="138"/>
      <c r="N66" s="138"/>
      <c r="O66" s="138"/>
      <c r="P66" s="138"/>
      <c r="Q66" s="138"/>
      <c r="R66" s="138"/>
      <c r="S66" s="247" t="str">
        <f t="shared" si="0"/>
        <v/>
      </c>
      <c r="T66" s="247"/>
    </row>
    <row r="67" spans="2:20" ht="13" x14ac:dyDescent="0.2">
      <c r="B67" s="408"/>
      <c r="C67" s="401"/>
      <c r="D67" s="405"/>
      <c r="E67" s="97" t="s">
        <v>169</v>
      </c>
      <c r="F67" s="446" t="s">
        <v>172</v>
      </c>
      <c r="G67" s="447"/>
      <c r="H67" s="155"/>
      <c r="I67" s="138"/>
      <c r="J67" s="138"/>
      <c r="K67" s="138"/>
      <c r="L67" s="138"/>
      <c r="M67" s="138"/>
      <c r="N67" s="138"/>
      <c r="O67" s="138"/>
      <c r="P67" s="138"/>
      <c r="Q67" s="138"/>
      <c r="R67" s="138"/>
      <c r="S67" s="247" t="str">
        <f t="shared" si="0"/>
        <v/>
      </c>
      <c r="T67" s="247"/>
    </row>
    <row r="68" spans="2:20" ht="13" x14ac:dyDescent="0.2">
      <c r="B68" s="408"/>
      <c r="C68" s="448"/>
      <c r="D68" s="449"/>
      <c r="E68" s="435"/>
      <c r="F68" s="450" t="s">
        <v>173</v>
      </c>
      <c r="G68" s="451"/>
      <c r="H68" s="155"/>
      <c r="I68" s="142"/>
      <c r="J68" s="248"/>
      <c r="K68" s="248"/>
      <c r="L68" s="142"/>
      <c r="M68" s="142"/>
      <c r="N68" s="142"/>
      <c r="O68" s="142"/>
      <c r="P68" s="142"/>
      <c r="Q68" s="142"/>
      <c r="R68" s="142"/>
      <c r="S68" s="247" t="str">
        <f t="shared" si="0"/>
        <v/>
      </c>
      <c r="T68" s="247"/>
    </row>
    <row r="69" spans="2:20" ht="13" x14ac:dyDescent="0.2">
      <c r="B69" s="408"/>
      <c r="C69" s="448"/>
      <c r="D69" s="405" t="s">
        <v>174</v>
      </c>
      <c r="E69" s="398" t="s">
        <v>175</v>
      </c>
      <c r="F69" s="400"/>
      <c r="G69" s="400"/>
      <c r="H69" s="138"/>
      <c r="I69" s="138"/>
      <c r="J69" s="250"/>
      <c r="K69" s="250"/>
      <c r="L69" s="138"/>
      <c r="M69" s="138"/>
      <c r="N69" s="138"/>
      <c r="O69" s="138"/>
      <c r="P69" s="138"/>
      <c r="Q69" s="138"/>
      <c r="R69" s="138"/>
      <c r="S69" s="247" t="str">
        <f t="shared" si="0"/>
        <v/>
      </c>
      <c r="T69" s="247"/>
    </row>
    <row r="70" spans="2:20" ht="13" x14ac:dyDescent="0.2">
      <c r="B70" s="408"/>
      <c r="C70" s="401"/>
      <c r="D70" s="405"/>
      <c r="E70" s="97"/>
      <c r="F70" s="446" t="s">
        <v>176</v>
      </c>
      <c r="G70" s="447"/>
      <c r="H70" s="155"/>
      <c r="I70" s="138"/>
      <c r="J70" s="250"/>
      <c r="K70" s="250"/>
      <c r="L70" s="138"/>
      <c r="M70" s="138"/>
      <c r="N70" s="138"/>
      <c r="O70" s="138"/>
      <c r="P70" s="138"/>
      <c r="Q70" s="138"/>
      <c r="R70" s="138"/>
      <c r="S70" s="247" t="str">
        <f t="shared" si="0"/>
        <v/>
      </c>
      <c r="T70" s="247"/>
    </row>
    <row r="71" spans="2:20" ht="13" x14ac:dyDescent="0.2">
      <c r="B71" s="408"/>
      <c r="C71" s="401"/>
      <c r="D71" s="405"/>
      <c r="E71" s="97"/>
      <c r="F71" s="446"/>
      <c r="G71" s="447"/>
      <c r="H71" s="155"/>
      <c r="I71" s="138"/>
      <c r="J71" s="250"/>
      <c r="K71" s="250"/>
      <c r="L71" s="138"/>
      <c r="M71" s="138"/>
      <c r="N71" s="138"/>
      <c r="O71" s="138"/>
      <c r="P71" s="138"/>
      <c r="Q71" s="138"/>
      <c r="R71" s="138"/>
      <c r="S71" s="247" t="str">
        <f t="shared" si="0"/>
        <v/>
      </c>
      <c r="T71" s="247"/>
    </row>
    <row r="72" spans="2:20" ht="13.5" thickBot="1" x14ac:dyDescent="0.25">
      <c r="B72" s="408"/>
      <c r="C72" s="452"/>
      <c r="D72" s="453" t="s">
        <v>177</v>
      </c>
      <c r="E72" s="454" t="s">
        <v>178</v>
      </c>
      <c r="F72" s="455"/>
      <c r="G72" s="433"/>
      <c r="H72" s="142"/>
      <c r="I72" s="253"/>
      <c r="J72" s="253"/>
      <c r="K72" s="254"/>
      <c r="L72" s="255"/>
      <c r="M72" s="255"/>
      <c r="N72" s="255"/>
      <c r="O72" s="255"/>
      <c r="P72" s="255"/>
      <c r="Q72" s="255"/>
      <c r="R72" s="255"/>
      <c r="S72" s="256" t="str">
        <f t="shared" si="0"/>
        <v/>
      </c>
      <c r="T72" s="256"/>
    </row>
    <row r="73" spans="2:20" ht="13.5" thickTop="1" x14ac:dyDescent="0.2">
      <c r="B73" s="104" t="s">
        <v>179</v>
      </c>
      <c r="C73" s="456"/>
      <c r="D73" s="457"/>
      <c r="E73" s="456"/>
      <c r="F73" s="456"/>
      <c r="G73" s="456"/>
      <c r="H73" s="134"/>
      <c r="I73" s="134"/>
      <c r="J73" s="258"/>
      <c r="K73" s="258"/>
      <c r="L73" s="134"/>
      <c r="M73" s="134"/>
      <c r="N73" s="134"/>
      <c r="O73" s="134"/>
      <c r="P73" s="134"/>
      <c r="Q73" s="134"/>
      <c r="R73" s="134"/>
      <c r="S73" s="259" t="str">
        <f t="shared" ref="S73:S87" si="1">IF(SUM(H73:R73)=0,"",SUM(H73:R73))</f>
        <v/>
      </c>
      <c r="T73" s="259"/>
    </row>
    <row r="74" spans="2:20" ht="13" x14ac:dyDescent="0.2">
      <c r="B74" s="408"/>
      <c r="C74" s="458" t="s">
        <v>180</v>
      </c>
      <c r="D74" s="459" t="s">
        <v>181</v>
      </c>
      <c r="E74" s="400"/>
      <c r="F74" s="400"/>
      <c r="G74" s="400"/>
      <c r="H74" s="138"/>
      <c r="I74" s="138"/>
      <c r="J74" s="250"/>
      <c r="K74" s="250"/>
      <c r="L74" s="138"/>
      <c r="M74" s="138"/>
      <c r="N74" s="138"/>
      <c r="O74" s="138"/>
      <c r="P74" s="138"/>
      <c r="Q74" s="138"/>
      <c r="R74" s="138"/>
      <c r="S74" s="247" t="str">
        <f t="shared" si="1"/>
        <v/>
      </c>
      <c r="T74" s="247"/>
    </row>
    <row r="75" spans="2:20" ht="13" x14ac:dyDescent="0.2">
      <c r="B75" s="408"/>
      <c r="C75" s="401"/>
      <c r="D75" s="460"/>
      <c r="E75" s="432" t="s">
        <v>182</v>
      </c>
      <c r="F75" s="433"/>
      <c r="G75" s="433"/>
      <c r="H75" s="142"/>
      <c r="I75" s="142"/>
      <c r="J75" s="248"/>
      <c r="K75" s="248"/>
      <c r="L75" s="142"/>
      <c r="M75" s="142"/>
      <c r="N75" s="142"/>
      <c r="O75" s="142"/>
      <c r="P75" s="142"/>
      <c r="Q75" s="142"/>
      <c r="R75" s="142"/>
      <c r="S75" s="249" t="str">
        <f t="shared" si="1"/>
        <v/>
      </c>
      <c r="T75" s="249"/>
    </row>
    <row r="76" spans="2:20" ht="13" x14ac:dyDescent="0.2">
      <c r="B76" s="408"/>
      <c r="C76" s="401"/>
      <c r="D76" s="461"/>
      <c r="E76" s="432"/>
      <c r="F76" s="433"/>
      <c r="G76" s="433"/>
      <c r="H76" s="142"/>
      <c r="I76" s="142"/>
      <c r="J76" s="248"/>
      <c r="K76" s="248"/>
      <c r="L76" s="142"/>
      <c r="M76" s="142"/>
      <c r="N76" s="142"/>
      <c r="O76" s="142"/>
      <c r="P76" s="142"/>
      <c r="Q76" s="142"/>
      <c r="R76" s="142"/>
      <c r="S76" s="249" t="str">
        <f t="shared" si="1"/>
        <v/>
      </c>
      <c r="T76" s="249"/>
    </row>
    <row r="77" spans="2:20" ht="13" x14ac:dyDescent="0.2">
      <c r="B77" s="408"/>
      <c r="C77" s="458" t="s">
        <v>183</v>
      </c>
      <c r="D77" s="459" t="s">
        <v>184</v>
      </c>
      <c r="E77" s="400"/>
      <c r="F77" s="400"/>
      <c r="G77" s="400"/>
      <c r="H77" s="138"/>
      <c r="I77" s="255"/>
      <c r="J77" s="254"/>
      <c r="K77" s="254"/>
      <c r="L77" s="255"/>
      <c r="M77" s="255"/>
      <c r="N77" s="255"/>
      <c r="O77" s="255"/>
      <c r="P77" s="255"/>
      <c r="Q77" s="138"/>
      <c r="R77" s="138"/>
      <c r="S77" s="247" t="str">
        <f t="shared" si="1"/>
        <v/>
      </c>
      <c r="T77" s="247"/>
    </row>
    <row r="78" spans="2:20" ht="13" x14ac:dyDescent="0.2">
      <c r="B78" s="408"/>
      <c r="C78" s="401"/>
      <c r="D78" s="460"/>
      <c r="E78" s="398" t="s">
        <v>185</v>
      </c>
      <c r="F78" s="433"/>
      <c r="G78" s="433"/>
      <c r="H78" s="142"/>
      <c r="I78" s="253"/>
      <c r="J78" s="257"/>
      <c r="K78" s="257"/>
      <c r="L78" s="253"/>
      <c r="M78" s="253"/>
      <c r="N78" s="253"/>
      <c r="O78" s="253"/>
      <c r="P78" s="253"/>
      <c r="Q78" s="142"/>
      <c r="R78" s="142"/>
      <c r="S78" s="249" t="str">
        <f t="shared" si="1"/>
        <v/>
      </c>
      <c r="T78" s="249"/>
    </row>
    <row r="79" spans="2:20" ht="13" x14ac:dyDescent="0.2">
      <c r="B79" s="408"/>
      <c r="C79" s="401"/>
      <c r="D79" s="460"/>
      <c r="E79" s="435"/>
      <c r="F79" s="400" t="s">
        <v>186</v>
      </c>
      <c r="G79" s="400"/>
      <c r="H79" s="138"/>
      <c r="I79" s="255"/>
      <c r="J79" s="254"/>
      <c r="K79" s="254"/>
      <c r="L79" s="255"/>
      <c r="M79" s="255"/>
      <c r="N79" s="255"/>
      <c r="O79" s="255"/>
      <c r="P79" s="255"/>
      <c r="Q79" s="138"/>
      <c r="R79" s="138"/>
      <c r="S79" s="247" t="str">
        <f t="shared" si="1"/>
        <v/>
      </c>
      <c r="T79" s="247"/>
    </row>
    <row r="80" spans="2:20" ht="13" x14ac:dyDescent="0.2">
      <c r="B80" s="408"/>
      <c r="C80" s="401"/>
      <c r="D80" s="460"/>
      <c r="E80" s="462"/>
      <c r="F80" s="400"/>
      <c r="G80" s="400"/>
      <c r="H80" s="138"/>
      <c r="I80" s="255"/>
      <c r="J80" s="254"/>
      <c r="K80" s="254"/>
      <c r="L80" s="255"/>
      <c r="M80" s="255"/>
      <c r="N80" s="255"/>
      <c r="O80" s="255"/>
      <c r="P80" s="255"/>
      <c r="Q80" s="138"/>
      <c r="R80" s="138"/>
      <c r="S80" s="247" t="str">
        <f t="shared" si="1"/>
        <v/>
      </c>
      <c r="T80" s="247"/>
    </row>
    <row r="81" spans="2:20" ht="13" x14ac:dyDescent="0.2">
      <c r="B81" s="463"/>
      <c r="C81" s="464"/>
      <c r="D81" s="465"/>
      <c r="E81" s="466"/>
      <c r="F81" s="467"/>
      <c r="G81" s="467"/>
      <c r="H81" s="159"/>
      <c r="I81" s="159"/>
      <c r="J81" s="260"/>
      <c r="K81" s="260"/>
      <c r="L81" s="159"/>
      <c r="M81" s="159"/>
      <c r="N81" s="159"/>
      <c r="O81" s="159"/>
      <c r="P81" s="159"/>
      <c r="Q81" s="159"/>
      <c r="R81" s="159"/>
      <c r="S81" s="261" t="str">
        <f t="shared" si="1"/>
        <v/>
      </c>
      <c r="T81" s="261"/>
    </row>
    <row r="82" spans="2:20" ht="20.25" customHeight="1" x14ac:dyDescent="0.2">
      <c r="B82" s="463" t="s">
        <v>309</v>
      </c>
      <c r="C82" s="468" t="s">
        <v>316</v>
      </c>
      <c r="D82" s="469"/>
      <c r="E82" s="468"/>
      <c r="F82" s="468"/>
      <c r="G82" s="468"/>
      <c r="H82" s="163"/>
      <c r="I82" s="262"/>
      <c r="J82" s="262"/>
      <c r="K82" s="262"/>
      <c r="L82" s="262"/>
      <c r="M82" s="262"/>
      <c r="N82" s="262"/>
      <c r="O82" s="262"/>
      <c r="P82" s="262"/>
      <c r="Q82" s="262"/>
      <c r="R82" s="262"/>
      <c r="S82" s="263" t="str">
        <f t="shared" si="1"/>
        <v/>
      </c>
      <c r="T82" s="263"/>
    </row>
    <row r="83" spans="2:20" ht="20.25" customHeight="1" x14ac:dyDescent="0.2">
      <c r="B83" s="463" t="s">
        <v>322</v>
      </c>
      <c r="C83" s="468" t="s">
        <v>317</v>
      </c>
      <c r="D83" s="469"/>
      <c r="E83" s="468"/>
      <c r="F83" s="468"/>
      <c r="G83" s="468"/>
      <c r="H83" s="166"/>
      <c r="I83" s="264"/>
      <c r="J83" s="262"/>
      <c r="K83" s="262"/>
      <c r="L83" s="262"/>
      <c r="M83" s="262"/>
      <c r="N83" s="262"/>
      <c r="O83" s="262"/>
      <c r="P83" s="262"/>
      <c r="Q83" s="262"/>
      <c r="R83" s="262"/>
      <c r="S83" s="263" t="str">
        <f t="shared" si="1"/>
        <v/>
      </c>
      <c r="T83" s="263"/>
    </row>
    <row r="84" spans="2:20" ht="20.25" customHeight="1" x14ac:dyDescent="0.2">
      <c r="B84" s="463" t="s">
        <v>323</v>
      </c>
      <c r="C84" s="468" t="s">
        <v>318</v>
      </c>
      <c r="D84" s="469"/>
      <c r="E84" s="468"/>
      <c r="F84" s="468"/>
      <c r="G84" s="184"/>
      <c r="H84" s="163"/>
      <c r="I84" s="163"/>
      <c r="J84" s="163"/>
      <c r="K84" s="163"/>
      <c r="L84" s="163"/>
      <c r="M84" s="163"/>
      <c r="N84" s="163"/>
      <c r="O84" s="163"/>
      <c r="P84" s="163"/>
      <c r="Q84" s="163"/>
      <c r="R84" s="163"/>
      <c r="S84" s="263" t="str">
        <f t="shared" si="1"/>
        <v/>
      </c>
      <c r="T84" s="263"/>
    </row>
    <row r="85" spans="2:20" ht="20.25" customHeight="1" x14ac:dyDescent="0.2">
      <c r="B85" s="470" t="s">
        <v>324</v>
      </c>
      <c r="C85" s="467" t="s">
        <v>319</v>
      </c>
      <c r="D85" s="471"/>
      <c r="E85" s="467"/>
      <c r="F85" s="467"/>
      <c r="G85" s="467"/>
      <c r="H85" s="159"/>
      <c r="I85" s="159"/>
      <c r="J85" s="159"/>
      <c r="K85" s="159"/>
      <c r="L85" s="159"/>
      <c r="M85" s="159"/>
      <c r="N85" s="159"/>
      <c r="O85" s="159"/>
      <c r="P85" s="159"/>
      <c r="Q85" s="159"/>
      <c r="R85" s="159"/>
      <c r="S85" s="261" t="str">
        <f t="shared" si="1"/>
        <v/>
      </c>
      <c r="T85" s="261"/>
    </row>
    <row r="86" spans="2:20" ht="20.25" customHeight="1" x14ac:dyDescent="0.2">
      <c r="B86" s="472" t="s">
        <v>325</v>
      </c>
      <c r="C86" s="413" t="s">
        <v>320</v>
      </c>
      <c r="D86" s="437"/>
      <c r="E86" s="413"/>
      <c r="F86" s="413"/>
      <c r="G86" s="413"/>
      <c r="H86" s="146"/>
      <c r="I86" s="178"/>
      <c r="J86" s="178"/>
      <c r="K86" s="178"/>
      <c r="L86" s="178"/>
      <c r="M86" s="178"/>
      <c r="N86" s="178"/>
      <c r="O86" s="178"/>
      <c r="P86" s="178"/>
      <c r="Q86" s="178"/>
      <c r="R86" s="178"/>
      <c r="S86" s="265" t="str">
        <f t="shared" si="1"/>
        <v/>
      </c>
      <c r="T86" s="266"/>
    </row>
    <row r="87" spans="2:20" ht="20.25" customHeight="1" x14ac:dyDescent="0.2">
      <c r="B87" s="472" t="s">
        <v>326</v>
      </c>
      <c r="C87" s="413" t="s">
        <v>321</v>
      </c>
      <c r="D87" s="437"/>
      <c r="E87" s="413"/>
      <c r="F87" s="413"/>
      <c r="G87" s="413"/>
      <c r="H87" s="146"/>
      <c r="I87" s="178"/>
      <c r="J87" s="178"/>
      <c r="K87" s="178"/>
      <c r="L87" s="178"/>
      <c r="M87" s="178"/>
      <c r="N87" s="178"/>
      <c r="O87" s="178"/>
      <c r="P87" s="178"/>
      <c r="Q87" s="178"/>
      <c r="R87" s="178"/>
      <c r="S87" s="265" t="str">
        <f t="shared" si="1"/>
        <v/>
      </c>
      <c r="T87" s="267"/>
    </row>
    <row r="88" spans="2:20" ht="20.25" customHeight="1" x14ac:dyDescent="0.2">
      <c r="B88" s="413"/>
      <c r="C88" s="413"/>
      <c r="D88" s="437"/>
      <c r="E88" s="413"/>
      <c r="F88" s="413"/>
      <c r="G88" s="413"/>
      <c r="H88" s="169"/>
      <c r="I88" s="268"/>
      <c r="J88" s="268"/>
      <c r="K88" s="268"/>
      <c r="L88" s="268"/>
      <c r="M88" s="268"/>
      <c r="N88" s="268"/>
      <c r="O88" s="268"/>
      <c r="P88" s="268"/>
      <c r="Q88" s="268"/>
      <c r="R88" s="268"/>
      <c r="S88" s="268"/>
    </row>
    <row r="89" spans="2:20" ht="13.5" customHeight="1" x14ac:dyDescent="0.2">
      <c r="B89" s="269" t="s">
        <v>207</v>
      </c>
      <c r="C89" s="468"/>
      <c r="D89" s="469"/>
      <c r="E89" s="468"/>
      <c r="F89" s="468"/>
      <c r="G89" s="468"/>
      <c r="H89" s="171"/>
      <c r="I89" s="270"/>
      <c r="J89" s="270"/>
      <c r="K89" s="270"/>
      <c r="L89" s="270"/>
      <c r="M89" s="270"/>
      <c r="N89" s="270"/>
      <c r="O89" s="270"/>
      <c r="P89" s="270"/>
      <c r="Q89" s="270"/>
      <c r="R89" s="270"/>
      <c r="S89" s="271" t="s">
        <v>29</v>
      </c>
    </row>
    <row r="90" spans="2:20" ht="20.25" customHeight="1" x14ac:dyDescent="0.2">
      <c r="B90" s="473" t="s">
        <v>309</v>
      </c>
      <c r="C90" s="468" t="s">
        <v>304</v>
      </c>
      <c r="D90" s="469"/>
      <c r="E90" s="468"/>
      <c r="F90" s="468"/>
      <c r="G90" s="468"/>
      <c r="H90" s="178"/>
      <c r="I90" s="178"/>
      <c r="J90" s="178"/>
      <c r="K90" s="178"/>
      <c r="L90" s="178"/>
      <c r="M90" s="178"/>
      <c r="N90" s="178"/>
      <c r="O90" s="178"/>
      <c r="P90" s="178"/>
      <c r="Q90" s="178"/>
      <c r="R90" s="178"/>
      <c r="S90" s="272" t="str">
        <f t="shared" ref="S90:S97" si="2">IF(SUM(H90:R90)=0,"",SUM(H90:R90))</f>
        <v/>
      </c>
      <c r="T90" s="273"/>
    </row>
    <row r="91" spans="2:20" ht="20.25" customHeight="1" x14ac:dyDescent="0.2">
      <c r="B91" s="472" t="s">
        <v>310</v>
      </c>
      <c r="C91" s="413" t="s">
        <v>305</v>
      </c>
      <c r="D91" s="437"/>
      <c r="E91" s="413"/>
      <c r="F91" s="413"/>
      <c r="G91" s="413"/>
      <c r="H91" s="166"/>
      <c r="I91" s="264"/>
      <c r="J91" s="265"/>
      <c r="K91" s="265"/>
      <c r="L91" s="178"/>
      <c r="M91" s="178"/>
      <c r="N91" s="178"/>
      <c r="O91" s="178"/>
      <c r="P91" s="178"/>
      <c r="Q91" s="178"/>
      <c r="R91" s="178"/>
      <c r="S91" s="272" t="str">
        <f t="shared" si="2"/>
        <v/>
      </c>
      <c r="T91" s="273"/>
    </row>
    <row r="92" spans="2:20" ht="20.25" customHeight="1" x14ac:dyDescent="0.2">
      <c r="B92" s="472" t="s">
        <v>222</v>
      </c>
      <c r="C92" s="413"/>
      <c r="D92" s="437"/>
      <c r="E92" s="413"/>
      <c r="F92" s="413"/>
      <c r="G92" s="413"/>
      <c r="H92" s="146"/>
      <c r="I92" s="274"/>
      <c r="J92" s="274"/>
      <c r="K92" s="274"/>
      <c r="L92" s="178"/>
      <c r="M92" s="178"/>
      <c r="N92" s="178"/>
      <c r="O92" s="178"/>
      <c r="P92" s="178"/>
      <c r="Q92" s="178"/>
      <c r="R92" s="178"/>
      <c r="S92" s="272" t="str">
        <f t="shared" si="2"/>
        <v/>
      </c>
      <c r="T92" s="273"/>
    </row>
    <row r="93" spans="2:20" ht="20.25" customHeight="1" x14ac:dyDescent="0.2">
      <c r="B93" s="472" t="s">
        <v>311</v>
      </c>
      <c r="C93" s="413" t="s">
        <v>306</v>
      </c>
      <c r="D93" s="437"/>
      <c r="E93" s="413"/>
      <c r="F93" s="413"/>
      <c r="G93" s="413"/>
      <c r="H93" s="146"/>
      <c r="I93" s="178"/>
      <c r="J93" s="178"/>
      <c r="K93" s="178"/>
      <c r="L93" s="178"/>
      <c r="M93" s="178"/>
      <c r="N93" s="178"/>
      <c r="O93" s="178"/>
      <c r="P93" s="178"/>
      <c r="Q93" s="178"/>
      <c r="R93" s="178"/>
      <c r="S93" s="272" t="str">
        <f t="shared" si="2"/>
        <v/>
      </c>
      <c r="T93" s="273"/>
    </row>
    <row r="94" spans="2:20" ht="20.25" customHeight="1" x14ac:dyDescent="0.2">
      <c r="B94" s="472" t="s">
        <v>312</v>
      </c>
      <c r="C94" s="413" t="s">
        <v>307</v>
      </c>
      <c r="D94" s="437"/>
      <c r="E94" s="413"/>
      <c r="F94" s="413"/>
      <c r="G94" s="413"/>
      <c r="H94" s="146"/>
      <c r="I94" s="178"/>
      <c r="J94" s="178"/>
      <c r="K94" s="178"/>
      <c r="L94" s="178"/>
      <c r="M94" s="178"/>
      <c r="N94" s="178"/>
      <c r="O94" s="178"/>
      <c r="P94" s="178"/>
      <c r="Q94" s="178"/>
      <c r="R94" s="178"/>
      <c r="S94" s="265" t="str">
        <f t="shared" si="2"/>
        <v/>
      </c>
      <c r="T94" s="273"/>
    </row>
    <row r="95" spans="2:20" ht="20.25" customHeight="1" x14ac:dyDescent="0.2">
      <c r="B95" s="472" t="s">
        <v>313</v>
      </c>
      <c r="C95" s="413" t="s">
        <v>308</v>
      </c>
      <c r="D95" s="437"/>
      <c r="E95" s="413"/>
      <c r="F95" s="413"/>
      <c r="G95" s="413"/>
      <c r="H95" s="146"/>
      <c r="I95" s="178"/>
      <c r="J95" s="178"/>
      <c r="K95" s="178"/>
      <c r="L95" s="178"/>
      <c r="M95" s="178"/>
      <c r="N95" s="178"/>
      <c r="O95" s="178"/>
      <c r="P95" s="178"/>
      <c r="Q95" s="178"/>
      <c r="R95" s="178"/>
      <c r="S95" s="265" t="str">
        <f t="shared" ref="S95" si="3">IF(SUM(H95:R95)=0,"",SUM(H95:R95))</f>
        <v/>
      </c>
      <c r="T95" s="273"/>
    </row>
    <row r="96" spans="2:20" ht="20.25" customHeight="1" x14ac:dyDescent="0.2">
      <c r="B96" s="472" t="s">
        <v>314</v>
      </c>
      <c r="C96" s="413" t="s">
        <v>327</v>
      </c>
      <c r="D96" s="437"/>
      <c r="E96" s="413"/>
      <c r="F96" s="413"/>
      <c r="G96" s="413"/>
      <c r="H96" s="146"/>
      <c r="I96" s="178"/>
      <c r="J96" s="178"/>
      <c r="K96" s="178"/>
      <c r="L96" s="178"/>
      <c r="M96" s="178"/>
      <c r="N96" s="178"/>
      <c r="O96" s="178"/>
      <c r="P96" s="178"/>
      <c r="Q96" s="178"/>
      <c r="R96" s="178"/>
      <c r="S96" s="265" t="str">
        <f t="shared" si="2"/>
        <v/>
      </c>
      <c r="T96" s="273"/>
    </row>
    <row r="97" spans="2:20" ht="20.25" customHeight="1" x14ac:dyDescent="0.2">
      <c r="B97" s="473" t="s">
        <v>315</v>
      </c>
      <c r="C97" s="425" t="s">
        <v>328</v>
      </c>
      <c r="D97" s="437"/>
      <c r="E97" s="413"/>
      <c r="F97" s="413"/>
      <c r="G97" s="413"/>
      <c r="H97" s="146"/>
      <c r="I97" s="178"/>
      <c r="J97" s="178"/>
      <c r="K97" s="178"/>
      <c r="L97" s="178"/>
      <c r="M97" s="178"/>
      <c r="N97" s="178"/>
      <c r="O97" s="178"/>
      <c r="P97" s="178"/>
      <c r="Q97" s="178"/>
      <c r="R97" s="178"/>
      <c r="S97" s="265" t="str">
        <f t="shared" si="2"/>
        <v/>
      </c>
      <c r="T97" s="273"/>
    </row>
    <row r="98" spans="2:20" ht="20.25" customHeight="1" x14ac:dyDescent="0.2">
      <c r="B98" s="413"/>
      <c r="C98" s="413"/>
      <c r="D98" s="437"/>
      <c r="E98" s="413"/>
      <c r="F98" s="413"/>
      <c r="G98" s="413"/>
      <c r="H98" s="169"/>
      <c r="I98" s="268"/>
      <c r="J98" s="268"/>
      <c r="K98" s="268"/>
      <c r="L98" s="268"/>
      <c r="M98" s="268"/>
      <c r="N98" s="268"/>
      <c r="O98" s="268"/>
      <c r="P98" s="268"/>
      <c r="Q98" s="268"/>
      <c r="R98" s="268"/>
      <c r="S98" s="268"/>
    </row>
    <row r="99" spans="2:20" ht="20.25" customHeight="1" x14ac:dyDescent="0.2">
      <c r="B99" s="269" t="s">
        <v>209</v>
      </c>
      <c r="C99" s="396"/>
      <c r="D99" s="397"/>
      <c r="E99" s="396"/>
      <c r="F99" s="396"/>
      <c r="G99" s="396"/>
      <c r="H99" s="181"/>
      <c r="I99" s="275"/>
      <c r="J99" s="275"/>
      <c r="K99" s="275"/>
      <c r="L99" s="275"/>
      <c r="M99" s="275"/>
      <c r="N99" s="275"/>
      <c r="O99" s="275"/>
      <c r="P99" s="275"/>
      <c r="Q99" s="275"/>
      <c r="R99" s="275"/>
      <c r="S99" s="240" t="s">
        <v>29</v>
      </c>
    </row>
    <row r="100" spans="2:20" ht="20.25" customHeight="1" x14ac:dyDescent="0.2">
      <c r="B100" s="472" t="s">
        <v>298</v>
      </c>
      <c r="C100" s="413" t="s">
        <v>329</v>
      </c>
      <c r="D100" s="437"/>
      <c r="E100" s="413"/>
      <c r="F100" s="413"/>
      <c r="G100" s="413"/>
      <c r="H100" s="146"/>
      <c r="I100" s="178"/>
      <c r="J100" s="178"/>
      <c r="K100" s="178"/>
      <c r="L100" s="178"/>
      <c r="M100" s="178"/>
      <c r="N100" s="178"/>
      <c r="O100" s="178"/>
      <c r="P100" s="178"/>
      <c r="Q100" s="178"/>
      <c r="R100" s="178"/>
      <c r="S100" s="272" t="str">
        <f t="shared" ref="S100:S104" si="4">IF(SUM(H100:R100)=0,"",SUM(H100:R100))</f>
        <v/>
      </c>
      <c r="T100" s="273"/>
    </row>
    <row r="101" spans="2:20" ht="20.25" customHeight="1" x14ac:dyDescent="0.2">
      <c r="B101" s="472" t="s">
        <v>299</v>
      </c>
      <c r="C101" s="413" t="s">
        <v>294</v>
      </c>
      <c r="D101" s="437"/>
      <c r="E101" s="413"/>
      <c r="F101" s="413"/>
      <c r="G101" s="413"/>
      <c r="H101" s="146"/>
      <c r="I101" s="146"/>
      <c r="J101" s="146"/>
      <c r="K101" s="146"/>
      <c r="L101" s="146"/>
      <c r="M101" s="146"/>
      <c r="N101" s="146"/>
      <c r="O101" s="146"/>
      <c r="P101" s="146"/>
      <c r="Q101" s="146"/>
      <c r="R101" s="146"/>
      <c r="S101" s="272" t="str">
        <f t="shared" si="4"/>
        <v/>
      </c>
      <c r="T101" s="273"/>
    </row>
    <row r="102" spans="2:20" ht="20.25" customHeight="1" x14ac:dyDescent="0.2">
      <c r="B102" s="472" t="s">
        <v>300</v>
      </c>
      <c r="C102" s="413" t="s">
        <v>295</v>
      </c>
      <c r="D102" s="437"/>
      <c r="E102" s="413"/>
      <c r="F102" s="413"/>
      <c r="G102" s="413"/>
      <c r="H102" s="146"/>
      <c r="I102" s="178"/>
      <c r="J102" s="265"/>
      <c r="K102" s="265"/>
      <c r="L102" s="178"/>
      <c r="M102" s="178"/>
      <c r="N102" s="178"/>
      <c r="O102" s="178"/>
      <c r="P102" s="178"/>
      <c r="Q102" s="178"/>
      <c r="R102" s="178"/>
      <c r="S102" s="272" t="str">
        <f t="shared" si="4"/>
        <v/>
      </c>
      <c r="T102" s="273"/>
    </row>
    <row r="103" spans="2:20" ht="20.25" customHeight="1" x14ac:dyDescent="0.2">
      <c r="B103" s="472" t="s">
        <v>301</v>
      </c>
      <c r="C103" s="413" t="s">
        <v>296</v>
      </c>
      <c r="D103" s="437"/>
      <c r="E103" s="413"/>
      <c r="F103" s="413"/>
      <c r="G103" s="413"/>
      <c r="H103" s="178"/>
      <c r="I103" s="178"/>
      <c r="J103" s="265"/>
      <c r="K103" s="265"/>
      <c r="L103" s="178"/>
      <c r="M103" s="178"/>
      <c r="N103" s="178"/>
      <c r="O103" s="178"/>
      <c r="P103" s="178"/>
      <c r="Q103" s="178"/>
      <c r="R103" s="178"/>
      <c r="S103" s="272" t="str">
        <f t="shared" si="4"/>
        <v/>
      </c>
      <c r="T103" s="273"/>
    </row>
    <row r="104" spans="2:20" ht="20.25" customHeight="1" x14ac:dyDescent="0.2">
      <c r="B104" s="472" t="s">
        <v>302</v>
      </c>
      <c r="C104" s="413" t="s">
        <v>297</v>
      </c>
      <c r="D104" s="437"/>
      <c r="E104" s="413"/>
      <c r="F104" s="413"/>
      <c r="G104" s="413"/>
      <c r="H104" s="146"/>
      <c r="I104" s="178"/>
      <c r="J104" s="178"/>
      <c r="K104" s="178"/>
      <c r="L104" s="178"/>
      <c r="M104" s="178"/>
      <c r="N104" s="178"/>
      <c r="O104" s="178"/>
      <c r="P104" s="178"/>
      <c r="Q104" s="178"/>
      <c r="R104" s="178"/>
      <c r="S104" s="272" t="str">
        <f t="shared" si="4"/>
        <v/>
      </c>
      <c r="T104" s="273"/>
    </row>
    <row r="105" spans="2:20" ht="20.25" customHeight="1" x14ac:dyDescent="0.2">
      <c r="B105" s="473" t="s">
        <v>303</v>
      </c>
      <c r="C105" s="425" t="s">
        <v>330</v>
      </c>
      <c r="D105" s="426"/>
      <c r="E105" s="425"/>
      <c r="F105" s="425"/>
      <c r="G105" s="425"/>
      <c r="H105" s="179"/>
      <c r="I105" s="179"/>
      <c r="J105" s="179"/>
      <c r="K105" s="179"/>
      <c r="L105" s="179"/>
      <c r="M105" s="179"/>
      <c r="N105" s="179"/>
      <c r="O105" s="179"/>
      <c r="P105" s="179"/>
      <c r="Q105" s="179"/>
      <c r="R105" s="179"/>
      <c r="S105" s="276"/>
      <c r="T105" s="273"/>
    </row>
    <row r="106" spans="2:20" ht="13" x14ac:dyDescent="0.2">
      <c r="B106" s="427"/>
      <c r="C106" s="427"/>
      <c r="D106" s="428"/>
      <c r="E106" s="427"/>
      <c r="F106" s="427"/>
      <c r="G106" s="427"/>
      <c r="H106" s="279"/>
      <c r="I106" s="280"/>
      <c r="J106" s="280"/>
      <c r="K106" s="280"/>
      <c r="L106" s="280"/>
      <c r="M106" s="280"/>
      <c r="N106" s="280"/>
      <c r="O106" s="280"/>
      <c r="P106" s="280"/>
      <c r="Q106" s="280"/>
      <c r="R106" s="280"/>
      <c r="S106" s="283"/>
    </row>
    <row r="107" spans="2:20" ht="13" x14ac:dyDescent="0.2">
      <c r="B107" s="362" t="s">
        <v>15</v>
      </c>
      <c r="C107" s="362"/>
      <c r="D107" s="362"/>
      <c r="E107" s="362"/>
      <c r="F107" s="362"/>
      <c r="G107" s="362"/>
      <c r="H107" s="362"/>
      <c r="I107" s="362"/>
      <c r="J107" s="362"/>
      <c r="K107" s="362"/>
      <c r="M107" s="279"/>
      <c r="N107" s="279"/>
      <c r="O107" s="279"/>
      <c r="P107" s="279"/>
      <c r="Q107" s="282"/>
      <c r="R107" s="279"/>
      <c r="S107" s="283"/>
    </row>
    <row r="108" spans="2:20" ht="13" x14ac:dyDescent="0.2">
      <c r="B108" s="74" t="s">
        <v>16</v>
      </c>
      <c r="C108" s="75" t="s">
        <v>51</v>
      </c>
      <c r="D108" s="237"/>
      <c r="E108" s="284"/>
      <c r="F108" s="284"/>
      <c r="G108" s="284"/>
      <c r="H108" s="285"/>
      <c r="I108" s="285"/>
      <c r="J108" s="285"/>
      <c r="K108" s="285"/>
      <c r="L108" s="283"/>
      <c r="M108" s="286"/>
      <c r="N108" s="286"/>
      <c r="O108" s="286"/>
      <c r="P108" s="286"/>
      <c r="Q108" s="282"/>
      <c r="R108" s="286"/>
      <c r="S108" s="283"/>
    </row>
    <row r="109" spans="2:20" ht="13" x14ac:dyDescent="0.2">
      <c r="B109" s="74" t="s">
        <v>18</v>
      </c>
      <c r="C109" s="75" t="s">
        <v>120</v>
      </c>
      <c r="D109" s="237"/>
      <c r="E109" s="75"/>
      <c r="F109" s="75"/>
      <c r="G109" s="396"/>
      <c r="H109" s="283"/>
      <c r="I109" s="238"/>
      <c r="J109" s="238"/>
      <c r="K109" s="238"/>
      <c r="L109" s="283"/>
      <c r="M109" s="287"/>
      <c r="N109" s="286"/>
      <c r="O109" s="286"/>
      <c r="P109" s="286"/>
      <c r="Q109" s="282"/>
      <c r="R109" s="285"/>
      <c r="S109" s="283"/>
    </row>
    <row r="110" spans="2:20" ht="13" x14ac:dyDescent="0.2">
      <c r="B110" s="74" t="s">
        <v>189</v>
      </c>
      <c r="C110" s="75" t="s">
        <v>190</v>
      </c>
      <c r="D110" s="237"/>
      <c r="E110" s="75"/>
      <c r="F110" s="75"/>
      <c r="G110" s="396"/>
      <c r="H110" s="283"/>
      <c r="I110" s="238"/>
      <c r="J110" s="238"/>
      <c r="K110" s="238"/>
      <c r="L110" s="283"/>
      <c r="M110" s="287"/>
      <c r="N110" s="286"/>
      <c r="O110" s="286"/>
      <c r="P110" s="280"/>
      <c r="Q110" s="238"/>
      <c r="R110" s="238"/>
      <c r="S110" s="283"/>
    </row>
    <row r="111" spans="2:20" ht="13" x14ac:dyDescent="0.2">
      <c r="B111" s="74" t="s">
        <v>22</v>
      </c>
      <c r="C111" s="75" t="s">
        <v>122</v>
      </c>
      <c r="D111" s="237"/>
      <c r="E111" s="75"/>
      <c r="F111" s="75"/>
      <c r="G111" s="396"/>
      <c r="H111" s="283"/>
      <c r="I111" s="238"/>
      <c r="J111" s="238"/>
      <c r="K111" s="238"/>
      <c r="L111" s="283"/>
      <c r="M111" s="287"/>
      <c r="N111" s="286"/>
      <c r="O111" s="286"/>
      <c r="P111" s="288"/>
      <c r="Q111" s="238"/>
      <c r="R111" s="238"/>
      <c r="S111" s="283"/>
    </row>
    <row r="112" spans="2:20" ht="13" x14ac:dyDescent="0.2">
      <c r="B112" s="74" t="s">
        <v>56</v>
      </c>
      <c r="C112" s="75" t="s">
        <v>256</v>
      </c>
      <c r="D112" s="237"/>
      <c r="E112" s="75"/>
      <c r="F112" s="75"/>
      <c r="G112" s="396"/>
      <c r="H112" s="283"/>
      <c r="I112" s="238"/>
      <c r="J112" s="238"/>
      <c r="K112" s="238"/>
      <c r="L112" s="283"/>
      <c r="M112" s="287"/>
      <c r="N112" s="288"/>
      <c r="O112" s="288"/>
      <c r="P112" s="283"/>
      <c r="Q112" s="238"/>
      <c r="R112" s="283"/>
      <c r="S112" s="283"/>
    </row>
    <row r="113" spans="2:19" ht="13" x14ac:dyDescent="0.2">
      <c r="B113" s="74" t="s">
        <v>191</v>
      </c>
      <c r="C113" s="75" t="s">
        <v>254</v>
      </c>
      <c r="D113" s="237"/>
      <c r="E113" s="75"/>
      <c r="F113" s="75"/>
      <c r="G113" s="396"/>
      <c r="H113" s="283"/>
      <c r="I113" s="238"/>
      <c r="J113" s="238"/>
      <c r="K113" s="238"/>
      <c r="L113" s="283"/>
      <c r="M113" s="283"/>
      <c r="N113" s="283"/>
      <c r="O113" s="283"/>
      <c r="P113" s="283"/>
      <c r="Q113" s="282"/>
      <c r="R113" s="238"/>
      <c r="S113" s="283"/>
    </row>
    <row r="114" spans="2:19" x14ac:dyDescent="0.2">
      <c r="B114" s="74" t="s">
        <v>27</v>
      </c>
      <c r="C114" s="75" t="s">
        <v>192</v>
      </c>
      <c r="D114" s="237"/>
      <c r="E114" s="233"/>
      <c r="F114" s="233"/>
      <c r="G114" s="233"/>
      <c r="H114" s="291"/>
      <c r="I114" s="291"/>
      <c r="J114" s="291"/>
      <c r="K114" s="291"/>
    </row>
    <row r="115" spans="2:19" x14ac:dyDescent="0.2">
      <c r="B115" s="74" t="s">
        <v>193</v>
      </c>
      <c r="C115" s="75" t="s">
        <v>260</v>
      </c>
      <c r="D115" s="237"/>
      <c r="E115" s="233"/>
      <c r="F115" s="233"/>
      <c r="G115" s="233"/>
      <c r="H115" s="291"/>
      <c r="I115" s="291"/>
      <c r="J115" s="291"/>
      <c r="K115" s="291"/>
    </row>
    <row r="116" spans="2:19" x14ac:dyDescent="0.2">
      <c r="B116" s="74" t="s">
        <v>195</v>
      </c>
      <c r="C116" s="75" t="s">
        <v>196</v>
      </c>
      <c r="D116" s="237"/>
      <c r="E116" s="233"/>
      <c r="F116" s="233"/>
      <c r="G116" s="233"/>
      <c r="H116" s="291"/>
      <c r="I116" s="291"/>
      <c r="J116" s="291"/>
      <c r="K116" s="291"/>
    </row>
    <row r="117" spans="2:19" x14ac:dyDescent="0.2">
      <c r="B117" s="74" t="s">
        <v>224</v>
      </c>
      <c r="C117" s="75" t="s">
        <v>225</v>
      </c>
      <c r="D117" s="290"/>
      <c r="E117" s="233"/>
      <c r="F117" s="233"/>
      <c r="G117" s="233"/>
      <c r="H117" s="291"/>
      <c r="I117" s="291"/>
      <c r="J117" s="291"/>
      <c r="K117" s="291"/>
    </row>
    <row r="118" spans="2:19" x14ac:dyDescent="0.2">
      <c r="B118" s="74" t="s">
        <v>270</v>
      </c>
      <c r="C118" s="75" t="s">
        <v>273</v>
      </c>
      <c r="D118" s="290"/>
      <c r="E118" s="233"/>
      <c r="F118" s="233"/>
      <c r="G118" s="233"/>
      <c r="H118" s="291"/>
      <c r="I118" s="291"/>
      <c r="J118" s="291"/>
      <c r="K118" s="291"/>
    </row>
  </sheetData>
  <mergeCells count="17">
    <mergeCell ref="F67:G67"/>
    <mergeCell ref="B5:G5"/>
    <mergeCell ref="S5:S6"/>
    <mergeCell ref="B6:G6"/>
    <mergeCell ref="E34:F39"/>
    <mergeCell ref="E40:F45"/>
    <mergeCell ref="E46:F51"/>
    <mergeCell ref="E52:F56"/>
    <mergeCell ref="E57:F59"/>
    <mergeCell ref="E60:F62"/>
    <mergeCell ref="F64:G64"/>
    <mergeCell ref="F65:G65"/>
    <mergeCell ref="C68:C69"/>
    <mergeCell ref="F68:G68"/>
    <mergeCell ref="F70:G70"/>
    <mergeCell ref="F71:G71"/>
    <mergeCell ref="B107:K107"/>
  </mergeCells>
  <phoneticPr fontId="4"/>
  <pageMargins left="0.51181102362204722" right="0.31496062992125984" top="0.78740157480314965" bottom="0.31496062992125984" header="0.6692913385826772" footer="0.31496062992125984"/>
  <pageSetup paperSize="8" scale="65" orientation="portrait" r:id="rId1"/>
  <headerFooter>
    <oddHeader>&amp;R様式Ⅱ－③－２</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9790B449D7664DA250F075323F2682" ma:contentTypeVersion="13" ma:contentTypeDescription="新しいドキュメントを作成します。" ma:contentTypeScope="" ma:versionID="026299fedc24c94c5047dabb510943d2">
  <xsd:schema xmlns:xsd="http://www.w3.org/2001/XMLSchema" xmlns:xs="http://www.w3.org/2001/XMLSchema" xmlns:p="http://schemas.microsoft.com/office/2006/metadata/properties" xmlns:ns2="b835bc6d-e918-4b5e-8d92-dfc13ffe33f3" xmlns:ns3="27abe4fb-9f0b-476d-83b4-d463755d4289" targetNamespace="http://schemas.microsoft.com/office/2006/metadata/properties" ma:root="true" ma:fieldsID="c7cec3ac8da643e5e4fd9faf3b9efeb0" ns2:_="" ns3:_="">
    <xsd:import namespace="b835bc6d-e918-4b5e-8d92-dfc13ffe33f3"/>
    <xsd:import namespace="27abe4fb-9f0b-476d-83b4-d463755d428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5bc6d-e918-4b5e-8d92-dfc13ffe33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d4320cc-b1c6-427b-9846-65bd8e22e91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abe4fb-9f0b-476d-83b4-d463755d428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e58624-c5c4-4d08-9f57-1f62e4eaecf2}" ma:internalName="TaxCatchAll" ma:showField="CatchAllData" ma:web="27abe4fb-9f0b-476d-83b4-d463755d428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35bc6d-e918-4b5e-8d92-dfc13ffe33f3">
      <Terms xmlns="http://schemas.microsoft.com/office/infopath/2007/PartnerControls"/>
    </lcf76f155ced4ddcb4097134ff3c332f>
    <TaxCatchAll xmlns="27abe4fb-9f0b-476d-83b4-d463755d4289" xsi:nil="true"/>
  </documentManagement>
</p:properties>
</file>

<file path=customXml/itemProps1.xml><?xml version="1.0" encoding="utf-8"?>
<ds:datastoreItem xmlns:ds="http://schemas.openxmlformats.org/officeDocument/2006/customXml" ds:itemID="{069A5FDA-8F23-4C11-A9CC-183538C6CDFD}">
  <ds:schemaRefs>
    <ds:schemaRef ds:uri="http://schemas.microsoft.com/sharepoint/v3/contenttype/forms"/>
  </ds:schemaRefs>
</ds:datastoreItem>
</file>

<file path=customXml/itemProps2.xml><?xml version="1.0" encoding="utf-8"?>
<ds:datastoreItem xmlns:ds="http://schemas.openxmlformats.org/officeDocument/2006/customXml" ds:itemID="{B9A8D829-9983-458C-A410-A27104211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5bc6d-e918-4b5e-8d92-dfc13ffe33f3"/>
    <ds:schemaRef ds:uri="27abe4fb-9f0b-476d-83b4-d463755d4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BCBF62-70E6-437A-82C9-7F069FC2279A}">
  <ds:schemaRefs>
    <ds:schemaRef ds:uri="http://www.w3.org/XML/1998/namespace"/>
    <ds:schemaRef ds:uri="http://purl.org/dc/elements/1.1/"/>
    <ds:schemaRef ds:uri="27abe4fb-9f0b-476d-83b4-d463755d4289"/>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b835bc6d-e918-4b5e-8d92-dfc13ffe33f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様式11-1　財務状況表</vt:lpstr>
      <vt:lpstr>様式11-2　会計の透明性（任意）</vt:lpstr>
      <vt:lpstr>様式11-3　資金調達計画</vt:lpstr>
      <vt:lpstr>様式11-4①　公園管理事業収支計画（合計)</vt:lpstr>
      <vt:lpstr>様式11-4①-1　公園管理事業収支計画（HO)</vt:lpstr>
      <vt:lpstr>様式11-4①-2　公園管理事業収支計画 (夢舞台)</vt:lpstr>
      <vt:lpstr>様式11-4①-3　公園管理事業収支計画 (灘山)</vt:lpstr>
      <vt:lpstr>様式11-4②　収益事業収支計画（合計）</vt:lpstr>
      <vt:lpstr>様式11-4②-1　収益事業収支計画（HO）</vt:lpstr>
      <vt:lpstr>様式11-4②-2　収益事業収支計画 (夢舞台)</vt:lpstr>
      <vt:lpstr>様式11-4②-3　収益事業収支計画 (灘山)</vt:lpstr>
      <vt:lpstr>【記入例】様式11-3②　収益事業収支計画</vt:lpstr>
      <vt:lpstr>様式11-4③　業務収支計画（合計)</vt:lpstr>
      <vt:lpstr>様式11-4③-1　業務収支計画（HO)</vt:lpstr>
      <vt:lpstr>様式11-4③-2　業務収支計画 (夢舞台)</vt:lpstr>
      <vt:lpstr>様式11-4③-3　業務収支計画 (灘山)</vt:lpstr>
      <vt:lpstr>'【記入例】様式11-3②　収益事業収支計画'!Print_Area</vt:lpstr>
      <vt:lpstr>'様式11-1　財務状況表'!Print_Area</vt:lpstr>
      <vt:lpstr>'様式11-2　会計の透明性（任意）'!Print_Area</vt:lpstr>
      <vt:lpstr>'様式11-3　資金調達計画'!Print_Area</vt:lpstr>
      <vt:lpstr>'様式11-4①　公園管理事業収支計画（合計)'!Print_Area</vt:lpstr>
      <vt:lpstr>'様式11-4①-1　公園管理事業収支計画（HO)'!Print_Area</vt:lpstr>
      <vt:lpstr>'様式11-4①-2　公園管理事業収支計画 (夢舞台)'!Print_Area</vt:lpstr>
      <vt:lpstr>'様式11-4①-3　公園管理事業収支計画 (灘山)'!Print_Area</vt:lpstr>
      <vt:lpstr>'様式11-4②　収益事業収支計画（合計）'!Print_Area</vt:lpstr>
      <vt:lpstr>'様式11-4②-1　収益事業収支計画（HO）'!Print_Area</vt:lpstr>
      <vt:lpstr>'様式11-4②-2　収益事業収支計画 (夢舞台)'!Print_Area</vt:lpstr>
      <vt:lpstr>'様式11-4②-3　収益事業収支計画 (灘山)'!Print_Area</vt:lpstr>
      <vt:lpstr>'様式11-4③　業務収支計画（合計)'!Print_Area</vt:lpstr>
      <vt:lpstr>'様式11-4③-1　業務収支計画（HO)'!Print_Area</vt:lpstr>
      <vt:lpstr>'様式11-4③-2　業務収支計画 (夢舞台)'!Print_Area</vt:lpstr>
      <vt:lpstr>'様式11-4③-3　業務収支計画 (灘山)'!Print_Area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2018-08-27T02:01:17Z</dcterms:created>
  <dcterms:modified xsi:type="dcterms:W3CDTF">2026-05-14T06:55:36Z</dcterms:modified>
  <cp:category/>
  <cp:contentStatus/>
</cp:coreProperties>
</file>