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24226"/>
  <xr:revisionPtr revIDLastSave="0" documentId="8_{DC5A78B6-6789-4D2C-AB00-831EDFA6BD17}"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3"/>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<sst xmlns="http://schemas.openxmlformats.org/spreadsheetml/2006/main" count="390" uniqueCount="72">
  <si>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</si>
  <si>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</si>
  <si>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</si>
  <si>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</si>
  <si>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</si>
  <si>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</si>
  <si>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</si>
  <si>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</si>
  <si>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</si>
  <si>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</si>
  <si>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</si>
  <si>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</si>
  <si>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</si>
  <si>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</si>
  <si>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</si>
  <si>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</si>
  <si>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</si>
  <si>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</si>
  <si>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</si>
  <si>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</si>
  <si>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</si>
  <si>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</si>
  <si>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</si>
  <si>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</si>
  <si>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</si>
  <si>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</si>
  <si>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</si>
  <si>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</si>
  <si>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</si>
  <si>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</si>
  <si>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</si>
  <si>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</si>
  <si>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</si>
  <si>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</si>
  <si>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</si>
  <si>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</si>
  <si>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</si>
  <si>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</si>
  <si>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</si>
  <si>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</si>
  <si>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</si>
  <si>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</si>
  <si>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</si>
  <si>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</si>
  <si>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</si>
  <si>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</si>
  <si>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</si>
  <si>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</si>
  <si>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</si>
  <si>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</si>
  <si>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</si>
  <si>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3"/>
  </si>
  <si>
    <t>電話</t>
    <rPh sb="0" eb="2">
      <t>デンワ</t>
    </rPh>
    <phoneticPr fontId="3"/>
  </si>
  <si>
    <t>続柄</t>
    <rPh sb="0" eb="2">
      <t>ゾクガラ</t>
    </rPh>
    <phoneticPr fontId="3"/>
  </si>
  <si>
    <t>家族等氏名</t>
    <rPh sb="0" eb="2">
      <t>カゾク</t>
    </rPh>
    <rPh sb="2" eb="3">
      <t>トウ</t>
    </rPh>
    <rPh sb="3" eb="5">
      <t>シメイ</t>
    </rPh>
    <phoneticPr fontId="3"/>
  </si>
  <si>
    <t>在職期間
（和暦を使用）</t>
    <rPh sb="0" eb="2">
      <t>ザイショク</t>
    </rPh>
    <rPh sb="2" eb="4">
      <t>キカン</t>
    </rPh>
    <rPh sb="6" eb="8">
      <t>ワレキ</t>
    </rPh>
    <rPh sb="9" eb="11">
      <t>シヨウ</t>
    </rPh>
    <phoneticPr fontId="2"/>
  </si>
  <si>
    <t>□昭和　□平成</t>
    <rPh sb="1" eb="3">
      <t>ショウワ</t>
    </rPh>
    <rPh sb="5" eb="7">
      <t>ヘイセイ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</si>
  <si>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</si>
  <si>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BIZ UDゴシック"/>
        <family val="3"/>
        <charset val="128"/>
      </rPr>
      <t>※R8.4.1現在</t>
    </r>
    <rPh sb="0" eb="1">
      <t>サイ</t>
    </rPh>
    <rPh sb="10" eb="12">
      <t>ゲンザイ</t>
    </rPh>
    <phoneticPr fontId="2"/>
  </si>
  <si>
    <r>
      <t>　</t>
    </r>
    <r>
      <rPr>
        <sz val="9"/>
        <rFont val="BIZ UDゴシック"/>
        <family val="3"/>
        <charset val="128"/>
      </rPr>
      <t>以下、欠格条項に</t>
    </r>
    <r>
      <rPr>
        <b/>
        <u/>
        <sz val="10.5"/>
        <rFont val="BIZ UDゴシック"/>
        <family val="3"/>
        <charset val="128"/>
      </rPr>
      <t xml:space="preserve">該当しない場合は、□にレ印を記入してください。 </t>
    </r>
    <phoneticPr fontId="2"/>
  </si>
  <si>
    <t>□ 男
□ 女
□ 他</t>
    <rPh sb="10" eb="11">
      <t>ホカ</t>
    </rPh>
    <phoneticPr fontId="2"/>
  </si>
  <si>
    <t>人　　　　</t>
    <rPh sb="0" eb="1">
      <t>ヒト</t>
    </rPh>
    <phoneticPr fontId="2"/>
  </si>
  <si>
    <t>運転免許　 有 ・ 無　（ 運転  可 ・ 不可  ）</t>
    <rPh sb="0" eb="2">
      <t>ウンテン</t>
    </rPh>
    <rPh sb="2" eb="4">
      <t>メンキョ</t>
    </rPh>
    <rPh sb="6" eb="7">
      <t>ア</t>
    </rPh>
    <rPh sb="10" eb="11">
      <t>ナ</t>
    </rPh>
    <rPh sb="14" eb="16">
      <t>ウンテン</t>
    </rPh>
    <rPh sb="18" eb="19">
      <t>カ</t>
    </rPh>
    <rPh sb="22" eb="24">
      <t>フカ</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</si>
  <si>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日本国憲法施行の日以後において、日本国憲法またはその下に成立した政府を暴力で破壊することを主張r.
    する政党その他の団体を結成し、またはこれに加入した人
 □ 平成11年改正前の民法の規定による準禁治産の宣告を受けていない者(心神耗弱を理由とするもの以外)</t>
    <rPh sb="3" eb="6">
      <t>コウキンケイ</t>
    </rPh>
    <phoneticPr fontId="2"/>
  </si>
  <si>
    <r>
      <t>該当にチェック</t>
    </r>
    <r>
      <rPr>
        <sz val="8"/>
        <rFont val="BIZ UD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</si>
  <si>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r>
      <t xml:space="preserve">□正規　□非正規
</t>
    </r>
    <r>
      <rPr>
        <sz val="7"/>
        <rFont val="BIZ UD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</si>
  <si>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3"/>
  </si>
  <si>
    <r>
      <t xml:space="preserve">職　名
</t>
    </r>
    <r>
      <rPr>
        <sz val="7"/>
        <rFont val="BIZ UDゴシック"/>
        <family val="3"/>
        <charset val="128"/>
      </rPr>
      <t>(試験案内を参照)</t>
    </r>
    <rPh sb="0" eb="1">
      <t>ショク</t>
    </rPh>
    <rPh sb="2" eb="3">
      <t>メイ</t>
    </rPh>
    <rPh sb="5" eb="7">
      <t>シケン</t>
    </rPh>
    <rPh sb="7" eb="9">
      <t>アンナイ</t>
    </rPh>
    <rPh sb="10" eb="12">
      <t>サンショウ</t>
    </rPh>
    <phoneticPr fontId="2"/>
  </si>
  <si>
    <t>自　己　Ｐ　Ｒ　・　強　み</t>
    <phoneticPr fontId="2"/>
  </si>
  <si>
    <r>
      <t>学校名</t>
    </r>
    <r>
      <rPr>
        <sz val="8"/>
        <rFont val="BIZ UD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</si>
  <si>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在学期間</t>
    </r>
    <r>
      <rPr>
        <sz val="8"/>
        <rFont val="BIZ UDゴシック"/>
        <family val="3"/>
        <charset val="128"/>
      </rPr>
      <t xml:space="preserve">
（和暦を使用）</t>
    </r>
    <rPh sb="0" eb="2">
      <t>ザイガク</t>
    </rPh>
    <rPh sb="2" eb="4">
      <t>キカン</t>
    </rPh>
    <rPh sb="6" eb="8">
      <t>ワレキ</t>
    </rPh>
    <rPh sb="9" eb="11">
      <t>シヨウ</t>
    </rPh>
    <phoneticPr fontId="2"/>
  </si>
  <si>
    <t>建築・設備技術員</t>
    <rPh sb="0" eb="2">
      <t>ケンチク</t>
    </rPh>
    <rPh sb="3" eb="5">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</si>
</sst>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6"/>
      <name val="ＭＳ Ｐゴシック"/>
      <family val="2"/>
      <charset val="128"/>
      <scheme val="minor"/>
    </font>
    <font>
      <sz val="18"/>
      <name val="BIZ UDゴシック"/>
      <family val="3"/>
      <charset val="128"/>
    </font>
    <font>
      <sz val="10.5"/>
      <name val="BIZ UDゴシック"/>
      <family val="3"/>
      <charset val="128"/>
    </font>
    <font>
      <sz val="7"/>
      <name val="BIZ UDゴシック"/>
      <family val="3"/>
      <charset val="128"/>
    </font>
    <font>
      <sz val="9"/>
      <name val="BIZ UDゴシック"/>
      <family val="3"/>
      <charset val="128"/>
    </font>
    <font>
      <sz val="12"/>
      <name val="BIZ UDゴシック"/>
      <family val="3"/>
      <charset val="128"/>
    </font>
    <font>
      <sz val="10"/>
      <name val="BIZ UDゴシック"/>
      <family val="3"/>
      <charset val="128"/>
    </font>
    <font>
      <sz val="8"/>
      <color theme="1"/>
      <name val="BIZ UDゴシック"/>
      <family val="3"/>
      <charset val="128"/>
    </font>
    <font>
      <sz val="10.5"/>
      <color theme="1"/>
      <name val="BIZ UDゴシック"/>
      <family val="3"/>
      <charset val="128"/>
    </font>
    <font>
      <sz val="11"/>
      <name val="BIZ UDゴシック"/>
      <family val="3"/>
      <charset val="128"/>
    </font>
    <font>
      <sz val="10"/>
      <color theme="1"/>
      <name val="BIZ UDゴシック"/>
      <family val="3"/>
      <charset val="128"/>
    </font>
    <font>
      <sz val="8"/>
      <name val="BIZ UDゴシック"/>
      <family val="3"/>
      <charset val="128"/>
    </font>
    <font>
      <b/>
      <u/>
      <sz val="10.5"/>
      <name val="BIZ UDゴシック"/>
      <family val="3"/>
      <charset val="128"/>
    </font>
    <font>
      <b/>
      <sz val="18"/>
      <name val="Meiryo UI"/>
      <family val="3"/>
      <charset val="128"/>
    </font>
    <font>
      <sz val="10"/>
      <color theme="2" tint="-0.499984740745262"/>
      <name val="BIZ UDゴシック"/>
      <family val="3"/>
      <charset val="128"/>
    </font>
    <font>
      <b/>
      <u/>
      <sz val="10"/>
      <name val="BIZ UDゴシック"/>
      <family val="3"/>
      <charset val="128"/>
    </font>
    <font>
      <sz val="9"/>
      <color theme="2" tint="-0.499984740745262"/>
      <name val="BIZ UDゴシック"/>
      <family val="3"/>
      <charset val="128"/>
    </font>
    <font>
      <sz val="8"/>
      <color theme="2" tint="-0.499984740745262"/>
      <name val="BIZ UDゴシック"/>
      <family val="3"/>
      <charset val="128"/>
    </font>
    <font>
      <sz val="6"/>
      <color theme="2" tint="-0.499984740745262"/>
      <name val="BIZ UDゴシック"/>
      <family val="3"/>
      <charset val="128"/>
    </font>
    <font>
      <sz val="6"/>
      <color theme="0"/>
      <name val="BIZ UDゴシック"/>
      <family val="3"/>
      <charset val="128"/>
    </font>
    <font>
      <sz val="8"/>
      <color theme="0"/>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0">
    <xf numFmtId="0" fontId="0" fillId="0" borderId="0" xfId="0">
      <alignment vertical="center"/>
    </xf>
    <xf numFmtId="0" fontId="5" fillId="0" borderId="0" xfId="0" applyFont="1">
      <alignment vertical="center"/>
    </xf>
    <xf numFmtId="0" fontId="5" fillId="0" borderId="0" xfId="0" applyFont="1" applyAlignment="1"/>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lignment vertical="center"/>
    </xf>
    <xf numFmtId="0" fontId="5" fillId="0" borderId="5" xfId="0" applyFont="1" applyBorder="1">
      <alignment vertical="center"/>
    </xf>
    <xf numFmtId="0" fontId="5" fillId="0" borderId="2" xfId="0" applyFont="1" applyBorder="1">
      <alignment vertical="center"/>
    </xf>
    <xf numFmtId="0" fontId="5" fillId="0" borderId="3" xfId="0" applyFont="1" applyBorder="1">
      <alignment vertical="center"/>
    </xf>
    <xf numFmtId="0" fontId="11" fillId="4" borderId="30" xfId="0" applyFont="1" applyFill="1" applyBorder="1" applyAlignment="1">
      <alignment vertical="center" shrinkToFit="1"/>
    </xf>
    <xf numFmtId="0" fontId="12" fillId="0" borderId="0" xfId="0" applyFont="1">
      <alignment vertical="center"/>
    </xf>
    <xf numFmtId="0" fontId="11" fillId="4" borderId="21" xfId="0" applyFont="1" applyFill="1" applyBorder="1" applyAlignment="1">
      <alignment vertical="center" shrinkToFit="1"/>
    </xf>
    <xf numFmtId="0" fontId="11" fillId="0" borderId="12" xfId="0" applyFont="1" applyBorder="1">
      <alignment vertical="center"/>
    </xf>
    <xf numFmtId="0" fontId="11" fillId="0" borderId="5" xfId="0" applyFont="1" applyBorder="1">
      <alignment vertical="center"/>
    </xf>
    <xf numFmtId="0" fontId="12" fillId="0" borderId="0" xfId="0" applyFont="1" applyAlignment="1">
      <alignment horizontal="center" vertical="center"/>
    </xf>
    <xf numFmtId="0" fontId="7" fillId="0" borderId="4" xfId="0" applyFont="1" applyBorder="1" applyAlignment="1">
      <alignment vertical="top"/>
    </xf>
    <xf numFmtId="0" fontId="7" fillId="0" borderId="12" xfId="0" applyFont="1" applyBorder="1" applyAlignment="1">
      <alignment vertical="top"/>
    </xf>
    <xf numFmtId="0" fontId="7" fillId="0" borderId="5" xfId="0" applyFont="1" applyBorder="1" applyAlignment="1">
      <alignment vertical="top"/>
    </xf>
    <xf numFmtId="0" fontId="7" fillId="0" borderId="7" xfId="0" applyFont="1" applyBorder="1" applyAlignment="1">
      <alignment horizontal="left" vertical="top"/>
    </xf>
    <xf numFmtId="0" fontId="7" fillId="0" borderId="0" xfId="0" applyFont="1" applyAlignment="1">
      <alignment horizontal="center" vertical="center"/>
    </xf>
    <xf numFmtId="0" fontId="9" fillId="0" borderId="13" xfId="0" applyFont="1" applyBorder="1" applyAlignment="1">
      <alignment vertical="center" wrapText="1"/>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9" fillId="0" borderId="6"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0" fontId="18" fillId="2" borderId="13" xfId="0" applyFont="1" applyFill="1" applyBorder="1">
      <alignment vertical="center"/>
    </xf>
    <xf numFmtId="0" fontId="9" fillId="2" borderId="14" xfId="0" applyFont="1" applyFill="1" applyBorder="1">
      <alignment vertical="center"/>
    </xf>
    <xf numFmtId="0" fontId="9" fillId="2" borderId="15" xfId="0" applyFont="1" applyFill="1" applyBorder="1">
      <alignment vertical="center"/>
    </xf>
    <xf numFmtId="0" fontId="9" fillId="0" borderId="0" xfId="0" applyFont="1">
      <alignment vertical="center"/>
    </xf>
    <xf numFmtId="0" fontId="9" fillId="0" borderId="7" xfId="0" applyFont="1" applyBorder="1">
      <alignment vertical="center"/>
    </xf>
    <xf numFmtId="0" fontId="9" fillId="0" borderId="8" xfId="0" applyFont="1" applyBorder="1">
      <alignment vertical="center"/>
    </xf>
    <xf numFmtId="0" fontId="21" fillId="0" borderId="22" xfId="0" applyFont="1" applyBorder="1" applyAlignment="1">
      <alignment vertical="top" wrapText="1"/>
    </xf>
    <xf numFmtId="0" fontId="20" fillId="0" borderId="38" xfId="0" applyFont="1" applyBorder="1">
      <alignment vertical="center"/>
    </xf>
    <xf numFmtId="0" fontId="21" fillId="0" borderId="40" xfId="0" applyFont="1" applyBorder="1" applyAlignment="1">
      <alignment horizontal="left" vertical="top"/>
    </xf>
    <xf numFmtId="0" fontId="20" fillId="0" borderId="15" xfId="0" applyFont="1" applyBorder="1">
      <alignment vertical="center"/>
    </xf>
    <xf numFmtId="0" fontId="21" fillId="0" borderId="23" xfId="0" applyFont="1" applyBorder="1" applyAlignment="1">
      <alignment vertical="top"/>
    </xf>
    <xf numFmtId="177" fontId="21" fillId="0" borderId="39" xfId="0" applyNumberFormat="1" applyFont="1" applyBorder="1">
      <alignment vertical="center"/>
    </xf>
    <xf numFmtId="0" fontId="21" fillId="0" borderId="37" xfId="0" applyFont="1" applyBorder="1" applyAlignment="1">
      <alignment vertical="top"/>
    </xf>
    <xf numFmtId="176" fontId="22" fillId="0" borderId="24" xfId="0" applyNumberFormat="1" applyFont="1" applyBorder="1">
      <alignment vertical="center"/>
    </xf>
    <xf numFmtId="0" fontId="23" fillId="0" borderId="15" xfId="0" applyFont="1" applyBorder="1">
      <alignment vertical="center"/>
    </xf>
    <xf numFmtId="0" fontId="9" fillId="3" borderId="0" xfId="0" applyFont="1" applyFill="1" applyAlignment="1" applyProtection="1">
      <alignment horizontal="center" vertical="center"/>
      <protection locked="0"/>
    </xf>
    <xf numFmtId="176" fontId="9" fillId="3" borderId="0" xfId="0" applyNumberFormat="1" applyFont="1" applyFill="1" applyAlignment="1" applyProtection="1">
      <alignment horizontal="center" vertical="center"/>
      <protection locked="0"/>
    </xf>
    <xf numFmtId="177" fontId="9" fillId="3" borderId="0" xfId="0" applyNumberFormat="1" applyFont="1" applyFill="1" applyAlignment="1" applyProtection="1">
      <alignment horizontal="center" vertical="center"/>
      <protection locked="0"/>
    </xf>
    <xf numFmtId="0" fontId="7" fillId="0" borderId="13" xfId="0" applyFont="1" applyBorder="1" applyAlignment="1">
      <alignment vertical="center" wrapText="1"/>
    </xf>
    <xf numFmtId="0" fontId="7" fillId="0" borderId="6" xfId="0" applyFont="1" applyBorder="1" applyAlignment="1">
      <alignment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5" fillId="0" borderId="14" xfId="0" applyFont="1" applyBorder="1" applyAlignment="1">
      <alignment horizontal="center" vertical="center"/>
    </xf>
    <xf numFmtId="0" fontId="5" fillId="4" borderId="4" xfId="0" applyFont="1" applyFill="1" applyBorder="1" applyAlignment="1">
      <alignment horizontal="center" vertical="center"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0" borderId="21" xfId="0" applyFont="1" applyBorder="1" applyAlignment="1">
      <alignment horizontal="center" vertical="center"/>
    </xf>
    <xf numFmtId="0" fontId="11" fillId="0" borderId="4"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5"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5" fillId="4" borderId="21" xfId="0" applyFont="1" applyFill="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0" borderId="14" xfId="0" applyFont="1" applyBorder="1" applyAlignment="1">
      <alignment horizontal="right" vertical="center" shrinkToFit="1"/>
    </xf>
    <xf numFmtId="0" fontId="9" fillId="0" borderId="15"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8" xfId="0" applyFont="1" applyBorder="1" applyAlignment="1">
      <alignment horizontal="right"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7" fillId="4" borderId="21" xfId="0" applyFont="1" applyFill="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4" borderId="4" xfId="0" applyFont="1" applyFill="1" applyBorder="1" applyAlignment="1">
      <alignment horizontal="left" vertical="center"/>
    </xf>
    <xf numFmtId="0" fontId="5" fillId="4" borderId="12" xfId="0" applyFont="1" applyFill="1" applyBorder="1" applyAlignment="1">
      <alignment horizontal="left" vertical="center"/>
    </xf>
    <xf numFmtId="0" fontId="5" fillId="4" borderId="5" xfId="0" applyFont="1" applyFill="1" applyBorder="1" applyAlignment="1">
      <alignment horizontal="left" vertical="center"/>
    </xf>
    <xf numFmtId="0" fontId="16" fillId="0" borderId="0" xfId="0" applyFont="1" applyAlignment="1">
      <alignment horizontal="center" vertical="center" shrinkToFi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4" xfId="0" applyFont="1" applyBorder="1" applyAlignment="1">
      <alignment horizontal="left" vertical="top"/>
    </xf>
    <xf numFmtId="0" fontId="7" fillId="0" borderId="12" xfId="0" applyFont="1" applyBorder="1" applyAlignment="1">
      <alignment horizontal="left" vertical="top"/>
    </xf>
    <xf numFmtId="0" fontId="7" fillId="0" borderId="5" xfId="0" applyFont="1" applyBorder="1" applyAlignment="1">
      <alignment horizontal="left" vertical="top"/>
    </xf>
    <xf numFmtId="0" fontId="5" fillId="4" borderId="4" xfId="0" applyFont="1" applyFill="1" applyBorder="1" applyAlignment="1">
      <alignment horizontal="center" vertical="center" wrapText="1"/>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0" xfId="0" applyFont="1" applyFill="1" applyAlignment="1">
      <alignment horizontal="center" vertical="center"/>
    </xf>
    <xf numFmtId="0" fontId="5" fillId="4" borderId="17"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5" xfId="0" applyFont="1" applyFill="1" applyBorder="1" applyAlignment="1">
      <alignment horizontal="center" vertical="center"/>
    </xf>
    <xf numFmtId="0" fontId="10" fillId="4" borderId="1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3" fillId="4" borderId="4"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0" fontId="13" fillId="0" borderId="4"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5" xfId="0" applyFont="1" applyBorder="1" applyAlignment="1">
      <alignment horizontal="center" vertical="center" shrinkToFi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9" fillId="0" borderId="25"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3" xfId="0" applyFont="1" applyBorder="1" applyAlignment="1">
      <alignment horizontal="left"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xf>
    <xf numFmtId="0" fontId="9" fillId="4" borderId="27" xfId="0" applyFont="1" applyFill="1" applyBorder="1" applyAlignment="1">
      <alignment horizontal="center" vertical="center"/>
    </xf>
    <xf numFmtId="0" fontId="5" fillId="4" borderId="12" xfId="0" applyFont="1" applyFill="1" applyBorder="1" applyAlignment="1">
      <alignment horizontal="center" vertical="center" wrapText="1"/>
    </xf>
    <xf numFmtId="0" fontId="17" fillId="0" borderId="4" xfId="0" applyFont="1" applyBorder="1" applyAlignment="1">
      <alignment horizontal="center" vertical="top" shrinkToFit="1"/>
    </xf>
    <xf numFmtId="0" fontId="17" fillId="0" borderId="12" xfId="0" applyFont="1" applyBorder="1" applyAlignment="1">
      <alignment horizontal="center" vertical="top" shrinkToFit="1"/>
    </xf>
    <xf numFmtId="0" fontId="17" fillId="0" borderId="5" xfId="0" applyFont="1" applyBorder="1" applyAlignment="1">
      <alignment horizontal="center" vertical="top" shrinkToFit="1"/>
    </xf>
    <xf numFmtId="0" fontId="9" fillId="4" borderId="21" xfId="0" applyFont="1" applyFill="1" applyBorder="1" applyAlignment="1">
      <alignment horizontal="center" vertical="center" shrinkToFit="1"/>
    </xf>
    <xf numFmtId="0" fontId="14" fillId="4" borderId="25" xfId="0" applyFont="1" applyFill="1" applyBorder="1" applyAlignment="1">
      <alignment horizontal="center" vertical="center" textRotation="255"/>
    </xf>
    <xf numFmtId="0" fontId="14" fillId="4" borderId="26" xfId="0" applyFont="1" applyFill="1" applyBorder="1" applyAlignment="1">
      <alignment horizontal="center" vertical="center" textRotation="255"/>
    </xf>
    <xf numFmtId="0" fontId="14"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6" xfId="0" applyFont="1" applyBorder="1" applyAlignment="1">
      <alignment horizontal="center" vertical="center" shrinkToFit="1"/>
    </xf>
    <xf numFmtId="0" fontId="9" fillId="4" borderId="29" xfId="0" applyFont="1" applyFill="1" applyBorder="1" applyAlignment="1">
      <alignment horizontal="center" vertical="center" shrinkToFit="1"/>
    </xf>
    <xf numFmtId="0" fontId="9" fillId="4" borderId="30" xfId="0" applyFont="1" applyFill="1" applyBorder="1" applyAlignment="1">
      <alignment horizontal="center" vertical="center" shrinkToFit="1"/>
    </xf>
    <xf numFmtId="0" fontId="20" fillId="0" borderId="4" xfId="0" applyFont="1" applyBorder="1" applyAlignment="1">
      <alignment horizontal="center" vertical="top" shrinkToFit="1"/>
    </xf>
    <xf numFmtId="0" fontId="20" fillId="0" borderId="12" xfId="0" applyFont="1" applyBorder="1" applyAlignment="1">
      <alignment horizontal="center" vertical="top" shrinkToFit="1"/>
    </xf>
    <xf numFmtId="0" fontId="20" fillId="0" borderId="5" xfId="0" applyFont="1" applyBorder="1" applyAlignment="1">
      <alignment horizontal="center" vertical="top" shrinkToFit="1"/>
    </xf>
    <xf numFmtId="0" fontId="9" fillId="4" borderId="28" xfId="0" applyFont="1" applyFill="1" applyBorder="1" applyAlignment="1">
      <alignment horizontal="center" vertical="center" shrinkToFit="1"/>
    </xf>
    <xf numFmtId="0" fontId="9" fillId="4" borderId="1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4" xfId="0" applyFont="1" applyFill="1" applyBorder="1" applyAlignment="1">
      <alignment horizontal="center" vertical="center" wrapText="1" shrinkToFit="1"/>
    </xf>
    <xf numFmtId="0" fontId="9" fillId="4" borderId="12"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9" fillId="2" borderId="4"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92764</xdr:rowOff>
    </xdr:from>
    <xdr:to>
      <xdr:col>22</xdr:col>
      <xdr:colOff>266700</xdr:colOff>
      <xdr:row>4</xdr:row>
      <xdr:rowOff>556590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956727" y="649355"/>
          <a:ext cx="1286703" cy="158363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spc="40" baseline="0">
              <a:solidFill>
                <a:srgbClr val="000000"/>
              </a:solidFill>
              <a:latin typeface="BIZ UDゴシック" panose="020B0400000000000000" pitchFamily="49" charset="-128"/>
              <a:ea typeface="BIZ UDゴシック" panose="020B0400000000000000" pitchFamily="49" charset="-128"/>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サイズ 縦４㎝×横３㎝</a:t>
          </a:r>
        </a:p>
        <a:p>
          <a:pPr algn="ctr" rtl="0">
            <a:lnSpc>
              <a:spcPts val="9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（裏面に名前を記入）</a:t>
          </a:r>
        </a:p>
        <a:p>
          <a:pPr algn="ctr" rtl="0">
            <a:defRPr sz="1000"/>
          </a:pPr>
          <a:endPar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endParaRPr>
        </a:p>
        <a:p>
          <a:pPr algn="ctr" rtl="0">
            <a:lnSpc>
              <a:spcPts val="9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申込６ヶ月以内に撮影</a:t>
          </a:r>
        </a:p>
        <a:p>
          <a:pPr algn="ctr" rtl="0">
            <a:lnSpc>
              <a:spcPts val="9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上半身脱帽正面向</a:t>
          </a:r>
          <a:endParaRPr lang="ja-JP" altLang="en-US">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05826" y="1689929"/>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05826" y="234149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05826" y="2993059"/>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05826" y="364462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05826" y="4296190"/>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05826" y="494775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05826" y="5599320"/>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05826" y="6250885"/>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05826" y="6902451"/>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05826" y="7554016"/>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05826" y="8205581"/>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05826" y="88571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05826" y="9508711"/>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05826" y="10160277"/>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328125" defaultRowHeight="24" customHeight="1" x14ac:dyDescent="0.2"/>
  <cols>
    <col min="1" max="24" width="4" style="1" customWidth="1"/>
    <col min="25" max="16384" width="3.6328125" style="1"/>
  </cols>
  <sheetData>
    <row r="1" spans="1:25" ht="44.25" customHeight="1" x14ac:dyDescent="0.2">
      <c r="A1" s="97" t="s">
        <v>57</v>
      </c>
      <c r="B1" s="97"/>
      <c r="C1" s="97"/>
      <c r="D1" s="97"/>
      <c r="E1" s="97"/>
      <c r="F1" s="97"/>
      <c r="G1" s="97"/>
      <c r="H1" s="97"/>
      <c r="I1" s="97"/>
      <c r="J1" s="97"/>
      <c r="K1" s="97"/>
      <c r="L1" s="97"/>
      <c r="M1" s="97"/>
      <c r="N1" s="97"/>
      <c r="O1" s="97"/>
      <c r="P1" s="97"/>
      <c r="Q1" s="97"/>
      <c r="R1" s="97"/>
      <c r="S1" s="97"/>
      <c r="T1" s="97"/>
      <c r="U1" s="97"/>
      <c r="V1" s="97"/>
      <c r="W1" s="97"/>
      <c r="X1" s="97"/>
    </row>
    <row r="2" spans="1:25" ht="27" customHeight="1" x14ac:dyDescent="0.2">
      <c r="A2" s="2" t="s">
        <v>41</v>
      </c>
      <c r="R2" s="3"/>
    </row>
    <row r="3" spans="1:25" ht="39.75" customHeight="1" x14ac:dyDescent="0.2">
      <c r="A3" s="111" t="s">
        <v>67</v>
      </c>
      <c r="B3" s="70"/>
      <c r="C3" s="71"/>
      <c r="D3" s="58" t="s">
        <v>71</v>
      </c>
      <c r="E3" s="59"/>
      <c r="F3" s="59"/>
      <c r="G3" s="59"/>
      <c r="H3" s="59"/>
      <c r="I3" s="59"/>
      <c r="J3" s="59"/>
      <c r="K3" s="60"/>
      <c r="L3" s="106" t="s">
        <v>21</v>
      </c>
      <c r="M3" s="107"/>
      <c r="N3" s="108" t="s">
        <v>22</v>
      </c>
      <c r="O3" s="109"/>
      <c r="P3" s="109"/>
      <c r="Q3" s="110"/>
    </row>
    <row r="4" spans="1:25" ht="22.15" customHeight="1" x14ac:dyDescent="0.2">
      <c r="A4" s="98" t="s">
        <v>1</v>
      </c>
      <c r="B4" s="99"/>
      <c r="C4" s="100"/>
      <c r="D4" s="56"/>
      <c r="E4" s="52"/>
      <c r="F4" s="52"/>
      <c r="G4" s="52"/>
      <c r="H4" s="52"/>
      <c r="I4" s="52"/>
      <c r="J4" s="52"/>
      <c r="K4" s="52"/>
      <c r="L4" s="52"/>
      <c r="M4" s="52"/>
      <c r="N4" s="52"/>
      <c r="O4" s="57"/>
      <c r="P4" s="69" t="s">
        <v>2</v>
      </c>
      <c r="Q4" s="71"/>
    </row>
    <row r="5" spans="1:25" ht="57.75" customHeight="1" x14ac:dyDescent="0.2">
      <c r="A5" s="101" t="s">
        <v>3</v>
      </c>
      <c r="B5" s="102"/>
      <c r="C5" s="103"/>
      <c r="D5" s="53"/>
      <c r="E5" s="54"/>
      <c r="F5" s="54"/>
      <c r="G5" s="54"/>
      <c r="H5" s="54"/>
      <c r="I5" s="54"/>
      <c r="J5" s="54"/>
      <c r="K5" s="54"/>
      <c r="L5" s="54"/>
      <c r="M5" s="54"/>
      <c r="N5" s="54"/>
      <c r="O5" s="55"/>
      <c r="P5" s="104" t="s">
        <v>60</v>
      </c>
      <c r="Q5" s="105"/>
    </row>
    <row r="6" spans="1:25" ht="22.15" customHeight="1" x14ac:dyDescent="0.2">
      <c r="A6" s="69" t="s">
        <v>4</v>
      </c>
      <c r="B6" s="70"/>
      <c r="C6" s="71"/>
      <c r="D6" s="92" t="s">
        <v>56</v>
      </c>
      <c r="E6" s="93"/>
      <c r="F6" s="93"/>
      <c r="G6" s="93"/>
      <c r="H6" s="6"/>
      <c r="I6" s="6"/>
      <c r="J6" s="5" t="s">
        <v>5</v>
      </c>
      <c r="K6" s="6"/>
      <c r="L6" s="6"/>
      <c r="M6" s="5" t="s">
        <v>6</v>
      </c>
      <c r="N6" s="6"/>
      <c r="O6" s="6"/>
      <c r="P6" s="5" t="s">
        <v>7</v>
      </c>
      <c r="Q6" s="6" t="s">
        <v>8</v>
      </c>
      <c r="R6" s="6" t="s">
        <v>9</v>
      </c>
      <c r="S6" s="6"/>
      <c r="T6" s="6" t="s">
        <v>58</v>
      </c>
      <c r="U6" s="6"/>
      <c r="V6" s="6"/>
      <c r="W6" s="6"/>
      <c r="X6" s="7"/>
    </row>
    <row r="7" spans="1:25" ht="15.65" customHeight="1" x14ac:dyDescent="0.2">
      <c r="A7" s="112" t="s">
        <v>10</v>
      </c>
      <c r="B7" s="113"/>
      <c r="C7" s="114"/>
      <c r="D7" s="4" t="s">
        <v>11</v>
      </c>
      <c r="E7" s="52"/>
      <c r="F7" s="52"/>
      <c r="G7" s="8" t="s">
        <v>12</v>
      </c>
      <c r="H7" s="52"/>
      <c r="I7" s="52"/>
      <c r="J7" s="8"/>
      <c r="K7" s="8"/>
      <c r="L7" s="8"/>
      <c r="M7" s="8"/>
      <c r="N7" s="8"/>
      <c r="O7" s="8"/>
      <c r="P7" s="8"/>
      <c r="Q7" s="8"/>
      <c r="R7" s="8"/>
      <c r="S7" s="8"/>
      <c r="T7" s="8"/>
      <c r="U7" s="8"/>
      <c r="V7" s="8"/>
      <c r="W7" s="8"/>
      <c r="X7" s="9"/>
    </row>
    <row r="8" spans="1:25" ht="39" customHeight="1" x14ac:dyDescent="0.2">
      <c r="A8" s="115"/>
      <c r="B8" s="116"/>
      <c r="C8" s="117"/>
      <c r="D8" s="49"/>
      <c r="E8" s="50"/>
      <c r="F8" s="50"/>
      <c r="G8" s="50"/>
      <c r="H8" s="50"/>
      <c r="I8" s="50"/>
      <c r="J8" s="50"/>
      <c r="K8" s="50"/>
      <c r="L8" s="50"/>
      <c r="M8" s="50"/>
      <c r="N8" s="50"/>
      <c r="O8" s="50"/>
      <c r="P8" s="50"/>
      <c r="Q8" s="50"/>
      <c r="R8" s="50"/>
      <c r="S8" s="50"/>
      <c r="T8" s="50"/>
      <c r="U8" s="50"/>
      <c r="V8" s="50"/>
      <c r="W8" s="50"/>
      <c r="X8" s="51"/>
    </row>
    <row r="9" spans="1:25" ht="26.25" customHeight="1" x14ac:dyDescent="0.2">
      <c r="A9" s="118" t="s">
        <v>47</v>
      </c>
      <c r="B9" s="119"/>
      <c r="C9" s="120"/>
      <c r="D9" s="65"/>
      <c r="E9" s="65"/>
      <c r="F9" s="65"/>
      <c r="G9" s="65"/>
      <c r="H9" s="65"/>
      <c r="I9" s="62" t="s">
        <v>46</v>
      </c>
      <c r="J9" s="64"/>
      <c r="K9" s="65"/>
      <c r="L9" s="65"/>
      <c r="M9" s="65"/>
      <c r="N9" s="65"/>
      <c r="O9" s="65"/>
      <c r="P9" s="91" t="s">
        <v>48</v>
      </c>
      <c r="Q9" s="91"/>
      <c r="R9" s="65"/>
      <c r="S9" s="65"/>
      <c r="T9" s="65"/>
      <c r="U9" s="65"/>
      <c r="V9" s="65"/>
      <c r="W9" s="65"/>
      <c r="X9" s="65"/>
    </row>
    <row r="10" spans="1:25" s="11" customFormat="1" ht="27" customHeight="1" x14ac:dyDescent="0.2">
      <c r="A10" s="121" t="s">
        <v>66</v>
      </c>
      <c r="B10" s="122"/>
      <c r="C10" s="10" t="s">
        <v>51</v>
      </c>
      <c r="D10" s="66"/>
      <c r="E10" s="67"/>
      <c r="F10" s="67"/>
      <c r="G10" s="67"/>
      <c r="H10" s="67"/>
      <c r="I10" s="67"/>
      <c r="J10" s="67"/>
      <c r="K10" s="67"/>
      <c r="L10" s="67"/>
      <c r="M10" s="67"/>
      <c r="N10" s="67"/>
      <c r="O10" s="67"/>
      <c r="P10" s="67"/>
      <c r="Q10" s="67"/>
      <c r="R10" s="67"/>
      <c r="S10" s="67"/>
      <c r="T10" s="67"/>
      <c r="U10" s="67"/>
      <c r="V10" s="67"/>
      <c r="W10" s="67"/>
      <c r="X10" s="68"/>
    </row>
    <row r="11" spans="1:25" s="11" customFormat="1" ht="27" customHeight="1" x14ac:dyDescent="0.2">
      <c r="A11" s="123"/>
      <c r="B11" s="124"/>
      <c r="C11" s="10" t="s">
        <v>52</v>
      </c>
      <c r="D11" s="66"/>
      <c r="E11" s="67"/>
      <c r="F11" s="67"/>
      <c r="G11" s="67"/>
      <c r="H11" s="67"/>
      <c r="I11" s="67"/>
      <c r="J11" s="67"/>
      <c r="K11" s="67"/>
      <c r="L11" s="125" t="s">
        <v>54</v>
      </c>
      <c r="M11" s="126"/>
      <c r="N11" s="127"/>
      <c r="O11" s="128"/>
      <c r="P11" s="128"/>
      <c r="Q11" s="128"/>
      <c r="R11" s="128"/>
      <c r="S11" s="128"/>
      <c r="T11" s="128"/>
      <c r="U11" s="129"/>
      <c r="V11" s="12" t="s">
        <v>53</v>
      </c>
      <c r="W11" s="13"/>
      <c r="X11" s="14"/>
    </row>
    <row r="12" spans="1:25" ht="23.25" customHeight="1" x14ac:dyDescent="0.2">
      <c r="A12" s="69" t="s">
        <v>49</v>
      </c>
      <c r="B12" s="70"/>
      <c r="C12" s="70"/>
      <c r="D12" s="70"/>
      <c r="E12" s="70"/>
      <c r="F12" s="70"/>
      <c r="G12" s="70"/>
      <c r="H12" s="70"/>
      <c r="I12" s="70"/>
      <c r="J12" s="70"/>
      <c r="K12" s="70"/>
      <c r="L12" s="70"/>
      <c r="M12" s="70"/>
      <c r="N12" s="70"/>
      <c r="O12" s="70"/>
      <c r="P12" s="70"/>
      <c r="Q12" s="70"/>
      <c r="R12" s="70"/>
      <c r="S12" s="70"/>
      <c r="T12" s="70"/>
      <c r="U12" s="70"/>
      <c r="V12" s="70"/>
      <c r="W12" s="70"/>
      <c r="X12" s="71"/>
    </row>
    <row r="13" spans="1:25" ht="21" customHeight="1" x14ac:dyDescent="0.2">
      <c r="A13" s="130"/>
      <c r="B13" s="131"/>
      <c r="C13" s="131"/>
      <c r="D13" s="131"/>
      <c r="E13" s="131"/>
      <c r="F13" s="131"/>
      <c r="G13" s="131"/>
      <c r="H13" s="131"/>
      <c r="I13" s="131"/>
      <c r="J13" s="131"/>
      <c r="K13" s="131"/>
      <c r="L13" s="131"/>
      <c r="M13" s="131"/>
      <c r="N13" s="131"/>
      <c r="O13" s="131"/>
      <c r="P13" s="131"/>
      <c r="Q13" s="131"/>
      <c r="R13" s="131"/>
      <c r="S13" s="131"/>
      <c r="T13" s="131"/>
      <c r="U13" s="131"/>
      <c r="V13" s="131"/>
      <c r="W13" s="131"/>
      <c r="X13" s="132"/>
    </row>
    <row r="14" spans="1:25" s="11" customFormat="1" ht="21" customHeight="1" x14ac:dyDescent="0.2">
      <c r="A14" s="133"/>
      <c r="B14" s="134"/>
      <c r="C14" s="134"/>
      <c r="D14" s="134"/>
      <c r="E14" s="134"/>
      <c r="F14" s="134"/>
      <c r="G14" s="134"/>
      <c r="H14" s="134"/>
      <c r="I14" s="134"/>
      <c r="J14" s="134"/>
      <c r="K14" s="134"/>
      <c r="L14" s="134"/>
      <c r="M14" s="134"/>
      <c r="N14" s="134"/>
      <c r="O14" s="134"/>
      <c r="P14" s="134"/>
      <c r="Q14" s="134"/>
      <c r="R14" s="134"/>
      <c r="S14" s="134"/>
      <c r="T14" s="134"/>
      <c r="U14" s="134"/>
      <c r="V14" s="134"/>
      <c r="W14" s="134"/>
      <c r="X14" s="135"/>
      <c r="Y14" s="15"/>
    </row>
    <row r="15" spans="1:25" s="11" customFormat="1" ht="21" customHeight="1" x14ac:dyDescent="0.2">
      <c r="A15" s="133"/>
      <c r="B15" s="134"/>
      <c r="C15" s="134"/>
      <c r="D15" s="134"/>
      <c r="E15" s="134"/>
      <c r="F15" s="134"/>
      <c r="G15" s="134"/>
      <c r="H15" s="134"/>
      <c r="I15" s="134"/>
      <c r="J15" s="134"/>
      <c r="K15" s="134"/>
      <c r="L15" s="134"/>
      <c r="M15" s="134"/>
      <c r="N15" s="134"/>
      <c r="O15" s="134"/>
      <c r="P15" s="134"/>
      <c r="Q15" s="134"/>
      <c r="R15" s="134"/>
      <c r="S15" s="134"/>
      <c r="T15" s="134"/>
      <c r="U15" s="134"/>
      <c r="V15" s="134"/>
      <c r="W15" s="134"/>
      <c r="X15" s="135"/>
      <c r="Y15" s="15"/>
    </row>
    <row r="16" spans="1:25" s="11" customFormat="1" ht="21" customHeight="1" x14ac:dyDescent="0.2">
      <c r="A16" s="136"/>
      <c r="B16" s="137"/>
      <c r="C16" s="137"/>
      <c r="D16" s="137"/>
      <c r="E16" s="137"/>
      <c r="F16" s="137"/>
      <c r="G16" s="137"/>
      <c r="H16" s="137"/>
      <c r="I16" s="137"/>
      <c r="J16" s="137"/>
      <c r="K16" s="137"/>
      <c r="L16" s="137"/>
      <c r="M16" s="137"/>
      <c r="N16" s="137"/>
      <c r="O16" s="137"/>
      <c r="P16" s="137"/>
      <c r="Q16" s="137"/>
      <c r="R16" s="137"/>
      <c r="S16" s="137"/>
      <c r="T16" s="137"/>
      <c r="U16" s="137"/>
      <c r="V16" s="137"/>
      <c r="W16" s="137"/>
      <c r="X16" s="138"/>
      <c r="Y16" s="15"/>
    </row>
    <row r="17" spans="1:25" s="11" customFormat="1" ht="23.65" customHeight="1" x14ac:dyDescent="0.2">
      <c r="A17" s="69" t="s">
        <v>68</v>
      </c>
      <c r="B17" s="70"/>
      <c r="C17" s="70"/>
      <c r="D17" s="70"/>
      <c r="E17" s="70"/>
      <c r="F17" s="70"/>
      <c r="G17" s="70"/>
      <c r="H17" s="70"/>
      <c r="I17" s="70"/>
      <c r="J17" s="70"/>
      <c r="K17" s="70"/>
      <c r="L17" s="70"/>
      <c r="M17" s="70"/>
      <c r="N17" s="70"/>
      <c r="O17" s="70"/>
      <c r="P17" s="70"/>
      <c r="Q17" s="70"/>
      <c r="R17" s="70"/>
      <c r="S17" s="70"/>
      <c r="T17" s="70"/>
      <c r="U17" s="70"/>
      <c r="V17" s="70"/>
      <c r="W17" s="70"/>
      <c r="X17" s="71"/>
      <c r="Y17" s="15"/>
    </row>
    <row r="18" spans="1:25" s="11" customFormat="1" ht="21" customHeight="1" x14ac:dyDescent="0.2">
      <c r="A18" s="130"/>
      <c r="B18" s="131"/>
      <c r="C18" s="131"/>
      <c r="D18" s="131"/>
      <c r="E18" s="131"/>
      <c r="F18" s="131"/>
      <c r="G18" s="131"/>
      <c r="H18" s="131"/>
      <c r="I18" s="131"/>
      <c r="J18" s="131"/>
      <c r="K18" s="131"/>
      <c r="L18" s="131"/>
      <c r="M18" s="131"/>
      <c r="N18" s="131"/>
      <c r="O18" s="131"/>
      <c r="P18" s="131"/>
      <c r="Q18" s="131"/>
      <c r="R18" s="131"/>
      <c r="S18" s="131"/>
      <c r="T18" s="131"/>
      <c r="U18" s="131"/>
      <c r="V18" s="131"/>
      <c r="W18" s="131"/>
      <c r="X18" s="132"/>
      <c r="Y18" s="15"/>
    </row>
    <row r="19" spans="1:25" s="11" customFormat="1" ht="21" customHeight="1" x14ac:dyDescent="0.2">
      <c r="A19" s="133"/>
      <c r="B19" s="134"/>
      <c r="C19" s="134"/>
      <c r="D19" s="134"/>
      <c r="E19" s="134"/>
      <c r="F19" s="134"/>
      <c r="G19" s="134"/>
      <c r="H19" s="134"/>
      <c r="I19" s="134"/>
      <c r="J19" s="134"/>
      <c r="K19" s="134"/>
      <c r="L19" s="134"/>
      <c r="M19" s="134"/>
      <c r="N19" s="134"/>
      <c r="O19" s="134"/>
      <c r="P19" s="134"/>
      <c r="Q19" s="134"/>
      <c r="R19" s="134"/>
      <c r="S19" s="134"/>
      <c r="T19" s="134"/>
      <c r="U19" s="134"/>
      <c r="V19" s="134"/>
      <c r="W19" s="134"/>
      <c r="X19" s="135"/>
      <c r="Y19" s="15"/>
    </row>
    <row r="20" spans="1:25" s="11" customFormat="1" ht="21" customHeight="1" x14ac:dyDescent="0.2">
      <c r="A20" s="133"/>
      <c r="B20" s="134"/>
      <c r="C20" s="134"/>
      <c r="D20" s="134"/>
      <c r="E20" s="134"/>
      <c r="F20" s="134"/>
      <c r="G20" s="134"/>
      <c r="H20" s="134"/>
      <c r="I20" s="134"/>
      <c r="J20" s="134"/>
      <c r="K20" s="134"/>
      <c r="L20" s="134"/>
      <c r="M20" s="134"/>
      <c r="N20" s="134"/>
      <c r="O20" s="134"/>
      <c r="P20" s="134"/>
      <c r="Q20" s="134"/>
      <c r="R20" s="134"/>
      <c r="S20" s="134"/>
      <c r="T20" s="134"/>
      <c r="U20" s="134"/>
      <c r="V20" s="134"/>
      <c r="W20" s="134"/>
      <c r="X20" s="135"/>
      <c r="Y20" s="15"/>
    </row>
    <row r="21" spans="1:25" s="11" customFormat="1" ht="21" customHeight="1" x14ac:dyDescent="0.2">
      <c r="A21" s="136"/>
      <c r="B21" s="137"/>
      <c r="C21" s="137"/>
      <c r="D21" s="137"/>
      <c r="E21" s="137"/>
      <c r="F21" s="137"/>
      <c r="G21" s="137"/>
      <c r="H21" s="137"/>
      <c r="I21" s="137"/>
      <c r="J21" s="137"/>
      <c r="K21" s="137"/>
      <c r="L21" s="137"/>
      <c r="M21" s="137"/>
      <c r="N21" s="137"/>
      <c r="O21" s="137"/>
      <c r="P21" s="137"/>
      <c r="Q21" s="137"/>
      <c r="R21" s="137"/>
      <c r="S21" s="137"/>
      <c r="T21" s="137"/>
      <c r="U21" s="137"/>
      <c r="V21" s="137"/>
      <c r="W21" s="137"/>
      <c r="X21" s="138"/>
      <c r="Y21" s="15"/>
    </row>
    <row r="22" spans="1:25" ht="21" customHeight="1" x14ac:dyDescent="0.2">
      <c r="A22" s="75" t="s">
        <v>14</v>
      </c>
      <c r="B22" s="75"/>
      <c r="C22" s="75"/>
      <c r="D22" s="75"/>
      <c r="E22" s="75"/>
      <c r="F22" s="75"/>
      <c r="G22" s="75"/>
      <c r="H22" s="75"/>
      <c r="I22" s="75"/>
      <c r="J22" s="75"/>
      <c r="K22" s="75"/>
      <c r="L22" s="75" t="s">
        <v>37</v>
      </c>
      <c r="M22" s="75"/>
      <c r="N22" s="75"/>
      <c r="O22" s="75"/>
      <c r="P22" s="75"/>
      <c r="Q22" s="75"/>
      <c r="R22" s="75"/>
      <c r="S22" s="75"/>
      <c r="T22" s="75"/>
      <c r="U22" s="75"/>
      <c r="V22" s="75"/>
      <c r="W22" s="75"/>
      <c r="X22" s="75"/>
    </row>
    <row r="23" spans="1:25" ht="19.5" customHeight="1" x14ac:dyDescent="0.2">
      <c r="A23" s="65"/>
      <c r="B23" s="65"/>
      <c r="C23" s="65"/>
      <c r="D23" s="65"/>
      <c r="E23" s="65"/>
      <c r="F23" s="65"/>
      <c r="G23" s="65"/>
      <c r="H23" s="65"/>
      <c r="I23" s="65"/>
      <c r="J23" s="65"/>
      <c r="K23" s="65"/>
      <c r="L23" s="65" t="s">
        <v>62</v>
      </c>
      <c r="M23" s="65"/>
      <c r="N23" s="65"/>
      <c r="O23" s="65"/>
      <c r="P23" s="65"/>
      <c r="Q23" s="65"/>
      <c r="R23" s="65"/>
      <c r="S23" s="65"/>
      <c r="T23" s="65"/>
      <c r="U23" s="65"/>
      <c r="V23" s="65"/>
      <c r="W23" s="65"/>
      <c r="X23" s="65"/>
    </row>
    <row r="24" spans="1:25" ht="19.5" customHeight="1" x14ac:dyDescent="0.2">
      <c r="A24" s="65"/>
      <c r="B24" s="65"/>
      <c r="C24" s="65"/>
      <c r="D24" s="65"/>
      <c r="E24" s="65"/>
      <c r="F24" s="65"/>
      <c r="G24" s="65"/>
      <c r="H24" s="65"/>
      <c r="I24" s="65"/>
      <c r="J24" s="65"/>
      <c r="K24" s="65"/>
      <c r="L24" s="65"/>
      <c r="M24" s="65"/>
      <c r="N24" s="65"/>
      <c r="O24" s="65"/>
      <c r="P24" s="65"/>
      <c r="Q24" s="65"/>
      <c r="R24" s="65"/>
      <c r="S24" s="65"/>
      <c r="T24" s="65"/>
      <c r="U24" s="65"/>
      <c r="V24" s="65"/>
      <c r="W24" s="65"/>
      <c r="X24" s="65"/>
    </row>
    <row r="25" spans="1:25" ht="21.75" customHeight="1" x14ac:dyDescent="0.2">
      <c r="A25" s="62" t="s">
        <v>15</v>
      </c>
      <c r="B25" s="63"/>
      <c r="C25" s="63"/>
      <c r="D25" s="63"/>
      <c r="E25" s="63"/>
      <c r="F25" s="63"/>
      <c r="G25" s="63"/>
      <c r="H25" s="64"/>
      <c r="I25" s="62" t="s">
        <v>16</v>
      </c>
      <c r="J25" s="63"/>
      <c r="K25" s="63"/>
      <c r="L25" s="63"/>
      <c r="M25" s="63"/>
      <c r="N25" s="63"/>
      <c r="O25" s="63"/>
      <c r="P25" s="64"/>
      <c r="Q25" s="62" t="s">
        <v>17</v>
      </c>
      <c r="R25" s="63"/>
      <c r="S25" s="63"/>
      <c r="T25" s="63"/>
      <c r="U25" s="63"/>
      <c r="V25" s="63"/>
      <c r="W25" s="63"/>
      <c r="X25" s="64"/>
    </row>
    <row r="26" spans="1:25" ht="17.25" customHeight="1" x14ac:dyDescent="0.2">
      <c r="A26" s="85" t="s">
        <v>18</v>
      </c>
      <c r="B26" s="86"/>
      <c r="C26" s="86"/>
      <c r="D26" s="86"/>
      <c r="E26" s="86"/>
      <c r="F26" s="86"/>
      <c r="G26" s="86"/>
      <c r="H26" s="86"/>
      <c r="I26" s="85" t="s">
        <v>18</v>
      </c>
      <c r="J26" s="86"/>
      <c r="K26" s="86"/>
      <c r="L26" s="86"/>
      <c r="M26" s="86"/>
      <c r="N26" s="86"/>
      <c r="O26" s="86"/>
      <c r="P26" s="87"/>
      <c r="Q26" s="81" t="s">
        <v>61</v>
      </c>
      <c r="R26" s="81"/>
      <c r="S26" s="81"/>
      <c r="T26" s="81"/>
      <c r="U26" s="81"/>
      <c r="V26" s="81"/>
      <c r="W26" s="81"/>
      <c r="X26" s="82"/>
    </row>
    <row r="27" spans="1:25" ht="17.25" customHeight="1" x14ac:dyDescent="0.2">
      <c r="A27" s="88"/>
      <c r="B27" s="89"/>
      <c r="C27" s="89"/>
      <c r="D27" s="89"/>
      <c r="E27" s="89"/>
      <c r="F27" s="89"/>
      <c r="G27" s="89"/>
      <c r="H27" s="89"/>
      <c r="I27" s="88"/>
      <c r="J27" s="89"/>
      <c r="K27" s="89"/>
      <c r="L27" s="89"/>
      <c r="M27" s="89"/>
      <c r="N27" s="89"/>
      <c r="O27" s="89"/>
      <c r="P27" s="90"/>
      <c r="Q27" s="83"/>
      <c r="R27" s="83"/>
      <c r="S27" s="83"/>
      <c r="T27" s="83"/>
      <c r="U27" s="83"/>
      <c r="V27" s="83"/>
      <c r="W27" s="83"/>
      <c r="X27" s="84"/>
    </row>
    <row r="28" spans="1:25" ht="23.25" customHeight="1" x14ac:dyDescent="0.2">
      <c r="A28" s="75" t="s">
        <v>19</v>
      </c>
      <c r="B28" s="75"/>
      <c r="C28" s="75"/>
      <c r="D28" s="75"/>
      <c r="E28" s="75"/>
      <c r="F28" s="75"/>
      <c r="G28" s="75"/>
      <c r="H28" s="75"/>
      <c r="I28" s="75"/>
      <c r="J28" s="75"/>
      <c r="K28" s="75"/>
      <c r="L28" s="75"/>
      <c r="M28" s="75"/>
      <c r="N28" s="75"/>
      <c r="O28" s="75"/>
      <c r="P28" s="75"/>
      <c r="Q28" s="75"/>
      <c r="R28" s="75"/>
      <c r="S28" s="75"/>
      <c r="T28" s="75"/>
      <c r="U28" s="75"/>
      <c r="V28" s="75"/>
      <c r="W28" s="75"/>
      <c r="X28" s="75"/>
    </row>
    <row r="29" spans="1:25" ht="22.5" customHeight="1" x14ac:dyDescent="0.2">
      <c r="A29" s="76"/>
      <c r="B29" s="61"/>
      <c r="C29" s="61"/>
      <c r="D29" s="61"/>
      <c r="E29" s="61"/>
      <c r="F29" s="61"/>
      <c r="G29" s="61"/>
      <c r="H29" s="61"/>
      <c r="I29" s="61"/>
      <c r="J29" s="61"/>
      <c r="K29" s="61"/>
      <c r="L29" s="61"/>
      <c r="M29" s="61"/>
      <c r="N29" s="61"/>
      <c r="O29" s="61"/>
      <c r="P29" s="61"/>
      <c r="Q29" s="61"/>
      <c r="R29" s="61"/>
      <c r="S29" s="61"/>
      <c r="T29" s="61"/>
      <c r="U29" s="61"/>
      <c r="V29" s="61"/>
      <c r="W29" s="61"/>
      <c r="X29" s="77"/>
    </row>
    <row r="30" spans="1:25" ht="22.5" customHeight="1" x14ac:dyDescent="0.2">
      <c r="A30" s="78"/>
      <c r="B30" s="79"/>
      <c r="C30" s="79"/>
      <c r="D30" s="79"/>
      <c r="E30" s="79"/>
      <c r="F30" s="79"/>
      <c r="G30" s="79"/>
      <c r="H30" s="79"/>
      <c r="I30" s="79"/>
      <c r="J30" s="79"/>
      <c r="K30" s="79"/>
      <c r="L30" s="79"/>
      <c r="M30" s="79"/>
      <c r="N30" s="79"/>
      <c r="O30" s="79"/>
      <c r="P30" s="79"/>
      <c r="Q30" s="79"/>
      <c r="R30" s="79"/>
      <c r="S30" s="79"/>
      <c r="T30" s="79"/>
      <c r="U30" s="79"/>
      <c r="V30" s="79"/>
      <c r="W30" s="79"/>
      <c r="X30" s="80"/>
    </row>
    <row r="31" spans="1:25" ht="18.75" customHeight="1" x14ac:dyDescent="0.2">
      <c r="A31" s="94" t="s">
        <v>59</v>
      </c>
      <c r="B31" s="95"/>
      <c r="C31" s="95"/>
      <c r="D31" s="95"/>
      <c r="E31" s="95"/>
      <c r="F31" s="95"/>
      <c r="G31" s="95"/>
      <c r="H31" s="95"/>
      <c r="I31" s="95"/>
      <c r="J31" s="95"/>
      <c r="K31" s="95"/>
      <c r="L31" s="95"/>
      <c r="M31" s="95"/>
      <c r="N31" s="95"/>
      <c r="O31" s="95"/>
      <c r="P31" s="95"/>
      <c r="Q31" s="95"/>
      <c r="R31" s="95"/>
      <c r="S31" s="95"/>
      <c r="T31" s="95"/>
      <c r="U31" s="95"/>
      <c r="V31" s="95"/>
      <c r="W31" s="95"/>
      <c r="X31" s="96"/>
    </row>
    <row r="32" spans="1:25" s="11" customFormat="1" ht="69" customHeight="1" x14ac:dyDescent="0.2">
      <c r="A32" s="72" t="s">
        <v>63</v>
      </c>
      <c r="B32" s="73"/>
      <c r="C32" s="73"/>
      <c r="D32" s="73"/>
      <c r="E32" s="73"/>
      <c r="F32" s="73"/>
      <c r="G32" s="73"/>
      <c r="H32" s="73"/>
      <c r="I32" s="73"/>
      <c r="J32" s="73"/>
      <c r="K32" s="73"/>
      <c r="L32" s="73"/>
      <c r="M32" s="73"/>
      <c r="N32" s="73"/>
      <c r="O32" s="73"/>
      <c r="P32" s="73"/>
      <c r="Q32" s="73"/>
      <c r="R32" s="73"/>
      <c r="S32" s="73"/>
      <c r="T32" s="73"/>
      <c r="U32" s="73"/>
      <c r="V32" s="73"/>
      <c r="W32" s="73"/>
      <c r="X32" s="74"/>
    </row>
    <row r="33" spans="1:24" ht="28.15" customHeight="1" x14ac:dyDescent="0.2">
      <c r="A33" s="61" t="s">
        <v>13</v>
      </c>
      <c r="B33" s="61"/>
      <c r="C33" s="61"/>
      <c r="D33" s="61"/>
      <c r="E33" s="61"/>
      <c r="F33" s="61"/>
      <c r="G33" s="61"/>
      <c r="H33" s="61"/>
      <c r="I33" s="61"/>
      <c r="J33" s="61"/>
      <c r="K33" s="61"/>
      <c r="L33" s="61"/>
      <c r="M33" s="61"/>
      <c r="N33" s="61"/>
      <c r="O33" s="61"/>
      <c r="P33" s="61"/>
      <c r="Q33" s="61"/>
      <c r="R33" s="61"/>
      <c r="S33" s="61"/>
      <c r="T33" s="61"/>
      <c r="U33" s="61"/>
      <c r="V33" s="61"/>
      <c r="W33" s="61"/>
      <c r="X33" s="61"/>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59055118110236227" right="0.59055118110236227" top="0.39370078740157483" bottom="0.39370078740157483"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M32" sqref="AM3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s="11" customFormat="1" ht="16.5" customHeight="1" x14ac:dyDescent="0.2">
      <c r="A1" s="118" t="s">
        <v>23</v>
      </c>
      <c r="B1" s="119"/>
      <c r="C1" s="119"/>
      <c r="D1" s="119"/>
      <c r="E1" s="119"/>
      <c r="F1" s="119"/>
      <c r="G1" s="120"/>
      <c r="H1" s="118" t="s">
        <v>34</v>
      </c>
      <c r="I1" s="119"/>
      <c r="J1" s="119"/>
      <c r="K1" s="119"/>
      <c r="L1" s="119"/>
      <c r="M1" s="119"/>
      <c r="N1" s="194" t="s">
        <v>0</v>
      </c>
      <c r="O1" s="195"/>
      <c r="P1" s="195"/>
      <c r="Q1" s="196"/>
      <c r="Y1" s="1"/>
      <c r="Z1" s="1"/>
      <c r="AA1" s="1"/>
      <c r="AB1" s="1"/>
      <c r="AC1" s="1"/>
      <c r="AD1" s="1"/>
      <c r="AE1" s="1"/>
      <c r="AF1" s="1"/>
      <c r="AG1" s="1"/>
      <c r="AH1" s="1"/>
      <c r="AI1" s="1"/>
    </row>
    <row r="2" spans="1:36" s="11" customFormat="1" ht="33" customHeight="1" x14ac:dyDescent="0.2">
      <c r="A2" s="191" t="str">
        <f>+申込書①!D3</f>
        <v>建築・設備技術員</v>
      </c>
      <c r="B2" s="192"/>
      <c r="C2" s="192"/>
      <c r="D2" s="192"/>
      <c r="E2" s="192"/>
      <c r="F2" s="192"/>
      <c r="G2" s="193"/>
      <c r="H2" s="191"/>
      <c r="I2" s="192"/>
      <c r="J2" s="192"/>
      <c r="K2" s="192"/>
      <c r="L2" s="192"/>
      <c r="M2" s="192"/>
      <c r="N2" s="16" t="s">
        <v>22</v>
      </c>
      <c r="O2" s="17"/>
      <c r="P2" s="17"/>
      <c r="Q2" s="18"/>
    </row>
    <row r="3" spans="1:36" s="11" customFormat="1" ht="17.25" customHeight="1" x14ac:dyDescent="0.2">
      <c r="A3" s="19"/>
      <c r="H3" s="20"/>
    </row>
    <row r="4" spans="1:36" ht="31.5" customHeight="1" x14ac:dyDescent="0.2">
      <c r="A4" s="157" t="s">
        <v>36</v>
      </c>
      <c r="B4" s="111" t="s">
        <v>70</v>
      </c>
      <c r="C4" s="160"/>
      <c r="D4" s="160"/>
      <c r="E4" s="160"/>
      <c r="F4" s="160"/>
      <c r="G4" s="197" t="s">
        <v>26</v>
      </c>
      <c r="H4" s="189"/>
      <c r="I4" s="190"/>
      <c r="J4" s="188" t="s">
        <v>69</v>
      </c>
      <c r="K4" s="189"/>
      <c r="L4" s="189"/>
      <c r="M4" s="189"/>
      <c r="N4" s="189"/>
      <c r="O4" s="190"/>
      <c r="P4" s="164" t="s">
        <v>24</v>
      </c>
      <c r="Q4" s="164"/>
      <c r="R4" s="164"/>
      <c r="S4" s="164"/>
      <c r="T4" s="164"/>
      <c r="U4" s="161" t="s">
        <v>25</v>
      </c>
      <c r="V4" s="162"/>
      <c r="W4" s="162"/>
      <c r="X4" s="163"/>
      <c r="Y4" s="11"/>
      <c r="Z4" s="11"/>
      <c r="AA4" s="11"/>
      <c r="AB4" s="11"/>
      <c r="AC4" s="11"/>
      <c r="AD4" s="11"/>
      <c r="AE4" s="11"/>
      <c r="AF4" s="11"/>
      <c r="AG4" s="11"/>
      <c r="AH4" s="11"/>
      <c r="AI4" s="11"/>
    </row>
    <row r="5" spans="1:36" ht="21" customHeight="1" x14ac:dyDescent="0.2">
      <c r="A5" s="158"/>
      <c r="B5" s="21"/>
      <c r="C5" s="22" t="s">
        <v>5</v>
      </c>
      <c r="D5" s="23"/>
      <c r="E5" s="23" t="s">
        <v>42</v>
      </c>
      <c r="F5" s="24" t="s">
        <v>43</v>
      </c>
      <c r="G5" s="141" t="s">
        <v>29</v>
      </c>
      <c r="H5" s="142"/>
      <c r="I5" s="143"/>
      <c r="J5" s="147" t="s">
        <v>27</v>
      </c>
      <c r="K5" s="148"/>
      <c r="L5" s="148"/>
      <c r="M5" s="148"/>
      <c r="N5" s="148"/>
      <c r="O5" s="149"/>
      <c r="P5" s="139"/>
      <c r="Q5" s="139"/>
      <c r="R5" s="139"/>
      <c r="S5" s="139"/>
      <c r="T5" s="139"/>
      <c r="U5" s="153"/>
      <c r="V5" s="153"/>
      <c r="W5" s="153"/>
      <c r="X5" s="154"/>
    </row>
    <row r="6" spans="1:36" ht="21" customHeight="1" x14ac:dyDescent="0.2">
      <c r="A6" s="158"/>
      <c r="B6" s="25"/>
      <c r="C6" s="26" t="s">
        <v>5</v>
      </c>
      <c r="D6" s="27"/>
      <c r="E6" s="27" t="s">
        <v>42</v>
      </c>
      <c r="F6" s="28" t="s">
        <v>44</v>
      </c>
      <c r="G6" s="144"/>
      <c r="H6" s="145"/>
      <c r="I6" s="146"/>
      <c r="J6" s="150"/>
      <c r="K6" s="151"/>
      <c r="L6" s="151"/>
      <c r="M6" s="151"/>
      <c r="N6" s="151"/>
      <c r="O6" s="152"/>
      <c r="P6" s="140"/>
      <c r="Q6" s="140"/>
      <c r="R6" s="140"/>
      <c r="S6" s="140"/>
      <c r="T6" s="140"/>
      <c r="U6" s="155"/>
      <c r="V6" s="155"/>
      <c r="W6" s="155"/>
      <c r="X6" s="156"/>
    </row>
    <row r="7" spans="1:36" ht="21" customHeight="1" x14ac:dyDescent="0.2">
      <c r="A7" s="158"/>
      <c r="B7" s="21"/>
      <c r="C7" s="22" t="s">
        <v>5</v>
      </c>
      <c r="D7" s="23"/>
      <c r="E7" s="23" t="s">
        <v>42</v>
      </c>
      <c r="F7" s="24" t="s">
        <v>43</v>
      </c>
      <c r="G7" s="141" t="s">
        <v>29</v>
      </c>
      <c r="H7" s="142"/>
      <c r="I7" s="143"/>
      <c r="J7" s="147" t="s">
        <v>28</v>
      </c>
      <c r="K7" s="148"/>
      <c r="L7" s="148"/>
      <c r="M7" s="148"/>
      <c r="N7" s="148"/>
      <c r="O7" s="149"/>
      <c r="P7" s="139"/>
      <c r="Q7" s="139"/>
      <c r="R7" s="139"/>
      <c r="S7" s="139"/>
      <c r="T7" s="139"/>
      <c r="U7" s="153"/>
      <c r="V7" s="153"/>
      <c r="W7" s="153"/>
      <c r="X7" s="154"/>
    </row>
    <row r="8" spans="1:36" ht="21" customHeight="1" x14ac:dyDescent="0.2">
      <c r="A8" s="158"/>
      <c r="B8" s="25"/>
      <c r="C8" s="26" t="s">
        <v>5</v>
      </c>
      <c r="D8" s="27"/>
      <c r="E8" s="27" t="s">
        <v>42</v>
      </c>
      <c r="F8" s="28" t="s">
        <v>44</v>
      </c>
      <c r="G8" s="144"/>
      <c r="H8" s="145"/>
      <c r="I8" s="146"/>
      <c r="J8" s="150"/>
      <c r="K8" s="151"/>
      <c r="L8" s="151"/>
      <c r="M8" s="151"/>
      <c r="N8" s="151"/>
      <c r="O8" s="152"/>
      <c r="P8" s="140"/>
      <c r="Q8" s="140"/>
      <c r="R8" s="140"/>
      <c r="S8" s="140"/>
      <c r="T8" s="140"/>
      <c r="U8" s="155"/>
      <c r="V8" s="155"/>
      <c r="W8" s="155"/>
      <c r="X8" s="156"/>
    </row>
    <row r="9" spans="1:36" ht="21" customHeight="1" x14ac:dyDescent="0.2">
      <c r="A9" s="158"/>
      <c r="B9" s="21"/>
      <c r="C9" s="22" t="s">
        <v>5</v>
      </c>
      <c r="D9" s="23"/>
      <c r="E9" s="23" t="s">
        <v>42</v>
      </c>
      <c r="F9" s="24" t="s">
        <v>43</v>
      </c>
      <c r="G9" s="141" t="s">
        <v>29</v>
      </c>
      <c r="H9" s="142"/>
      <c r="I9" s="143"/>
      <c r="J9" s="147" t="s">
        <v>28</v>
      </c>
      <c r="K9" s="148"/>
      <c r="L9" s="148"/>
      <c r="M9" s="148"/>
      <c r="N9" s="148"/>
      <c r="O9" s="149"/>
      <c r="P9" s="139"/>
      <c r="Q9" s="139"/>
      <c r="R9" s="139"/>
      <c r="S9" s="139"/>
      <c r="T9" s="139"/>
      <c r="U9" s="153"/>
      <c r="V9" s="153"/>
      <c r="W9" s="153"/>
      <c r="X9" s="154"/>
    </row>
    <row r="10" spans="1:36" ht="21" customHeight="1" x14ac:dyDescent="0.2">
      <c r="A10" s="158"/>
      <c r="B10" s="25"/>
      <c r="C10" s="26" t="s">
        <v>5</v>
      </c>
      <c r="D10" s="27"/>
      <c r="E10" s="27" t="s">
        <v>42</v>
      </c>
      <c r="F10" s="28" t="s">
        <v>44</v>
      </c>
      <c r="G10" s="144"/>
      <c r="H10" s="145"/>
      <c r="I10" s="146"/>
      <c r="J10" s="150"/>
      <c r="K10" s="151"/>
      <c r="L10" s="151"/>
      <c r="M10" s="151"/>
      <c r="N10" s="151"/>
      <c r="O10" s="152"/>
      <c r="P10" s="140"/>
      <c r="Q10" s="140"/>
      <c r="R10" s="140"/>
      <c r="S10" s="140"/>
      <c r="T10" s="140"/>
      <c r="U10" s="155"/>
      <c r="V10" s="155"/>
      <c r="W10" s="155"/>
      <c r="X10" s="156"/>
    </row>
    <row r="11" spans="1:36" ht="21" customHeight="1" x14ac:dyDescent="0.2">
      <c r="A11" s="158"/>
      <c r="B11" s="21"/>
      <c r="C11" s="22" t="s">
        <v>5</v>
      </c>
      <c r="D11" s="23"/>
      <c r="E11" s="23" t="s">
        <v>42</v>
      </c>
      <c r="F11" s="24" t="s">
        <v>43</v>
      </c>
      <c r="G11" s="141" t="s">
        <v>29</v>
      </c>
      <c r="H11" s="142"/>
      <c r="I11" s="143"/>
      <c r="J11" s="147" t="s">
        <v>28</v>
      </c>
      <c r="K11" s="148"/>
      <c r="L11" s="148"/>
      <c r="M11" s="148"/>
      <c r="N11" s="148"/>
      <c r="O11" s="149"/>
      <c r="P11" s="139"/>
      <c r="Q11" s="139"/>
      <c r="R11" s="139"/>
      <c r="S11" s="139"/>
      <c r="T11" s="139"/>
      <c r="U11" s="153"/>
      <c r="V11" s="153"/>
      <c r="W11" s="153"/>
      <c r="X11" s="154"/>
    </row>
    <row r="12" spans="1:36" ht="21" customHeight="1" x14ac:dyDescent="0.2">
      <c r="A12" s="159"/>
      <c r="B12" s="25"/>
      <c r="C12" s="26" t="s">
        <v>5</v>
      </c>
      <c r="D12" s="27"/>
      <c r="E12" s="27" t="s">
        <v>42</v>
      </c>
      <c r="F12" s="28" t="s">
        <v>44</v>
      </c>
      <c r="G12" s="144"/>
      <c r="H12" s="145"/>
      <c r="I12" s="146"/>
      <c r="J12" s="150"/>
      <c r="K12" s="151"/>
      <c r="L12" s="151"/>
      <c r="M12" s="151"/>
      <c r="N12" s="151"/>
      <c r="O12" s="152"/>
      <c r="P12" s="140"/>
      <c r="Q12" s="140"/>
      <c r="R12" s="140"/>
      <c r="S12" s="140"/>
      <c r="T12" s="140"/>
      <c r="U12" s="155"/>
      <c r="V12" s="155"/>
      <c r="W12" s="155"/>
      <c r="X12" s="156"/>
      <c r="AJ12" s="11"/>
    </row>
    <row r="13" spans="1:36" s="11" customFormat="1" ht="18" customHeight="1" x14ac:dyDescent="0.2">
      <c r="A13" s="165" t="s">
        <v>50</v>
      </c>
      <c r="B13" s="29"/>
      <c r="C13" s="30"/>
      <c r="D13" s="30"/>
      <c r="E13" s="30"/>
      <c r="F13" s="30"/>
      <c r="G13" s="30"/>
      <c r="H13" s="30"/>
      <c r="I13" s="30"/>
      <c r="J13" s="30"/>
      <c r="K13" s="30"/>
      <c r="L13" s="30"/>
      <c r="M13" s="30"/>
      <c r="N13" s="30"/>
      <c r="O13" s="30"/>
      <c r="P13" s="30"/>
      <c r="Q13" s="30"/>
      <c r="R13" s="30"/>
      <c r="S13" s="30"/>
      <c r="T13" s="31"/>
      <c r="U13" s="168" t="s">
        <v>25</v>
      </c>
      <c r="V13" s="169"/>
      <c r="W13" s="169"/>
      <c r="X13" s="170"/>
      <c r="Y13" s="1"/>
      <c r="Z13" s="1"/>
      <c r="AA13" s="1"/>
      <c r="AB13" s="1"/>
      <c r="AC13" s="1"/>
      <c r="AD13" s="1"/>
      <c r="AE13" s="1"/>
      <c r="AF13" s="1"/>
      <c r="AG13" s="1"/>
      <c r="AH13" s="1"/>
      <c r="AI13" s="1"/>
    </row>
    <row r="14" spans="1:36" s="11" customFormat="1" ht="21.75" customHeight="1" x14ac:dyDescent="0.2">
      <c r="A14" s="166"/>
      <c r="B14" s="32"/>
      <c r="C14" s="32"/>
      <c r="D14" s="32"/>
      <c r="E14" s="32"/>
      <c r="F14" s="32"/>
      <c r="G14" s="32"/>
      <c r="H14" s="32"/>
      <c r="I14" s="32"/>
      <c r="J14" s="32"/>
      <c r="K14" s="32"/>
      <c r="L14" s="32"/>
      <c r="M14" s="32"/>
      <c r="N14" s="32"/>
      <c r="O14" s="32"/>
      <c r="P14" s="32"/>
      <c r="Q14" s="32"/>
      <c r="R14" s="32"/>
      <c r="S14" s="32"/>
      <c r="T14" s="32"/>
      <c r="U14" s="171"/>
      <c r="V14" s="172"/>
      <c r="W14" s="172"/>
      <c r="X14" s="173"/>
      <c r="Y14" s="1"/>
      <c r="Z14" s="1"/>
      <c r="AA14" s="1"/>
      <c r="AB14" s="1"/>
      <c r="AC14" s="1"/>
      <c r="AD14" s="1"/>
      <c r="AE14" s="1"/>
      <c r="AF14" s="1"/>
      <c r="AG14" s="1"/>
      <c r="AH14" s="1"/>
      <c r="AI14" s="1"/>
      <c r="AJ14" s="1"/>
    </row>
    <row r="15" spans="1:36" ht="21.75" customHeight="1" x14ac:dyDescent="0.2">
      <c r="A15" s="167"/>
      <c r="B15" s="33"/>
      <c r="C15" s="33"/>
      <c r="D15" s="33"/>
      <c r="E15" s="33"/>
      <c r="F15" s="33"/>
      <c r="G15" s="33"/>
      <c r="H15" s="33"/>
      <c r="I15" s="33"/>
      <c r="J15" s="33"/>
      <c r="K15" s="33"/>
      <c r="L15" s="33"/>
      <c r="M15" s="33"/>
      <c r="N15" s="33"/>
      <c r="O15" s="33"/>
      <c r="P15" s="33"/>
      <c r="Q15" s="33"/>
      <c r="R15" s="33"/>
      <c r="S15" s="33"/>
      <c r="T15" s="33"/>
      <c r="U15" s="25"/>
      <c r="V15" s="33"/>
      <c r="W15" s="33"/>
      <c r="X15" s="34"/>
    </row>
    <row r="16" spans="1:36" ht="36.75" customHeight="1" x14ac:dyDescent="0.2">
      <c r="A16" s="186" t="s">
        <v>35</v>
      </c>
      <c r="B16" s="111" t="s">
        <v>55</v>
      </c>
      <c r="C16" s="160"/>
      <c r="D16" s="160"/>
      <c r="E16" s="160"/>
      <c r="F16" s="160"/>
      <c r="G16" s="188" t="s">
        <v>64</v>
      </c>
      <c r="H16" s="189"/>
      <c r="I16" s="190"/>
      <c r="J16" s="188" t="s">
        <v>30</v>
      </c>
      <c r="K16" s="189"/>
      <c r="L16" s="189"/>
      <c r="M16" s="189"/>
      <c r="N16" s="189"/>
      <c r="O16" s="190"/>
      <c r="P16" s="185" t="s">
        <v>33</v>
      </c>
      <c r="Q16" s="180"/>
      <c r="R16" s="180" t="s">
        <v>32</v>
      </c>
      <c r="S16" s="180"/>
      <c r="T16" s="181"/>
      <c r="U16" s="182" t="s">
        <v>25</v>
      </c>
      <c r="V16" s="183"/>
      <c r="W16" s="183"/>
      <c r="X16" s="184"/>
    </row>
    <row r="17" spans="1:24" ht="25.5" customHeight="1" x14ac:dyDescent="0.2">
      <c r="A17" s="187"/>
      <c r="B17" s="47"/>
      <c r="C17" s="22" t="s">
        <v>5</v>
      </c>
      <c r="D17" s="23"/>
      <c r="E17" s="23" t="s">
        <v>42</v>
      </c>
      <c r="F17" s="24" t="s">
        <v>43</v>
      </c>
      <c r="G17" s="141" t="s">
        <v>65</v>
      </c>
      <c r="H17" s="142"/>
      <c r="I17" s="143"/>
      <c r="J17" s="147" t="s">
        <v>31</v>
      </c>
      <c r="K17" s="148"/>
      <c r="L17" s="148"/>
      <c r="M17" s="148"/>
      <c r="N17" s="148"/>
      <c r="O17" s="149"/>
      <c r="P17" s="174"/>
      <c r="Q17" s="175"/>
      <c r="R17" s="175"/>
      <c r="S17" s="175"/>
      <c r="T17" s="178"/>
      <c r="U17" s="35" t="s">
        <v>5</v>
      </c>
      <c r="V17" s="36" t="str">
        <f>IF(B17="","",IF(D17&lt;=D18+1,IF(B17&gt;40,IF(B18&lt;30,B18+63-B17,B18-B17),B18-B17),IF(B17&gt;40,IF(B18&lt;30,B18+63-B17,B18-B17),B18-B17)-1))</f>
        <v/>
      </c>
      <c r="W17" s="37" t="s">
        <v>6</v>
      </c>
      <c r="X17" s="38" t="str">
        <f>IF(B17="","",IF(IF(D17&lt;D18,D18-D17,D18+(12-D17))+1=12,0,IF(IF(D17&lt;D18,D18-D17,D18+(12-D17))+1=13,1,IF(D17&lt;D18,D18-D17,D18+(12-D17))+1)))</f>
        <v/>
      </c>
    </row>
    <row r="18" spans="1:24" ht="25.5" customHeight="1" x14ac:dyDescent="0.2">
      <c r="A18" s="187"/>
      <c r="B18" s="48"/>
      <c r="C18" s="26" t="s">
        <v>5</v>
      </c>
      <c r="D18" s="27"/>
      <c r="E18" s="27" t="s">
        <v>42</v>
      </c>
      <c r="F18" s="28" t="s">
        <v>44</v>
      </c>
      <c r="G18" s="144"/>
      <c r="H18" s="145"/>
      <c r="I18" s="146"/>
      <c r="J18" s="150"/>
      <c r="K18" s="151"/>
      <c r="L18" s="151"/>
      <c r="M18" s="151"/>
      <c r="N18" s="151"/>
      <c r="O18" s="152"/>
      <c r="P18" s="176"/>
      <c r="Q18" s="177"/>
      <c r="R18" s="177"/>
      <c r="S18" s="177"/>
      <c r="T18" s="179"/>
      <c r="U18" s="39" t="s">
        <v>38</v>
      </c>
      <c r="V18" s="40"/>
      <c r="W18" s="41" t="s">
        <v>39</v>
      </c>
      <c r="X18" s="42" t="e">
        <f>V17*V18</f>
        <v>#VALUE!</v>
      </c>
    </row>
    <row r="19" spans="1:24" ht="25.5" customHeight="1" x14ac:dyDescent="0.2">
      <c r="A19" s="187"/>
      <c r="B19" s="47"/>
      <c r="C19" s="22" t="s">
        <v>5</v>
      </c>
      <c r="D19" s="23"/>
      <c r="E19" s="23" t="s">
        <v>42</v>
      </c>
      <c r="F19" s="24" t="s">
        <v>43</v>
      </c>
      <c r="G19" s="141" t="s">
        <v>65</v>
      </c>
      <c r="H19" s="142"/>
      <c r="I19" s="143"/>
      <c r="J19" s="147" t="s">
        <v>28</v>
      </c>
      <c r="K19" s="148"/>
      <c r="L19" s="148"/>
      <c r="M19" s="148"/>
      <c r="N19" s="148"/>
      <c r="O19" s="149"/>
      <c r="P19" s="174"/>
      <c r="Q19" s="175"/>
      <c r="R19" s="175"/>
      <c r="S19" s="175"/>
      <c r="T19" s="178"/>
      <c r="U19" s="35" t="s">
        <v>5</v>
      </c>
      <c r="V19" s="36" t="str">
        <f t="shared" ref="V19" si="0">IF(B19="","",IF(D19&lt;=D20+1,IF(B19&gt;40,IF(B20&lt;30,B20+63-B19,B20-B19),B20-B19),IF(B19&gt;40,IF(B20&lt;30,B20+63-B19,B20-B19),B20-B19)-1))</f>
        <v/>
      </c>
      <c r="W19" s="37" t="s">
        <v>6</v>
      </c>
      <c r="X19" s="43" t="str">
        <f t="shared" ref="X19" si="1">IF(B19="","",IF(IF(D19&lt;D20,D20-D19,D20+(12-D19))+1=12,0,IF(IF(D19&lt;D20,D20-D19,D20+(12-D19))+1=13,1,IF(D19&lt;D20,D20-D19,D20+(12-D19))+1)))</f>
        <v/>
      </c>
    </row>
    <row r="20" spans="1:24" ht="25.5" customHeight="1" x14ac:dyDescent="0.2">
      <c r="A20" s="187"/>
      <c r="B20" s="48"/>
      <c r="C20" s="26" t="s">
        <v>5</v>
      </c>
      <c r="D20" s="27"/>
      <c r="E20" s="27" t="s">
        <v>42</v>
      </c>
      <c r="F20" s="28" t="s">
        <v>44</v>
      </c>
      <c r="G20" s="144"/>
      <c r="H20" s="145"/>
      <c r="I20" s="146"/>
      <c r="J20" s="150"/>
      <c r="K20" s="151"/>
      <c r="L20" s="151"/>
      <c r="M20" s="151"/>
      <c r="N20" s="151"/>
      <c r="O20" s="152"/>
      <c r="P20" s="176"/>
      <c r="Q20" s="177"/>
      <c r="R20" s="177"/>
      <c r="S20" s="177"/>
      <c r="T20" s="179"/>
      <c r="U20" s="39" t="s">
        <v>38</v>
      </c>
      <c r="V20" s="40"/>
      <c r="W20" s="41" t="s">
        <v>39</v>
      </c>
      <c r="X20" s="42" t="e">
        <f t="shared" ref="X20" si="2">V19*V20</f>
        <v>#VALUE!</v>
      </c>
    </row>
    <row r="21" spans="1:24" ht="25.5" customHeight="1" x14ac:dyDescent="0.2">
      <c r="A21" s="187"/>
      <c r="B21" s="47"/>
      <c r="C21" s="22" t="s">
        <v>5</v>
      </c>
      <c r="D21" s="23"/>
      <c r="E21" s="23" t="s">
        <v>42</v>
      </c>
      <c r="F21" s="24" t="s">
        <v>43</v>
      </c>
      <c r="G21" s="141" t="s">
        <v>65</v>
      </c>
      <c r="H21" s="142"/>
      <c r="I21" s="143"/>
      <c r="J21" s="147" t="s">
        <v>28</v>
      </c>
      <c r="K21" s="148"/>
      <c r="L21" s="148"/>
      <c r="M21" s="148"/>
      <c r="N21" s="148"/>
      <c r="O21" s="149"/>
      <c r="P21" s="174"/>
      <c r="Q21" s="175"/>
      <c r="R21" s="175"/>
      <c r="S21" s="175"/>
      <c r="T21" s="178"/>
      <c r="U21" s="35" t="s">
        <v>5</v>
      </c>
      <c r="V21" s="36" t="str">
        <f t="shared" ref="V21" si="3">IF(B21="","",IF(D21&lt;=D22+1,IF(B21&gt;40,IF(B22&lt;30,B22+63-B21,B22-B21),B22-B21),IF(B21&gt;40,IF(B22&lt;30,B22+63-B21,B22-B21),B22-B21)-1))</f>
        <v/>
      </c>
      <c r="W21" s="37" t="s">
        <v>6</v>
      </c>
      <c r="X21" s="43" t="str">
        <f t="shared" ref="X21" si="4">IF(B21="","",IF(IF(D21&lt;D22,D22-D21,D22+(12-D21))+1=12,0,IF(IF(D21&lt;D22,D22-D21,D22+(12-D21))+1=13,1,IF(D21&lt;D22,D22-D21,D22+(12-D21))+1)))</f>
        <v/>
      </c>
    </row>
    <row r="22" spans="1:24" ht="25.5" customHeight="1" x14ac:dyDescent="0.2">
      <c r="A22" s="187"/>
      <c r="B22" s="48"/>
      <c r="C22" s="26" t="s">
        <v>5</v>
      </c>
      <c r="D22" s="27"/>
      <c r="E22" s="27" t="s">
        <v>42</v>
      </c>
      <c r="F22" s="28" t="s">
        <v>44</v>
      </c>
      <c r="G22" s="144"/>
      <c r="H22" s="145"/>
      <c r="I22" s="146"/>
      <c r="J22" s="150"/>
      <c r="K22" s="151"/>
      <c r="L22" s="151"/>
      <c r="M22" s="151"/>
      <c r="N22" s="151"/>
      <c r="O22" s="152"/>
      <c r="P22" s="176"/>
      <c r="Q22" s="177"/>
      <c r="R22" s="177"/>
      <c r="S22" s="177"/>
      <c r="T22" s="179"/>
      <c r="U22" s="39" t="s">
        <v>38</v>
      </c>
      <c r="V22" s="40"/>
      <c r="W22" s="41" t="s">
        <v>39</v>
      </c>
      <c r="X22" s="42" t="e">
        <f t="shared" ref="X22" si="5">V21*V22</f>
        <v>#VALUE!</v>
      </c>
    </row>
    <row r="23" spans="1:24" ht="25.5" customHeight="1" x14ac:dyDescent="0.2">
      <c r="A23" s="187"/>
      <c r="B23" s="47"/>
      <c r="C23" s="22" t="s">
        <v>5</v>
      </c>
      <c r="D23" s="23"/>
      <c r="E23" s="23" t="s">
        <v>42</v>
      </c>
      <c r="F23" s="24" t="s">
        <v>43</v>
      </c>
      <c r="G23" s="141" t="s">
        <v>65</v>
      </c>
      <c r="H23" s="142"/>
      <c r="I23" s="143"/>
      <c r="J23" s="147" t="s">
        <v>28</v>
      </c>
      <c r="K23" s="148"/>
      <c r="L23" s="148"/>
      <c r="M23" s="148"/>
      <c r="N23" s="148"/>
      <c r="O23" s="149"/>
      <c r="P23" s="174"/>
      <c r="Q23" s="175"/>
      <c r="R23" s="175"/>
      <c r="S23" s="175"/>
      <c r="T23" s="178"/>
      <c r="U23" s="35" t="s">
        <v>5</v>
      </c>
      <c r="V23" s="36" t="str">
        <f t="shared" ref="V23" si="6">IF(B23="","",IF(D23&lt;=D24+1,IF(B23&gt;40,IF(B24&lt;30,B24+63-B23,B24-B23),B24-B23),IF(B23&gt;40,IF(B24&lt;30,B24+63-B23,B24-B23),B24-B23)-1))</f>
        <v/>
      </c>
      <c r="W23" s="37" t="s">
        <v>6</v>
      </c>
      <c r="X23" s="43" t="str">
        <f t="shared" ref="X23" si="7">IF(B23="","",IF(IF(D23&lt;D24,D24-D23,D24+(12-D23))+1=12,0,IF(IF(D23&lt;D24,D24-D23,D24+(12-D23))+1=13,1,IF(D23&lt;D24,D24-D23,D24+(12-D23))+1)))</f>
        <v/>
      </c>
    </row>
    <row r="24" spans="1:24" ht="25.5" customHeight="1" x14ac:dyDescent="0.2">
      <c r="A24" s="187"/>
      <c r="B24" s="48"/>
      <c r="C24" s="26" t="s">
        <v>5</v>
      </c>
      <c r="D24" s="27"/>
      <c r="E24" s="27" t="s">
        <v>42</v>
      </c>
      <c r="F24" s="28" t="s">
        <v>44</v>
      </c>
      <c r="G24" s="144"/>
      <c r="H24" s="145"/>
      <c r="I24" s="146"/>
      <c r="J24" s="150"/>
      <c r="K24" s="151"/>
      <c r="L24" s="151"/>
      <c r="M24" s="151"/>
      <c r="N24" s="151"/>
      <c r="O24" s="152"/>
      <c r="P24" s="176"/>
      <c r="Q24" s="177"/>
      <c r="R24" s="177"/>
      <c r="S24" s="177"/>
      <c r="T24" s="179"/>
      <c r="U24" s="39" t="s">
        <v>38</v>
      </c>
      <c r="V24" s="40"/>
      <c r="W24" s="41" t="s">
        <v>39</v>
      </c>
      <c r="X24" s="42" t="e">
        <f t="shared" ref="X24" si="8">V23*V24</f>
        <v>#VALUE!</v>
      </c>
    </row>
    <row r="25" spans="1:24" ht="25.5" customHeight="1" x14ac:dyDescent="0.2">
      <c r="A25" s="187"/>
      <c r="B25" s="47"/>
      <c r="C25" s="22" t="s">
        <v>5</v>
      </c>
      <c r="D25" s="23"/>
      <c r="E25" s="23" t="s">
        <v>42</v>
      </c>
      <c r="F25" s="24" t="s">
        <v>43</v>
      </c>
      <c r="G25" s="141" t="s">
        <v>65</v>
      </c>
      <c r="H25" s="142"/>
      <c r="I25" s="143"/>
      <c r="J25" s="147" t="s">
        <v>28</v>
      </c>
      <c r="K25" s="148"/>
      <c r="L25" s="148"/>
      <c r="M25" s="148"/>
      <c r="N25" s="148"/>
      <c r="O25" s="149"/>
      <c r="P25" s="174"/>
      <c r="Q25" s="175"/>
      <c r="R25" s="175"/>
      <c r="S25" s="175"/>
      <c r="T25" s="178"/>
      <c r="U25" s="35" t="s">
        <v>5</v>
      </c>
      <c r="V25" s="36" t="str">
        <f t="shared" ref="V25" si="9">IF(B25="","",IF(D25&lt;=D26+1,IF(B25&gt;40,IF(B26&lt;30,B26+63-B25,B26-B25),B26-B25),IF(B25&gt;40,IF(B26&lt;30,B26+63-B25,B26-B25),B26-B25)-1))</f>
        <v/>
      </c>
      <c r="W25" s="37" t="s">
        <v>6</v>
      </c>
      <c r="X25" s="43" t="str">
        <f t="shared" ref="X25" si="10">IF(B25="","",IF(IF(D25&lt;D26,D26-D25,D26+(12-D25))+1=12,0,IF(IF(D25&lt;D26,D26-D25,D26+(12-D25))+1=13,1,IF(D25&lt;D26,D26-D25,D26+(12-D25))+1)))</f>
        <v/>
      </c>
    </row>
    <row r="26" spans="1:24" ht="25.5" customHeight="1" x14ac:dyDescent="0.2">
      <c r="A26" s="187"/>
      <c r="B26" s="48"/>
      <c r="C26" s="26" t="s">
        <v>5</v>
      </c>
      <c r="D26" s="27"/>
      <c r="E26" s="27" t="s">
        <v>42</v>
      </c>
      <c r="F26" s="28" t="s">
        <v>44</v>
      </c>
      <c r="G26" s="144"/>
      <c r="H26" s="145"/>
      <c r="I26" s="146"/>
      <c r="J26" s="150"/>
      <c r="K26" s="151"/>
      <c r="L26" s="151"/>
      <c r="M26" s="151"/>
      <c r="N26" s="151"/>
      <c r="O26" s="152"/>
      <c r="P26" s="176"/>
      <c r="Q26" s="177"/>
      <c r="R26" s="177"/>
      <c r="S26" s="177"/>
      <c r="T26" s="179"/>
      <c r="U26" s="39" t="s">
        <v>38</v>
      </c>
      <c r="V26" s="40"/>
      <c r="W26" s="41" t="s">
        <v>39</v>
      </c>
      <c r="X26" s="42" t="e">
        <f t="shared" ref="X26" si="11">V25*V26</f>
        <v>#VALUE!</v>
      </c>
    </row>
    <row r="27" spans="1:24" ht="25.5" customHeight="1" x14ac:dyDescent="0.2">
      <c r="A27" s="187"/>
      <c r="B27" s="47"/>
      <c r="C27" s="22" t="s">
        <v>5</v>
      </c>
      <c r="D27" s="23"/>
      <c r="E27" s="23" t="s">
        <v>42</v>
      </c>
      <c r="F27" s="24" t="s">
        <v>43</v>
      </c>
      <c r="G27" s="141" t="s">
        <v>65</v>
      </c>
      <c r="H27" s="142"/>
      <c r="I27" s="143"/>
      <c r="J27" s="147" t="s">
        <v>28</v>
      </c>
      <c r="K27" s="148"/>
      <c r="L27" s="148"/>
      <c r="M27" s="148"/>
      <c r="N27" s="148"/>
      <c r="O27" s="149"/>
      <c r="P27" s="174"/>
      <c r="Q27" s="175"/>
      <c r="R27" s="175"/>
      <c r="S27" s="175"/>
      <c r="T27" s="178"/>
      <c r="U27" s="35" t="s">
        <v>5</v>
      </c>
      <c r="V27" s="36" t="str">
        <f t="shared" ref="V27" si="12">IF(B27="","",IF(D27&lt;=D28+1,IF(B27&gt;40,IF(B28&lt;30,B28+63-B27,B28-B27),B28-B27),IF(B27&gt;40,IF(B28&lt;30,B28+63-B27,B28-B27),B28-B27)-1))</f>
        <v/>
      </c>
      <c r="W27" s="37" t="s">
        <v>6</v>
      </c>
      <c r="X27" s="43" t="str">
        <f t="shared" ref="X27" si="13">IF(B27="","",IF(IF(D27&lt;D28,D28-D27,D28+(12-D27))+1=12,0,IF(IF(D27&lt;D28,D28-D27,D28+(12-D27))+1=13,1,IF(D27&lt;D28,D28-D27,D28+(12-D27))+1)))</f>
        <v/>
      </c>
    </row>
    <row r="28" spans="1:24" ht="25.5" customHeight="1" x14ac:dyDescent="0.2">
      <c r="A28" s="187"/>
      <c r="B28" s="48"/>
      <c r="C28" s="26" t="s">
        <v>5</v>
      </c>
      <c r="D28" s="27"/>
      <c r="E28" s="27" t="s">
        <v>42</v>
      </c>
      <c r="F28" s="28" t="s">
        <v>44</v>
      </c>
      <c r="G28" s="144"/>
      <c r="H28" s="145"/>
      <c r="I28" s="146"/>
      <c r="J28" s="150"/>
      <c r="K28" s="151"/>
      <c r="L28" s="151"/>
      <c r="M28" s="151"/>
      <c r="N28" s="151"/>
      <c r="O28" s="152"/>
      <c r="P28" s="176"/>
      <c r="Q28" s="177"/>
      <c r="R28" s="177"/>
      <c r="S28" s="177"/>
      <c r="T28" s="179"/>
      <c r="U28" s="39" t="s">
        <v>38</v>
      </c>
      <c r="V28" s="40"/>
      <c r="W28" s="41" t="s">
        <v>39</v>
      </c>
      <c r="X28" s="42" t="e">
        <f t="shared" ref="X28" si="14">V27*V28</f>
        <v>#VALUE!</v>
      </c>
    </row>
    <row r="29" spans="1:24" ht="25.5" customHeight="1" x14ac:dyDescent="0.2">
      <c r="A29" s="187"/>
      <c r="B29" s="47"/>
      <c r="C29" s="22" t="s">
        <v>5</v>
      </c>
      <c r="D29" s="23"/>
      <c r="E29" s="23" t="s">
        <v>42</v>
      </c>
      <c r="F29" s="24" t="s">
        <v>43</v>
      </c>
      <c r="G29" s="141" t="s">
        <v>65</v>
      </c>
      <c r="H29" s="142"/>
      <c r="I29" s="143"/>
      <c r="J29" s="147" t="s">
        <v>28</v>
      </c>
      <c r="K29" s="148"/>
      <c r="L29" s="148"/>
      <c r="M29" s="148"/>
      <c r="N29" s="148"/>
      <c r="O29" s="149"/>
      <c r="P29" s="174"/>
      <c r="Q29" s="175"/>
      <c r="R29" s="175"/>
      <c r="S29" s="175"/>
      <c r="T29" s="178"/>
      <c r="U29" s="35" t="s">
        <v>5</v>
      </c>
      <c r="V29" s="36" t="str">
        <f t="shared" ref="V29" si="15">IF(B29="","",IF(D29&lt;=D30+1,IF(B29&gt;40,IF(B30&lt;30,B30+63-B29,B30-B29),B30-B29),IF(B29&gt;40,IF(B30&lt;30,B30+63-B29,B30-B29),B30-B29)-1))</f>
        <v/>
      </c>
      <c r="W29" s="37" t="s">
        <v>6</v>
      </c>
      <c r="X29" s="43" t="str">
        <f t="shared" ref="X29" si="16">IF(B29="","",IF(IF(D29&lt;D30,D30-D29,D30+(12-D29))+1=12,0,IF(IF(D29&lt;D30,D30-D29,D30+(12-D29))+1=13,1,IF(D29&lt;D30,D30-D29,D30+(12-D29))+1)))</f>
        <v/>
      </c>
    </row>
    <row r="30" spans="1:24" ht="25.5" customHeight="1" x14ac:dyDescent="0.2">
      <c r="A30" s="187"/>
      <c r="B30" s="48"/>
      <c r="C30" s="26" t="s">
        <v>5</v>
      </c>
      <c r="D30" s="27"/>
      <c r="E30" s="27" t="s">
        <v>42</v>
      </c>
      <c r="F30" s="28" t="s">
        <v>44</v>
      </c>
      <c r="G30" s="144"/>
      <c r="H30" s="145"/>
      <c r="I30" s="146"/>
      <c r="J30" s="150"/>
      <c r="K30" s="151"/>
      <c r="L30" s="151"/>
      <c r="M30" s="151"/>
      <c r="N30" s="151"/>
      <c r="O30" s="152"/>
      <c r="P30" s="176"/>
      <c r="Q30" s="177"/>
      <c r="R30" s="177"/>
      <c r="S30" s="177"/>
      <c r="T30" s="179"/>
      <c r="U30" s="39" t="s">
        <v>38</v>
      </c>
      <c r="V30" s="40"/>
      <c r="W30" s="41" t="s">
        <v>39</v>
      </c>
      <c r="X30" s="42" t="e">
        <f t="shared" ref="X30" si="17">V29*V30</f>
        <v>#VALUE!</v>
      </c>
    </row>
    <row r="31" spans="1:24" ht="25.5" customHeight="1" x14ac:dyDescent="0.2">
      <c r="A31" s="187"/>
      <c r="B31" s="47"/>
      <c r="C31" s="22" t="s">
        <v>5</v>
      </c>
      <c r="D31" s="23"/>
      <c r="E31" s="23" t="s">
        <v>42</v>
      </c>
      <c r="F31" s="24" t="s">
        <v>43</v>
      </c>
      <c r="G31" s="141" t="s">
        <v>65</v>
      </c>
      <c r="H31" s="142"/>
      <c r="I31" s="143"/>
      <c r="J31" s="147" t="s">
        <v>28</v>
      </c>
      <c r="K31" s="148"/>
      <c r="L31" s="148"/>
      <c r="M31" s="148"/>
      <c r="N31" s="148"/>
      <c r="O31" s="149"/>
      <c r="P31" s="174"/>
      <c r="Q31" s="175"/>
      <c r="R31" s="175"/>
      <c r="S31" s="175"/>
      <c r="T31" s="178"/>
      <c r="U31" s="35" t="s">
        <v>5</v>
      </c>
      <c r="V31" s="36" t="str">
        <f t="shared" ref="V31" si="18">IF(B31="","",IF(D31&lt;=D32+1,IF(B31&gt;40,IF(B32&lt;30,B32+63-B31,B32-B31),B32-B31),IF(B31&gt;40,IF(B32&lt;30,B32+63-B31,B32-B31),B32-B31)-1))</f>
        <v/>
      </c>
      <c r="W31" s="37" t="s">
        <v>6</v>
      </c>
      <c r="X31" s="43" t="str">
        <f t="shared" ref="X31" si="19">IF(B31="","",IF(IF(D31&lt;D32,D32-D31,D32+(12-D31))+1=12,0,IF(IF(D31&lt;D32,D32-D31,D32+(12-D31))+1=13,1,IF(D31&lt;D32,D32-D31,D32+(12-D31))+1)))</f>
        <v/>
      </c>
    </row>
    <row r="32" spans="1:24" ht="25.5" customHeight="1" x14ac:dyDescent="0.2">
      <c r="A32" s="187"/>
      <c r="B32" s="48"/>
      <c r="C32" s="26" t="s">
        <v>5</v>
      </c>
      <c r="D32" s="27"/>
      <c r="E32" s="27" t="s">
        <v>42</v>
      </c>
      <c r="F32" s="28" t="s">
        <v>44</v>
      </c>
      <c r="G32" s="144"/>
      <c r="H32" s="145"/>
      <c r="I32" s="146"/>
      <c r="J32" s="150"/>
      <c r="K32" s="151"/>
      <c r="L32" s="151"/>
      <c r="M32" s="151"/>
      <c r="N32" s="151"/>
      <c r="O32" s="152"/>
      <c r="P32" s="176"/>
      <c r="Q32" s="177"/>
      <c r="R32" s="177"/>
      <c r="S32" s="177"/>
      <c r="T32" s="179"/>
      <c r="U32" s="39" t="s">
        <v>38</v>
      </c>
      <c r="V32" s="40"/>
      <c r="W32" s="41" t="s">
        <v>39</v>
      </c>
      <c r="X32" s="42" t="e">
        <f t="shared" ref="X32" si="20">V31*V32</f>
        <v>#VALUE!</v>
      </c>
    </row>
    <row r="33" spans="1:24" ht="25.5" customHeight="1" x14ac:dyDescent="0.2">
      <c r="A33" s="187"/>
      <c r="B33" s="47"/>
      <c r="C33" s="22" t="s">
        <v>5</v>
      </c>
      <c r="D33" s="23"/>
      <c r="E33" s="23" t="s">
        <v>42</v>
      </c>
      <c r="F33" s="24" t="s">
        <v>43</v>
      </c>
      <c r="G33" s="141" t="s">
        <v>65</v>
      </c>
      <c r="H33" s="142"/>
      <c r="I33" s="143"/>
      <c r="J33" s="147" t="s">
        <v>28</v>
      </c>
      <c r="K33" s="148"/>
      <c r="L33" s="148"/>
      <c r="M33" s="148"/>
      <c r="N33" s="148"/>
      <c r="O33" s="149"/>
      <c r="P33" s="174"/>
      <c r="Q33" s="175"/>
      <c r="R33" s="175"/>
      <c r="S33" s="175"/>
      <c r="T33" s="178"/>
      <c r="U33" s="35" t="s">
        <v>5</v>
      </c>
      <c r="V33" s="36" t="str">
        <f t="shared" ref="V33" si="21">IF(B33="","",IF(D33&lt;=D34+1,IF(B33&gt;40,IF(B34&lt;30,B34+63-B33,B34-B33),B34-B33),IF(B33&gt;40,IF(B34&lt;30,B34+63-B33,B34-B33),B34-B33)-1))</f>
        <v/>
      </c>
      <c r="W33" s="37" t="s">
        <v>6</v>
      </c>
      <c r="X33" s="43" t="str">
        <f t="shared" ref="X33" si="22">IF(B33="","",IF(IF(D33&lt;D34,D34-D33,D34+(12-D33))+1=12,0,IF(IF(D33&lt;D34,D34-D33,D34+(12-D33))+1=13,1,IF(D33&lt;D34,D34-D33,D34+(12-D33))+1)))</f>
        <v/>
      </c>
    </row>
    <row r="34" spans="1:24" ht="25.5" customHeight="1" x14ac:dyDescent="0.2">
      <c r="A34" s="187"/>
      <c r="B34" s="48"/>
      <c r="C34" s="26" t="s">
        <v>5</v>
      </c>
      <c r="D34" s="27"/>
      <c r="E34" s="27" t="s">
        <v>42</v>
      </c>
      <c r="F34" s="28" t="s">
        <v>44</v>
      </c>
      <c r="G34" s="144"/>
      <c r="H34" s="145"/>
      <c r="I34" s="146"/>
      <c r="J34" s="150"/>
      <c r="K34" s="151"/>
      <c r="L34" s="151"/>
      <c r="M34" s="151"/>
      <c r="N34" s="151"/>
      <c r="O34" s="152"/>
      <c r="P34" s="176"/>
      <c r="Q34" s="177"/>
      <c r="R34" s="177"/>
      <c r="S34" s="177"/>
      <c r="T34" s="179"/>
      <c r="U34" s="39" t="s">
        <v>38</v>
      </c>
      <c r="V34" s="40"/>
      <c r="W34" s="41" t="s">
        <v>39</v>
      </c>
      <c r="X34" s="42" t="e">
        <f t="shared" ref="X34" si="23">V33*V34</f>
        <v>#VALUE!</v>
      </c>
    </row>
    <row r="35" spans="1:24" ht="28.15" customHeight="1" x14ac:dyDescent="0.2">
      <c r="A35" s="61" t="s">
        <v>13</v>
      </c>
      <c r="B35" s="61"/>
      <c r="C35" s="61"/>
      <c r="D35" s="61"/>
      <c r="E35" s="61"/>
      <c r="F35" s="61"/>
      <c r="G35" s="61"/>
      <c r="H35" s="61"/>
      <c r="I35" s="61"/>
      <c r="J35" s="61"/>
      <c r="K35" s="61"/>
      <c r="L35" s="61"/>
      <c r="M35" s="61"/>
      <c r="N35" s="61"/>
      <c r="O35" s="61"/>
      <c r="P35" s="61"/>
      <c r="Q35" s="61"/>
      <c r="R35" s="61"/>
      <c r="S35" s="61"/>
      <c r="T35" s="61"/>
      <c r="U35" s="61"/>
      <c r="V35" s="61"/>
      <c r="W35" s="61"/>
      <c r="X35" s="61"/>
    </row>
    <row r="36" spans="1:24" ht="18" customHeight="1" x14ac:dyDescent="0.2"/>
    <row r="37" spans="1:24" ht="9" customHeight="1" x14ac:dyDescent="0.2"/>
    <row r="38" spans="1:24" ht="18" customHeight="1" x14ac:dyDescent="0.2">
      <c r="O38" s="32"/>
      <c r="P38" s="44" t="s">
        <v>45</v>
      </c>
      <c r="Q38" s="44" t="s">
        <v>45</v>
      </c>
      <c r="R38" s="44" t="s">
        <v>45</v>
      </c>
    </row>
    <row r="39" spans="1:24" ht="18" customHeight="1" x14ac:dyDescent="0.2">
      <c r="O39" s="32"/>
      <c r="P39" s="45">
        <v>1</v>
      </c>
      <c r="Q39" s="45">
        <v>0.8</v>
      </c>
      <c r="R39" s="4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H39" sqref="H39"/>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s="11" customFormat="1" ht="16.5" customHeight="1" x14ac:dyDescent="0.2">
      <c r="A1" s="118" t="s">
        <v>23</v>
      </c>
      <c r="B1" s="119"/>
      <c r="C1" s="119"/>
      <c r="D1" s="119"/>
      <c r="E1" s="119"/>
      <c r="F1" s="119"/>
      <c r="G1" s="120"/>
      <c r="H1" s="118" t="s">
        <v>34</v>
      </c>
      <c r="I1" s="119"/>
      <c r="J1" s="119"/>
      <c r="K1" s="119"/>
      <c r="L1" s="119"/>
      <c r="M1" s="119"/>
      <c r="N1" s="194" t="s">
        <v>0</v>
      </c>
      <c r="O1" s="195"/>
      <c r="P1" s="195"/>
      <c r="Q1" s="196"/>
    </row>
    <row r="2" spans="1:24" s="11" customFormat="1" ht="33" customHeight="1" x14ac:dyDescent="0.2">
      <c r="A2" s="191" t="str">
        <f>+申込書①!D3</f>
        <v>建築・設備技術員</v>
      </c>
      <c r="B2" s="192"/>
      <c r="C2" s="192"/>
      <c r="D2" s="192"/>
      <c r="E2" s="192"/>
      <c r="F2" s="192"/>
      <c r="G2" s="193"/>
      <c r="H2" s="191"/>
      <c r="I2" s="192"/>
      <c r="J2" s="192"/>
      <c r="K2" s="192"/>
      <c r="L2" s="192"/>
      <c r="M2" s="192"/>
      <c r="N2" s="108" t="s">
        <v>22</v>
      </c>
      <c r="O2" s="109"/>
      <c r="P2" s="109"/>
      <c r="Q2" s="110"/>
    </row>
    <row r="3" spans="1:24" s="11" customFormat="1" ht="17.25" customHeight="1" x14ac:dyDescent="0.2">
      <c r="A3" s="19"/>
      <c r="H3" s="20"/>
    </row>
    <row r="4" spans="1:24" ht="36.75" customHeight="1" x14ac:dyDescent="0.2">
      <c r="A4" s="198" t="s">
        <v>40</v>
      </c>
      <c r="B4" s="111" t="s">
        <v>55</v>
      </c>
      <c r="C4" s="160"/>
      <c r="D4" s="160"/>
      <c r="E4" s="160"/>
      <c r="F4" s="160"/>
      <c r="G4" s="188" t="s">
        <v>64</v>
      </c>
      <c r="H4" s="189"/>
      <c r="I4" s="190"/>
      <c r="J4" s="188" t="s">
        <v>30</v>
      </c>
      <c r="K4" s="189"/>
      <c r="L4" s="189"/>
      <c r="M4" s="189"/>
      <c r="N4" s="189"/>
      <c r="O4" s="190"/>
      <c r="P4" s="185" t="s">
        <v>33</v>
      </c>
      <c r="Q4" s="180"/>
      <c r="R4" s="180" t="s">
        <v>32</v>
      </c>
      <c r="S4" s="180"/>
      <c r="T4" s="181"/>
      <c r="U4" s="182" t="s">
        <v>25</v>
      </c>
      <c r="V4" s="183"/>
      <c r="W4" s="183"/>
      <c r="X4" s="184"/>
    </row>
    <row r="5" spans="1:24" ht="25.5" customHeight="1" x14ac:dyDescent="0.2">
      <c r="A5" s="199"/>
      <c r="B5" s="47"/>
      <c r="C5" s="22" t="s">
        <v>5</v>
      </c>
      <c r="D5" s="23"/>
      <c r="E5" s="23" t="s">
        <v>42</v>
      </c>
      <c r="F5" s="24" t="s">
        <v>43</v>
      </c>
      <c r="G5" s="141" t="s">
        <v>65</v>
      </c>
      <c r="H5" s="142"/>
      <c r="I5" s="143"/>
      <c r="J5" s="147" t="s">
        <v>28</v>
      </c>
      <c r="K5" s="148"/>
      <c r="L5" s="148"/>
      <c r="M5" s="148"/>
      <c r="N5" s="148"/>
      <c r="O5" s="149"/>
      <c r="P5" s="174"/>
      <c r="Q5" s="175"/>
      <c r="R5" s="175"/>
      <c r="S5" s="175"/>
      <c r="T5" s="178"/>
      <c r="U5" s="35" t="s">
        <v>5</v>
      </c>
      <c r="V5" s="36" t="str">
        <f>IF(B5="","",IF(D5&lt;=D6+1,IF(B5&gt;40,IF(B6&lt;30,B6+63-B5,B6-B5),B6-B5),IF(B5&gt;40,IF(B6&lt;30,B6+63-B5,B6-B5),B6-B5)-1))</f>
        <v/>
      </c>
      <c r="W5" s="37" t="s">
        <v>6</v>
      </c>
      <c r="X5" s="43" t="str">
        <f>IF(B5="","",IF(IF(D5&lt;D6,D6-D5,D6+(12-D5))+1=12,0,IF(IF(D5&lt;D6,D6-D5,D6+(12-D5))+1=13,1,IF(D5&lt;D6,D6-D5,D6+(12-D5))+1)))</f>
        <v/>
      </c>
    </row>
    <row r="6" spans="1:24" ht="25.5" customHeight="1" x14ac:dyDescent="0.2">
      <c r="A6" s="199"/>
      <c r="B6" s="48"/>
      <c r="C6" s="26" t="s">
        <v>5</v>
      </c>
      <c r="D6" s="27"/>
      <c r="E6" s="27" t="s">
        <v>42</v>
      </c>
      <c r="F6" s="28" t="s">
        <v>44</v>
      </c>
      <c r="G6" s="144"/>
      <c r="H6" s="145"/>
      <c r="I6" s="146"/>
      <c r="J6" s="150"/>
      <c r="K6" s="151"/>
      <c r="L6" s="151"/>
      <c r="M6" s="151"/>
      <c r="N6" s="151"/>
      <c r="O6" s="152"/>
      <c r="P6" s="176"/>
      <c r="Q6" s="177"/>
      <c r="R6" s="177"/>
      <c r="S6" s="177"/>
      <c r="T6" s="179"/>
      <c r="U6" s="39" t="s">
        <v>38</v>
      </c>
      <c r="V6" s="40"/>
      <c r="W6" s="41" t="s">
        <v>39</v>
      </c>
      <c r="X6" s="42" t="e">
        <f>V5*V6</f>
        <v>#VALUE!</v>
      </c>
    </row>
    <row r="7" spans="1:24" ht="25.5" customHeight="1" x14ac:dyDescent="0.2">
      <c r="A7" s="199"/>
      <c r="B7" s="47"/>
      <c r="C7" s="22" t="s">
        <v>5</v>
      </c>
      <c r="D7" s="23"/>
      <c r="E7" s="23" t="s">
        <v>42</v>
      </c>
      <c r="F7" s="24" t="s">
        <v>43</v>
      </c>
      <c r="G7" s="141" t="s">
        <v>65</v>
      </c>
      <c r="H7" s="142"/>
      <c r="I7" s="143"/>
      <c r="J7" s="147" t="s">
        <v>28</v>
      </c>
      <c r="K7" s="148"/>
      <c r="L7" s="148"/>
      <c r="M7" s="148"/>
      <c r="N7" s="148"/>
      <c r="O7" s="149"/>
      <c r="P7" s="174"/>
      <c r="Q7" s="175"/>
      <c r="R7" s="175"/>
      <c r="S7" s="175"/>
      <c r="T7" s="178"/>
      <c r="U7" s="35" t="s">
        <v>5</v>
      </c>
      <c r="V7" s="36" t="str">
        <f>IF(B7="","",IF(D7&lt;=D8+1,IF(B7&gt;40,IF(B8&lt;30,B8+63-B7,B8-B7),B8-B7),IF(B7&gt;40,IF(B8&lt;30,B8+63-B7,B8-B7),B8-B7)-1))</f>
        <v/>
      </c>
      <c r="W7" s="37" t="s">
        <v>6</v>
      </c>
      <c r="X7" s="43" t="str">
        <f>IF(B7="","",IF(IF(D7&lt;D8,D8-D7,D8+(12-D7))+1=12,0,IF(IF(D7&lt;D8,D8-D7,D8+(12-D7))+1=13,1,IF(D7&lt;D8,D8-D7,D8+(12-D7))+1)))</f>
        <v/>
      </c>
    </row>
    <row r="8" spans="1:24" ht="25.5" customHeight="1" x14ac:dyDescent="0.2">
      <c r="A8" s="199"/>
      <c r="B8" s="48"/>
      <c r="C8" s="26" t="s">
        <v>5</v>
      </c>
      <c r="D8" s="27"/>
      <c r="E8" s="27" t="s">
        <v>42</v>
      </c>
      <c r="F8" s="28" t="s">
        <v>44</v>
      </c>
      <c r="G8" s="144"/>
      <c r="H8" s="145"/>
      <c r="I8" s="146"/>
      <c r="J8" s="150"/>
      <c r="K8" s="151"/>
      <c r="L8" s="151"/>
      <c r="M8" s="151"/>
      <c r="N8" s="151"/>
      <c r="O8" s="152"/>
      <c r="P8" s="176"/>
      <c r="Q8" s="177"/>
      <c r="R8" s="177"/>
      <c r="S8" s="177"/>
      <c r="T8" s="179"/>
      <c r="U8" s="39" t="s">
        <v>38</v>
      </c>
      <c r="V8" s="40"/>
      <c r="W8" s="41" t="s">
        <v>39</v>
      </c>
      <c r="X8" s="42" t="e">
        <f>V7*V8</f>
        <v>#VALUE!</v>
      </c>
    </row>
    <row r="9" spans="1:24" ht="25.5" customHeight="1" x14ac:dyDescent="0.2">
      <c r="A9" s="199"/>
      <c r="B9" s="47"/>
      <c r="C9" s="22" t="s">
        <v>5</v>
      </c>
      <c r="D9" s="23"/>
      <c r="E9" s="23" t="s">
        <v>42</v>
      </c>
      <c r="F9" s="24" t="s">
        <v>43</v>
      </c>
      <c r="G9" s="141" t="s">
        <v>65</v>
      </c>
      <c r="H9" s="142"/>
      <c r="I9" s="143"/>
      <c r="J9" s="147" t="s">
        <v>28</v>
      </c>
      <c r="K9" s="148"/>
      <c r="L9" s="148"/>
      <c r="M9" s="148"/>
      <c r="N9" s="148"/>
      <c r="O9" s="149"/>
      <c r="P9" s="174"/>
      <c r="Q9" s="175"/>
      <c r="R9" s="175"/>
      <c r="S9" s="175"/>
      <c r="T9" s="178"/>
      <c r="U9" s="35" t="s">
        <v>5</v>
      </c>
      <c r="V9" s="36" t="str">
        <f>IF(B9="","",IF(D9&lt;=D10+1,IF(B9&gt;40,IF(B10&lt;30,B10+63-B9,B10-B9),B10-B9),IF(B9&gt;40,IF(B10&lt;30,B10+63-B9,B10-B9),B10-B9)-1))</f>
        <v/>
      </c>
      <c r="W9" s="37" t="s">
        <v>6</v>
      </c>
      <c r="X9" s="43" t="str">
        <f>IF(B9="","",IF(IF(D9&lt;D10,D10-D9,D10+(12-D9))+1=12,0,IF(IF(D9&lt;D10,D10-D9,D10+(12-D9))+1=13,1,IF(D9&lt;D10,D10-D9,D10+(12-D9))+1)))</f>
        <v/>
      </c>
    </row>
    <row r="10" spans="1:24" ht="25.5" customHeight="1" x14ac:dyDescent="0.2">
      <c r="A10" s="199"/>
      <c r="B10" s="48"/>
      <c r="C10" s="26" t="s">
        <v>5</v>
      </c>
      <c r="D10" s="27"/>
      <c r="E10" s="27" t="s">
        <v>42</v>
      </c>
      <c r="F10" s="28" t="s">
        <v>44</v>
      </c>
      <c r="G10" s="144"/>
      <c r="H10" s="145"/>
      <c r="I10" s="146"/>
      <c r="J10" s="150"/>
      <c r="K10" s="151"/>
      <c r="L10" s="151"/>
      <c r="M10" s="151"/>
      <c r="N10" s="151"/>
      <c r="O10" s="152"/>
      <c r="P10" s="176"/>
      <c r="Q10" s="177"/>
      <c r="R10" s="177"/>
      <c r="S10" s="177"/>
      <c r="T10" s="179"/>
      <c r="U10" s="39" t="s">
        <v>38</v>
      </c>
      <c r="V10" s="40"/>
      <c r="W10" s="41" t="s">
        <v>39</v>
      </c>
      <c r="X10" s="42" t="e">
        <f>V9*V10</f>
        <v>#VALUE!</v>
      </c>
    </row>
    <row r="11" spans="1:24" ht="25.5" customHeight="1" x14ac:dyDescent="0.2">
      <c r="A11" s="199"/>
      <c r="B11" s="47"/>
      <c r="C11" s="22" t="s">
        <v>5</v>
      </c>
      <c r="D11" s="23"/>
      <c r="E11" s="23" t="s">
        <v>42</v>
      </c>
      <c r="F11" s="24" t="s">
        <v>43</v>
      </c>
      <c r="G11" s="141" t="s">
        <v>65</v>
      </c>
      <c r="H11" s="142"/>
      <c r="I11" s="143"/>
      <c r="J11" s="147" t="s">
        <v>28</v>
      </c>
      <c r="K11" s="148"/>
      <c r="L11" s="148"/>
      <c r="M11" s="148"/>
      <c r="N11" s="148"/>
      <c r="O11" s="149"/>
      <c r="P11" s="174"/>
      <c r="Q11" s="175"/>
      <c r="R11" s="175"/>
      <c r="S11" s="175"/>
      <c r="T11" s="178"/>
      <c r="U11" s="35" t="s">
        <v>5</v>
      </c>
      <c r="V11" s="36" t="str">
        <f>IF(B11="","",IF(D11&lt;=D12+1,IF(B11&gt;40,IF(B12&lt;30,B12+63-B11,B12-B11),B12-B11),IF(B11&gt;40,IF(B12&lt;30,B12+63-B11,B12-B11),B12-B11)-1))</f>
        <v/>
      </c>
      <c r="W11" s="37" t="s">
        <v>6</v>
      </c>
      <c r="X11" s="43" t="str">
        <f>IF(B11="","",IF(IF(D11&lt;D12,D12-D11,D12+(12-D11))+1=12,0,IF(IF(D11&lt;D12,D12-D11,D12+(12-D11))+1=13,1,IF(D11&lt;D12,D12-D11,D12+(12-D11))+1)))</f>
        <v/>
      </c>
    </row>
    <row r="12" spans="1:24" ht="25.5" customHeight="1" x14ac:dyDescent="0.2">
      <c r="A12" s="199"/>
      <c r="B12" s="48"/>
      <c r="C12" s="26" t="s">
        <v>5</v>
      </c>
      <c r="D12" s="27"/>
      <c r="E12" s="27" t="s">
        <v>42</v>
      </c>
      <c r="F12" s="28" t="s">
        <v>44</v>
      </c>
      <c r="G12" s="144"/>
      <c r="H12" s="145"/>
      <c r="I12" s="146"/>
      <c r="J12" s="150"/>
      <c r="K12" s="151"/>
      <c r="L12" s="151"/>
      <c r="M12" s="151"/>
      <c r="N12" s="151"/>
      <c r="O12" s="152"/>
      <c r="P12" s="176"/>
      <c r="Q12" s="177"/>
      <c r="R12" s="177"/>
      <c r="S12" s="177"/>
      <c r="T12" s="179"/>
      <c r="U12" s="39" t="s">
        <v>38</v>
      </c>
      <c r="V12" s="40"/>
      <c r="W12" s="41" t="s">
        <v>39</v>
      </c>
      <c r="X12" s="42" t="e">
        <f>V11*V12</f>
        <v>#VALUE!</v>
      </c>
    </row>
    <row r="13" spans="1:24" ht="25.5" customHeight="1" x14ac:dyDescent="0.2">
      <c r="A13" s="199"/>
      <c r="B13" s="47"/>
      <c r="C13" s="22" t="s">
        <v>5</v>
      </c>
      <c r="D13" s="23"/>
      <c r="E13" s="23" t="s">
        <v>42</v>
      </c>
      <c r="F13" s="24" t="s">
        <v>43</v>
      </c>
      <c r="G13" s="141" t="s">
        <v>65</v>
      </c>
      <c r="H13" s="142"/>
      <c r="I13" s="143"/>
      <c r="J13" s="147" t="s">
        <v>28</v>
      </c>
      <c r="K13" s="148"/>
      <c r="L13" s="148"/>
      <c r="M13" s="148"/>
      <c r="N13" s="148"/>
      <c r="O13" s="149"/>
      <c r="P13" s="174"/>
      <c r="Q13" s="175"/>
      <c r="R13" s="175"/>
      <c r="S13" s="175"/>
      <c r="T13" s="178"/>
      <c r="U13" s="35" t="s">
        <v>5</v>
      </c>
      <c r="V13" s="36" t="str">
        <f>IF(B13="","",IF(D13&lt;=D14+1,IF(B13&gt;40,IF(B14&lt;30,B14+63-B13,B14-B13),B14-B13),IF(B13&gt;40,IF(B14&lt;30,B14+63-B13,B14-B13),B14-B13)-1))</f>
        <v/>
      </c>
      <c r="W13" s="37" t="s">
        <v>6</v>
      </c>
      <c r="X13" s="43" t="str">
        <f>IF(B13="","",IF(IF(D13&lt;D14,D14-D13,D14+(12-D13))+1=12,0,IF(IF(D13&lt;D14,D14-D13,D14+(12-D13))+1=13,1,IF(D13&lt;D14,D14-D13,D14+(12-D13))+1)))</f>
        <v/>
      </c>
    </row>
    <row r="14" spans="1:24" ht="25.5" customHeight="1" x14ac:dyDescent="0.2">
      <c r="A14" s="199"/>
      <c r="B14" s="48"/>
      <c r="C14" s="26" t="s">
        <v>5</v>
      </c>
      <c r="D14" s="27"/>
      <c r="E14" s="27" t="s">
        <v>42</v>
      </c>
      <c r="F14" s="28" t="s">
        <v>44</v>
      </c>
      <c r="G14" s="144"/>
      <c r="H14" s="145"/>
      <c r="I14" s="146"/>
      <c r="J14" s="150"/>
      <c r="K14" s="151"/>
      <c r="L14" s="151"/>
      <c r="M14" s="151"/>
      <c r="N14" s="151"/>
      <c r="O14" s="152"/>
      <c r="P14" s="176"/>
      <c r="Q14" s="177"/>
      <c r="R14" s="177"/>
      <c r="S14" s="177"/>
      <c r="T14" s="179"/>
      <c r="U14" s="39" t="s">
        <v>38</v>
      </c>
      <c r="V14" s="40"/>
      <c r="W14" s="41" t="s">
        <v>39</v>
      </c>
      <c r="X14" s="42" t="e">
        <f>V13*V14</f>
        <v>#VALUE!</v>
      </c>
    </row>
    <row r="15" spans="1:24" ht="25.5" customHeight="1" x14ac:dyDescent="0.2">
      <c r="A15" s="199"/>
      <c r="B15" s="47"/>
      <c r="C15" s="22" t="s">
        <v>5</v>
      </c>
      <c r="D15" s="23"/>
      <c r="E15" s="23" t="s">
        <v>42</v>
      </c>
      <c r="F15" s="24" t="s">
        <v>43</v>
      </c>
      <c r="G15" s="141" t="s">
        <v>65</v>
      </c>
      <c r="H15" s="142"/>
      <c r="I15" s="143"/>
      <c r="J15" s="147" t="s">
        <v>28</v>
      </c>
      <c r="K15" s="148"/>
      <c r="L15" s="148"/>
      <c r="M15" s="148"/>
      <c r="N15" s="148"/>
      <c r="O15" s="149"/>
      <c r="P15" s="174"/>
      <c r="Q15" s="175"/>
      <c r="R15" s="175"/>
      <c r="S15" s="175"/>
      <c r="T15" s="178"/>
      <c r="U15" s="35" t="s">
        <v>5</v>
      </c>
      <c r="V15" s="36" t="str">
        <f>IF(B15="","",IF(D15&lt;=D16+1,IF(B15&gt;40,IF(B16&lt;30,B16+63-B15,B16-B15),B16-B15),IF(B15&gt;40,IF(B16&lt;30,B16+63-B15,B16-B15),B16-B15)-1))</f>
        <v/>
      </c>
      <c r="W15" s="37" t="s">
        <v>6</v>
      </c>
      <c r="X15" s="43" t="str">
        <f>IF(B15="","",IF(IF(D15&lt;D16,D16-D15,D16+(12-D15))+1=12,0,IF(IF(D15&lt;D16,D16-D15,D16+(12-D15))+1=13,1,IF(D15&lt;D16,D16-D15,D16+(12-D15))+1)))</f>
        <v/>
      </c>
    </row>
    <row r="16" spans="1:24" ht="25.5" customHeight="1" x14ac:dyDescent="0.2">
      <c r="A16" s="199"/>
      <c r="B16" s="48"/>
      <c r="C16" s="26" t="s">
        <v>5</v>
      </c>
      <c r="D16" s="27"/>
      <c r="E16" s="27" t="s">
        <v>42</v>
      </c>
      <c r="F16" s="28" t="s">
        <v>44</v>
      </c>
      <c r="G16" s="144"/>
      <c r="H16" s="145"/>
      <c r="I16" s="146"/>
      <c r="J16" s="150"/>
      <c r="K16" s="151"/>
      <c r="L16" s="151"/>
      <c r="M16" s="151"/>
      <c r="N16" s="151"/>
      <c r="O16" s="152"/>
      <c r="P16" s="176"/>
      <c r="Q16" s="177"/>
      <c r="R16" s="177"/>
      <c r="S16" s="177"/>
      <c r="T16" s="179"/>
      <c r="U16" s="39" t="s">
        <v>38</v>
      </c>
      <c r="V16" s="40"/>
      <c r="W16" s="41" t="s">
        <v>39</v>
      </c>
      <c r="X16" s="42" t="e">
        <f>V15*V16</f>
        <v>#VALUE!</v>
      </c>
    </row>
    <row r="17" spans="1:24" ht="25.5" customHeight="1" x14ac:dyDescent="0.2">
      <c r="A17" s="199"/>
      <c r="B17" s="47"/>
      <c r="C17" s="22" t="s">
        <v>5</v>
      </c>
      <c r="D17" s="23"/>
      <c r="E17" s="23" t="s">
        <v>42</v>
      </c>
      <c r="F17" s="24" t="s">
        <v>43</v>
      </c>
      <c r="G17" s="141" t="s">
        <v>65</v>
      </c>
      <c r="H17" s="142"/>
      <c r="I17" s="143"/>
      <c r="J17" s="147" t="s">
        <v>28</v>
      </c>
      <c r="K17" s="148"/>
      <c r="L17" s="148"/>
      <c r="M17" s="148"/>
      <c r="N17" s="148"/>
      <c r="O17" s="149"/>
      <c r="P17" s="174"/>
      <c r="Q17" s="175"/>
      <c r="R17" s="175"/>
      <c r="S17" s="175"/>
      <c r="T17" s="178"/>
      <c r="U17" s="35" t="s">
        <v>5</v>
      </c>
      <c r="V17" s="36" t="str">
        <f>IF(B17="","",IF(D17&lt;=D18+1,IF(B17&gt;40,IF(B18&lt;30,B18+63-B17,B18-B17),B18-B17),IF(B17&gt;40,IF(B18&lt;30,B18+63-B17,B18-B17),B18-B17)-1))</f>
        <v/>
      </c>
      <c r="W17" s="37" t="s">
        <v>6</v>
      </c>
      <c r="X17" s="43" t="str">
        <f>IF(B17="","",IF(IF(D17&lt;D18,D18-D17,D18+(12-D17))+1=12,0,IF(IF(D17&lt;D18,D18-D17,D18+(12-D17))+1=13,1,IF(D17&lt;D18,D18-D17,D18+(12-D17))+1)))</f>
        <v/>
      </c>
    </row>
    <row r="18" spans="1:24" ht="25.5" customHeight="1" x14ac:dyDescent="0.2">
      <c r="A18" s="199"/>
      <c r="B18" s="48"/>
      <c r="C18" s="26" t="s">
        <v>5</v>
      </c>
      <c r="D18" s="27"/>
      <c r="E18" s="27" t="s">
        <v>42</v>
      </c>
      <c r="F18" s="28" t="s">
        <v>44</v>
      </c>
      <c r="G18" s="144"/>
      <c r="H18" s="145"/>
      <c r="I18" s="146"/>
      <c r="J18" s="150"/>
      <c r="K18" s="151"/>
      <c r="L18" s="151"/>
      <c r="M18" s="151"/>
      <c r="N18" s="151"/>
      <c r="O18" s="152"/>
      <c r="P18" s="176"/>
      <c r="Q18" s="177"/>
      <c r="R18" s="177"/>
      <c r="S18" s="177"/>
      <c r="T18" s="179"/>
      <c r="U18" s="39" t="s">
        <v>38</v>
      </c>
      <c r="V18" s="40"/>
      <c r="W18" s="41" t="s">
        <v>39</v>
      </c>
      <c r="X18" s="42" t="e">
        <f>V17*V18</f>
        <v>#VALUE!</v>
      </c>
    </row>
    <row r="19" spans="1:24" ht="25.5" customHeight="1" x14ac:dyDescent="0.2">
      <c r="A19" s="199"/>
      <c r="B19" s="47"/>
      <c r="C19" s="22" t="s">
        <v>5</v>
      </c>
      <c r="D19" s="23"/>
      <c r="E19" s="23" t="s">
        <v>42</v>
      </c>
      <c r="F19" s="24" t="s">
        <v>43</v>
      </c>
      <c r="G19" s="141" t="s">
        <v>65</v>
      </c>
      <c r="H19" s="142"/>
      <c r="I19" s="143"/>
      <c r="J19" s="147" t="s">
        <v>28</v>
      </c>
      <c r="K19" s="148"/>
      <c r="L19" s="148"/>
      <c r="M19" s="148"/>
      <c r="N19" s="148"/>
      <c r="O19" s="149"/>
      <c r="P19" s="174"/>
      <c r="Q19" s="175"/>
      <c r="R19" s="175"/>
      <c r="S19" s="175"/>
      <c r="T19" s="178"/>
      <c r="U19" s="35" t="s">
        <v>5</v>
      </c>
      <c r="V19" s="36" t="str">
        <f>IF(B19="","",IF(D19&lt;=D20+1,IF(B19&gt;40,IF(B20&lt;30,B20+63-B19,B20-B19),B20-B19),IF(B19&gt;40,IF(B20&lt;30,B20+63-B19,B20-B19),B20-B19)-1))</f>
        <v/>
      </c>
      <c r="W19" s="37" t="s">
        <v>6</v>
      </c>
      <c r="X19" s="43" t="str">
        <f>IF(B19="","",IF(IF(D19&lt;D20,D20-D19,D20+(12-D19))+1=12,0,IF(IF(D19&lt;D20,D20-D19,D20+(12-D19))+1=13,1,IF(D19&lt;D20,D20-D19,D20+(12-D19))+1)))</f>
        <v/>
      </c>
    </row>
    <row r="20" spans="1:24" ht="25.5" customHeight="1" x14ac:dyDescent="0.2">
      <c r="A20" s="199"/>
      <c r="B20" s="48"/>
      <c r="C20" s="26" t="s">
        <v>5</v>
      </c>
      <c r="D20" s="27"/>
      <c r="E20" s="27" t="s">
        <v>42</v>
      </c>
      <c r="F20" s="28" t="s">
        <v>44</v>
      </c>
      <c r="G20" s="144"/>
      <c r="H20" s="145"/>
      <c r="I20" s="146"/>
      <c r="J20" s="150"/>
      <c r="K20" s="151"/>
      <c r="L20" s="151"/>
      <c r="M20" s="151"/>
      <c r="N20" s="151"/>
      <c r="O20" s="152"/>
      <c r="P20" s="176"/>
      <c r="Q20" s="177"/>
      <c r="R20" s="177"/>
      <c r="S20" s="177"/>
      <c r="T20" s="179"/>
      <c r="U20" s="39" t="s">
        <v>38</v>
      </c>
      <c r="V20" s="40"/>
      <c r="W20" s="41" t="s">
        <v>39</v>
      </c>
      <c r="X20" s="42" t="e">
        <f>V19*V20</f>
        <v>#VALUE!</v>
      </c>
    </row>
    <row r="21" spans="1:24" ht="25.5" customHeight="1" x14ac:dyDescent="0.2">
      <c r="A21" s="199"/>
      <c r="B21" s="47"/>
      <c r="C21" s="22" t="s">
        <v>5</v>
      </c>
      <c r="D21" s="23"/>
      <c r="E21" s="23" t="s">
        <v>42</v>
      </c>
      <c r="F21" s="24" t="s">
        <v>43</v>
      </c>
      <c r="G21" s="141" t="s">
        <v>65</v>
      </c>
      <c r="H21" s="142"/>
      <c r="I21" s="143"/>
      <c r="J21" s="147" t="s">
        <v>28</v>
      </c>
      <c r="K21" s="148"/>
      <c r="L21" s="148"/>
      <c r="M21" s="148"/>
      <c r="N21" s="148"/>
      <c r="O21" s="149"/>
      <c r="P21" s="174"/>
      <c r="Q21" s="175"/>
      <c r="R21" s="175"/>
      <c r="S21" s="175"/>
      <c r="T21" s="178"/>
      <c r="U21" s="35" t="s">
        <v>5</v>
      </c>
      <c r="V21" s="36" t="str">
        <f>IF(B21="","",IF(D21&lt;=D22+1,IF(B21&gt;40,IF(B22&lt;30,B22+63-B21,B22-B21),B22-B21),IF(B21&gt;40,IF(B22&lt;30,B22+63-B21,B22-B21),B22-B21)-1))</f>
        <v/>
      </c>
      <c r="W21" s="37" t="s">
        <v>6</v>
      </c>
      <c r="X21" s="43" t="str">
        <f>IF(B21="","",IF(IF(D21&lt;D22,D22-D21,D22+(12-D21))+1=12,0,IF(IF(D21&lt;D22,D22-D21,D22+(12-D21))+1=13,1,IF(D21&lt;D22,D22-D21,D22+(12-D21))+1)))</f>
        <v/>
      </c>
    </row>
    <row r="22" spans="1:24" ht="25.5" customHeight="1" x14ac:dyDescent="0.2">
      <c r="A22" s="199"/>
      <c r="B22" s="48"/>
      <c r="C22" s="26" t="s">
        <v>5</v>
      </c>
      <c r="D22" s="27"/>
      <c r="E22" s="27" t="s">
        <v>42</v>
      </c>
      <c r="F22" s="28" t="s">
        <v>44</v>
      </c>
      <c r="G22" s="144"/>
      <c r="H22" s="145"/>
      <c r="I22" s="146"/>
      <c r="J22" s="150"/>
      <c r="K22" s="151"/>
      <c r="L22" s="151"/>
      <c r="M22" s="151"/>
      <c r="N22" s="151"/>
      <c r="O22" s="152"/>
      <c r="P22" s="176"/>
      <c r="Q22" s="177"/>
      <c r="R22" s="177"/>
      <c r="S22" s="177"/>
      <c r="T22" s="179"/>
      <c r="U22" s="39" t="s">
        <v>38</v>
      </c>
      <c r="V22" s="40"/>
      <c r="W22" s="41" t="s">
        <v>39</v>
      </c>
      <c r="X22" s="42" t="e">
        <f>V21*V22</f>
        <v>#VALUE!</v>
      </c>
    </row>
    <row r="23" spans="1:24" ht="25.5" customHeight="1" x14ac:dyDescent="0.2">
      <c r="A23" s="199"/>
      <c r="B23" s="47"/>
      <c r="C23" s="22" t="s">
        <v>5</v>
      </c>
      <c r="D23" s="23"/>
      <c r="E23" s="23" t="s">
        <v>42</v>
      </c>
      <c r="F23" s="24" t="s">
        <v>43</v>
      </c>
      <c r="G23" s="141" t="s">
        <v>65</v>
      </c>
      <c r="H23" s="142"/>
      <c r="I23" s="143"/>
      <c r="J23" s="147" t="s">
        <v>28</v>
      </c>
      <c r="K23" s="148"/>
      <c r="L23" s="148"/>
      <c r="M23" s="148"/>
      <c r="N23" s="148"/>
      <c r="O23" s="149"/>
      <c r="P23" s="174"/>
      <c r="Q23" s="175"/>
      <c r="R23" s="175"/>
      <c r="S23" s="175"/>
      <c r="T23" s="178"/>
      <c r="U23" s="35" t="s">
        <v>5</v>
      </c>
      <c r="V23" s="36" t="str">
        <f>IF(B23="","",IF(D23&lt;=D24+1,IF(B23&gt;40,IF(B24&lt;30,B24+63-B23,B24-B23),B24-B23),IF(B23&gt;40,IF(B24&lt;30,B24+63-B23,B24-B23),B24-B23)-1))</f>
        <v/>
      </c>
      <c r="W23" s="37" t="s">
        <v>6</v>
      </c>
      <c r="X23" s="43" t="str">
        <f>IF(B23="","",IF(IF(D23&lt;D24,D24-D23,D24+(12-D23))+1=12,0,IF(IF(D23&lt;D24,D24-D23,D24+(12-D23))+1=13,1,IF(D23&lt;D24,D24-D23,D24+(12-D23))+1)))</f>
        <v/>
      </c>
    </row>
    <row r="24" spans="1:24" ht="25.5" customHeight="1" x14ac:dyDescent="0.2">
      <c r="A24" s="199"/>
      <c r="B24" s="48"/>
      <c r="C24" s="26" t="s">
        <v>5</v>
      </c>
      <c r="D24" s="27"/>
      <c r="E24" s="27" t="s">
        <v>42</v>
      </c>
      <c r="F24" s="28" t="s">
        <v>44</v>
      </c>
      <c r="G24" s="144"/>
      <c r="H24" s="145"/>
      <c r="I24" s="146"/>
      <c r="J24" s="150"/>
      <c r="K24" s="151"/>
      <c r="L24" s="151"/>
      <c r="M24" s="151"/>
      <c r="N24" s="151"/>
      <c r="O24" s="152"/>
      <c r="P24" s="176"/>
      <c r="Q24" s="177"/>
      <c r="R24" s="177"/>
      <c r="S24" s="177"/>
      <c r="T24" s="179"/>
      <c r="U24" s="39" t="s">
        <v>38</v>
      </c>
      <c r="V24" s="40"/>
      <c r="W24" s="41" t="s">
        <v>39</v>
      </c>
      <c r="X24" s="42" t="e">
        <f>V23*V24</f>
        <v>#VALUE!</v>
      </c>
    </row>
    <row r="25" spans="1:24" ht="25.5" customHeight="1" x14ac:dyDescent="0.2">
      <c r="A25" s="199"/>
      <c r="B25" s="47"/>
      <c r="C25" s="22" t="s">
        <v>5</v>
      </c>
      <c r="D25" s="23"/>
      <c r="E25" s="23" t="s">
        <v>42</v>
      </c>
      <c r="F25" s="24" t="s">
        <v>43</v>
      </c>
      <c r="G25" s="141" t="s">
        <v>65</v>
      </c>
      <c r="H25" s="142"/>
      <c r="I25" s="143"/>
      <c r="J25" s="147" t="s">
        <v>28</v>
      </c>
      <c r="K25" s="148"/>
      <c r="L25" s="148"/>
      <c r="M25" s="148"/>
      <c r="N25" s="148"/>
      <c r="O25" s="149"/>
      <c r="P25" s="174"/>
      <c r="Q25" s="175"/>
      <c r="R25" s="175"/>
      <c r="S25" s="175"/>
      <c r="T25" s="178"/>
      <c r="U25" s="35" t="s">
        <v>5</v>
      </c>
      <c r="V25" s="36" t="str">
        <f>IF(B25="","",IF(D25&lt;=D26+1,IF(B25&gt;40,IF(B26&lt;30,B26+63-B25,B26-B25),B26-B25),IF(B25&gt;40,IF(B26&lt;30,B26+63-B25,B26-B25),B26-B25)-1))</f>
        <v/>
      </c>
      <c r="W25" s="37" t="s">
        <v>6</v>
      </c>
      <c r="X25" s="43" t="str">
        <f>IF(B25="","",IF(IF(D25&lt;D26,D26-D25,D26+(12-D25))+1=12,0,IF(IF(D25&lt;D26,D26-D25,D26+(12-D25))+1=13,1,IF(D25&lt;D26,D26-D25,D26+(12-D25))+1)))</f>
        <v/>
      </c>
    </row>
    <row r="26" spans="1:24" ht="25.5" customHeight="1" x14ac:dyDescent="0.2">
      <c r="A26" s="199"/>
      <c r="B26" s="48"/>
      <c r="C26" s="26" t="s">
        <v>5</v>
      </c>
      <c r="D26" s="27"/>
      <c r="E26" s="27" t="s">
        <v>42</v>
      </c>
      <c r="F26" s="28" t="s">
        <v>44</v>
      </c>
      <c r="G26" s="144"/>
      <c r="H26" s="145"/>
      <c r="I26" s="146"/>
      <c r="J26" s="150"/>
      <c r="K26" s="151"/>
      <c r="L26" s="151"/>
      <c r="M26" s="151"/>
      <c r="N26" s="151"/>
      <c r="O26" s="152"/>
      <c r="P26" s="176"/>
      <c r="Q26" s="177"/>
      <c r="R26" s="177"/>
      <c r="S26" s="177"/>
      <c r="T26" s="179"/>
      <c r="U26" s="39" t="s">
        <v>38</v>
      </c>
      <c r="V26" s="40"/>
      <c r="W26" s="41" t="s">
        <v>39</v>
      </c>
      <c r="X26" s="42" t="e">
        <f>V25*V26</f>
        <v>#VALUE!</v>
      </c>
    </row>
    <row r="27" spans="1:24" ht="25.5" customHeight="1" x14ac:dyDescent="0.2">
      <c r="A27" s="199"/>
      <c r="B27" s="47"/>
      <c r="C27" s="22" t="s">
        <v>5</v>
      </c>
      <c r="D27" s="23"/>
      <c r="E27" s="23" t="s">
        <v>42</v>
      </c>
      <c r="F27" s="24" t="s">
        <v>43</v>
      </c>
      <c r="G27" s="141" t="s">
        <v>65</v>
      </c>
      <c r="H27" s="142"/>
      <c r="I27" s="143"/>
      <c r="J27" s="147" t="s">
        <v>28</v>
      </c>
      <c r="K27" s="148"/>
      <c r="L27" s="148"/>
      <c r="M27" s="148"/>
      <c r="N27" s="148"/>
      <c r="O27" s="149"/>
      <c r="P27" s="174"/>
      <c r="Q27" s="175"/>
      <c r="R27" s="175"/>
      <c r="S27" s="175"/>
      <c r="T27" s="178"/>
      <c r="U27" s="35" t="s">
        <v>5</v>
      </c>
      <c r="V27" s="36" t="str">
        <f>IF(B27="","",IF(D27&lt;=D28+1,IF(B27&gt;40,IF(B28&lt;30,B28+63-B27,B28-B27),B28-B27),IF(B27&gt;40,IF(B28&lt;30,B28+63-B27,B28-B27),B28-B27)-1))</f>
        <v/>
      </c>
      <c r="W27" s="37" t="s">
        <v>6</v>
      </c>
      <c r="X27" s="43" t="str">
        <f>IF(B27="","",IF(IF(D27&lt;D28,D28-D27,D28+(12-D27))+1=12,0,IF(IF(D27&lt;D28,D28-D27,D28+(12-D27))+1=13,1,IF(D27&lt;D28,D28-D27,D28+(12-D27))+1)))</f>
        <v/>
      </c>
    </row>
    <row r="28" spans="1:24" ht="25.5" customHeight="1" x14ac:dyDescent="0.2">
      <c r="A28" s="199"/>
      <c r="B28" s="48"/>
      <c r="C28" s="26" t="s">
        <v>5</v>
      </c>
      <c r="D28" s="27"/>
      <c r="E28" s="27" t="s">
        <v>42</v>
      </c>
      <c r="F28" s="28" t="s">
        <v>44</v>
      </c>
      <c r="G28" s="144"/>
      <c r="H28" s="145"/>
      <c r="I28" s="146"/>
      <c r="J28" s="150"/>
      <c r="K28" s="151"/>
      <c r="L28" s="151"/>
      <c r="M28" s="151"/>
      <c r="N28" s="151"/>
      <c r="O28" s="152"/>
      <c r="P28" s="176"/>
      <c r="Q28" s="177"/>
      <c r="R28" s="177"/>
      <c r="S28" s="177"/>
      <c r="T28" s="179"/>
      <c r="U28" s="39" t="s">
        <v>38</v>
      </c>
      <c r="V28" s="40"/>
      <c r="W28" s="41" t="s">
        <v>39</v>
      </c>
      <c r="X28" s="42" t="e">
        <f>V27*V28</f>
        <v>#VALUE!</v>
      </c>
    </row>
    <row r="29" spans="1:24" ht="25.5" customHeight="1" x14ac:dyDescent="0.2">
      <c r="A29" s="199"/>
      <c r="B29" s="47"/>
      <c r="C29" s="22" t="s">
        <v>5</v>
      </c>
      <c r="D29" s="23"/>
      <c r="E29" s="23" t="s">
        <v>42</v>
      </c>
      <c r="F29" s="24" t="s">
        <v>43</v>
      </c>
      <c r="G29" s="141" t="s">
        <v>65</v>
      </c>
      <c r="H29" s="142"/>
      <c r="I29" s="143"/>
      <c r="J29" s="147" t="s">
        <v>28</v>
      </c>
      <c r="K29" s="148"/>
      <c r="L29" s="148"/>
      <c r="M29" s="148"/>
      <c r="N29" s="148"/>
      <c r="O29" s="149"/>
      <c r="P29" s="174"/>
      <c r="Q29" s="175"/>
      <c r="R29" s="175"/>
      <c r="S29" s="175"/>
      <c r="T29" s="178"/>
      <c r="U29" s="35" t="s">
        <v>5</v>
      </c>
      <c r="V29" s="36" t="str">
        <f>IF(B29="","",IF(D29&lt;=D30+1,IF(B29&gt;40,IF(B30&lt;30,B30+63-B29,B30-B29),B30-B29),IF(B29&gt;40,IF(B30&lt;30,B30+63-B29,B30-B29),B30-B29)-1))</f>
        <v/>
      </c>
      <c r="W29" s="37" t="s">
        <v>6</v>
      </c>
      <c r="X29" s="43" t="str">
        <f>IF(B29="","",IF(IF(D29&lt;D30,D30-D29,D30+(12-D29))+1=12,0,IF(IF(D29&lt;D30,D30-D29,D30+(12-D29))+1=13,1,IF(D29&lt;D30,D30-D29,D30+(12-D29))+1)))</f>
        <v/>
      </c>
    </row>
    <row r="30" spans="1:24" ht="25.5" customHeight="1" x14ac:dyDescent="0.2">
      <c r="A30" s="199"/>
      <c r="B30" s="48"/>
      <c r="C30" s="26" t="s">
        <v>5</v>
      </c>
      <c r="D30" s="27"/>
      <c r="E30" s="27" t="s">
        <v>42</v>
      </c>
      <c r="F30" s="28" t="s">
        <v>44</v>
      </c>
      <c r="G30" s="144"/>
      <c r="H30" s="145"/>
      <c r="I30" s="146"/>
      <c r="J30" s="150"/>
      <c r="K30" s="151"/>
      <c r="L30" s="151"/>
      <c r="M30" s="151"/>
      <c r="N30" s="151"/>
      <c r="O30" s="152"/>
      <c r="P30" s="176"/>
      <c r="Q30" s="177"/>
      <c r="R30" s="177"/>
      <c r="S30" s="177"/>
      <c r="T30" s="179"/>
      <c r="U30" s="39" t="s">
        <v>38</v>
      </c>
      <c r="V30" s="40"/>
      <c r="W30" s="41" t="s">
        <v>39</v>
      </c>
      <c r="X30" s="42" t="e">
        <f>V29*V30</f>
        <v>#VALUE!</v>
      </c>
    </row>
    <row r="31" spans="1:24" ht="25.5" customHeight="1" x14ac:dyDescent="0.2">
      <c r="A31" s="199"/>
      <c r="B31" s="47"/>
      <c r="C31" s="22" t="s">
        <v>5</v>
      </c>
      <c r="D31" s="23"/>
      <c r="E31" s="23" t="s">
        <v>42</v>
      </c>
      <c r="F31" s="24" t="s">
        <v>43</v>
      </c>
      <c r="G31" s="141" t="s">
        <v>65</v>
      </c>
      <c r="H31" s="142"/>
      <c r="I31" s="143"/>
      <c r="J31" s="147" t="s">
        <v>28</v>
      </c>
      <c r="K31" s="148"/>
      <c r="L31" s="148"/>
      <c r="M31" s="148"/>
      <c r="N31" s="148"/>
      <c r="O31" s="149"/>
      <c r="P31" s="174"/>
      <c r="Q31" s="175"/>
      <c r="R31" s="175"/>
      <c r="S31" s="175"/>
      <c r="T31" s="178"/>
      <c r="U31" s="35" t="s">
        <v>5</v>
      </c>
      <c r="V31" s="36" t="str">
        <f>IF(B31="","",IF(D31&lt;=D32+1,IF(B31&gt;40,IF(B32&lt;30,B32+63-B31,B32-B31),B32-B31),IF(B31&gt;40,IF(B32&lt;30,B32+63-B31,B32-B31),B32-B31)-1))</f>
        <v/>
      </c>
      <c r="W31" s="37" t="s">
        <v>6</v>
      </c>
      <c r="X31" s="43" t="str">
        <f>IF(B31="","",IF(IF(D31&lt;D32,D32-D31,D32+(12-D31))+1=12,0,IF(IF(D31&lt;D32,D32-D31,D32+(12-D31))+1=13,1,IF(D31&lt;D32,D32-D31,D32+(12-D31))+1)))</f>
        <v/>
      </c>
    </row>
    <row r="32" spans="1:24" ht="25.5" customHeight="1" x14ac:dyDescent="0.2">
      <c r="A32" s="199"/>
      <c r="B32" s="48"/>
      <c r="C32" s="26" t="s">
        <v>5</v>
      </c>
      <c r="D32" s="27"/>
      <c r="E32" s="27" t="s">
        <v>42</v>
      </c>
      <c r="F32" s="28" t="s">
        <v>44</v>
      </c>
      <c r="G32" s="144"/>
      <c r="H32" s="145"/>
      <c r="I32" s="146"/>
      <c r="J32" s="150"/>
      <c r="K32" s="151"/>
      <c r="L32" s="151"/>
      <c r="M32" s="151"/>
      <c r="N32" s="151"/>
      <c r="O32" s="152"/>
      <c r="P32" s="176"/>
      <c r="Q32" s="177"/>
      <c r="R32" s="177"/>
      <c r="S32" s="177"/>
      <c r="T32" s="179"/>
      <c r="U32" s="39" t="s">
        <v>38</v>
      </c>
      <c r="V32" s="40"/>
      <c r="W32" s="41" t="s">
        <v>39</v>
      </c>
      <c r="X32" s="42" t="e">
        <f>V31*V32</f>
        <v>#VALUE!</v>
      </c>
    </row>
    <row r="33" spans="1:23" ht="28.15" customHeight="1" x14ac:dyDescent="0.2">
      <c r="A33" s="61" t="s">
        <v>20</v>
      </c>
      <c r="B33" s="61"/>
      <c r="C33" s="61"/>
      <c r="D33" s="61"/>
      <c r="E33" s="61"/>
      <c r="F33" s="61"/>
      <c r="G33" s="61"/>
      <c r="H33" s="61"/>
      <c r="I33" s="61"/>
      <c r="J33" s="61"/>
      <c r="K33" s="61"/>
      <c r="L33" s="61"/>
      <c r="M33" s="61"/>
      <c r="N33" s="61"/>
      <c r="O33" s="61"/>
      <c r="P33" s="61"/>
      <c r="Q33" s="61"/>
      <c r="R33" s="61"/>
      <c r="S33" s="61"/>
      <c r="T33" s="61"/>
      <c r="U33" s="61"/>
      <c r="V33" s="61"/>
      <c r="W33" s="61"/>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2"/>
      <c r="P39" s="44" t="s">
        <v>45</v>
      </c>
      <c r="Q39" s="44" t="s">
        <v>45</v>
      </c>
      <c r="R39" s="44" t="s">
        <v>45</v>
      </c>
    </row>
    <row r="40" spans="1:23" ht="18" customHeight="1" x14ac:dyDescent="0.2">
      <c r="O40" s="32"/>
      <c r="P40" s="45">
        <v>1</v>
      </c>
      <c r="Q40" s="45">
        <v>0.8</v>
      </c>
      <c r="R40" s="4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2026-01-15T05:02:16Z</dcterms:created>
  <dcterms:modified xsi:type="dcterms:W3CDTF">2026-01-21T03:03:00Z</dcterms:modified>
</cp:coreProperties>
</file>