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0340" windowHeight="7425"/>
  </bookViews>
  <sheets>
    <sheet name="地すべり防止区域（国交省所管）" sheetId="1" r:id="rId1"/>
  </sheets>
  <definedNames>
    <definedName name="_xlnm.Print_Titles" localSheetId="0">'地すべり防止区域（国交省所管）'!$3:$4</definedName>
  </definedNames>
  <calcPr calcId="145621"/>
</workbook>
</file>

<file path=xl/calcChain.xml><?xml version="1.0" encoding="utf-8"?>
<calcChain xmlns="http://schemas.openxmlformats.org/spreadsheetml/2006/main">
  <c r="G113" i="1" l="1"/>
  <c r="G92" i="1"/>
  <c r="G114" i="1" s="1"/>
  <c r="G90" i="1"/>
  <c r="G85" i="1"/>
  <c r="G65" i="1"/>
  <c r="G55" i="1"/>
  <c r="G49" i="1"/>
  <c r="G47" i="1"/>
  <c r="G44" i="1"/>
  <c r="G38" i="1"/>
  <c r="G34" i="1"/>
  <c r="G29" i="1"/>
</calcChain>
</file>

<file path=xl/sharedStrings.xml><?xml version="1.0" encoding="utf-8"?>
<sst xmlns="http://schemas.openxmlformats.org/spreadsheetml/2006/main" count="594" uniqueCount="370">
  <si>
    <t>関　係
事務所</t>
    <rPh sb="0" eb="1">
      <t>セキ</t>
    </rPh>
    <rPh sb="2" eb="3">
      <t>カカリ</t>
    </rPh>
    <rPh sb="4" eb="6">
      <t>ジム</t>
    </rPh>
    <rPh sb="6" eb="7">
      <t>ジョ</t>
    </rPh>
    <phoneticPr fontId="5"/>
  </si>
  <si>
    <t>郡 市 名</t>
    <rPh sb="0" eb="1">
      <t>グン</t>
    </rPh>
    <rPh sb="2" eb="3">
      <t>シ</t>
    </rPh>
    <rPh sb="4" eb="5">
      <t>メイ</t>
    </rPh>
    <phoneticPr fontId="5"/>
  </si>
  <si>
    <t>神　　　　　　　　　　　　　戸</t>
    <rPh sb="0" eb="1">
      <t>カミ</t>
    </rPh>
    <rPh sb="14" eb="15">
      <t>ト</t>
    </rPh>
    <phoneticPr fontId="5"/>
  </si>
  <si>
    <t>西岡本</t>
    <rPh sb="0" eb="1">
      <t>ニシ</t>
    </rPh>
    <rPh sb="1" eb="3">
      <t>オカモト</t>
    </rPh>
    <phoneticPr fontId="5"/>
  </si>
  <si>
    <t>神戸市</t>
    <rPh sb="2" eb="3">
      <t>シ</t>
    </rPh>
    <phoneticPr fontId="5"/>
  </si>
  <si>
    <t>東灘区</t>
    <rPh sb="2" eb="3">
      <t>ク</t>
    </rPh>
    <phoneticPr fontId="5"/>
  </si>
  <si>
    <t>平11年８月３日</t>
    <rPh sb="0" eb="1">
      <t>タイ</t>
    </rPh>
    <rPh sb="3" eb="4">
      <t>ネン</t>
    </rPh>
    <rPh sb="5" eb="6">
      <t>ガツ</t>
    </rPh>
    <rPh sb="7" eb="8">
      <t>ヒ</t>
    </rPh>
    <phoneticPr fontId="5"/>
  </si>
  <si>
    <t>建告第1551号</t>
    <rPh sb="0" eb="1">
      <t>ケン</t>
    </rPh>
    <rPh sb="1" eb="2">
      <t>コク</t>
    </rPh>
    <phoneticPr fontId="5"/>
  </si>
  <si>
    <t>氷室</t>
    <rPh sb="0" eb="2">
      <t>ヒムロ</t>
    </rPh>
    <phoneticPr fontId="5"/>
  </si>
  <si>
    <t>〃</t>
    <phoneticPr fontId="5"/>
  </si>
  <si>
    <t>兵庫区</t>
    <rPh sb="0" eb="2">
      <t>ヒョウゴ</t>
    </rPh>
    <rPh sb="2" eb="3">
      <t>ク</t>
    </rPh>
    <phoneticPr fontId="5"/>
  </si>
  <si>
    <t>氷室町</t>
    <rPh sb="0" eb="2">
      <t>ヒムロ</t>
    </rPh>
    <rPh sb="2" eb="3">
      <t>チョウ</t>
    </rPh>
    <phoneticPr fontId="5"/>
  </si>
  <si>
    <t>昭35年８月29日</t>
    <rPh sb="0" eb="1">
      <t>アキラ</t>
    </rPh>
    <rPh sb="3" eb="4">
      <t>ネン</t>
    </rPh>
    <rPh sb="5" eb="6">
      <t>ガツ</t>
    </rPh>
    <rPh sb="8" eb="9">
      <t>ヒ</t>
    </rPh>
    <phoneticPr fontId="5"/>
  </si>
  <si>
    <t>建告第1833号</t>
    <rPh sb="0" eb="1">
      <t>ケン</t>
    </rPh>
    <rPh sb="1" eb="2">
      <t>コク</t>
    </rPh>
    <phoneticPr fontId="5"/>
  </si>
  <si>
    <t>中大沢</t>
    <rPh sb="0" eb="1">
      <t>ナカ</t>
    </rPh>
    <rPh sb="1" eb="3">
      <t>オオサワ</t>
    </rPh>
    <phoneticPr fontId="5"/>
  </si>
  <si>
    <t>北区</t>
    <rPh sb="0" eb="1">
      <t>キタ</t>
    </rPh>
    <rPh sb="1" eb="2">
      <t>ク</t>
    </rPh>
    <phoneticPr fontId="5"/>
  </si>
  <si>
    <t>大沢町中大沢</t>
    <rPh sb="0" eb="3">
      <t>オオサワチョウ</t>
    </rPh>
    <rPh sb="3" eb="4">
      <t>ナカ</t>
    </rPh>
    <rPh sb="4" eb="6">
      <t>オオサワ</t>
    </rPh>
    <phoneticPr fontId="5"/>
  </si>
  <si>
    <t>日西原</t>
    <rPh sb="0" eb="1">
      <t>ヒ</t>
    </rPh>
    <rPh sb="1" eb="3">
      <t>ニシハラ</t>
    </rPh>
    <phoneticPr fontId="5"/>
  </si>
  <si>
    <t>大沢町日西原</t>
    <rPh sb="0" eb="3">
      <t>オオサワチョウ</t>
    </rPh>
    <rPh sb="3" eb="4">
      <t>ヒ</t>
    </rPh>
    <rPh sb="4" eb="6">
      <t>ニシハラ</t>
    </rPh>
    <phoneticPr fontId="5"/>
  </si>
  <si>
    <t>（昭35年８月29日）
昭62年３月27日</t>
    <rPh sb="1" eb="2">
      <t>アキラ</t>
    </rPh>
    <rPh sb="4" eb="5">
      <t>ネン</t>
    </rPh>
    <rPh sb="6" eb="7">
      <t>ガツ</t>
    </rPh>
    <rPh sb="9" eb="10">
      <t>ニチ</t>
    </rPh>
    <rPh sb="12" eb="13">
      <t>アキラ</t>
    </rPh>
    <rPh sb="15" eb="16">
      <t>ネン</t>
    </rPh>
    <rPh sb="17" eb="18">
      <t>ガツ</t>
    </rPh>
    <rPh sb="20" eb="21">
      <t>ニチ</t>
    </rPh>
    <phoneticPr fontId="5"/>
  </si>
  <si>
    <t>建告第1833号
建告第825号</t>
    <rPh sb="0" eb="1">
      <t>ケン</t>
    </rPh>
    <rPh sb="1" eb="2">
      <t>コク</t>
    </rPh>
    <rPh sb="2" eb="3">
      <t>ダイ</t>
    </rPh>
    <rPh sb="7" eb="8">
      <t>ゴウ</t>
    </rPh>
    <rPh sb="9" eb="10">
      <t>ケン</t>
    </rPh>
    <rPh sb="10" eb="11">
      <t>コク</t>
    </rPh>
    <rPh sb="11" eb="12">
      <t>ダイ</t>
    </rPh>
    <rPh sb="15" eb="16">
      <t>ゴウ</t>
    </rPh>
    <phoneticPr fontId="5"/>
  </si>
  <si>
    <t>壱っ町</t>
    <rPh sb="0" eb="1">
      <t>イチ</t>
    </rPh>
    <rPh sb="2" eb="3">
      <t>チョウ</t>
    </rPh>
    <phoneticPr fontId="5"/>
  </si>
  <si>
    <t>昭37年10月９日</t>
    <phoneticPr fontId="5"/>
  </si>
  <si>
    <t>建告第2589号</t>
    <rPh sb="0" eb="1">
      <t>ケン</t>
    </rPh>
    <rPh sb="1" eb="2">
      <t>コク</t>
    </rPh>
    <phoneticPr fontId="5"/>
  </si>
  <si>
    <t>倉ヶ坂</t>
    <rPh sb="0" eb="1">
      <t>クラ</t>
    </rPh>
    <rPh sb="2" eb="3">
      <t>サカ</t>
    </rPh>
    <phoneticPr fontId="5"/>
  </si>
  <si>
    <t>神影</t>
    <rPh sb="0" eb="1">
      <t>カミ</t>
    </rPh>
    <rPh sb="1" eb="2">
      <t>カゲ</t>
    </rPh>
    <phoneticPr fontId="5"/>
  </si>
  <si>
    <t>淡河町神影</t>
    <rPh sb="0" eb="1">
      <t>タン</t>
    </rPh>
    <rPh sb="1" eb="2">
      <t>カワ</t>
    </rPh>
    <rPh sb="2" eb="3">
      <t>チョウ</t>
    </rPh>
    <rPh sb="3" eb="4">
      <t>カミ</t>
    </rPh>
    <rPh sb="4" eb="5">
      <t>カゲ</t>
    </rPh>
    <phoneticPr fontId="5"/>
  </si>
  <si>
    <t>昭41年３月17日</t>
    <rPh sb="3" eb="4">
      <t>ネン</t>
    </rPh>
    <rPh sb="5" eb="6">
      <t>ガツ</t>
    </rPh>
    <rPh sb="8" eb="9">
      <t>ヒ</t>
    </rPh>
    <phoneticPr fontId="5"/>
  </si>
  <si>
    <t>建告第 749号</t>
    <rPh sb="0" eb="1">
      <t>ケン</t>
    </rPh>
    <rPh sb="1" eb="2">
      <t>コク</t>
    </rPh>
    <phoneticPr fontId="5"/>
  </si>
  <si>
    <t>北僧尾</t>
    <rPh sb="0" eb="1">
      <t>キタ</t>
    </rPh>
    <rPh sb="1" eb="2">
      <t>ソウ</t>
    </rPh>
    <rPh sb="2" eb="3">
      <t>オ</t>
    </rPh>
    <phoneticPr fontId="5"/>
  </si>
  <si>
    <t>淡河町北僧尾</t>
    <rPh sb="3" eb="4">
      <t>キタ</t>
    </rPh>
    <rPh sb="4" eb="5">
      <t>ソウ</t>
    </rPh>
    <rPh sb="5" eb="6">
      <t>オ</t>
    </rPh>
    <phoneticPr fontId="5"/>
  </si>
  <si>
    <t>南僧尾</t>
    <rPh sb="0" eb="1">
      <t>ミナミ</t>
    </rPh>
    <rPh sb="1" eb="2">
      <t>ソウ</t>
    </rPh>
    <rPh sb="2" eb="3">
      <t>オ</t>
    </rPh>
    <phoneticPr fontId="5"/>
  </si>
  <si>
    <t>淡河町南僧尾</t>
    <rPh sb="0" eb="1">
      <t>タン</t>
    </rPh>
    <rPh sb="1" eb="2">
      <t>カワ</t>
    </rPh>
    <rPh sb="2" eb="3">
      <t>チョウ</t>
    </rPh>
    <rPh sb="3" eb="4">
      <t>ミナミ</t>
    </rPh>
    <rPh sb="4" eb="5">
      <t>ソウ</t>
    </rPh>
    <rPh sb="5" eb="6">
      <t>オ</t>
    </rPh>
    <phoneticPr fontId="5"/>
  </si>
  <si>
    <t>東畑</t>
    <rPh sb="0" eb="2">
      <t>ヒガシバタ</t>
    </rPh>
    <phoneticPr fontId="5"/>
  </si>
  <si>
    <t>淡河町東畑</t>
    <rPh sb="0" eb="1">
      <t>タン</t>
    </rPh>
    <rPh sb="1" eb="2">
      <t>カワ</t>
    </rPh>
    <rPh sb="2" eb="3">
      <t>チョウ</t>
    </rPh>
    <rPh sb="3" eb="4">
      <t>ヒガシ</t>
    </rPh>
    <rPh sb="4" eb="5">
      <t>ハタ</t>
    </rPh>
    <phoneticPr fontId="5"/>
  </si>
  <si>
    <t>昭48年２月27日</t>
    <phoneticPr fontId="5"/>
  </si>
  <si>
    <t>建告第 368号</t>
    <rPh sb="0" eb="1">
      <t>ケン</t>
    </rPh>
    <rPh sb="1" eb="2">
      <t>コク</t>
    </rPh>
    <phoneticPr fontId="5"/>
  </si>
  <si>
    <t>野瀬</t>
    <phoneticPr fontId="5"/>
  </si>
  <si>
    <t>淡河町野瀬</t>
    <rPh sb="0" eb="1">
      <t>タン</t>
    </rPh>
    <rPh sb="1" eb="2">
      <t>カワ</t>
    </rPh>
    <rPh sb="2" eb="3">
      <t>チョウ</t>
    </rPh>
    <rPh sb="3" eb="4">
      <t>ノ</t>
    </rPh>
    <rPh sb="4" eb="5">
      <t>セ</t>
    </rPh>
    <phoneticPr fontId="5"/>
  </si>
  <si>
    <t>平４年３月12日</t>
    <rPh sb="0" eb="1">
      <t>ヘイ</t>
    </rPh>
    <phoneticPr fontId="5"/>
  </si>
  <si>
    <t>建告第 602号</t>
    <rPh sb="0" eb="1">
      <t>ケン</t>
    </rPh>
    <rPh sb="1" eb="2">
      <t>コク</t>
    </rPh>
    <phoneticPr fontId="5"/>
  </si>
  <si>
    <t>淡河中山</t>
    <rPh sb="2" eb="4">
      <t>ナカヤマ</t>
    </rPh>
    <phoneticPr fontId="5"/>
  </si>
  <si>
    <t>淡河町中山</t>
    <rPh sb="0" eb="1">
      <t>タン</t>
    </rPh>
    <rPh sb="1" eb="2">
      <t>カワ</t>
    </rPh>
    <rPh sb="2" eb="3">
      <t>チョウ</t>
    </rPh>
    <rPh sb="3" eb="5">
      <t>ナカヤマ</t>
    </rPh>
    <phoneticPr fontId="5"/>
  </si>
  <si>
    <t>平13年３月21日</t>
    <rPh sb="3" eb="4">
      <t>ネン</t>
    </rPh>
    <phoneticPr fontId="5"/>
  </si>
  <si>
    <t>国交告第 278号</t>
    <rPh sb="0" eb="2">
      <t>コッコウ</t>
    </rPh>
    <rPh sb="2" eb="3">
      <t>コク</t>
    </rPh>
    <phoneticPr fontId="5"/>
  </si>
  <si>
    <t>柳谷</t>
    <rPh sb="0" eb="2">
      <t>ヤナダニ</t>
    </rPh>
    <phoneticPr fontId="5"/>
  </si>
  <si>
    <t>八多町柳谷</t>
    <rPh sb="0" eb="1">
      <t>ハチ</t>
    </rPh>
    <rPh sb="1" eb="2">
      <t>タ</t>
    </rPh>
    <rPh sb="2" eb="3">
      <t>チョウ</t>
    </rPh>
    <rPh sb="3" eb="5">
      <t>ヤナギタニ</t>
    </rPh>
    <phoneticPr fontId="5"/>
  </si>
  <si>
    <t>昭43年６月14日</t>
    <phoneticPr fontId="5"/>
  </si>
  <si>
    <t>建告第1614号</t>
    <rPh sb="0" eb="1">
      <t>ケン</t>
    </rPh>
    <rPh sb="1" eb="2">
      <t>コク</t>
    </rPh>
    <phoneticPr fontId="5"/>
  </si>
  <si>
    <t>屏風</t>
    <rPh sb="0" eb="2">
      <t>ビョウブ</t>
    </rPh>
    <phoneticPr fontId="5"/>
  </si>
  <si>
    <t>八多町屏風</t>
    <rPh sb="0" eb="1">
      <t>ハチ</t>
    </rPh>
    <rPh sb="1" eb="2">
      <t>タ</t>
    </rPh>
    <rPh sb="2" eb="3">
      <t>チョウ</t>
    </rPh>
    <rPh sb="3" eb="5">
      <t>ビョウブ</t>
    </rPh>
    <phoneticPr fontId="5"/>
  </si>
  <si>
    <t>昭55年４月４日</t>
    <phoneticPr fontId="5"/>
  </si>
  <si>
    <t>建告第 814号</t>
    <rPh sb="0" eb="1">
      <t>ケン</t>
    </rPh>
    <rPh sb="1" eb="2">
      <t>コク</t>
    </rPh>
    <phoneticPr fontId="5"/>
  </si>
  <si>
    <t>坂本</t>
    <rPh sb="0" eb="2">
      <t>サカモト</t>
    </rPh>
    <phoneticPr fontId="5"/>
  </si>
  <si>
    <t>山田町坂本</t>
    <rPh sb="0" eb="3">
      <t>ヤマダチョウ</t>
    </rPh>
    <rPh sb="3" eb="5">
      <t>サカモト</t>
    </rPh>
    <phoneticPr fontId="5"/>
  </si>
  <si>
    <t>昭60年３月27日</t>
    <rPh sb="5" eb="6">
      <t>ゲツ</t>
    </rPh>
    <phoneticPr fontId="5"/>
  </si>
  <si>
    <t>建告第 687号</t>
    <rPh sb="0" eb="1">
      <t>ケン</t>
    </rPh>
    <rPh sb="1" eb="2">
      <t>コク</t>
    </rPh>
    <phoneticPr fontId="5"/>
  </si>
  <si>
    <t>清水</t>
    <rPh sb="0" eb="2">
      <t>シミズ</t>
    </rPh>
    <phoneticPr fontId="5"/>
  </si>
  <si>
    <t>〃</t>
    <phoneticPr fontId="5"/>
  </si>
  <si>
    <t>山田町藍那</t>
    <rPh sb="0" eb="3">
      <t>ヤマダチョウ</t>
    </rPh>
    <rPh sb="3" eb="5">
      <t>アイナ</t>
    </rPh>
    <phoneticPr fontId="5"/>
  </si>
  <si>
    <t>昭61年３月25日</t>
    <phoneticPr fontId="5"/>
  </si>
  <si>
    <t>建告第 801号</t>
    <rPh sb="0" eb="1">
      <t>ケン</t>
    </rPh>
    <rPh sb="1" eb="2">
      <t>コク</t>
    </rPh>
    <phoneticPr fontId="5"/>
  </si>
  <si>
    <t>有馬</t>
    <rPh sb="0" eb="2">
      <t>アリマ</t>
    </rPh>
    <phoneticPr fontId="5"/>
  </si>
  <si>
    <t>〃</t>
    <phoneticPr fontId="5"/>
  </si>
  <si>
    <t>有馬町</t>
    <rPh sb="0" eb="3">
      <t>アリマチョウ</t>
    </rPh>
    <phoneticPr fontId="5"/>
  </si>
  <si>
    <t>平11年８月３日</t>
    <phoneticPr fontId="5"/>
  </si>
  <si>
    <t>種池</t>
    <rPh sb="0" eb="1">
      <t>タネ</t>
    </rPh>
    <rPh sb="1" eb="2">
      <t>イケ</t>
    </rPh>
    <phoneticPr fontId="5"/>
  </si>
  <si>
    <t>有野町唐櫃</t>
    <rPh sb="0" eb="2">
      <t>アリノ</t>
    </rPh>
    <rPh sb="2" eb="3">
      <t>チョウ</t>
    </rPh>
    <rPh sb="3" eb="4">
      <t>カラ</t>
    </rPh>
    <rPh sb="4" eb="5">
      <t>ヒツ</t>
    </rPh>
    <phoneticPr fontId="5"/>
  </si>
  <si>
    <t>平13年４月17日</t>
    <rPh sb="0" eb="1">
      <t>ヘイ</t>
    </rPh>
    <rPh sb="3" eb="4">
      <t>ネン</t>
    </rPh>
    <rPh sb="5" eb="6">
      <t>ガツ</t>
    </rPh>
    <rPh sb="8" eb="9">
      <t>ヒ</t>
    </rPh>
    <phoneticPr fontId="5"/>
  </si>
  <si>
    <t>国交告第 501号</t>
    <rPh sb="0" eb="2">
      <t>コッコウ</t>
    </rPh>
    <rPh sb="2" eb="3">
      <t>コク</t>
    </rPh>
    <phoneticPr fontId="5"/>
  </si>
  <si>
    <t>菅之池</t>
    <rPh sb="0" eb="1">
      <t>スガ</t>
    </rPh>
    <rPh sb="1" eb="2">
      <t>ノ</t>
    </rPh>
    <rPh sb="2" eb="3">
      <t>イケ</t>
    </rPh>
    <phoneticPr fontId="5"/>
  </si>
  <si>
    <t>須磨区</t>
    <rPh sb="0" eb="2">
      <t>スマ</t>
    </rPh>
    <rPh sb="2" eb="3">
      <t>ク</t>
    </rPh>
    <phoneticPr fontId="5"/>
  </si>
  <si>
    <t>車</t>
    <rPh sb="0" eb="1">
      <t>クルマ</t>
    </rPh>
    <phoneticPr fontId="5"/>
  </si>
  <si>
    <t xml:space="preserve"> (昭35年８月29日)
平２年３月31日</t>
    <rPh sb="13" eb="14">
      <t>ヘイ</t>
    </rPh>
    <phoneticPr fontId="5"/>
  </si>
  <si>
    <t xml:space="preserve"> (建告第1833号)
建告第 832号</t>
    <rPh sb="2" eb="3">
      <t>ケン</t>
    </rPh>
    <rPh sb="3" eb="4">
      <t>コク</t>
    </rPh>
    <rPh sb="4" eb="5">
      <t>ダイ</t>
    </rPh>
    <rPh sb="9" eb="10">
      <t>ゴウ</t>
    </rPh>
    <rPh sb="12" eb="13">
      <t>ケン</t>
    </rPh>
    <rPh sb="13" eb="14">
      <t>コク</t>
    </rPh>
    <rPh sb="14" eb="15">
      <t>ダイ</t>
    </rPh>
    <rPh sb="19" eb="20">
      <t>ゴウ</t>
    </rPh>
    <phoneticPr fontId="5"/>
  </si>
  <si>
    <t>横谷</t>
    <rPh sb="0" eb="2">
      <t>ヨコタニ</t>
    </rPh>
    <phoneticPr fontId="5"/>
  </si>
  <si>
    <t>〃</t>
    <phoneticPr fontId="5"/>
  </si>
  <si>
    <t>妙法寺</t>
    <rPh sb="0" eb="3">
      <t>ミョウホウジ</t>
    </rPh>
    <phoneticPr fontId="5"/>
  </si>
  <si>
    <t xml:space="preserve"> (昭36年８月26日)
平３年３月30日</t>
    <rPh sb="13" eb="14">
      <t>ヘイ</t>
    </rPh>
    <phoneticPr fontId="5"/>
  </si>
  <si>
    <t xml:space="preserve"> (建告第1889号)
建告第 930号</t>
    <rPh sb="2" eb="3">
      <t>ケン</t>
    </rPh>
    <rPh sb="3" eb="4">
      <t>コク</t>
    </rPh>
    <rPh sb="4" eb="5">
      <t>ダイ</t>
    </rPh>
    <rPh sb="9" eb="10">
      <t>ゴウ</t>
    </rPh>
    <rPh sb="12" eb="13">
      <t>ケン</t>
    </rPh>
    <rPh sb="13" eb="14">
      <t>コク</t>
    </rPh>
    <rPh sb="14" eb="15">
      <t>ダイ</t>
    </rPh>
    <rPh sb="19" eb="20">
      <t>ゴウ</t>
    </rPh>
    <phoneticPr fontId="5"/>
  </si>
  <si>
    <t>昭48年３月12日</t>
    <rPh sb="0" eb="1">
      <t>アキラ</t>
    </rPh>
    <rPh sb="3" eb="4">
      <t>ネン</t>
    </rPh>
    <rPh sb="5" eb="6">
      <t>ガツ</t>
    </rPh>
    <rPh sb="8" eb="9">
      <t>ニチ</t>
    </rPh>
    <phoneticPr fontId="5"/>
  </si>
  <si>
    <t>建告第 448号</t>
    <rPh sb="0" eb="1">
      <t>ケン</t>
    </rPh>
    <rPh sb="1" eb="2">
      <t>コク</t>
    </rPh>
    <phoneticPr fontId="5"/>
  </si>
  <si>
    <t>白川</t>
    <rPh sb="0" eb="2">
      <t>シラカワ</t>
    </rPh>
    <phoneticPr fontId="5"/>
  </si>
  <si>
    <t>昭47年12月27日</t>
    <rPh sb="0" eb="1">
      <t>アキラ</t>
    </rPh>
    <rPh sb="3" eb="4">
      <t>ネン</t>
    </rPh>
    <rPh sb="6" eb="7">
      <t>ガツ</t>
    </rPh>
    <rPh sb="9" eb="10">
      <t>ニチ</t>
    </rPh>
    <phoneticPr fontId="5"/>
  </si>
  <si>
    <t>建告第2174号</t>
    <rPh sb="0" eb="1">
      <t>ケン</t>
    </rPh>
    <rPh sb="1" eb="2">
      <t>コク</t>
    </rPh>
    <phoneticPr fontId="5"/>
  </si>
  <si>
    <t>下畑</t>
    <rPh sb="0" eb="2">
      <t>シモハタ</t>
    </rPh>
    <phoneticPr fontId="5"/>
  </si>
  <si>
    <t>垂水区</t>
    <rPh sb="0" eb="2">
      <t>タルミ</t>
    </rPh>
    <rPh sb="2" eb="3">
      <t>ク</t>
    </rPh>
    <phoneticPr fontId="5"/>
  </si>
  <si>
    <t>下畑町</t>
    <rPh sb="0" eb="2">
      <t>シモハタ</t>
    </rPh>
    <rPh sb="2" eb="3">
      <t>チョウ</t>
    </rPh>
    <phoneticPr fontId="5"/>
  </si>
  <si>
    <t>名谷中山</t>
    <rPh sb="0" eb="2">
      <t>ミョウダニ</t>
    </rPh>
    <rPh sb="2" eb="4">
      <t>ナカヤマ</t>
    </rPh>
    <phoneticPr fontId="5"/>
  </si>
  <si>
    <t>名谷町</t>
    <rPh sb="0" eb="3">
      <t>ミョウダニチョウ</t>
    </rPh>
    <phoneticPr fontId="5"/>
  </si>
  <si>
    <t xml:space="preserve"> (昭61年３月25日)
平２年３月31日</t>
    <rPh sb="13" eb="14">
      <t>ヘイ</t>
    </rPh>
    <phoneticPr fontId="5"/>
  </si>
  <si>
    <t>(建告第 801号)
建告第 832号</t>
    <rPh sb="1" eb="2">
      <t>ケン</t>
    </rPh>
    <rPh sb="2" eb="3">
      <t>コク</t>
    </rPh>
    <rPh sb="3" eb="4">
      <t>ダイ</t>
    </rPh>
    <rPh sb="8" eb="9">
      <t>ゴウ</t>
    </rPh>
    <rPh sb="11" eb="12">
      <t>ケン</t>
    </rPh>
    <rPh sb="12" eb="13">
      <t>コク</t>
    </rPh>
    <rPh sb="13" eb="14">
      <t>ダイ</t>
    </rPh>
    <rPh sb="18" eb="19">
      <t>ゴウ</t>
    </rPh>
    <phoneticPr fontId="5"/>
  </si>
  <si>
    <t>小計</t>
    <rPh sb="0" eb="2">
      <t>ショウケイ</t>
    </rPh>
    <phoneticPr fontId="5"/>
  </si>
  <si>
    <t>24ヵ所</t>
    <rPh sb="3" eb="4">
      <t>ショ</t>
    </rPh>
    <phoneticPr fontId="5"/>
  </si>
  <si>
    <t>西
宮</t>
    <rPh sb="0" eb="1">
      <t>ニシ</t>
    </rPh>
    <rPh sb="3" eb="4">
      <t>ミヤ</t>
    </rPh>
    <phoneticPr fontId="5"/>
  </si>
  <si>
    <t>名塩</t>
    <rPh sb="0" eb="1">
      <t>ナ</t>
    </rPh>
    <rPh sb="1" eb="2">
      <t>ジオ</t>
    </rPh>
    <phoneticPr fontId="5"/>
  </si>
  <si>
    <t>西宮市</t>
    <rPh sb="2" eb="3">
      <t>シ</t>
    </rPh>
    <phoneticPr fontId="5"/>
  </si>
  <si>
    <t>塩瀬町名塩</t>
    <rPh sb="0" eb="1">
      <t>シオ</t>
    </rPh>
    <rPh sb="1" eb="2">
      <t>セ</t>
    </rPh>
    <rPh sb="2" eb="3">
      <t>チョウ</t>
    </rPh>
    <rPh sb="3" eb="4">
      <t>ナ</t>
    </rPh>
    <rPh sb="4" eb="5">
      <t>ジオ</t>
    </rPh>
    <phoneticPr fontId="5"/>
  </si>
  <si>
    <t>高座町</t>
    <rPh sb="0" eb="1">
      <t>タカ</t>
    </rPh>
    <rPh sb="1" eb="2">
      <t>ザ</t>
    </rPh>
    <rPh sb="2" eb="3">
      <t>チョウ</t>
    </rPh>
    <phoneticPr fontId="5"/>
  </si>
  <si>
    <t>平11年８月３日</t>
    <rPh sb="0" eb="1">
      <t>ヘイ</t>
    </rPh>
    <phoneticPr fontId="5"/>
  </si>
  <si>
    <t>仁川百合野町</t>
    <rPh sb="0" eb="2">
      <t>ニガワ</t>
    </rPh>
    <rPh sb="2" eb="4">
      <t>ユリ</t>
    </rPh>
    <rPh sb="4" eb="5">
      <t>ノ</t>
    </rPh>
    <rPh sb="5" eb="6">
      <t>チョウ</t>
    </rPh>
    <phoneticPr fontId="5"/>
  </si>
  <si>
    <t>仁川百合野町</t>
    <rPh sb="2" eb="4">
      <t>ユリ</t>
    </rPh>
    <rPh sb="4" eb="5">
      <t>ノ</t>
    </rPh>
    <rPh sb="5" eb="6">
      <t>チョウ</t>
    </rPh>
    <phoneticPr fontId="5"/>
  </si>
  <si>
    <t>宝生ヶ丘</t>
    <rPh sb="0" eb="2">
      <t>ホウショウ</t>
    </rPh>
    <rPh sb="3" eb="4">
      <t>オカ</t>
    </rPh>
    <phoneticPr fontId="5"/>
  </si>
  <si>
    <t>４ヶ所</t>
    <rPh sb="2" eb="3">
      <t>ショ</t>
    </rPh>
    <phoneticPr fontId="5"/>
  </si>
  <si>
    <t>宝　塚</t>
    <rPh sb="0" eb="1">
      <t>タカラ</t>
    </rPh>
    <rPh sb="2" eb="3">
      <t>ツカ</t>
    </rPh>
    <phoneticPr fontId="5"/>
  </si>
  <si>
    <t>柏原</t>
    <rPh sb="0" eb="2">
      <t>カイバラ</t>
    </rPh>
    <phoneticPr fontId="5"/>
  </si>
  <si>
    <t>川辺郡</t>
    <rPh sb="0" eb="2">
      <t>カワベ</t>
    </rPh>
    <rPh sb="2" eb="3">
      <t>グン</t>
    </rPh>
    <phoneticPr fontId="5"/>
  </si>
  <si>
    <t>猪名川町</t>
    <rPh sb="3" eb="4">
      <t>チョウ</t>
    </rPh>
    <phoneticPr fontId="5"/>
  </si>
  <si>
    <t>昭41年８月11日</t>
    <rPh sb="0" eb="1">
      <t>アキラ</t>
    </rPh>
    <rPh sb="3" eb="4">
      <t>ネン</t>
    </rPh>
    <rPh sb="5" eb="6">
      <t>ガツ</t>
    </rPh>
    <rPh sb="8" eb="9">
      <t>ニチ</t>
    </rPh>
    <phoneticPr fontId="5"/>
  </si>
  <si>
    <t>建告第2641号</t>
    <rPh sb="0" eb="1">
      <t>ケン</t>
    </rPh>
    <rPh sb="1" eb="2">
      <t>コク</t>
    </rPh>
    <rPh sb="2" eb="3">
      <t>ダイ</t>
    </rPh>
    <rPh sb="7" eb="8">
      <t>ゴウ</t>
    </rPh>
    <phoneticPr fontId="5"/>
  </si>
  <si>
    <t>柏原東</t>
    <rPh sb="0" eb="2">
      <t>カイバラ</t>
    </rPh>
    <rPh sb="2" eb="3">
      <t>ヒガシ</t>
    </rPh>
    <phoneticPr fontId="5"/>
  </si>
  <si>
    <t>建告第1370号</t>
    <rPh sb="0" eb="1">
      <t>ケン</t>
    </rPh>
    <rPh sb="1" eb="2">
      <t>コク</t>
    </rPh>
    <rPh sb="2" eb="3">
      <t>ダイ</t>
    </rPh>
    <rPh sb="7" eb="8">
      <t>ゴウ</t>
    </rPh>
    <phoneticPr fontId="5"/>
  </si>
  <si>
    <t>三輪</t>
    <rPh sb="0" eb="2">
      <t>ミワ</t>
    </rPh>
    <phoneticPr fontId="5"/>
  </si>
  <si>
    <t>三田市</t>
    <rPh sb="0" eb="3">
      <t>サンダシ</t>
    </rPh>
    <phoneticPr fontId="5"/>
  </si>
  <si>
    <t>昭48年３月12日</t>
    <phoneticPr fontId="5"/>
  </si>
  <si>
    <t>建告第 448号</t>
    <rPh sb="0" eb="1">
      <t>ケン</t>
    </rPh>
    <phoneticPr fontId="5"/>
  </si>
  <si>
    <t>３ヵ所</t>
    <rPh sb="2" eb="3">
      <t>ショ</t>
    </rPh>
    <phoneticPr fontId="5"/>
  </si>
  <si>
    <t>加　東</t>
    <rPh sb="0" eb="1">
      <t>カ</t>
    </rPh>
    <rPh sb="2" eb="3">
      <t>ヒガシ</t>
    </rPh>
    <phoneticPr fontId="5"/>
  </si>
  <si>
    <t>吉祥寺</t>
    <rPh sb="0" eb="2">
      <t>キッショウ</t>
    </rPh>
    <rPh sb="2" eb="3">
      <t>ジ</t>
    </rPh>
    <phoneticPr fontId="5"/>
  </si>
  <si>
    <t>三木市</t>
    <rPh sb="0" eb="3">
      <t>ミキシ</t>
    </rPh>
    <phoneticPr fontId="5"/>
  </si>
  <si>
    <t>口吉川町吉祥寺</t>
    <rPh sb="0" eb="1">
      <t>クチ</t>
    </rPh>
    <rPh sb="1" eb="3">
      <t>ヨシカワ</t>
    </rPh>
    <rPh sb="3" eb="4">
      <t>チョウ</t>
    </rPh>
    <rPh sb="4" eb="6">
      <t>キッショウ</t>
    </rPh>
    <rPh sb="6" eb="7">
      <t>テラ</t>
    </rPh>
    <phoneticPr fontId="5"/>
  </si>
  <si>
    <t>昭48年２月27日</t>
    <phoneticPr fontId="5"/>
  </si>
  <si>
    <t>建告第 368号</t>
    <rPh sb="0" eb="1">
      <t>ケン</t>
    </rPh>
    <rPh sb="1" eb="2">
      <t>コク</t>
    </rPh>
    <rPh sb="2" eb="3">
      <t>ダイ</t>
    </rPh>
    <rPh sb="7" eb="8">
      <t>ゴウ</t>
    </rPh>
    <phoneticPr fontId="5"/>
  </si>
  <si>
    <t>稲田</t>
    <rPh sb="0" eb="2">
      <t>イナダ</t>
    </rPh>
    <phoneticPr fontId="5"/>
  </si>
  <si>
    <t>〃</t>
    <phoneticPr fontId="5"/>
  </si>
  <si>
    <t>吉川町稲田</t>
    <rPh sb="0" eb="3">
      <t>ヨカワチョウ</t>
    </rPh>
    <rPh sb="3" eb="5">
      <t>イナダ</t>
    </rPh>
    <phoneticPr fontId="5"/>
  </si>
  <si>
    <t>昭37年10月９日</t>
    <phoneticPr fontId="5"/>
  </si>
  <si>
    <t>豊岡</t>
    <rPh sb="0" eb="2">
      <t>トヨオカ</t>
    </rPh>
    <phoneticPr fontId="5"/>
  </si>
  <si>
    <t>吉川町豊岡</t>
    <rPh sb="0" eb="3">
      <t>ヨカワチョウ</t>
    </rPh>
    <rPh sb="3" eb="5">
      <t>トヨオカ</t>
    </rPh>
    <phoneticPr fontId="5"/>
  </si>
  <si>
    <t>昭41年10月25日</t>
    <phoneticPr fontId="5"/>
  </si>
  <si>
    <t>建告第3568号</t>
    <rPh sb="0" eb="1">
      <t>ケン</t>
    </rPh>
    <rPh sb="1" eb="2">
      <t>コク</t>
    </rPh>
    <phoneticPr fontId="5"/>
  </si>
  <si>
    <t>天神</t>
    <rPh sb="0" eb="2">
      <t>テンジン</t>
    </rPh>
    <phoneticPr fontId="5"/>
  </si>
  <si>
    <t>加東市</t>
    <rPh sb="0" eb="2">
      <t>カトウ</t>
    </rPh>
    <rPh sb="2" eb="3">
      <t>シ</t>
    </rPh>
    <phoneticPr fontId="5"/>
  </si>
  <si>
    <t>東条町天神</t>
    <rPh sb="0" eb="2">
      <t>トウジョウ</t>
    </rPh>
    <rPh sb="2" eb="3">
      <t>マチ</t>
    </rPh>
    <rPh sb="3" eb="5">
      <t>テンジン</t>
    </rPh>
    <phoneticPr fontId="5"/>
  </si>
  <si>
    <t xml:space="preserve"> (昭42年３月22日)
昭49年４月12日</t>
    <rPh sb="10" eb="11">
      <t>ヒ</t>
    </rPh>
    <phoneticPr fontId="5"/>
  </si>
  <si>
    <t xml:space="preserve">(建告第 703号)
建告第 577号 </t>
    <rPh sb="1" eb="2">
      <t>ケン</t>
    </rPh>
    <rPh sb="2" eb="3">
      <t>コク</t>
    </rPh>
    <rPh sb="11" eb="12">
      <t>ケン</t>
    </rPh>
    <rPh sb="12" eb="13">
      <t>コク</t>
    </rPh>
    <rPh sb="13" eb="14">
      <t>ダイ</t>
    </rPh>
    <rPh sb="18" eb="19">
      <t>ゴウ</t>
    </rPh>
    <phoneticPr fontId="5"/>
  </si>
  <si>
    <t>永福</t>
    <rPh sb="0" eb="1">
      <t>エイ</t>
    </rPh>
    <rPh sb="1" eb="2">
      <t>フク</t>
    </rPh>
    <phoneticPr fontId="5"/>
  </si>
  <si>
    <t>東条町永福</t>
    <rPh sb="0" eb="3">
      <t>トウジョウチョウ</t>
    </rPh>
    <rPh sb="3" eb="4">
      <t>エイ</t>
    </rPh>
    <rPh sb="4" eb="5">
      <t>フク</t>
    </rPh>
    <phoneticPr fontId="5"/>
  </si>
  <si>
    <t>昭48年２月27日</t>
    <phoneticPr fontId="5"/>
  </si>
  <si>
    <t>５ヵ所</t>
    <rPh sb="2" eb="3">
      <t>ショ</t>
    </rPh>
    <phoneticPr fontId="5"/>
  </si>
  <si>
    <t>上三河梅市山</t>
    <rPh sb="0" eb="1">
      <t>ウエ</t>
    </rPh>
    <rPh sb="1" eb="3">
      <t>ミカワ</t>
    </rPh>
    <rPh sb="3" eb="4">
      <t>ウメ</t>
    </rPh>
    <rPh sb="4" eb="6">
      <t>イチヤマ</t>
    </rPh>
    <phoneticPr fontId="5"/>
  </si>
  <si>
    <t>佐用郡</t>
    <rPh sb="0" eb="2">
      <t>サヨウ</t>
    </rPh>
    <rPh sb="2" eb="3">
      <t>グン</t>
    </rPh>
    <phoneticPr fontId="5"/>
  </si>
  <si>
    <t>佐用町</t>
    <rPh sb="0" eb="2">
      <t>サヨウ</t>
    </rPh>
    <rPh sb="2" eb="3">
      <t>チョウ</t>
    </rPh>
    <phoneticPr fontId="5"/>
  </si>
  <si>
    <t>上三河</t>
    <rPh sb="0" eb="1">
      <t>ウエ</t>
    </rPh>
    <rPh sb="1" eb="3">
      <t>ミカワ</t>
    </rPh>
    <phoneticPr fontId="5"/>
  </si>
  <si>
    <t xml:space="preserve">  昭40年９月７日</t>
    <phoneticPr fontId="5"/>
  </si>
  <si>
    <t>建告第2568号</t>
    <rPh sb="0" eb="1">
      <t>ケン</t>
    </rPh>
    <phoneticPr fontId="5"/>
  </si>
  <si>
    <t>若洲</t>
    <rPh sb="0" eb="2">
      <t>ワカス</t>
    </rPh>
    <phoneticPr fontId="5"/>
  </si>
  <si>
    <t>〃</t>
    <phoneticPr fontId="5"/>
  </si>
  <si>
    <t xml:space="preserve">  昭40年10月４日</t>
    <rPh sb="8" eb="9">
      <t>ガツ</t>
    </rPh>
    <rPh sb="10" eb="11">
      <t>ヒ</t>
    </rPh>
    <phoneticPr fontId="5"/>
  </si>
  <si>
    <t>建告第2898号</t>
    <rPh sb="0" eb="1">
      <t>ケン</t>
    </rPh>
    <phoneticPr fontId="5"/>
  </si>
  <si>
    <t>小計</t>
    <phoneticPr fontId="5"/>
  </si>
  <si>
    <t>２ヵ所</t>
    <rPh sb="2" eb="3">
      <t>ショ</t>
    </rPh>
    <phoneticPr fontId="5"/>
  </si>
  <si>
    <t>龍野</t>
    <rPh sb="0" eb="2">
      <t>タツノ</t>
    </rPh>
    <phoneticPr fontId="5"/>
  </si>
  <si>
    <t>福知</t>
    <rPh sb="0" eb="2">
      <t>フクチ</t>
    </rPh>
    <phoneticPr fontId="5"/>
  </si>
  <si>
    <t>宍粟市</t>
    <rPh sb="0" eb="2">
      <t>シソウ</t>
    </rPh>
    <rPh sb="2" eb="3">
      <t>シ</t>
    </rPh>
    <phoneticPr fontId="5"/>
  </si>
  <si>
    <t>一宮町福知</t>
    <rPh sb="0" eb="2">
      <t>イチミヤ</t>
    </rPh>
    <rPh sb="2" eb="3">
      <t>チョウ</t>
    </rPh>
    <rPh sb="3" eb="5">
      <t>フクチ</t>
    </rPh>
    <phoneticPr fontId="5"/>
  </si>
  <si>
    <t xml:space="preserve">  昭53年８月17日</t>
    <phoneticPr fontId="5"/>
  </si>
  <si>
    <t>建告第1360号</t>
    <rPh sb="0" eb="1">
      <t>ケン</t>
    </rPh>
    <phoneticPr fontId="5"/>
  </si>
  <si>
    <t>１ヵ所</t>
    <rPh sb="2" eb="3">
      <t>ショ</t>
    </rPh>
    <phoneticPr fontId="5"/>
  </si>
  <si>
    <t>豊　岡</t>
    <rPh sb="0" eb="1">
      <t>ユタカ</t>
    </rPh>
    <rPh sb="2" eb="3">
      <t>オカ</t>
    </rPh>
    <phoneticPr fontId="5"/>
  </si>
  <si>
    <t>八代</t>
    <rPh sb="0" eb="2">
      <t>ヤシロ</t>
    </rPh>
    <phoneticPr fontId="5"/>
  </si>
  <si>
    <t>豊岡市</t>
    <rPh sb="0" eb="3">
      <t>トヨオカシ</t>
    </rPh>
    <phoneticPr fontId="5"/>
  </si>
  <si>
    <t>日高町八代</t>
    <rPh sb="0" eb="3">
      <t>ヒダカチョウ</t>
    </rPh>
    <rPh sb="3" eb="5">
      <t>ヤシロ</t>
    </rPh>
    <phoneticPr fontId="5"/>
  </si>
  <si>
    <t xml:space="preserve">  昭48年３月12日</t>
    <rPh sb="5" eb="6">
      <t>ネン</t>
    </rPh>
    <rPh sb="10" eb="11">
      <t>ヒ</t>
    </rPh>
    <phoneticPr fontId="5"/>
  </si>
  <si>
    <t>観音寺</t>
    <rPh sb="0" eb="3">
      <t>カンノンジ</t>
    </rPh>
    <phoneticPr fontId="5"/>
  </si>
  <si>
    <t>〃</t>
    <phoneticPr fontId="5"/>
  </si>
  <si>
    <t>日高町観音寺</t>
    <rPh sb="0" eb="3">
      <t>ヒダカチョウ</t>
    </rPh>
    <rPh sb="3" eb="6">
      <t>カンノンジ</t>
    </rPh>
    <phoneticPr fontId="5"/>
  </si>
  <si>
    <t>　昭55年４月４日</t>
    <rPh sb="1" eb="2">
      <t>アキラ</t>
    </rPh>
    <rPh sb="4" eb="5">
      <t>ネン</t>
    </rPh>
    <rPh sb="6" eb="7">
      <t>ガツ</t>
    </rPh>
    <rPh sb="8" eb="9">
      <t>カ</t>
    </rPh>
    <phoneticPr fontId="5"/>
  </si>
  <si>
    <t>建告第 814号</t>
    <rPh sb="0" eb="1">
      <t>ケン</t>
    </rPh>
    <rPh sb="1" eb="2">
      <t>コク</t>
    </rPh>
    <rPh sb="2" eb="3">
      <t>ダイ</t>
    </rPh>
    <rPh sb="7" eb="8">
      <t>ゴウ</t>
    </rPh>
    <phoneticPr fontId="5"/>
  </si>
  <si>
    <t>万劫</t>
    <rPh sb="0" eb="1">
      <t>マン</t>
    </rPh>
    <phoneticPr fontId="5"/>
  </si>
  <si>
    <t>〃</t>
  </si>
  <si>
    <t>日高町万劫</t>
    <rPh sb="0" eb="3">
      <t>ヒダカチョウ</t>
    </rPh>
    <phoneticPr fontId="5"/>
  </si>
  <si>
    <t>　昭63年３月18日</t>
    <rPh sb="1" eb="2">
      <t>アキラ</t>
    </rPh>
    <rPh sb="4" eb="5">
      <t>ネン</t>
    </rPh>
    <rPh sb="6" eb="7">
      <t>ガツ</t>
    </rPh>
    <rPh sb="9" eb="10">
      <t>ヒ</t>
    </rPh>
    <phoneticPr fontId="5"/>
  </si>
  <si>
    <t>建告第 833号</t>
    <rPh sb="0" eb="1">
      <t>ケン</t>
    </rPh>
    <rPh sb="1" eb="2">
      <t>コク</t>
    </rPh>
    <rPh sb="2" eb="3">
      <t>ダイ</t>
    </rPh>
    <rPh sb="7" eb="8">
      <t>ゴウ</t>
    </rPh>
    <phoneticPr fontId="5"/>
  </si>
  <si>
    <t>名色</t>
    <rPh sb="0" eb="1">
      <t>ナ</t>
    </rPh>
    <rPh sb="1" eb="2">
      <t>イロ</t>
    </rPh>
    <phoneticPr fontId="5"/>
  </si>
  <si>
    <t>日高町名色</t>
    <rPh sb="0" eb="3">
      <t>ヒダカチョウ</t>
    </rPh>
    <rPh sb="3" eb="4">
      <t>ナ</t>
    </rPh>
    <rPh sb="4" eb="5">
      <t>イロ</t>
    </rPh>
    <phoneticPr fontId="5"/>
  </si>
  <si>
    <t>　平元年３月31日</t>
    <rPh sb="1" eb="3">
      <t>ヒラモト</t>
    </rPh>
    <rPh sb="3" eb="4">
      <t>ネン</t>
    </rPh>
    <rPh sb="5" eb="6">
      <t>ガツ</t>
    </rPh>
    <rPh sb="8" eb="9">
      <t>ヒ</t>
    </rPh>
    <phoneticPr fontId="5"/>
  </si>
  <si>
    <t>建告第 868号</t>
    <rPh sb="0" eb="1">
      <t>ケン</t>
    </rPh>
    <phoneticPr fontId="5"/>
  </si>
  <si>
    <t>竹貫</t>
    <rPh sb="0" eb="2">
      <t>タケヌキ</t>
    </rPh>
    <phoneticPr fontId="5"/>
  </si>
  <si>
    <t>日高町竹貫</t>
    <rPh sb="0" eb="3">
      <t>ヒダカチョウ</t>
    </rPh>
    <rPh sb="3" eb="5">
      <t>タケヌキ</t>
    </rPh>
    <phoneticPr fontId="5"/>
  </si>
  <si>
    <t>　平19年６月26日</t>
    <rPh sb="1" eb="2">
      <t>ヒラ</t>
    </rPh>
    <rPh sb="4" eb="5">
      <t>ネン</t>
    </rPh>
    <rPh sb="6" eb="7">
      <t>ガツ</t>
    </rPh>
    <rPh sb="9" eb="10">
      <t>ヒ</t>
    </rPh>
    <phoneticPr fontId="5"/>
  </si>
  <si>
    <t>国交告第 844号</t>
    <rPh sb="0" eb="1">
      <t>クニ</t>
    </rPh>
    <rPh sb="1" eb="2">
      <t>マジ</t>
    </rPh>
    <rPh sb="2" eb="3">
      <t>コク</t>
    </rPh>
    <rPh sb="3" eb="4">
      <t>ダイ</t>
    </rPh>
    <rPh sb="8" eb="9">
      <t>ゴウ</t>
    </rPh>
    <phoneticPr fontId="5"/>
  </si>
  <si>
    <t>小計</t>
    <phoneticPr fontId="5"/>
  </si>
  <si>
    <t>新　　　　　温　　　　　泉</t>
    <phoneticPr fontId="5"/>
  </si>
  <si>
    <t>丹土</t>
    <rPh sb="0" eb="1">
      <t>タン</t>
    </rPh>
    <rPh sb="1" eb="2">
      <t>ド</t>
    </rPh>
    <phoneticPr fontId="5"/>
  </si>
  <si>
    <t>美方郡</t>
    <rPh sb="0" eb="2">
      <t>ミカタ</t>
    </rPh>
    <rPh sb="2" eb="3">
      <t>グン</t>
    </rPh>
    <phoneticPr fontId="5"/>
  </si>
  <si>
    <t>新温泉町</t>
    <rPh sb="0" eb="1">
      <t>シン</t>
    </rPh>
    <rPh sb="3" eb="4">
      <t>チョウ</t>
    </rPh>
    <phoneticPr fontId="5"/>
  </si>
  <si>
    <t>建告第1833号</t>
    <rPh sb="0" eb="1">
      <t>ケン</t>
    </rPh>
    <phoneticPr fontId="5"/>
  </si>
  <si>
    <t>中辻</t>
    <rPh sb="0" eb="2">
      <t>ナカツジ</t>
    </rPh>
    <phoneticPr fontId="5"/>
  </si>
  <si>
    <t>中辻
塩山</t>
    <rPh sb="0" eb="2">
      <t>ナカツジ</t>
    </rPh>
    <rPh sb="3" eb="5">
      <t>シオヤマ</t>
    </rPh>
    <phoneticPr fontId="5"/>
  </si>
  <si>
    <t>（昭35年８月29日）
平11年８月３日</t>
    <rPh sb="1" eb="2">
      <t>アキラ</t>
    </rPh>
    <rPh sb="4" eb="5">
      <t>ネン</t>
    </rPh>
    <rPh sb="6" eb="7">
      <t>ガツ</t>
    </rPh>
    <rPh sb="9" eb="10">
      <t>ヒ</t>
    </rPh>
    <rPh sb="12" eb="13">
      <t>ヒラ</t>
    </rPh>
    <rPh sb="15" eb="16">
      <t>ネン</t>
    </rPh>
    <rPh sb="17" eb="18">
      <t>ガツ</t>
    </rPh>
    <rPh sb="19" eb="20">
      <t>カ</t>
    </rPh>
    <phoneticPr fontId="5"/>
  </si>
  <si>
    <t>(建告第1833号)
建告第1552号</t>
    <rPh sb="1" eb="2">
      <t>ケン</t>
    </rPh>
    <rPh sb="11" eb="12">
      <t>ケン</t>
    </rPh>
    <rPh sb="12" eb="13">
      <t>コク</t>
    </rPh>
    <rPh sb="13" eb="14">
      <t>ダイ</t>
    </rPh>
    <phoneticPr fontId="5"/>
  </si>
  <si>
    <t>前</t>
    <rPh sb="0" eb="1">
      <t>マエ</t>
    </rPh>
    <phoneticPr fontId="5"/>
  </si>
  <si>
    <t xml:space="preserve">  昭35年８月29日</t>
    <phoneticPr fontId="5"/>
  </si>
  <si>
    <t>内山</t>
    <rPh sb="0" eb="2">
      <t>ウチヤマ</t>
    </rPh>
    <phoneticPr fontId="5"/>
  </si>
  <si>
    <t>（昭35年８月29日）
昭43年２月５日</t>
    <rPh sb="1" eb="2">
      <t>アキラ</t>
    </rPh>
    <rPh sb="4" eb="5">
      <t>ネン</t>
    </rPh>
    <rPh sb="6" eb="7">
      <t>ガツ</t>
    </rPh>
    <rPh sb="9" eb="10">
      <t>ヒ</t>
    </rPh>
    <rPh sb="12" eb="13">
      <t>アキラ</t>
    </rPh>
    <rPh sb="15" eb="16">
      <t>ネン</t>
    </rPh>
    <rPh sb="17" eb="18">
      <t>ガツ</t>
    </rPh>
    <rPh sb="19" eb="20">
      <t>カ</t>
    </rPh>
    <phoneticPr fontId="5"/>
  </si>
  <si>
    <t>(建告第1833号)
建告第 112号</t>
    <rPh sb="1" eb="2">
      <t>ケン</t>
    </rPh>
    <rPh sb="11" eb="12">
      <t>ケン</t>
    </rPh>
    <rPh sb="12" eb="13">
      <t>コク</t>
    </rPh>
    <rPh sb="13" eb="14">
      <t>ダイ</t>
    </rPh>
    <phoneticPr fontId="5"/>
  </si>
  <si>
    <t>海上</t>
    <rPh sb="0" eb="2">
      <t>カイジョウ</t>
    </rPh>
    <phoneticPr fontId="5"/>
  </si>
  <si>
    <t>切畑</t>
    <rPh sb="0" eb="2">
      <t>キリハタ</t>
    </rPh>
    <phoneticPr fontId="5"/>
  </si>
  <si>
    <t>〃</t>
    <phoneticPr fontId="5"/>
  </si>
  <si>
    <t>桐岡</t>
    <rPh sb="0" eb="1">
      <t>キリ</t>
    </rPh>
    <rPh sb="1" eb="2">
      <t>オカ</t>
    </rPh>
    <phoneticPr fontId="5"/>
  </si>
  <si>
    <t>多子</t>
    <rPh sb="0" eb="2">
      <t>オオコ</t>
    </rPh>
    <phoneticPr fontId="5"/>
  </si>
  <si>
    <t>多子</t>
    <rPh sb="0" eb="1">
      <t>タ</t>
    </rPh>
    <rPh sb="1" eb="2">
      <t>コ</t>
    </rPh>
    <phoneticPr fontId="5"/>
  </si>
  <si>
    <t>〃</t>
    <phoneticPr fontId="5"/>
  </si>
  <si>
    <t>飯野</t>
    <rPh sb="0" eb="2">
      <t>イイノ</t>
    </rPh>
    <phoneticPr fontId="5"/>
  </si>
  <si>
    <t>飯野</t>
    <phoneticPr fontId="5"/>
  </si>
  <si>
    <t>村岡</t>
    <rPh sb="0" eb="2">
      <t>ムラオカ</t>
    </rPh>
    <phoneticPr fontId="5"/>
  </si>
  <si>
    <t>香美町</t>
    <rPh sb="1" eb="2">
      <t>ミ</t>
    </rPh>
    <rPh sb="2" eb="3">
      <t>チョウ</t>
    </rPh>
    <phoneticPr fontId="5"/>
  </si>
  <si>
    <t>村岡区村岡</t>
    <rPh sb="0" eb="2">
      <t>ムラオカ</t>
    </rPh>
    <rPh sb="2" eb="3">
      <t>ク</t>
    </rPh>
    <rPh sb="3" eb="5">
      <t>ムラオカ</t>
    </rPh>
    <phoneticPr fontId="5"/>
  </si>
  <si>
    <t xml:space="preserve">  (昭35年８月29日)
平成26年５月14日</t>
    <rPh sb="14" eb="16">
      <t>ヘイセイ</t>
    </rPh>
    <rPh sb="18" eb="19">
      <t>ネン</t>
    </rPh>
    <rPh sb="20" eb="21">
      <t>ガツ</t>
    </rPh>
    <rPh sb="23" eb="24">
      <t>ヒ</t>
    </rPh>
    <phoneticPr fontId="5"/>
  </si>
  <si>
    <t>(建告第1833号)
国交告第　548号</t>
    <rPh sb="1" eb="2">
      <t>ケン</t>
    </rPh>
    <rPh sb="11" eb="12">
      <t>コク</t>
    </rPh>
    <rPh sb="12" eb="14">
      <t>コウケツ</t>
    </rPh>
    <rPh sb="14" eb="15">
      <t>ダイ</t>
    </rPh>
    <rPh sb="19" eb="20">
      <t>ゴウ</t>
    </rPh>
    <phoneticPr fontId="5"/>
  </si>
  <si>
    <t>丸味</t>
    <rPh sb="0" eb="1">
      <t>マル</t>
    </rPh>
    <rPh sb="1" eb="2">
      <t>アジ</t>
    </rPh>
    <phoneticPr fontId="5"/>
  </si>
  <si>
    <t>村岡区丸味</t>
    <rPh sb="0" eb="2">
      <t>ムラオカ</t>
    </rPh>
    <rPh sb="2" eb="3">
      <t>ク</t>
    </rPh>
    <rPh sb="3" eb="4">
      <t>マル</t>
    </rPh>
    <rPh sb="4" eb="5">
      <t>アジ</t>
    </rPh>
    <phoneticPr fontId="5"/>
  </si>
  <si>
    <t>村岡区黒田</t>
    <rPh sb="0" eb="2">
      <t>ムラオカ</t>
    </rPh>
    <rPh sb="2" eb="3">
      <t>ク</t>
    </rPh>
    <rPh sb="3" eb="5">
      <t>クロダ</t>
    </rPh>
    <phoneticPr fontId="5"/>
  </si>
  <si>
    <t>宿</t>
    <rPh sb="0" eb="1">
      <t>ヤド</t>
    </rPh>
    <phoneticPr fontId="5"/>
  </si>
  <si>
    <t>村岡区宿</t>
    <rPh sb="0" eb="2">
      <t>ムラオカ</t>
    </rPh>
    <rPh sb="2" eb="3">
      <t>ク</t>
    </rPh>
    <rPh sb="3" eb="4">
      <t>ヤド</t>
    </rPh>
    <phoneticPr fontId="5"/>
  </si>
  <si>
    <t>（昭35年８月29日）
（平20年６月６日）
平成26年３月20日</t>
    <rPh sb="13" eb="14">
      <t>ヘイ</t>
    </rPh>
    <rPh sb="16" eb="17">
      <t>ネン</t>
    </rPh>
    <rPh sb="18" eb="19">
      <t>ガツ</t>
    </rPh>
    <rPh sb="20" eb="21">
      <t>ニチ</t>
    </rPh>
    <rPh sb="23" eb="25">
      <t>ヘイセイ</t>
    </rPh>
    <rPh sb="27" eb="28">
      <t>ネン</t>
    </rPh>
    <rPh sb="29" eb="30">
      <t>ガツ</t>
    </rPh>
    <rPh sb="32" eb="33">
      <t>ニチ</t>
    </rPh>
    <phoneticPr fontId="5"/>
  </si>
  <si>
    <t>（建告第1833号）
（国交告第 705号）
国交告第 353号</t>
    <rPh sb="1" eb="2">
      <t>ケン</t>
    </rPh>
    <rPh sb="12" eb="13">
      <t>クニ</t>
    </rPh>
    <rPh sb="13" eb="14">
      <t>コウ</t>
    </rPh>
    <rPh sb="14" eb="15">
      <t>コク</t>
    </rPh>
    <rPh sb="15" eb="16">
      <t>ダイ</t>
    </rPh>
    <rPh sb="20" eb="21">
      <t>ゴウ</t>
    </rPh>
    <rPh sb="23" eb="25">
      <t>コッコウ</t>
    </rPh>
    <rPh sb="25" eb="26">
      <t>コク</t>
    </rPh>
    <rPh sb="26" eb="27">
      <t>ダイ</t>
    </rPh>
    <rPh sb="31" eb="32">
      <t>ゴウ</t>
    </rPh>
    <phoneticPr fontId="5"/>
  </si>
  <si>
    <t>柤岡</t>
    <rPh sb="1" eb="2">
      <t>オカ</t>
    </rPh>
    <phoneticPr fontId="5"/>
  </si>
  <si>
    <t>村岡区柤岡</t>
    <rPh sb="0" eb="2">
      <t>ムラオカ</t>
    </rPh>
    <rPh sb="2" eb="3">
      <t>ク</t>
    </rPh>
    <phoneticPr fontId="5"/>
  </si>
  <si>
    <t>昭39年３月18日</t>
    <phoneticPr fontId="5"/>
  </si>
  <si>
    <t>建告第 597号</t>
    <rPh sb="0" eb="1">
      <t>ケン</t>
    </rPh>
    <phoneticPr fontId="5"/>
  </si>
  <si>
    <t>大谷</t>
    <rPh sb="0" eb="2">
      <t>オオタニ</t>
    </rPh>
    <phoneticPr fontId="5"/>
  </si>
  <si>
    <t>村岡区口大谷</t>
    <rPh sb="0" eb="2">
      <t>ムラオカ</t>
    </rPh>
    <rPh sb="2" eb="3">
      <t>ク</t>
    </rPh>
    <rPh sb="3" eb="4">
      <t>クチ</t>
    </rPh>
    <rPh sb="4" eb="6">
      <t>オオタニ</t>
    </rPh>
    <phoneticPr fontId="5"/>
  </si>
  <si>
    <t>（昭40年10月４日）
平19年６月26日</t>
    <rPh sb="12" eb="13">
      <t>ヘイ</t>
    </rPh>
    <rPh sb="15" eb="16">
      <t>ネン</t>
    </rPh>
    <rPh sb="17" eb="18">
      <t>ガツ</t>
    </rPh>
    <rPh sb="20" eb="21">
      <t>ニチ</t>
    </rPh>
    <phoneticPr fontId="5"/>
  </si>
  <si>
    <t>（建告第2898号）
国交告第 845号</t>
    <rPh sb="1" eb="2">
      <t>ケン</t>
    </rPh>
    <rPh sb="11" eb="12">
      <t>クニ</t>
    </rPh>
    <rPh sb="12" eb="13">
      <t>マジ</t>
    </rPh>
    <rPh sb="13" eb="14">
      <t>コク</t>
    </rPh>
    <rPh sb="14" eb="15">
      <t>ダイ</t>
    </rPh>
    <rPh sb="19" eb="20">
      <t>ゴウ</t>
    </rPh>
    <phoneticPr fontId="5"/>
  </si>
  <si>
    <t>池ヶ平</t>
    <rPh sb="0" eb="1">
      <t>イケ</t>
    </rPh>
    <rPh sb="2" eb="3">
      <t>タイ</t>
    </rPh>
    <phoneticPr fontId="5"/>
  </si>
  <si>
    <t>村岡区池ヶ平</t>
    <rPh sb="0" eb="2">
      <t>ムラオカ</t>
    </rPh>
    <rPh sb="2" eb="3">
      <t>ク</t>
    </rPh>
    <rPh sb="3" eb="4">
      <t>イケ</t>
    </rPh>
    <rPh sb="5" eb="6">
      <t>タイ</t>
    </rPh>
    <phoneticPr fontId="5"/>
  </si>
  <si>
    <t>昭44年11月27日</t>
    <rPh sb="0" eb="1">
      <t>アキラ</t>
    </rPh>
    <rPh sb="3" eb="4">
      <t>ネン</t>
    </rPh>
    <phoneticPr fontId="5"/>
  </si>
  <si>
    <t>建告第3755号</t>
    <rPh sb="0" eb="1">
      <t>ケン</t>
    </rPh>
    <phoneticPr fontId="5"/>
  </si>
  <si>
    <t>大笹</t>
    <rPh sb="0" eb="2">
      <t>オオザサ</t>
    </rPh>
    <phoneticPr fontId="5"/>
  </si>
  <si>
    <t>村岡区大笹</t>
    <rPh sb="0" eb="2">
      <t>ムラオカ</t>
    </rPh>
    <rPh sb="2" eb="3">
      <t>ク</t>
    </rPh>
    <rPh sb="3" eb="5">
      <t>オオザサ</t>
    </rPh>
    <phoneticPr fontId="5"/>
  </si>
  <si>
    <t>高坂</t>
    <rPh sb="0" eb="1">
      <t>タカ</t>
    </rPh>
    <rPh sb="1" eb="2">
      <t>サカ</t>
    </rPh>
    <phoneticPr fontId="5"/>
  </si>
  <si>
    <t>昭48年２月27日</t>
    <phoneticPr fontId="5"/>
  </si>
  <si>
    <t>建告第 368号</t>
    <rPh sb="0" eb="1">
      <t>ケン</t>
    </rPh>
    <rPh sb="2" eb="3">
      <t>ダイ</t>
    </rPh>
    <phoneticPr fontId="5"/>
  </si>
  <si>
    <t>和佐父</t>
    <rPh sb="0" eb="2">
      <t>ワサ</t>
    </rPh>
    <rPh sb="2" eb="3">
      <t>チチ</t>
    </rPh>
    <phoneticPr fontId="5"/>
  </si>
  <si>
    <t>村岡区入江</t>
    <rPh sb="0" eb="2">
      <t>ムラオカ</t>
    </rPh>
    <rPh sb="2" eb="3">
      <t>ク</t>
    </rPh>
    <rPh sb="3" eb="4">
      <t>イ</t>
    </rPh>
    <rPh sb="4" eb="5">
      <t>エ</t>
    </rPh>
    <phoneticPr fontId="5"/>
  </si>
  <si>
    <t>宮神</t>
    <rPh sb="0" eb="1">
      <t>ミヤ</t>
    </rPh>
    <rPh sb="1" eb="2">
      <t>カミ</t>
    </rPh>
    <phoneticPr fontId="5"/>
  </si>
  <si>
    <t>村岡区高津</t>
    <rPh sb="0" eb="2">
      <t>ムラオカ</t>
    </rPh>
    <rPh sb="2" eb="3">
      <t>ク</t>
    </rPh>
    <rPh sb="3" eb="5">
      <t>タカツ</t>
    </rPh>
    <phoneticPr fontId="5"/>
  </si>
  <si>
    <t>福西</t>
    <rPh sb="0" eb="2">
      <t>フクニシ</t>
    </rPh>
    <phoneticPr fontId="5"/>
  </si>
  <si>
    <t>昭57年３月27日</t>
    <rPh sb="0" eb="1">
      <t>アキラ</t>
    </rPh>
    <rPh sb="3" eb="4">
      <t>ネン</t>
    </rPh>
    <phoneticPr fontId="5"/>
  </si>
  <si>
    <t>建告第 851号</t>
    <rPh sb="0" eb="1">
      <t>ケン</t>
    </rPh>
    <phoneticPr fontId="5"/>
  </si>
  <si>
    <t>和池</t>
    <rPh sb="0" eb="1">
      <t>ワ</t>
    </rPh>
    <rPh sb="1" eb="2">
      <t>イケ</t>
    </rPh>
    <phoneticPr fontId="5"/>
  </si>
  <si>
    <t>村岡区和池</t>
    <rPh sb="0" eb="2">
      <t>ムラオカ</t>
    </rPh>
    <rPh sb="2" eb="3">
      <t>ク</t>
    </rPh>
    <rPh sb="3" eb="4">
      <t>ワ</t>
    </rPh>
    <rPh sb="4" eb="5">
      <t>イケ</t>
    </rPh>
    <phoneticPr fontId="5"/>
  </si>
  <si>
    <t>昭61年２月19日</t>
    <phoneticPr fontId="5"/>
  </si>
  <si>
    <t>建告第 189号</t>
    <rPh sb="0" eb="1">
      <t>ケン</t>
    </rPh>
    <phoneticPr fontId="5"/>
  </si>
  <si>
    <t>坂中</t>
    <rPh sb="0" eb="2">
      <t>サカナカ</t>
    </rPh>
    <phoneticPr fontId="5"/>
  </si>
  <si>
    <t>平４年３月12日</t>
    <phoneticPr fontId="5"/>
  </si>
  <si>
    <t>建告第 602号</t>
    <rPh sb="0" eb="1">
      <t>ケン</t>
    </rPh>
    <phoneticPr fontId="5"/>
  </si>
  <si>
    <t>耀山</t>
    <rPh sb="1" eb="2">
      <t>ヤマ</t>
    </rPh>
    <phoneticPr fontId="5"/>
  </si>
  <si>
    <t>村岡区耀山</t>
    <rPh sb="0" eb="2">
      <t>ムラオカ</t>
    </rPh>
    <rPh sb="2" eb="3">
      <t>ク</t>
    </rPh>
    <phoneticPr fontId="5"/>
  </si>
  <si>
    <t>平20年８月26日</t>
    <rPh sb="0" eb="1">
      <t>ヘイ</t>
    </rPh>
    <rPh sb="3" eb="4">
      <t>ネン</t>
    </rPh>
    <rPh sb="5" eb="6">
      <t>ガツ</t>
    </rPh>
    <rPh sb="8" eb="9">
      <t>ニチ</t>
    </rPh>
    <phoneticPr fontId="5"/>
  </si>
  <si>
    <t>国交告第1002号</t>
    <rPh sb="0" eb="1">
      <t>クニ</t>
    </rPh>
    <rPh sb="1" eb="2">
      <t>マジ</t>
    </rPh>
    <rPh sb="2" eb="3">
      <t>コク</t>
    </rPh>
    <rPh sb="3" eb="4">
      <t>ダイ</t>
    </rPh>
    <rPh sb="8" eb="9">
      <t>ゴウ</t>
    </rPh>
    <phoneticPr fontId="5"/>
  </si>
  <si>
    <t>第二大谷</t>
    <rPh sb="0" eb="2">
      <t>ダイニ</t>
    </rPh>
    <rPh sb="2" eb="4">
      <t>オオタニ</t>
    </rPh>
    <phoneticPr fontId="5"/>
  </si>
  <si>
    <t>小代区大谷</t>
    <rPh sb="1" eb="2">
      <t>ダイ</t>
    </rPh>
    <rPh sb="2" eb="3">
      <t>ク</t>
    </rPh>
    <rPh sb="3" eb="5">
      <t>オオタニ</t>
    </rPh>
    <phoneticPr fontId="5"/>
  </si>
  <si>
    <t>（昭42年８月29日）
平３年３月30日</t>
    <rPh sb="1" eb="2">
      <t>アキラ</t>
    </rPh>
    <rPh sb="4" eb="5">
      <t>ネン</t>
    </rPh>
    <rPh sb="6" eb="7">
      <t>ガツ</t>
    </rPh>
    <rPh sb="9" eb="10">
      <t>ヒ</t>
    </rPh>
    <rPh sb="12" eb="13">
      <t>ヘイ</t>
    </rPh>
    <rPh sb="14" eb="15">
      <t>ネン</t>
    </rPh>
    <rPh sb="16" eb="17">
      <t>ガツ</t>
    </rPh>
    <rPh sb="19" eb="20">
      <t>カ</t>
    </rPh>
    <phoneticPr fontId="5"/>
  </si>
  <si>
    <t>(建告第2699号)
建告第 930号</t>
    <rPh sb="1" eb="2">
      <t>ケン</t>
    </rPh>
    <rPh sb="11" eb="12">
      <t>ケン</t>
    </rPh>
    <rPh sb="12" eb="13">
      <t>コク</t>
    </rPh>
    <rPh sb="13" eb="14">
      <t>ダイ</t>
    </rPh>
    <phoneticPr fontId="5"/>
  </si>
  <si>
    <t>貫田</t>
    <rPh sb="0" eb="1">
      <t>ヌキ</t>
    </rPh>
    <rPh sb="1" eb="2">
      <t>タ</t>
    </rPh>
    <phoneticPr fontId="5"/>
  </si>
  <si>
    <t>小代区貫田</t>
    <rPh sb="1" eb="2">
      <t>ダイ</t>
    </rPh>
    <rPh sb="2" eb="3">
      <t>ク</t>
    </rPh>
    <rPh sb="3" eb="4">
      <t>ヌキ</t>
    </rPh>
    <rPh sb="4" eb="5">
      <t>タ</t>
    </rPh>
    <phoneticPr fontId="5"/>
  </si>
  <si>
    <t>（昭48年２月27日）
平３年３月30日</t>
    <rPh sb="1" eb="2">
      <t>アキラ</t>
    </rPh>
    <rPh sb="4" eb="5">
      <t>ネン</t>
    </rPh>
    <rPh sb="6" eb="7">
      <t>ガツ</t>
    </rPh>
    <rPh sb="9" eb="10">
      <t>ヒ</t>
    </rPh>
    <rPh sb="12" eb="13">
      <t>ヘイ</t>
    </rPh>
    <rPh sb="14" eb="15">
      <t>ネン</t>
    </rPh>
    <rPh sb="16" eb="17">
      <t>ガツ</t>
    </rPh>
    <rPh sb="19" eb="20">
      <t>カ</t>
    </rPh>
    <phoneticPr fontId="5"/>
  </si>
  <si>
    <t xml:space="preserve"> (建告第 368号)
建告第 930号</t>
    <rPh sb="2" eb="3">
      <t>ケン</t>
    </rPh>
    <rPh sb="12" eb="13">
      <t>ケン</t>
    </rPh>
    <rPh sb="13" eb="14">
      <t>コク</t>
    </rPh>
    <rPh sb="14" eb="15">
      <t>ダイ</t>
    </rPh>
    <phoneticPr fontId="5"/>
  </si>
  <si>
    <t>秋岡</t>
    <rPh sb="0" eb="2">
      <t>アキオカ</t>
    </rPh>
    <phoneticPr fontId="5"/>
  </si>
  <si>
    <t>小代区秋岡</t>
    <rPh sb="1" eb="2">
      <t>ダイ</t>
    </rPh>
    <rPh sb="2" eb="3">
      <t>ク</t>
    </rPh>
    <rPh sb="3" eb="5">
      <t>アキオカ</t>
    </rPh>
    <phoneticPr fontId="5"/>
  </si>
  <si>
    <t>忠宮</t>
    <rPh sb="0" eb="1">
      <t>チュウ</t>
    </rPh>
    <rPh sb="1" eb="2">
      <t>ミヤ</t>
    </rPh>
    <phoneticPr fontId="5"/>
  </si>
  <si>
    <t>小代区忠宮</t>
    <rPh sb="1" eb="2">
      <t>ダイ</t>
    </rPh>
    <rPh sb="2" eb="3">
      <t>ク</t>
    </rPh>
    <rPh sb="3" eb="4">
      <t>チュウ</t>
    </rPh>
    <rPh sb="4" eb="5">
      <t>ミヤ</t>
    </rPh>
    <phoneticPr fontId="5"/>
  </si>
  <si>
    <t>昭54年３月16日</t>
    <phoneticPr fontId="5"/>
  </si>
  <si>
    <t>建告第 421号</t>
    <rPh sb="0" eb="1">
      <t>ケン</t>
    </rPh>
    <rPh sb="2" eb="3">
      <t>ダイ</t>
    </rPh>
    <phoneticPr fontId="5"/>
  </si>
  <si>
    <t>境</t>
    <rPh sb="0" eb="1">
      <t>サカイ</t>
    </rPh>
    <phoneticPr fontId="5"/>
  </si>
  <si>
    <t>香住区境</t>
    <rPh sb="0" eb="2">
      <t>カスミ</t>
    </rPh>
    <rPh sb="2" eb="3">
      <t>ク</t>
    </rPh>
    <rPh sb="3" eb="4">
      <t>サカイ</t>
    </rPh>
    <phoneticPr fontId="5"/>
  </si>
  <si>
    <t>昭48年３月12日</t>
    <phoneticPr fontId="5"/>
  </si>
  <si>
    <t>建告第 448号</t>
    <rPh sb="0" eb="1">
      <t>ケン</t>
    </rPh>
    <rPh sb="2" eb="3">
      <t>ダイ</t>
    </rPh>
    <phoneticPr fontId="5"/>
  </si>
  <si>
    <t>小計</t>
    <phoneticPr fontId="5"/>
  </si>
  <si>
    <t>29ヵ所</t>
    <rPh sb="3" eb="4">
      <t>ショ</t>
    </rPh>
    <phoneticPr fontId="5"/>
  </si>
  <si>
    <t>養　父</t>
    <rPh sb="0" eb="1">
      <t>オサム</t>
    </rPh>
    <rPh sb="2" eb="3">
      <t>チチ</t>
    </rPh>
    <phoneticPr fontId="5"/>
  </si>
  <si>
    <t>青山</t>
    <rPh sb="0" eb="2">
      <t>アオヤマ</t>
    </rPh>
    <phoneticPr fontId="5"/>
  </si>
  <si>
    <t>養父市</t>
    <rPh sb="0" eb="2">
      <t>ヤブ</t>
    </rPh>
    <rPh sb="2" eb="3">
      <t>シ</t>
    </rPh>
    <phoneticPr fontId="5"/>
  </si>
  <si>
    <t>八鹿町青山</t>
    <rPh sb="0" eb="3">
      <t>ヨウカチョウ</t>
    </rPh>
    <rPh sb="3" eb="5">
      <t>アオヤマ</t>
    </rPh>
    <phoneticPr fontId="5"/>
  </si>
  <si>
    <t>昭59年３月31日</t>
    <phoneticPr fontId="5"/>
  </si>
  <si>
    <t>関宮</t>
    <rPh sb="0" eb="2">
      <t>セキノミヤ</t>
    </rPh>
    <phoneticPr fontId="5"/>
  </si>
  <si>
    <t>平25年１2月19日</t>
    <phoneticPr fontId="5"/>
  </si>
  <si>
    <t>国交告第1274号</t>
    <rPh sb="0" eb="2">
      <t>コッコウ</t>
    </rPh>
    <phoneticPr fontId="5"/>
  </si>
  <si>
    <t>竹原野</t>
    <rPh sb="0" eb="2">
      <t>タケハラ</t>
    </rPh>
    <rPh sb="2" eb="3">
      <t>ノ</t>
    </rPh>
    <phoneticPr fontId="5"/>
  </si>
  <si>
    <t>朝来市</t>
    <rPh sb="0" eb="2">
      <t>アサゴ</t>
    </rPh>
    <rPh sb="2" eb="3">
      <t>シ</t>
    </rPh>
    <phoneticPr fontId="5"/>
  </si>
  <si>
    <t>生野町竹原野</t>
    <rPh sb="0" eb="3">
      <t>イクノチョウ</t>
    </rPh>
    <rPh sb="3" eb="5">
      <t>タケハラ</t>
    </rPh>
    <rPh sb="5" eb="6">
      <t>ノ</t>
    </rPh>
    <phoneticPr fontId="5"/>
  </si>
  <si>
    <t>平14年１月25日</t>
    <phoneticPr fontId="5"/>
  </si>
  <si>
    <t>国交告第33号</t>
    <rPh sb="0" eb="2">
      <t>コッコウ</t>
    </rPh>
    <phoneticPr fontId="5"/>
  </si>
  <si>
    <t>枚田</t>
    <rPh sb="0" eb="1">
      <t>マイ</t>
    </rPh>
    <rPh sb="1" eb="2">
      <t>タ</t>
    </rPh>
    <phoneticPr fontId="5"/>
  </si>
  <si>
    <t>和田山町枚田</t>
    <rPh sb="0" eb="4">
      <t>ワダヤマチョウ</t>
    </rPh>
    <rPh sb="4" eb="5">
      <t>マイ</t>
    </rPh>
    <rPh sb="5" eb="6">
      <t>タ</t>
    </rPh>
    <phoneticPr fontId="5"/>
  </si>
  <si>
    <t>４ヵ所</t>
    <rPh sb="2" eb="3">
      <t>ショ</t>
    </rPh>
    <phoneticPr fontId="5"/>
  </si>
  <si>
    <t>丹波</t>
    <rPh sb="0" eb="2">
      <t>タンバ</t>
    </rPh>
    <phoneticPr fontId="5"/>
  </si>
  <si>
    <t>石生</t>
    <rPh sb="0" eb="1">
      <t>イシ</t>
    </rPh>
    <rPh sb="1" eb="2">
      <t>キ</t>
    </rPh>
    <phoneticPr fontId="5"/>
  </si>
  <si>
    <t>丹波市</t>
    <rPh sb="0" eb="2">
      <t>タンバ</t>
    </rPh>
    <rPh sb="2" eb="3">
      <t>シ</t>
    </rPh>
    <phoneticPr fontId="5"/>
  </si>
  <si>
    <t>氷上町石生</t>
    <rPh sb="0" eb="3">
      <t>ヒカミチョウ</t>
    </rPh>
    <rPh sb="3" eb="4">
      <t>イシ</t>
    </rPh>
    <rPh sb="4" eb="5">
      <t>イ</t>
    </rPh>
    <phoneticPr fontId="5"/>
  </si>
  <si>
    <t>（昭60年３月27日）
昭63年３月18日</t>
    <rPh sb="1" eb="2">
      <t>アキラ</t>
    </rPh>
    <rPh sb="4" eb="5">
      <t>ネン</t>
    </rPh>
    <rPh sb="6" eb="7">
      <t>ガツ</t>
    </rPh>
    <rPh sb="9" eb="10">
      <t>ヒ</t>
    </rPh>
    <rPh sb="12" eb="13">
      <t>アキラ</t>
    </rPh>
    <rPh sb="15" eb="16">
      <t>ネン</t>
    </rPh>
    <rPh sb="17" eb="18">
      <t>ガツ</t>
    </rPh>
    <rPh sb="20" eb="21">
      <t>カ</t>
    </rPh>
    <phoneticPr fontId="5"/>
  </si>
  <si>
    <t>(建告第 706号)
建告第 833号</t>
    <rPh sb="1" eb="2">
      <t>ケン</t>
    </rPh>
    <rPh sb="11" eb="12">
      <t>ケン</t>
    </rPh>
    <rPh sb="12" eb="13">
      <t>コク</t>
    </rPh>
    <rPh sb="13" eb="14">
      <t>ダイ</t>
    </rPh>
    <phoneticPr fontId="5"/>
  </si>
  <si>
    <t>小計</t>
    <phoneticPr fontId="5"/>
  </si>
  <si>
    <t>洲　　　　　　本</t>
    <rPh sb="0" eb="1">
      <t>シュウ</t>
    </rPh>
    <rPh sb="7" eb="8">
      <t>ホン</t>
    </rPh>
    <phoneticPr fontId="5"/>
  </si>
  <si>
    <t>柳沢</t>
    <rPh sb="0" eb="2">
      <t>ヤナギサワ</t>
    </rPh>
    <phoneticPr fontId="5"/>
  </si>
  <si>
    <t>淡路市</t>
    <rPh sb="0" eb="2">
      <t>アワジ</t>
    </rPh>
    <rPh sb="2" eb="3">
      <t>シ</t>
    </rPh>
    <phoneticPr fontId="5"/>
  </si>
  <si>
    <t>昭42年３月31日</t>
    <rPh sb="5" eb="6">
      <t>ガツ</t>
    </rPh>
    <phoneticPr fontId="5"/>
  </si>
  <si>
    <t>建告第1170号</t>
    <rPh sb="0" eb="1">
      <t>ケン</t>
    </rPh>
    <phoneticPr fontId="5"/>
  </si>
  <si>
    <t>山田</t>
    <rPh sb="0" eb="2">
      <t>ヤマダ</t>
    </rPh>
    <phoneticPr fontId="5"/>
  </si>
  <si>
    <t>高山</t>
    <rPh sb="0" eb="2">
      <t>タカヤマ</t>
    </rPh>
    <phoneticPr fontId="5"/>
  </si>
  <si>
    <t>尾崎西</t>
    <rPh sb="0" eb="2">
      <t>オザキ</t>
    </rPh>
    <rPh sb="2" eb="3">
      <t>ニシ</t>
    </rPh>
    <phoneticPr fontId="5"/>
  </si>
  <si>
    <t>尾崎</t>
    <rPh sb="0" eb="2">
      <t>オザキ</t>
    </rPh>
    <phoneticPr fontId="5"/>
  </si>
  <si>
    <t>昭56年３月17日</t>
    <rPh sb="0" eb="1">
      <t>アキラ</t>
    </rPh>
    <phoneticPr fontId="5"/>
  </si>
  <si>
    <t>建告第 555号</t>
    <rPh sb="0" eb="1">
      <t>ケン</t>
    </rPh>
    <phoneticPr fontId="5"/>
  </si>
  <si>
    <t>高滝</t>
    <rPh sb="0" eb="2">
      <t>タカタキ</t>
    </rPh>
    <phoneticPr fontId="5"/>
  </si>
  <si>
    <t>生穂</t>
    <rPh sb="0" eb="1">
      <t>イ</t>
    </rPh>
    <rPh sb="1" eb="2">
      <t>ホ</t>
    </rPh>
    <phoneticPr fontId="5"/>
  </si>
  <si>
    <t>野島大川</t>
    <rPh sb="0" eb="2">
      <t>ノジマ</t>
    </rPh>
    <rPh sb="2" eb="4">
      <t>オオカワ</t>
    </rPh>
    <phoneticPr fontId="5"/>
  </si>
  <si>
    <t>野島轟木</t>
    <rPh sb="0" eb="2">
      <t>ノジマ</t>
    </rPh>
    <rPh sb="2" eb="3">
      <t>トドロキ</t>
    </rPh>
    <rPh sb="3" eb="4">
      <t>キ</t>
    </rPh>
    <phoneticPr fontId="5"/>
  </si>
  <si>
    <t>育波</t>
    <rPh sb="0" eb="1">
      <t>イク</t>
    </rPh>
    <rPh sb="1" eb="2">
      <t>ハ</t>
    </rPh>
    <phoneticPr fontId="5"/>
  </si>
  <si>
    <t>育波ほか</t>
    <rPh sb="0" eb="1">
      <t>イク</t>
    </rPh>
    <rPh sb="1" eb="2">
      <t>ナミ</t>
    </rPh>
    <phoneticPr fontId="5"/>
  </si>
  <si>
    <t>鮎原</t>
    <rPh sb="0" eb="1">
      <t>アユ</t>
    </rPh>
    <rPh sb="1" eb="2">
      <t>ハラ</t>
    </rPh>
    <phoneticPr fontId="5"/>
  </si>
  <si>
    <t>洲本市</t>
    <rPh sb="0" eb="3">
      <t>スモトシ</t>
    </rPh>
    <phoneticPr fontId="5"/>
  </si>
  <si>
    <t>五色町鮎原西</t>
    <rPh sb="0" eb="2">
      <t>ゴシキ</t>
    </rPh>
    <rPh sb="2" eb="3">
      <t>マチ</t>
    </rPh>
    <rPh sb="3" eb="4">
      <t>アユ</t>
    </rPh>
    <rPh sb="4" eb="5">
      <t>ハラ</t>
    </rPh>
    <rPh sb="5" eb="6">
      <t>ニシ</t>
    </rPh>
    <phoneticPr fontId="5"/>
  </si>
  <si>
    <t>昭48年２月27日</t>
    <phoneticPr fontId="5"/>
  </si>
  <si>
    <t>太田尾</t>
    <rPh sb="0" eb="2">
      <t>オオタ</t>
    </rPh>
    <rPh sb="2" eb="3">
      <t>オ</t>
    </rPh>
    <phoneticPr fontId="5"/>
  </si>
  <si>
    <t>五色町鳥飼中</t>
    <rPh sb="0" eb="3">
      <t>ゴシキチョウ</t>
    </rPh>
    <rPh sb="3" eb="5">
      <t>トリカイ</t>
    </rPh>
    <rPh sb="5" eb="6">
      <t>ナカ</t>
    </rPh>
    <phoneticPr fontId="5"/>
  </si>
  <si>
    <t>昭54年３月16日</t>
    <phoneticPr fontId="5"/>
  </si>
  <si>
    <t>丸山</t>
    <rPh sb="0" eb="2">
      <t>マルヤマ</t>
    </rPh>
    <phoneticPr fontId="5"/>
  </si>
  <si>
    <t>南あわじ市</t>
    <rPh sb="0" eb="1">
      <t>ミナミ</t>
    </rPh>
    <rPh sb="4" eb="5">
      <t>シ</t>
    </rPh>
    <phoneticPr fontId="5"/>
  </si>
  <si>
    <t>阿那賀</t>
    <rPh sb="0" eb="1">
      <t>ア</t>
    </rPh>
    <rPh sb="1" eb="2">
      <t>ナ</t>
    </rPh>
    <rPh sb="2" eb="3">
      <t>ガ</t>
    </rPh>
    <phoneticPr fontId="5"/>
  </si>
  <si>
    <t>灘油谷</t>
    <rPh sb="1" eb="2">
      <t>アブラ</t>
    </rPh>
    <rPh sb="2" eb="3">
      <t>タニ</t>
    </rPh>
    <phoneticPr fontId="5"/>
  </si>
  <si>
    <t>昭35年８月29日</t>
    <phoneticPr fontId="5"/>
  </si>
  <si>
    <t>灘黒岩</t>
    <rPh sb="0" eb="1">
      <t>ナダ</t>
    </rPh>
    <rPh sb="1" eb="2">
      <t>クロ</t>
    </rPh>
    <rPh sb="2" eb="3">
      <t>イワ</t>
    </rPh>
    <phoneticPr fontId="5"/>
  </si>
  <si>
    <t>昭40年10月５日</t>
    <phoneticPr fontId="5"/>
  </si>
  <si>
    <t>建告第2910号</t>
    <rPh sb="0" eb="1">
      <t>ケン</t>
    </rPh>
    <phoneticPr fontId="5"/>
  </si>
  <si>
    <t>灘地野</t>
    <rPh sb="0" eb="1">
      <t>ナダ</t>
    </rPh>
    <rPh sb="1" eb="2">
      <t>チ</t>
    </rPh>
    <rPh sb="2" eb="3">
      <t>ノ</t>
    </rPh>
    <phoneticPr fontId="5"/>
  </si>
  <si>
    <t>建告第1168号</t>
    <rPh sb="0" eb="1">
      <t>ケン</t>
    </rPh>
    <phoneticPr fontId="5"/>
  </si>
  <si>
    <t>灘円実</t>
    <rPh sb="0" eb="1">
      <t>ナダ</t>
    </rPh>
    <rPh sb="1" eb="3">
      <t>エンジツ</t>
    </rPh>
    <phoneticPr fontId="5"/>
  </si>
  <si>
    <t>昭42年11月８日</t>
    <rPh sb="6" eb="7">
      <t>ガツ</t>
    </rPh>
    <phoneticPr fontId="5"/>
  </si>
  <si>
    <t>建告第3722号</t>
    <rPh sb="0" eb="1">
      <t>ケン</t>
    </rPh>
    <phoneticPr fontId="5"/>
  </si>
  <si>
    <t>灘大川</t>
    <rPh sb="0" eb="1">
      <t>ナダ</t>
    </rPh>
    <rPh sb="1" eb="3">
      <t>オオカワ</t>
    </rPh>
    <phoneticPr fontId="5"/>
  </si>
  <si>
    <t>灘土生</t>
    <rPh sb="0" eb="1">
      <t>ナダ</t>
    </rPh>
    <rPh sb="1" eb="3">
      <t>ハブ</t>
    </rPh>
    <phoneticPr fontId="5"/>
  </si>
  <si>
    <t>灘城方</t>
    <rPh sb="0" eb="1">
      <t>ナダ</t>
    </rPh>
    <rPh sb="1" eb="2">
      <t>シロ</t>
    </rPh>
    <rPh sb="2" eb="3">
      <t>カタ</t>
    </rPh>
    <phoneticPr fontId="5"/>
  </si>
  <si>
    <t>昭49年４月12日</t>
    <phoneticPr fontId="5"/>
  </si>
  <si>
    <t>建告第 577号</t>
    <rPh sb="0" eb="1">
      <t>ケン</t>
    </rPh>
    <phoneticPr fontId="5"/>
  </si>
  <si>
    <t>灘払川</t>
    <rPh sb="0" eb="1">
      <t>ナダ</t>
    </rPh>
    <rPh sb="1" eb="2">
      <t>ハラ</t>
    </rPh>
    <rPh sb="2" eb="3">
      <t>カワ</t>
    </rPh>
    <phoneticPr fontId="5"/>
  </si>
  <si>
    <t>灘城方（2）</t>
    <rPh sb="0" eb="1">
      <t>ナダ</t>
    </rPh>
    <rPh sb="1" eb="2">
      <t>シロ</t>
    </rPh>
    <rPh sb="2" eb="3">
      <t>カタ</t>
    </rPh>
    <phoneticPr fontId="5"/>
  </si>
  <si>
    <t xml:space="preserve"> (昭55年12月２日)
昭62年12月19日</t>
    <phoneticPr fontId="5"/>
  </si>
  <si>
    <t>(建告第1812号)
建告第2161号</t>
    <rPh sb="1" eb="2">
      <t>ケン</t>
    </rPh>
    <rPh sb="11" eb="12">
      <t>ケン</t>
    </rPh>
    <phoneticPr fontId="5"/>
  </si>
  <si>
    <t>阿万丸田</t>
    <rPh sb="0" eb="1">
      <t>ア</t>
    </rPh>
    <rPh sb="1" eb="2">
      <t>マン</t>
    </rPh>
    <rPh sb="2" eb="3">
      <t>マル</t>
    </rPh>
    <rPh sb="3" eb="4">
      <t>タ</t>
    </rPh>
    <phoneticPr fontId="5"/>
  </si>
  <si>
    <t>阿万西町</t>
    <rPh sb="0" eb="1">
      <t>ア</t>
    </rPh>
    <rPh sb="1" eb="2">
      <t>マン</t>
    </rPh>
    <rPh sb="2" eb="3">
      <t>ニシ</t>
    </rPh>
    <rPh sb="3" eb="4">
      <t>チョウ</t>
    </rPh>
    <phoneticPr fontId="5"/>
  </si>
  <si>
    <t>昭57年３月27日</t>
    <phoneticPr fontId="5"/>
  </si>
  <si>
    <t>灘吉野・惣川</t>
    <rPh sb="0" eb="1">
      <t>ナダ</t>
    </rPh>
    <rPh sb="1" eb="3">
      <t>ヨシノ</t>
    </rPh>
    <rPh sb="4" eb="5">
      <t>ソウ</t>
    </rPh>
    <rPh sb="5" eb="6">
      <t>カワ</t>
    </rPh>
    <phoneticPr fontId="5"/>
  </si>
  <si>
    <t>灘吉野ほか</t>
    <rPh sb="1" eb="3">
      <t>ヨシノ</t>
    </rPh>
    <phoneticPr fontId="5"/>
  </si>
  <si>
    <t>平15年１月10日</t>
    <rPh sb="0" eb="1">
      <t>ヘイ</t>
    </rPh>
    <phoneticPr fontId="5"/>
  </si>
  <si>
    <t>国交告第37号</t>
    <rPh sb="0" eb="2">
      <t>コッコウ</t>
    </rPh>
    <phoneticPr fontId="5"/>
  </si>
  <si>
    <t>小計</t>
    <phoneticPr fontId="5"/>
  </si>
  <si>
    <t>20ヵ所</t>
    <rPh sb="3" eb="4">
      <t>ショ</t>
    </rPh>
    <phoneticPr fontId="5"/>
  </si>
  <si>
    <t>計</t>
    <phoneticPr fontId="5"/>
  </si>
  <si>
    <t>98ヵ所</t>
    <rPh sb="3" eb="4">
      <t>ショ</t>
    </rPh>
    <phoneticPr fontId="5"/>
  </si>
  <si>
    <t>昭35年８月29日</t>
    <phoneticPr fontId="5"/>
  </si>
  <si>
    <t>昭52年10月13日</t>
    <phoneticPr fontId="5"/>
  </si>
  <si>
    <t xml:space="preserve">  昭35年８月29日</t>
    <phoneticPr fontId="5"/>
  </si>
  <si>
    <t>〃</t>
    <phoneticPr fontId="5"/>
  </si>
  <si>
    <t xml:space="preserve">  昭35年８月29日</t>
    <phoneticPr fontId="5"/>
  </si>
  <si>
    <t>区　域　名</t>
    <phoneticPr fontId="5"/>
  </si>
  <si>
    <t>所 　在 　地</t>
    <phoneticPr fontId="5"/>
  </si>
  <si>
    <t>面 積
(ha)</t>
    <phoneticPr fontId="5"/>
  </si>
  <si>
    <t>指 定 年 月 日</t>
    <phoneticPr fontId="5"/>
  </si>
  <si>
    <t>告 示 番 号</t>
    <phoneticPr fontId="5"/>
  </si>
  <si>
    <t>区 町 名</t>
    <phoneticPr fontId="5"/>
  </si>
  <si>
    <t>大 字 名</t>
    <phoneticPr fontId="5"/>
  </si>
  <si>
    <t>黒田</t>
    <phoneticPr fontId="5"/>
  </si>
  <si>
    <t>（国土交通省所管）</t>
    <rPh sb="1" eb="3">
      <t>コクド</t>
    </rPh>
    <rPh sb="3" eb="6">
      <t>コウツウショウ</t>
    </rPh>
    <rPh sb="6" eb="8">
      <t>ショカン</t>
    </rPh>
    <phoneticPr fontId="3"/>
  </si>
  <si>
    <t>（令和2.4.1）</t>
    <rPh sb="1" eb="3">
      <t>レイワ</t>
    </rPh>
    <phoneticPr fontId="5"/>
  </si>
  <si>
    <t>光都</t>
    <rPh sb="0" eb="1">
      <t>ヒカリ</t>
    </rPh>
    <rPh sb="1" eb="2">
      <t>ミヤコ</t>
    </rPh>
    <phoneticPr fontId="5"/>
  </si>
  <si>
    <t>地すべり防止区域（国土交通省所管分）</t>
    <rPh sb="0" eb="1">
      <t>ジ</t>
    </rPh>
    <rPh sb="4" eb="6">
      <t>ボウシ</t>
    </rPh>
    <rPh sb="6" eb="8">
      <t>クイキ</t>
    </rPh>
    <rPh sb="9" eb="11">
      <t>コクド</t>
    </rPh>
    <rPh sb="11" eb="14">
      <t>コウツウショウ</t>
    </rPh>
    <rPh sb="14" eb="16">
      <t>ショカン</t>
    </rPh>
    <rPh sb="16" eb="17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</si>
</sst>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&quot;県告第&quot;####&quot;号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2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176" fontId="2" fillId="0" borderId="0" xfId="1" applyNumberFormat="1" applyFont="1" applyAlignment="1" applyProtection="1">
      <alignment horizontal="right" vertical="center"/>
      <protection locked="0"/>
    </xf>
    <xf numFmtId="0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NumberFormat="1" applyFont="1" applyBorder="1" applyAlignment="1" applyProtection="1">
      <alignment horizontal="distributed" vertical="center"/>
      <protection locked="0"/>
    </xf>
    <xf numFmtId="0" fontId="2" fillId="0" borderId="0" xfId="1" applyNumberFormat="1" applyFont="1" applyBorder="1" applyAlignment="1" applyProtection="1">
      <alignment horizontal="distributed" vertical="center" wrapText="1"/>
      <protection locked="0"/>
    </xf>
    <xf numFmtId="176" fontId="2" fillId="0" borderId="0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6" fillId="0" borderId="7" xfId="1" applyNumberFormat="1" applyFont="1" applyFill="1" applyBorder="1" applyAlignment="1" applyProtection="1">
      <alignment horizontal="center" vertical="center"/>
      <protection locked="0"/>
    </xf>
    <xf numFmtId="0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1" applyNumberFormat="1" applyFont="1" applyBorder="1" applyAlignment="1" applyProtection="1">
      <alignment horizontal="distributed" vertical="center"/>
      <protection locked="0"/>
    </xf>
    <xf numFmtId="0" fontId="6" fillId="0" borderId="7" xfId="1" applyNumberFormat="1" applyFont="1" applyBorder="1" applyAlignment="1" applyProtection="1">
      <alignment horizontal="distributed" vertical="center" wrapText="1"/>
      <protection locked="0"/>
    </xf>
    <xf numFmtId="176" fontId="6" fillId="0" borderId="7" xfId="1" applyNumberFormat="1" applyFont="1" applyBorder="1" applyAlignment="1" applyProtection="1">
      <alignment horizontal="right" vertical="center"/>
      <protection locked="0"/>
    </xf>
    <xf numFmtId="0" fontId="6" fillId="0" borderId="7" xfId="1" applyNumberFormat="1" applyFont="1" applyBorder="1" applyAlignment="1" applyProtection="1">
      <alignment horizontal="center" vertical="center"/>
      <protection locked="0"/>
    </xf>
    <xf numFmtId="0" fontId="6" fillId="0" borderId="7" xfId="1" applyNumberFormat="1" applyFont="1" applyBorder="1" applyAlignment="1" applyProtection="1">
      <alignment horizontal="center" vertical="center" wrapText="1"/>
      <protection locked="0"/>
    </xf>
    <xf numFmtId="0" fontId="6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0" borderId="11" xfId="1" applyNumberFormat="1" applyFont="1" applyBorder="1" applyAlignment="1" applyProtection="1">
      <alignment horizontal="center" vertical="center"/>
      <protection locked="0"/>
    </xf>
    <xf numFmtId="0" fontId="6" fillId="0" borderId="12" xfId="1" applyNumberFormat="1" applyFont="1" applyBorder="1" applyAlignment="1" applyProtection="1">
      <alignment horizontal="distributed" vertical="center"/>
      <protection locked="0"/>
    </xf>
    <xf numFmtId="0" fontId="6" fillId="0" borderId="12" xfId="1" applyNumberFormat="1" applyFont="1" applyBorder="1" applyAlignment="1" applyProtection="1">
      <alignment horizontal="distributed" vertical="center" wrapText="1"/>
      <protection locked="0"/>
    </xf>
    <xf numFmtId="176" fontId="6" fillId="0" borderId="12" xfId="1" applyNumberFormat="1" applyFont="1" applyBorder="1" applyAlignment="1" applyProtection="1">
      <alignment horizontal="right" vertical="center"/>
      <protection locked="0"/>
    </xf>
    <xf numFmtId="0" fontId="6" fillId="0" borderId="12" xfId="1" applyNumberFormat="1" applyFont="1" applyBorder="1" applyAlignment="1" applyProtection="1">
      <alignment horizontal="center" vertical="center"/>
      <protection locked="0"/>
    </xf>
    <xf numFmtId="0" fontId="6" fillId="0" borderId="8" xfId="1" applyNumberFormat="1" applyFont="1" applyBorder="1" applyAlignment="1" applyProtection="1">
      <alignment horizontal="distributed" vertical="center"/>
      <protection locked="0"/>
    </xf>
    <xf numFmtId="0" fontId="6" fillId="0" borderId="8" xfId="1" applyNumberFormat="1" applyFont="1" applyBorder="1" applyAlignment="1" applyProtection="1">
      <alignment horizontal="distributed" vertical="center" wrapText="1"/>
      <protection locked="0"/>
    </xf>
    <xf numFmtId="176" fontId="6" fillId="0" borderId="8" xfId="1" applyNumberFormat="1" applyFont="1" applyBorder="1" applyAlignment="1" applyProtection="1">
      <alignment horizontal="right" vertical="center"/>
      <protection locked="0"/>
    </xf>
    <xf numFmtId="0" fontId="6" fillId="0" borderId="8" xfId="1" applyNumberFormat="1" applyFont="1" applyBorder="1" applyAlignment="1" applyProtection="1">
      <alignment horizontal="center" vertical="center"/>
      <protection locked="0"/>
    </xf>
    <xf numFmtId="0" fontId="6" fillId="0" borderId="8" xfId="1" applyNumberFormat="1" applyFont="1" applyBorder="1" applyAlignment="1" applyProtection="1">
      <alignment horizontal="distributed" vertical="center" shrinkToFit="1"/>
      <protection locked="0"/>
    </xf>
    <xf numFmtId="0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NumberFormat="1" applyFont="1" applyBorder="1" applyAlignment="1" applyProtection="1">
      <alignment horizontal="center" vertical="center" textRotation="255"/>
      <protection locked="0"/>
    </xf>
    <xf numFmtId="0" fontId="6" fillId="0" borderId="4" xfId="1" applyNumberFormat="1" applyFont="1" applyBorder="1" applyAlignment="1" applyProtection="1">
      <alignment horizontal="distributed" vertical="center"/>
      <protection locked="0"/>
    </xf>
    <xf numFmtId="176" fontId="6" fillId="0" borderId="4" xfId="1" applyNumberFormat="1" applyFont="1" applyBorder="1" applyAlignment="1" applyProtection="1">
      <alignment horizontal="right" vertical="center"/>
      <protection locked="0"/>
    </xf>
    <xf numFmtId="0" fontId="6" fillId="0" borderId="4" xfId="1" applyNumberFormat="1" applyFont="1" applyBorder="1" applyAlignment="1" applyProtection="1">
      <alignment horizontal="center" vertical="center"/>
      <protection locked="0"/>
    </xf>
    <xf numFmtId="0" fontId="6" fillId="0" borderId="14" xfId="1" applyNumberFormat="1" applyFont="1" applyBorder="1" applyAlignment="1" applyProtection="1">
      <alignment horizontal="distributed" vertical="center"/>
      <protection locked="0"/>
    </xf>
    <xf numFmtId="176" fontId="6" fillId="0" borderId="14" xfId="1" applyNumberFormat="1" applyFont="1" applyBorder="1" applyAlignment="1" applyProtection="1">
      <alignment horizontal="right" vertical="center"/>
      <protection locked="0"/>
    </xf>
    <xf numFmtId="0" fontId="6" fillId="0" borderId="14" xfId="1" applyNumberFormat="1" applyFont="1" applyBorder="1" applyAlignment="1" applyProtection="1">
      <alignment horizontal="center" vertical="center"/>
      <protection locked="0"/>
    </xf>
    <xf numFmtId="0" fontId="6" fillId="0" borderId="10" xfId="1" applyNumberFormat="1" applyFont="1" applyBorder="1" applyAlignment="1" applyProtection="1">
      <alignment horizontal="center" vertical="center" textRotation="255"/>
      <protection locked="0"/>
    </xf>
    <xf numFmtId="0" fontId="6" fillId="0" borderId="7" xfId="1" applyNumberFormat="1" applyFont="1" applyBorder="1" applyAlignment="1" applyProtection="1">
      <alignment horizontal="distributed" vertical="center" shrinkToFit="1"/>
      <protection locked="0"/>
    </xf>
    <xf numFmtId="0" fontId="6" fillId="0" borderId="10" xfId="1" applyNumberFormat="1" applyFont="1" applyBorder="1" applyAlignment="1" applyProtection="1">
      <alignment horizontal="center" vertical="center"/>
      <protection locked="0"/>
    </xf>
    <xf numFmtId="0" fontId="8" fillId="0" borderId="0" xfId="1" applyNumberFormat="1" applyFont="1" applyAlignment="1" applyProtection="1">
      <alignment horizontal="left" vertical="center" wrapText="1"/>
      <protection locked="0"/>
    </xf>
    <xf numFmtId="0" fontId="6" fillId="0" borderId="14" xfId="1" applyNumberFormat="1" applyFont="1" applyBorder="1" applyAlignment="1" applyProtection="1">
      <alignment horizontal="distributed" vertical="center" wrapText="1"/>
      <protection locked="0"/>
    </xf>
    <xf numFmtId="177" fontId="9" fillId="0" borderId="1" xfId="2" applyNumberFormat="1" applyFont="1" applyFill="1" applyBorder="1" applyAlignment="1" applyProtection="1">
      <alignment horizontal="right" vertical="center"/>
    </xf>
    <xf numFmtId="0" fontId="6" fillId="0" borderId="7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NumberFormat="1" applyFont="1" applyBorder="1" applyAlignment="1" applyProtection="1">
      <alignment horizontal="center" vertical="distributed" textRotation="255" wrapText="1" indent="10"/>
      <protection locked="0"/>
    </xf>
    <xf numFmtId="0" fontId="7" fillId="0" borderId="2" xfId="0" applyFont="1" applyBorder="1" applyAlignment="1">
      <alignment horizontal="center" vertical="distributed" textRotation="255" indent="10"/>
    </xf>
    <xf numFmtId="0" fontId="7" fillId="0" borderId="10" xfId="0" applyFont="1" applyBorder="1" applyAlignment="1">
      <alignment horizontal="center" vertical="distributed" textRotation="255" indent="10"/>
    </xf>
    <xf numFmtId="0" fontId="6" fillId="0" borderId="10" xfId="1" applyNumberFormat="1" applyFont="1" applyBorder="1" applyAlignment="1" applyProtection="1">
      <alignment horizontal="center" vertical="center" wrapText="1"/>
      <protection locked="0"/>
    </xf>
    <xf numFmtId="0" fontId="6" fillId="0" borderId="3" xfId="1" applyNumberFormat="1" applyFont="1" applyBorder="1" applyAlignment="1" applyProtection="1">
      <alignment horizontal="center" vertical="center" wrapText="1"/>
      <protection locked="0"/>
    </xf>
    <xf numFmtId="0" fontId="6" fillId="0" borderId="13" xfId="1" applyNumberFormat="1" applyFont="1" applyBorder="1" applyAlignment="1" applyProtection="1">
      <alignment horizontal="center" vertical="center" textRotation="255" wrapText="1"/>
      <protection locked="0"/>
    </xf>
    <xf numFmtId="0" fontId="6" fillId="0" borderId="2" xfId="1" applyNumberFormat="1" applyFont="1" applyBorder="1" applyAlignment="1" applyProtection="1">
      <alignment horizontal="center" vertical="center" textRotation="255" wrapText="1"/>
      <protection locked="0"/>
    </xf>
    <xf numFmtId="0" fontId="6" fillId="0" borderId="10" xfId="1" applyNumberFormat="1" applyFont="1" applyBorder="1" applyAlignment="1" applyProtection="1">
      <alignment horizontal="center" vertical="center" textRotation="255" wrapText="1"/>
      <protection locked="0"/>
    </xf>
    <xf numFmtId="0" fontId="6" fillId="0" borderId="13" xfId="1" applyNumberFormat="1" applyFont="1" applyBorder="1" applyAlignment="1" applyProtection="1">
      <alignment horizontal="center" vertical="center" textRotation="255"/>
      <protection locked="0"/>
    </xf>
    <xf numFmtId="0" fontId="6" fillId="0" borderId="2" xfId="1" applyNumberFormat="1" applyFont="1" applyBorder="1" applyAlignment="1" applyProtection="1">
      <alignment horizontal="center" vertical="center" textRotation="255"/>
      <protection locked="0"/>
    </xf>
    <xf numFmtId="0" fontId="6" fillId="0" borderId="10" xfId="1" applyNumberFormat="1" applyFont="1" applyBorder="1" applyAlignment="1" applyProtection="1">
      <alignment horizontal="center" vertical="center" textRotation="255"/>
      <protection locked="0"/>
    </xf>
    <xf numFmtId="176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6" fillId="0" borderId="15" xfId="1" applyNumberFormat="1" applyFont="1" applyBorder="1" applyAlignment="1" applyProtection="1">
      <alignment horizontal="center" vertical="center" textRotation="255" wrapText="1"/>
      <protection locked="0"/>
    </xf>
    <xf numFmtId="0" fontId="6" fillId="0" borderId="16" xfId="1" applyNumberFormat="1" applyFont="1" applyBorder="1" applyAlignment="1" applyProtection="1">
      <alignment horizontal="center" vertical="center" textRotation="255" wrapText="1"/>
      <protection locked="0"/>
    </xf>
    <xf numFmtId="0" fontId="6" fillId="0" borderId="16" xfId="1" applyFont="1" applyBorder="1" applyAlignment="1">
      <alignment horizontal="center" vertical="center" textRotation="255"/>
    </xf>
    <xf numFmtId="0" fontId="6" fillId="0" borderId="8" xfId="1" applyFont="1" applyBorder="1" applyAlignment="1">
      <alignment horizontal="center" vertical="center" textRotation="255"/>
    </xf>
    <xf numFmtId="0" fontId="6" fillId="0" borderId="13" xfId="1" applyNumberFormat="1" applyFont="1" applyBorder="1" applyAlignment="1" applyProtection="1">
      <alignment horizontal="center" vertical="distributed" textRotation="255" wrapText="1" indent="10"/>
      <protection locked="0"/>
    </xf>
    <xf numFmtId="0" fontId="6" fillId="0" borderId="2" xfId="1" applyNumberFormat="1" applyFont="1" applyBorder="1" applyAlignment="1" applyProtection="1">
      <alignment horizontal="center" vertical="distributed" textRotation="255" wrapText="1" indent="10"/>
      <protection locked="0"/>
    </xf>
    <xf numFmtId="0" fontId="6" fillId="0" borderId="10" xfId="1" applyNumberFormat="1" applyFont="1" applyBorder="1" applyAlignment="1" applyProtection="1">
      <alignment horizontal="center" vertical="distributed" textRotation="255" wrapText="1" indent="10"/>
      <protection locked="0"/>
    </xf>
    <xf numFmtId="0" fontId="6" fillId="0" borderId="15" xfId="1" applyFont="1" applyBorder="1" applyAlignment="1">
      <alignment horizontal="center" vertical="center" textRotation="255" wrapText="1"/>
    </xf>
    <xf numFmtId="0" fontId="6" fillId="0" borderId="16" xfId="1" applyFont="1" applyBorder="1" applyAlignment="1">
      <alignment horizontal="center" vertical="center" textRotation="255" wrapText="1"/>
    </xf>
    <xf numFmtId="0" fontId="6" fillId="0" borderId="8" xfId="1" applyFont="1" applyBorder="1" applyAlignment="1">
      <alignment horizontal="center" vertical="center" textRotation="255" wrapText="1"/>
    </xf>
  </cellXfs>
  <cellStyles count="3">
    <cellStyle name="標準" xfId="0" builtinId="0"/>
    <cellStyle name="標準_急傾斜地崩壊危険区域" xfId="2"/>
    <cellStyle name="標準_地すべり区域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C7" sqref="C7"/>
    </sheetView>
  </sheetViews>
  <sheetFormatPr defaultRowHeight="13.5" x14ac:dyDescent="0.15"/>
  <cols>
    <col min="1" max="1" width="2.25" customWidth="1"/>
    <col min="2" max="2" width="8.25" customWidth="1"/>
    <col min="3" max="3" width="14.375" bestFit="1" customWidth="1"/>
    <col min="4" max="4" width="12" bestFit="1" customWidth="1"/>
    <col min="5" max="5" width="9.75" bestFit="1" customWidth="1"/>
    <col min="6" max="6" width="16.625" bestFit="1" customWidth="1"/>
    <col min="7" max="7" width="9.5" bestFit="1" customWidth="1"/>
    <col min="8" max="8" width="18.75" bestFit="1" customWidth="1"/>
    <col min="9" max="9" width="21.125" customWidth="1"/>
  </cols>
  <sheetData>
    <row r="1" spans="1:9" ht="14.25" x14ac:dyDescent="0.15">
      <c r="A1" s="1"/>
      <c r="B1" s="61" t="s">
        <v>369</v>
      </c>
      <c r="C1" s="61"/>
      <c r="D1" s="61"/>
      <c r="E1" s="61"/>
      <c r="F1" s="38"/>
      <c r="G1" s="2"/>
      <c r="H1" s="3"/>
      <c r="I1" s="3"/>
    </row>
    <row r="2" spans="1:9" x14ac:dyDescent="0.15">
      <c r="A2" s="1"/>
      <c r="B2" s="3"/>
      <c r="C2" s="4"/>
      <c r="D2" s="4"/>
      <c r="E2" s="4"/>
      <c r="F2" s="5"/>
      <c r="G2" s="6"/>
      <c r="H2" s="7" t="s">
        <v>366</v>
      </c>
      <c r="I2" s="40" t="s">
        <v>367</v>
      </c>
    </row>
    <row r="3" spans="1:9" ht="17.25" customHeight="1" x14ac:dyDescent="0.15">
      <c r="A3" s="8"/>
      <c r="B3" s="54" t="s">
        <v>0</v>
      </c>
      <c r="C3" s="56" t="s">
        <v>358</v>
      </c>
      <c r="D3" s="58" t="s">
        <v>359</v>
      </c>
      <c r="E3" s="59"/>
      <c r="F3" s="60"/>
      <c r="G3" s="53" t="s">
        <v>360</v>
      </c>
      <c r="H3" s="41" t="s">
        <v>361</v>
      </c>
      <c r="I3" s="41" t="s">
        <v>362</v>
      </c>
    </row>
    <row r="4" spans="1:9" ht="17.25" customHeight="1" x14ac:dyDescent="0.15">
      <c r="A4" s="8"/>
      <c r="B4" s="55"/>
      <c r="C4" s="57"/>
      <c r="D4" s="9" t="s">
        <v>1</v>
      </c>
      <c r="E4" s="9" t="s">
        <v>363</v>
      </c>
      <c r="F4" s="10" t="s">
        <v>364</v>
      </c>
      <c r="G4" s="53"/>
      <c r="H4" s="41"/>
      <c r="I4" s="41"/>
    </row>
    <row r="5" spans="1:9" ht="22.5" customHeight="1" x14ac:dyDescent="0.15">
      <c r="A5" s="8"/>
      <c r="B5" s="42" t="s">
        <v>2</v>
      </c>
      <c r="C5" s="11" t="s">
        <v>3</v>
      </c>
      <c r="D5" s="11" t="s">
        <v>4</v>
      </c>
      <c r="E5" s="11" t="s">
        <v>5</v>
      </c>
      <c r="F5" s="12" t="s">
        <v>3</v>
      </c>
      <c r="G5" s="13">
        <v>5.92</v>
      </c>
      <c r="H5" s="14" t="s">
        <v>6</v>
      </c>
      <c r="I5" s="14" t="s">
        <v>7</v>
      </c>
    </row>
    <row r="6" spans="1:9" ht="22.5" customHeight="1" x14ac:dyDescent="0.15">
      <c r="A6" s="8"/>
      <c r="B6" s="43"/>
      <c r="C6" s="11" t="s">
        <v>8</v>
      </c>
      <c r="D6" s="11" t="s">
        <v>9</v>
      </c>
      <c r="E6" s="11" t="s">
        <v>10</v>
      </c>
      <c r="F6" s="12" t="s">
        <v>11</v>
      </c>
      <c r="G6" s="13">
        <v>5</v>
      </c>
      <c r="H6" s="14" t="s">
        <v>12</v>
      </c>
      <c r="I6" s="14" t="s">
        <v>13</v>
      </c>
    </row>
    <row r="7" spans="1:9" ht="22.5" customHeight="1" x14ac:dyDescent="0.15">
      <c r="A7" s="8"/>
      <c r="B7" s="43"/>
      <c r="C7" s="11" t="s">
        <v>14</v>
      </c>
      <c r="D7" s="11" t="s">
        <v>9</v>
      </c>
      <c r="E7" s="11" t="s">
        <v>15</v>
      </c>
      <c r="F7" s="11" t="s">
        <v>16</v>
      </c>
      <c r="G7" s="13">
        <v>6</v>
      </c>
      <c r="H7" s="14" t="s">
        <v>9</v>
      </c>
      <c r="I7" s="14" t="s">
        <v>9</v>
      </c>
    </row>
    <row r="8" spans="1:9" ht="27" x14ac:dyDescent="0.15">
      <c r="A8" s="8"/>
      <c r="B8" s="43"/>
      <c r="C8" s="11" t="s">
        <v>17</v>
      </c>
      <c r="D8" s="11" t="s">
        <v>9</v>
      </c>
      <c r="E8" s="11" t="s">
        <v>9</v>
      </c>
      <c r="F8" s="11" t="s">
        <v>18</v>
      </c>
      <c r="G8" s="13">
        <v>12.89</v>
      </c>
      <c r="H8" s="15" t="s">
        <v>19</v>
      </c>
      <c r="I8" s="15" t="s">
        <v>20</v>
      </c>
    </row>
    <row r="9" spans="1:9" ht="22.5" customHeight="1" x14ac:dyDescent="0.15">
      <c r="A9" s="8"/>
      <c r="B9" s="43"/>
      <c r="C9" s="11" t="s">
        <v>21</v>
      </c>
      <c r="D9" s="11" t="s">
        <v>9</v>
      </c>
      <c r="E9" s="11" t="s">
        <v>9</v>
      </c>
      <c r="F9" s="12" t="s">
        <v>16</v>
      </c>
      <c r="G9" s="13">
        <v>13.3</v>
      </c>
      <c r="H9" s="14" t="s">
        <v>22</v>
      </c>
      <c r="I9" s="14" t="s">
        <v>23</v>
      </c>
    </row>
    <row r="10" spans="1:9" ht="22.5" customHeight="1" x14ac:dyDescent="0.15">
      <c r="A10" s="8"/>
      <c r="B10" s="43"/>
      <c r="C10" s="11" t="s">
        <v>24</v>
      </c>
      <c r="D10" s="11" t="s">
        <v>9</v>
      </c>
      <c r="E10" s="11" t="s">
        <v>9</v>
      </c>
      <c r="F10" s="11" t="s">
        <v>18</v>
      </c>
      <c r="G10" s="13">
        <v>6.3</v>
      </c>
      <c r="H10" s="14" t="s">
        <v>9</v>
      </c>
      <c r="I10" s="14" t="s">
        <v>9</v>
      </c>
    </row>
    <row r="11" spans="1:9" ht="22.5" customHeight="1" x14ac:dyDescent="0.15">
      <c r="A11" s="8"/>
      <c r="B11" s="43"/>
      <c r="C11" s="11" t="s">
        <v>25</v>
      </c>
      <c r="D11" s="11" t="s">
        <v>9</v>
      </c>
      <c r="E11" s="11" t="s">
        <v>9</v>
      </c>
      <c r="F11" s="12" t="s">
        <v>26</v>
      </c>
      <c r="G11" s="13">
        <v>19.95</v>
      </c>
      <c r="H11" s="14" t="s">
        <v>27</v>
      </c>
      <c r="I11" s="14" t="s">
        <v>28</v>
      </c>
    </row>
    <row r="12" spans="1:9" ht="22.5" customHeight="1" x14ac:dyDescent="0.15">
      <c r="A12" s="8"/>
      <c r="B12" s="43"/>
      <c r="C12" s="11" t="s">
        <v>29</v>
      </c>
      <c r="D12" s="11" t="s">
        <v>9</v>
      </c>
      <c r="E12" s="11" t="s">
        <v>9</v>
      </c>
      <c r="F12" s="12" t="s">
        <v>30</v>
      </c>
      <c r="G12" s="13">
        <v>82</v>
      </c>
      <c r="H12" s="14" t="s">
        <v>9</v>
      </c>
      <c r="I12" s="14" t="s">
        <v>9</v>
      </c>
    </row>
    <row r="13" spans="1:9" ht="22.5" customHeight="1" x14ac:dyDescent="0.15">
      <c r="A13" s="8"/>
      <c r="B13" s="43"/>
      <c r="C13" s="11" t="s">
        <v>31</v>
      </c>
      <c r="D13" s="11" t="s">
        <v>9</v>
      </c>
      <c r="E13" s="11" t="s">
        <v>9</v>
      </c>
      <c r="F13" s="12" t="s">
        <v>32</v>
      </c>
      <c r="G13" s="13">
        <v>20</v>
      </c>
      <c r="H13" s="14" t="s">
        <v>9</v>
      </c>
      <c r="I13" s="14" t="s">
        <v>9</v>
      </c>
    </row>
    <row r="14" spans="1:9" ht="22.5" customHeight="1" x14ac:dyDescent="0.15">
      <c r="A14" s="8"/>
      <c r="B14" s="43"/>
      <c r="C14" s="11" t="s">
        <v>33</v>
      </c>
      <c r="D14" s="11" t="s">
        <v>9</v>
      </c>
      <c r="E14" s="11" t="s">
        <v>9</v>
      </c>
      <c r="F14" s="12" t="s">
        <v>34</v>
      </c>
      <c r="G14" s="13">
        <v>23.7</v>
      </c>
      <c r="H14" s="14" t="s">
        <v>35</v>
      </c>
      <c r="I14" s="14" t="s">
        <v>36</v>
      </c>
    </row>
    <row r="15" spans="1:9" ht="22.5" customHeight="1" x14ac:dyDescent="0.15">
      <c r="A15" s="8"/>
      <c r="B15" s="43"/>
      <c r="C15" s="11" t="s">
        <v>37</v>
      </c>
      <c r="D15" s="11" t="s">
        <v>9</v>
      </c>
      <c r="E15" s="11" t="s">
        <v>9</v>
      </c>
      <c r="F15" s="12" t="s">
        <v>38</v>
      </c>
      <c r="G15" s="13">
        <v>29.87</v>
      </c>
      <c r="H15" s="14" t="s">
        <v>39</v>
      </c>
      <c r="I15" s="14" t="s">
        <v>40</v>
      </c>
    </row>
    <row r="16" spans="1:9" ht="22.5" customHeight="1" x14ac:dyDescent="0.15">
      <c r="A16" s="8"/>
      <c r="B16" s="43"/>
      <c r="C16" s="11" t="s">
        <v>41</v>
      </c>
      <c r="D16" s="11" t="s">
        <v>9</v>
      </c>
      <c r="E16" s="11" t="s">
        <v>9</v>
      </c>
      <c r="F16" s="12" t="s">
        <v>42</v>
      </c>
      <c r="G16" s="13">
        <v>5.28</v>
      </c>
      <c r="H16" s="14" t="s">
        <v>43</v>
      </c>
      <c r="I16" s="16" t="s">
        <v>44</v>
      </c>
    </row>
    <row r="17" spans="1:9" ht="22.5" customHeight="1" x14ac:dyDescent="0.15">
      <c r="A17" s="8"/>
      <c r="B17" s="43"/>
      <c r="C17" s="11" t="s">
        <v>45</v>
      </c>
      <c r="D17" s="11" t="s">
        <v>9</v>
      </c>
      <c r="E17" s="11" t="s">
        <v>9</v>
      </c>
      <c r="F17" s="12" t="s">
        <v>46</v>
      </c>
      <c r="G17" s="13">
        <v>7.42</v>
      </c>
      <c r="H17" s="14" t="s">
        <v>47</v>
      </c>
      <c r="I17" s="16" t="s">
        <v>48</v>
      </c>
    </row>
    <row r="18" spans="1:9" ht="22.5" customHeight="1" x14ac:dyDescent="0.15">
      <c r="A18" s="8"/>
      <c r="B18" s="43"/>
      <c r="C18" s="11" t="s">
        <v>49</v>
      </c>
      <c r="D18" s="11" t="s">
        <v>9</v>
      </c>
      <c r="E18" s="11" t="s">
        <v>9</v>
      </c>
      <c r="F18" s="12" t="s">
        <v>50</v>
      </c>
      <c r="G18" s="13">
        <v>26.08</v>
      </c>
      <c r="H18" s="14" t="s">
        <v>51</v>
      </c>
      <c r="I18" s="16" t="s">
        <v>52</v>
      </c>
    </row>
    <row r="19" spans="1:9" ht="22.5" customHeight="1" x14ac:dyDescent="0.15">
      <c r="A19" s="8"/>
      <c r="B19" s="43"/>
      <c r="C19" s="11" t="s">
        <v>53</v>
      </c>
      <c r="D19" s="11" t="s">
        <v>9</v>
      </c>
      <c r="E19" s="11" t="s">
        <v>9</v>
      </c>
      <c r="F19" s="11" t="s">
        <v>54</v>
      </c>
      <c r="G19" s="13">
        <v>14</v>
      </c>
      <c r="H19" s="14" t="s">
        <v>55</v>
      </c>
      <c r="I19" s="16" t="s">
        <v>56</v>
      </c>
    </row>
    <row r="20" spans="1:9" ht="22.5" customHeight="1" x14ac:dyDescent="0.15">
      <c r="A20" s="8"/>
      <c r="B20" s="43"/>
      <c r="C20" s="11" t="s">
        <v>57</v>
      </c>
      <c r="D20" s="11" t="s">
        <v>58</v>
      </c>
      <c r="E20" s="11" t="s">
        <v>58</v>
      </c>
      <c r="F20" s="12" t="s">
        <v>59</v>
      </c>
      <c r="G20" s="13">
        <v>7.58</v>
      </c>
      <c r="H20" s="14" t="s">
        <v>60</v>
      </c>
      <c r="I20" s="16" t="s">
        <v>61</v>
      </c>
    </row>
    <row r="21" spans="1:9" ht="22.5" customHeight="1" x14ac:dyDescent="0.15">
      <c r="A21" s="8"/>
      <c r="B21" s="43"/>
      <c r="C21" s="11" t="s">
        <v>62</v>
      </c>
      <c r="D21" s="11" t="s">
        <v>63</v>
      </c>
      <c r="E21" s="11" t="s">
        <v>63</v>
      </c>
      <c r="F21" s="12" t="s">
        <v>64</v>
      </c>
      <c r="G21" s="13">
        <v>4.4400000000000004</v>
      </c>
      <c r="H21" s="14" t="s">
        <v>65</v>
      </c>
      <c r="I21" s="16" t="s">
        <v>7</v>
      </c>
    </row>
    <row r="22" spans="1:9" ht="22.5" customHeight="1" x14ac:dyDescent="0.15">
      <c r="A22" s="8"/>
      <c r="B22" s="43"/>
      <c r="C22" s="11" t="s">
        <v>66</v>
      </c>
      <c r="D22" s="11" t="s">
        <v>63</v>
      </c>
      <c r="E22" s="11" t="s">
        <v>63</v>
      </c>
      <c r="F22" s="12" t="s">
        <v>67</v>
      </c>
      <c r="G22" s="13">
        <v>5.2</v>
      </c>
      <c r="H22" s="14" t="s">
        <v>68</v>
      </c>
      <c r="I22" s="16" t="s">
        <v>69</v>
      </c>
    </row>
    <row r="23" spans="1:9" ht="27" x14ac:dyDescent="0.15">
      <c r="A23" s="8"/>
      <c r="B23" s="43"/>
      <c r="C23" s="11" t="s">
        <v>70</v>
      </c>
      <c r="D23" s="11" t="s">
        <v>63</v>
      </c>
      <c r="E23" s="11" t="s">
        <v>71</v>
      </c>
      <c r="F23" s="12" t="s">
        <v>72</v>
      </c>
      <c r="G23" s="13">
        <v>14.94</v>
      </c>
      <c r="H23" s="15" t="s">
        <v>73</v>
      </c>
      <c r="I23" s="15" t="s">
        <v>74</v>
      </c>
    </row>
    <row r="24" spans="1:9" ht="27" x14ac:dyDescent="0.15">
      <c r="A24" s="8"/>
      <c r="B24" s="43"/>
      <c r="C24" s="11" t="s">
        <v>75</v>
      </c>
      <c r="D24" s="11" t="s">
        <v>76</v>
      </c>
      <c r="E24" s="11" t="s">
        <v>76</v>
      </c>
      <c r="F24" s="12" t="s">
        <v>77</v>
      </c>
      <c r="G24" s="13">
        <v>9.06</v>
      </c>
      <c r="H24" s="15" t="s">
        <v>78</v>
      </c>
      <c r="I24" s="15" t="s">
        <v>79</v>
      </c>
    </row>
    <row r="25" spans="1:9" ht="22.5" customHeight="1" x14ac:dyDescent="0.15">
      <c r="A25" s="8"/>
      <c r="B25" s="43"/>
      <c r="C25" s="11" t="s">
        <v>77</v>
      </c>
      <c r="D25" s="11" t="s">
        <v>76</v>
      </c>
      <c r="E25" s="11" t="s">
        <v>76</v>
      </c>
      <c r="F25" s="11" t="s">
        <v>76</v>
      </c>
      <c r="G25" s="13">
        <v>8.9700000000000006</v>
      </c>
      <c r="H25" s="15" t="s">
        <v>80</v>
      </c>
      <c r="I25" s="14" t="s">
        <v>81</v>
      </c>
    </row>
    <row r="26" spans="1:9" ht="22.5" customHeight="1" x14ac:dyDescent="0.15">
      <c r="A26" s="8"/>
      <c r="B26" s="43"/>
      <c r="C26" s="11" t="s">
        <v>82</v>
      </c>
      <c r="D26" s="11" t="s">
        <v>76</v>
      </c>
      <c r="E26" s="11" t="s">
        <v>76</v>
      </c>
      <c r="F26" s="11" t="s">
        <v>82</v>
      </c>
      <c r="G26" s="13">
        <v>5.25</v>
      </c>
      <c r="H26" s="14" t="s">
        <v>83</v>
      </c>
      <c r="I26" s="14" t="s">
        <v>84</v>
      </c>
    </row>
    <row r="27" spans="1:9" ht="22.5" customHeight="1" x14ac:dyDescent="0.15">
      <c r="A27" s="8"/>
      <c r="B27" s="43"/>
      <c r="C27" s="11" t="s">
        <v>85</v>
      </c>
      <c r="D27" s="11" t="s">
        <v>76</v>
      </c>
      <c r="E27" s="11" t="s">
        <v>86</v>
      </c>
      <c r="F27" s="12" t="s">
        <v>87</v>
      </c>
      <c r="G27" s="13">
        <v>7.65</v>
      </c>
      <c r="H27" s="15" t="s">
        <v>83</v>
      </c>
      <c r="I27" s="14" t="s">
        <v>84</v>
      </c>
    </row>
    <row r="28" spans="1:9" ht="27" x14ac:dyDescent="0.15">
      <c r="A28" s="8"/>
      <c r="B28" s="44"/>
      <c r="C28" s="11" t="s">
        <v>88</v>
      </c>
      <c r="D28" s="11" t="s">
        <v>76</v>
      </c>
      <c r="E28" s="11" t="s">
        <v>76</v>
      </c>
      <c r="F28" s="12" t="s">
        <v>89</v>
      </c>
      <c r="G28" s="13">
        <v>8.2799999999999994</v>
      </c>
      <c r="H28" s="15" t="s">
        <v>90</v>
      </c>
      <c r="I28" s="15" t="s">
        <v>91</v>
      </c>
    </row>
    <row r="29" spans="1:9" ht="22.5" customHeight="1" thickBot="1" x14ac:dyDescent="0.2">
      <c r="A29" s="8"/>
      <c r="B29" s="17" t="s">
        <v>92</v>
      </c>
      <c r="C29" s="18" t="s">
        <v>93</v>
      </c>
      <c r="D29" s="18"/>
      <c r="E29" s="18"/>
      <c r="F29" s="19"/>
      <c r="G29" s="20">
        <f>SUM(G5:G28)</f>
        <v>349.07999999999993</v>
      </c>
      <c r="H29" s="21"/>
      <c r="I29" s="21"/>
    </row>
    <row r="30" spans="1:9" ht="22.5" customHeight="1" thickTop="1" x14ac:dyDescent="0.15">
      <c r="A30" s="8"/>
      <c r="B30" s="45" t="s">
        <v>94</v>
      </c>
      <c r="C30" s="22" t="s">
        <v>95</v>
      </c>
      <c r="D30" s="22" t="s">
        <v>96</v>
      </c>
      <c r="E30" s="22"/>
      <c r="F30" s="23" t="s">
        <v>97</v>
      </c>
      <c r="G30" s="24">
        <v>8.9600000000000009</v>
      </c>
      <c r="H30" s="25" t="s">
        <v>353</v>
      </c>
      <c r="I30" s="25" t="s">
        <v>13</v>
      </c>
    </row>
    <row r="31" spans="1:9" ht="22.5" customHeight="1" x14ac:dyDescent="0.15">
      <c r="A31" s="8"/>
      <c r="B31" s="46"/>
      <c r="C31" s="11" t="s">
        <v>98</v>
      </c>
      <c r="D31" s="11" t="s">
        <v>76</v>
      </c>
      <c r="E31" s="11"/>
      <c r="F31" s="12" t="s">
        <v>98</v>
      </c>
      <c r="G31" s="13">
        <v>2.1</v>
      </c>
      <c r="H31" s="14" t="s">
        <v>99</v>
      </c>
      <c r="I31" s="14" t="s">
        <v>7</v>
      </c>
    </row>
    <row r="32" spans="1:9" ht="22.5" customHeight="1" x14ac:dyDescent="0.15">
      <c r="A32" s="8"/>
      <c r="B32" s="46"/>
      <c r="C32" s="11" t="s">
        <v>100</v>
      </c>
      <c r="D32" s="11" t="s">
        <v>76</v>
      </c>
      <c r="E32" s="11"/>
      <c r="F32" s="11" t="s">
        <v>101</v>
      </c>
      <c r="G32" s="13">
        <v>4.7</v>
      </c>
      <c r="H32" s="14" t="s">
        <v>76</v>
      </c>
      <c r="I32" s="14" t="s">
        <v>76</v>
      </c>
    </row>
    <row r="33" spans="1:9" ht="22.5" customHeight="1" x14ac:dyDescent="0.15">
      <c r="A33" s="8"/>
      <c r="B33" s="46"/>
      <c r="C33" s="11" t="s">
        <v>102</v>
      </c>
      <c r="D33" s="11" t="s">
        <v>76</v>
      </c>
      <c r="E33" s="11"/>
      <c r="F33" s="12" t="s">
        <v>102</v>
      </c>
      <c r="G33" s="13">
        <v>2.4500000000000002</v>
      </c>
      <c r="H33" s="14" t="s">
        <v>76</v>
      </c>
      <c r="I33" s="14" t="s">
        <v>76</v>
      </c>
    </row>
    <row r="34" spans="1:9" ht="22.5" customHeight="1" thickBot="1" x14ac:dyDescent="0.2">
      <c r="A34" s="8"/>
      <c r="B34" s="17" t="s">
        <v>92</v>
      </c>
      <c r="C34" s="18" t="s">
        <v>103</v>
      </c>
      <c r="D34" s="18"/>
      <c r="E34" s="18"/>
      <c r="F34" s="19"/>
      <c r="G34" s="20">
        <f>SUM(G30:G33)</f>
        <v>18.21</v>
      </c>
      <c r="H34" s="21"/>
      <c r="I34" s="21"/>
    </row>
    <row r="35" spans="1:9" ht="22.5" customHeight="1" thickTop="1" x14ac:dyDescent="0.15">
      <c r="A35" s="8"/>
      <c r="B35" s="47" t="s">
        <v>104</v>
      </c>
      <c r="C35" s="22" t="s">
        <v>105</v>
      </c>
      <c r="D35" s="22" t="s">
        <v>106</v>
      </c>
      <c r="E35" s="26" t="s">
        <v>107</v>
      </c>
      <c r="F35" s="23" t="s">
        <v>105</v>
      </c>
      <c r="G35" s="24">
        <v>8.85</v>
      </c>
      <c r="H35" s="27" t="s">
        <v>108</v>
      </c>
      <c r="I35" s="27" t="s">
        <v>109</v>
      </c>
    </row>
    <row r="36" spans="1:9" ht="22.5" customHeight="1" x14ac:dyDescent="0.15">
      <c r="A36" s="8"/>
      <c r="B36" s="48"/>
      <c r="C36" s="11" t="s">
        <v>110</v>
      </c>
      <c r="D36" s="11" t="s">
        <v>76</v>
      </c>
      <c r="E36" s="11" t="s">
        <v>76</v>
      </c>
      <c r="F36" s="11" t="s">
        <v>76</v>
      </c>
      <c r="G36" s="13">
        <v>9.43</v>
      </c>
      <c r="H36" s="14" t="s">
        <v>354</v>
      </c>
      <c r="I36" s="14" t="s">
        <v>111</v>
      </c>
    </row>
    <row r="37" spans="1:9" ht="22.5" customHeight="1" x14ac:dyDescent="0.15">
      <c r="A37" s="8"/>
      <c r="B37" s="49"/>
      <c r="C37" s="22" t="s">
        <v>112</v>
      </c>
      <c r="D37" s="22" t="s">
        <v>113</v>
      </c>
      <c r="E37" s="22"/>
      <c r="F37" s="23" t="s">
        <v>112</v>
      </c>
      <c r="G37" s="24">
        <v>6.52</v>
      </c>
      <c r="H37" s="27" t="s">
        <v>114</v>
      </c>
      <c r="I37" s="27" t="s">
        <v>115</v>
      </c>
    </row>
    <row r="38" spans="1:9" ht="22.5" customHeight="1" thickBot="1" x14ac:dyDescent="0.2">
      <c r="A38" s="8"/>
      <c r="B38" s="17" t="s">
        <v>92</v>
      </c>
      <c r="C38" s="18" t="s">
        <v>116</v>
      </c>
      <c r="D38" s="18"/>
      <c r="E38" s="18"/>
      <c r="F38" s="19"/>
      <c r="G38" s="20">
        <f>SUM(G35:G37)</f>
        <v>24.8</v>
      </c>
      <c r="H38" s="21"/>
      <c r="I38" s="21"/>
    </row>
    <row r="39" spans="1:9" ht="22.5" customHeight="1" thickTop="1" x14ac:dyDescent="0.15">
      <c r="A39" s="8"/>
      <c r="B39" s="50" t="s">
        <v>117</v>
      </c>
      <c r="C39" s="22" t="s">
        <v>118</v>
      </c>
      <c r="D39" s="22" t="s">
        <v>119</v>
      </c>
      <c r="E39" s="22"/>
      <c r="F39" s="23" t="s">
        <v>120</v>
      </c>
      <c r="G39" s="24">
        <v>7.8</v>
      </c>
      <c r="H39" s="25" t="s">
        <v>121</v>
      </c>
      <c r="I39" s="27" t="s">
        <v>122</v>
      </c>
    </row>
    <row r="40" spans="1:9" ht="22.5" customHeight="1" x14ac:dyDescent="0.15">
      <c r="A40" s="8"/>
      <c r="B40" s="51"/>
      <c r="C40" s="11" t="s">
        <v>123</v>
      </c>
      <c r="D40" s="11" t="s">
        <v>124</v>
      </c>
      <c r="E40" s="11"/>
      <c r="F40" s="12" t="s">
        <v>125</v>
      </c>
      <c r="G40" s="13">
        <v>5.0999999999999996</v>
      </c>
      <c r="H40" s="14" t="s">
        <v>126</v>
      </c>
      <c r="I40" s="14" t="s">
        <v>23</v>
      </c>
    </row>
    <row r="41" spans="1:9" ht="22.5" customHeight="1" x14ac:dyDescent="0.15">
      <c r="A41" s="8"/>
      <c r="B41" s="51"/>
      <c r="C41" s="11" t="s">
        <v>127</v>
      </c>
      <c r="D41" s="11" t="s">
        <v>124</v>
      </c>
      <c r="E41" s="11"/>
      <c r="F41" s="12" t="s">
        <v>128</v>
      </c>
      <c r="G41" s="13">
        <v>6.21</v>
      </c>
      <c r="H41" s="14" t="s">
        <v>129</v>
      </c>
      <c r="I41" s="14" t="s">
        <v>130</v>
      </c>
    </row>
    <row r="42" spans="1:9" ht="27" x14ac:dyDescent="0.15">
      <c r="A42" s="8"/>
      <c r="B42" s="51"/>
      <c r="C42" s="11" t="s">
        <v>131</v>
      </c>
      <c r="D42" s="11" t="s">
        <v>132</v>
      </c>
      <c r="E42" s="11"/>
      <c r="F42" s="12" t="s">
        <v>133</v>
      </c>
      <c r="G42" s="13">
        <v>28.2</v>
      </c>
      <c r="H42" s="15" t="s">
        <v>134</v>
      </c>
      <c r="I42" s="15" t="s">
        <v>135</v>
      </c>
    </row>
    <row r="43" spans="1:9" ht="22.5" customHeight="1" x14ac:dyDescent="0.15">
      <c r="A43" s="8"/>
      <c r="B43" s="52"/>
      <c r="C43" s="11" t="s">
        <v>136</v>
      </c>
      <c r="D43" s="11" t="s">
        <v>124</v>
      </c>
      <c r="E43" s="11"/>
      <c r="F43" s="12" t="s">
        <v>137</v>
      </c>
      <c r="G43" s="13">
        <v>9.3000000000000007</v>
      </c>
      <c r="H43" s="14" t="s">
        <v>138</v>
      </c>
      <c r="I43" s="14" t="s">
        <v>36</v>
      </c>
    </row>
    <row r="44" spans="1:9" ht="22.5" customHeight="1" thickBot="1" x14ac:dyDescent="0.2">
      <c r="A44" s="8"/>
      <c r="B44" s="17" t="s">
        <v>92</v>
      </c>
      <c r="C44" s="18" t="s">
        <v>139</v>
      </c>
      <c r="D44" s="18"/>
      <c r="E44" s="18"/>
      <c r="F44" s="19"/>
      <c r="G44" s="20">
        <f>SUM(G39:G43)</f>
        <v>56.61</v>
      </c>
      <c r="H44" s="21"/>
      <c r="I44" s="21"/>
    </row>
    <row r="45" spans="1:9" ht="22.5" customHeight="1" thickTop="1" x14ac:dyDescent="0.15">
      <c r="A45" s="8"/>
      <c r="B45" s="47" t="s">
        <v>368</v>
      </c>
      <c r="C45" s="22" t="s">
        <v>140</v>
      </c>
      <c r="D45" s="22" t="s">
        <v>141</v>
      </c>
      <c r="E45" s="11" t="s">
        <v>142</v>
      </c>
      <c r="F45" s="23" t="s">
        <v>143</v>
      </c>
      <c r="G45" s="24">
        <v>5.2</v>
      </c>
      <c r="H45" s="25" t="s">
        <v>144</v>
      </c>
      <c r="I45" s="25" t="s">
        <v>145</v>
      </c>
    </row>
    <row r="46" spans="1:9" ht="22.5" customHeight="1" x14ac:dyDescent="0.15">
      <c r="A46" s="8"/>
      <c r="B46" s="48"/>
      <c r="C46" s="11" t="s">
        <v>146</v>
      </c>
      <c r="D46" s="11" t="s">
        <v>147</v>
      </c>
      <c r="E46" s="11" t="s">
        <v>147</v>
      </c>
      <c r="F46" s="12" t="s">
        <v>146</v>
      </c>
      <c r="G46" s="13">
        <v>10</v>
      </c>
      <c r="H46" s="14" t="s">
        <v>148</v>
      </c>
      <c r="I46" s="14" t="s">
        <v>149</v>
      </c>
    </row>
    <row r="47" spans="1:9" ht="22.5" customHeight="1" thickBot="1" x14ac:dyDescent="0.2">
      <c r="A47" s="8"/>
      <c r="B47" s="17" t="s">
        <v>150</v>
      </c>
      <c r="C47" s="18" t="s">
        <v>151</v>
      </c>
      <c r="D47" s="18"/>
      <c r="E47" s="18"/>
      <c r="F47" s="19"/>
      <c r="G47" s="20">
        <f>SUM(G45:G46)</f>
        <v>15.2</v>
      </c>
      <c r="H47" s="21"/>
      <c r="I47" s="21"/>
    </row>
    <row r="48" spans="1:9" ht="31.5" customHeight="1" thickTop="1" x14ac:dyDescent="0.15">
      <c r="A48" s="8"/>
      <c r="B48" s="28" t="s">
        <v>152</v>
      </c>
      <c r="C48" s="22" t="s">
        <v>153</v>
      </c>
      <c r="D48" s="22" t="s">
        <v>154</v>
      </c>
      <c r="E48" s="22"/>
      <c r="F48" s="23" t="s">
        <v>155</v>
      </c>
      <c r="G48" s="24">
        <v>22.83</v>
      </c>
      <c r="H48" s="25" t="s">
        <v>156</v>
      </c>
      <c r="I48" s="25" t="s">
        <v>157</v>
      </c>
    </row>
    <row r="49" spans="1:9" ht="22.5" customHeight="1" thickBot="1" x14ac:dyDescent="0.2">
      <c r="A49" s="8"/>
      <c r="B49" s="17" t="s">
        <v>92</v>
      </c>
      <c r="C49" s="18" t="s">
        <v>158</v>
      </c>
      <c r="D49" s="18"/>
      <c r="E49" s="18"/>
      <c r="F49" s="19"/>
      <c r="G49" s="20">
        <f>SUM(G48)</f>
        <v>22.83</v>
      </c>
      <c r="H49" s="21"/>
      <c r="I49" s="21"/>
    </row>
    <row r="50" spans="1:9" ht="22.5" customHeight="1" thickTop="1" x14ac:dyDescent="0.15">
      <c r="A50" s="8"/>
      <c r="B50" s="48" t="s">
        <v>159</v>
      </c>
      <c r="C50" s="22" t="s">
        <v>160</v>
      </c>
      <c r="D50" s="22" t="s">
        <v>161</v>
      </c>
      <c r="E50" s="22"/>
      <c r="F50" s="23" t="s">
        <v>162</v>
      </c>
      <c r="G50" s="24">
        <v>7.93</v>
      </c>
      <c r="H50" s="25" t="s">
        <v>163</v>
      </c>
      <c r="I50" s="25" t="s">
        <v>115</v>
      </c>
    </row>
    <row r="51" spans="1:9" ht="22.5" customHeight="1" x14ac:dyDescent="0.15">
      <c r="A51" s="8"/>
      <c r="B51" s="48"/>
      <c r="C51" s="11" t="s">
        <v>164</v>
      </c>
      <c r="D51" s="11" t="s">
        <v>165</v>
      </c>
      <c r="E51" s="11"/>
      <c r="F51" s="11" t="s">
        <v>166</v>
      </c>
      <c r="G51" s="13">
        <v>8.52</v>
      </c>
      <c r="H51" s="14" t="s">
        <v>167</v>
      </c>
      <c r="I51" s="14" t="s">
        <v>168</v>
      </c>
    </row>
    <row r="52" spans="1:9" ht="22.5" customHeight="1" x14ac:dyDescent="0.15">
      <c r="A52" s="8"/>
      <c r="B52" s="48"/>
      <c r="C52" s="11" t="s">
        <v>169</v>
      </c>
      <c r="D52" s="11" t="s">
        <v>170</v>
      </c>
      <c r="E52" s="11"/>
      <c r="F52" s="11" t="s">
        <v>171</v>
      </c>
      <c r="G52" s="13">
        <v>15.83</v>
      </c>
      <c r="H52" s="15" t="s">
        <v>172</v>
      </c>
      <c r="I52" s="15" t="s">
        <v>173</v>
      </c>
    </row>
    <row r="53" spans="1:9" ht="22.5" customHeight="1" x14ac:dyDescent="0.15">
      <c r="A53" s="8"/>
      <c r="B53" s="48"/>
      <c r="C53" s="11" t="s">
        <v>174</v>
      </c>
      <c r="D53" s="11" t="s">
        <v>170</v>
      </c>
      <c r="E53" s="11"/>
      <c r="F53" s="11" t="s">
        <v>175</v>
      </c>
      <c r="G53" s="13">
        <v>76.53</v>
      </c>
      <c r="H53" s="14" t="s">
        <v>176</v>
      </c>
      <c r="I53" s="14" t="s">
        <v>177</v>
      </c>
    </row>
    <row r="54" spans="1:9" ht="22.5" customHeight="1" x14ac:dyDescent="0.15">
      <c r="A54" s="8"/>
      <c r="B54" s="48"/>
      <c r="C54" s="29" t="s">
        <v>178</v>
      </c>
      <c r="D54" s="29" t="s">
        <v>165</v>
      </c>
      <c r="E54" s="29"/>
      <c r="F54" s="29" t="s">
        <v>179</v>
      </c>
      <c r="G54" s="30">
        <v>7.3</v>
      </c>
      <c r="H54" s="31" t="s">
        <v>180</v>
      </c>
      <c r="I54" s="31" t="s">
        <v>181</v>
      </c>
    </row>
    <row r="55" spans="1:9" ht="22.5" customHeight="1" thickBot="1" x14ac:dyDescent="0.2">
      <c r="A55" s="8"/>
      <c r="B55" s="17" t="s">
        <v>182</v>
      </c>
      <c r="C55" s="18" t="s">
        <v>139</v>
      </c>
      <c r="D55" s="18"/>
      <c r="E55" s="18"/>
      <c r="F55" s="19"/>
      <c r="G55" s="20">
        <f>SUM(G50:G54)</f>
        <v>116.11</v>
      </c>
      <c r="H55" s="21"/>
      <c r="I55" s="21"/>
    </row>
    <row r="56" spans="1:9" ht="22.5" customHeight="1" thickTop="1" x14ac:dyDescent="0.15">
      <c r="A56" s="8"/>
      <c r="B56" s="69" t="s">
        <v>183</v>
      </c>
      <c r="C56" s="32" t="s">
        <v>184</v>
      </c>
      <c r="D56" s="32" t="s">
        <v>185</v>
      </c>
      <c r="E56" s="32" t="s">
        <v>186</v>
      </c>
      <c r="F56" s="32" t="s">
        <v>184</v>
      </c>
      <c r="G56" s="33">
        <v>56.69</v>
      </c>
      <c r="H56" s="34" t="s">
        <v>355</v>
      </c>
      <c r="I56" s="34" t="s">
        <v>187</v>
      </c>
    </row>
    <row r="57" spans="1:9" ht="27" x14ac:dyDescent="0.15">
      <c r="A57" s="8"/>
      <c r="B57" s="70"/>
      <c r="C57" s="11" t="s">
        <v>188</v>
      </c>
      <c r="D57" s="11" t="s">
        <v>170</v>
      </c>
      <c r="E57" s="11" t="s">
        <v>170</v>
      </c>
      <c r="F57" s="12" t="s">
        <v>189</v>
      </c>
      <c r="G57" s="13">
        <v>29.82</v>
      </c>
      <c r="H57" s="15" t="s">
        <v>190</v>
      </c>
      <c r="I57" s="15" t="s">
        <v>191</v>
      </c>
    </row>
    <row r="58" spans="1:9" ht="22.5" customHeight="1" x14ac:dyDescent="0.15">
      <c r="A58" s="8"/>
      <c r="B58" s="70"/>
      <c r="C58" s="11" t="s">
        <v>192</v>
      </c>
      <c r="D58" s="11" t="s">
        <v>170</v>
      </c>
      <c r="E58" s="11" t="s">
        <v>170</v>
      </c>
      <c r="F58" s="12" t="s">
        <v>192</v>
      </c>
      <c r="G58" s="13">
        <v>58.57</v>
      </c>
      <c r="H58" s="14" t="s">
        <v>193</v>
      </c>
      <c r="I58" s="14" t="s">
        <v>187</v>
      </c>
    </row>
    <row r="59" spans="1:9" ht="27" x14ac:dyDescent="0.15">
      <c r="A59" s="8"/>
      <c r="B59" s="70"/>
      <c r="C59" s="11" t="s">
        <v>194</v>
      </c>
      <c r="D59" s="11" t="s">
        <v>170</v>
      </c>
      <c r="E59" s="11" t="s">
        <v>170</v>
      </c>
      <c r="F59" s="12" t="s">
        <v>194</v>
      </c>
      <c r="G59" s="13">
        <v>28.02</v>
      </c>
      <c r="H59" s="15" t="s">
        <v>195</v>
      </c>
      <c r="I59" s="15" t="s">
        <v>196</v>
      </c>
    </row>
    <row r="60" spans="1:9" ht="22.5" customHeight="1" x14ac:dyDescent="0.15">
      <c r="A60" s="8"/>
      <c r="B60" s="70"/>
      <c r="C60" s="11" t="s">
        <v>197</v>
      </c>
      <c r="D60" s="11" t="s">
        <v>170</v>
      </c>
      <c r="E60" s="11" t="s">
        <v>170</v>
      </c>
      <c r="F60" s="12" t="s">
        <v>197</v>
      </c>
      <c r="G60" s="13">
        <v>61.05</v>
      </c>
      <c r="H60" s="14" t="s">
        <v>193</v>
      </c>
      <c r="I60" s="14" t="s">
        <v>187</v>
      </c>
    </row>
    <row r="61" spans="1:9" ht="22.5" customHeight="1" x14ac:dyDescent="0.15">
      <c r="A61" s="8"/>
      <c r="B61" s="70"/>
      <c r="C61" s="11" t="s">
        <v>198</v>
      </c>
      <c r="D61" s="11" t="s">
        <v>170</v>
      </c>
      <c r="E61" s="11" t="s">
        <v>170</v>
      </c>
      <c r="F61" s="12" t="s">
        <v>198</v>
      </c>
      <c r="G61" s="13">
        <v>15.95</v>
      </c>
      <c r="H61" s="14" t="s">
        <v>199</v>
      </c>
      <c r="I61" s="14" t="s">
        <v>199</v>
      </c>
    </row>
    <row r="62" spans="1:9" ht="22.5" customHeight="1" x14ac:dyDescent="0.15">
      <c r="A62" s="8"/>
      <c r="B62" s="70"/>
      <c r="C62" s="11" t="s">
        <v>200</v>
      </c>
      <c r="D62" s="11" t="s">
        <v>170</v>
      </c>
      <c r="E62" s="11" t="s">
        <v>170</v>
      </c>
      <c r="F62" s="11" t="s">
        <v>200</v>
      </c>
      <c r="G62" s="13">
        <v>7.45</v>
      </c>
      <c r="H62" s="14" t="s">
        <v>199</v>
      </c>
      <c r="I62" s="14" t="s">
        <v>199</v>
      </c>
    </row>
    <row r="63" spans="1:9" ht="22.5" customHeight="1" x14ac:dyDescent="0.15">
      <c r="A63" s="8"/>
      <c r="B63" s="70"/>
      <c r="C63" s="11" t="s">
        <v>201</v>
      </c>
      <c r="D63" s="11" t="s">
        <v>170</v>
      </c>
      <c r="E63" s="11" t="s">
        <v>170</v>
      </c>
      <c r="F63" s="11" t="s">
        <v>202</v>
      </c>
      <c r="G63" s="13">
        <v>61</v>
      </c>
      <c r="H63" s="14" t="s">
        <v>203</v>
      </c>
      <c r="I63" s="14" t="s">
        <v>203</v>
      </c>
    </row>
    <row r="64" spans="1:9" ht="22.5" customHeight="1" x14ac:dyDescent="0.15">
      <c r="A64" s="8"/>
      <c r="B64" s="70"/>
      <c r="C64" s="11" t="s">
        <v>204</v>
      </c>
      <c r="D64" s="11" t="s">
        <v>170</v>
      </c>
      <c r="E64" s="11" t="s">
        <v>170</v>
      </c>
      <c r="F64" s="12" t="s">
        <v>205</v>
      </c>
      <c r="G64" s="13">
        <v>38.26</v>
      </c>
      <c r="H64" s="14" t="s">
        <v>124</v>
      </c>
      <c r="I64" s="14" t="s">
        <v>124</v>
      </c>
    </row>
    <row r="65" spans="1:9" ht="27" x14ac:dyDescent="0.15">
      <c r="A65" s="8"/>
      <c r="B65" s="70"/>
      <c r="C65" s="11" t="s">
        <v>206</v>
      </c>
      <c r="D65" s="11" t="s">
        <v>170</v>
      </c>
      <c r="E65" s="11" t="s">
        <v>207</v>
      </c>
      <c r="F65" s="12" t="s">
        <v>208</v>
      </c>
      <c r="G65" s="13">
        <f>20+14.01</f>
        <v>34.01</v>
      </c>
      <c r="H65" s="15" t="s">
        <v>209</v>
      </c>
      <c r="I65" s="15" t="s">
        <v>210</v>
      </c>
    </row>
    <row r="66" spans="1:9" ht="22.5" customHeight="1" x14ac:dyDescent="0.15">
      <c r="A66" s="8"/>
      <c r="B66" s="70"/>
      <c r="C66" s="11" t="s">
        <v>211</v>
      </c>
      <c r="D66" s="11" t="s">
        <v>170</v>
      </c>
      <c r="E66" s="11" t="s">
        <v>170</v>
      </c>
      <c r="F66" s="11" t="s">
        <v>212</v>
      </c>
      <c r="G66" s="13">
        <v>26.7</v>
      </c>
      <c r="H66" s="14" t="s">
        <v>357</v>
      </c>
      <c r="I66" s="14" t="s">
        <v>187</v>
      </c>
    </row>
    <row r="67" spans="1:9" ht="22.5" customHeight="1" x14ac:dyDescent="0.15">
      <c r="A67" s="8"/>
      <c r="B67" s="70"/>
      <c r="C67" s="11" t="s">
        <v>365</v>
      </c>
      <c r="D67" s="11" t="s">
        <v>170</v>
      </c>
      <c r="E67" s="11" t="s">
        <v>170</v>
      </c>
      <c r="F67" s="12" t="s">
        <v>213</v>
      </c>
      <c r="G67" s="13">
        <v>25.3</v>
      </c>
      <c r="H67" s="14" t="s">
        <v>356</v>
      </c>
      <c r="I67" s="14" t="s">
        <v>356</v>
      </c>
    </row>
    <row r="68" spans="1:9" ht="40.5" x14ac:dyDescent="0.15">
      <c r="A68" s="8"/>
      <c r="B68" s="70"/>
      <c r="C68" s="11" t="s">
        <v>214</v>
      </c>
      <c r="D68" s="11" t="s">
        <v>170</v>
      </c>
      <c r="E68" s="11" t="s">
        <v>170</v>
      </c>
      <c r="F68" s="12" t="s">
        <v>215</v>
      </c>
      <c r="G68" s="13">
        <v>51.12</v>
      </c>
      <c r="H68" s="15" t="s">
        <v>216</v>
      </c>
      <c r="I68" s="15" t="s">
        <v>217</v>
      </c>
    </row>
    <row r="69" spans="1:9" ht="22.5" customHeight="1" x14ac:dyDescent="0.15">
      <c r="A69" s="8"/>
      <c r="B69" s="70"/>
      <c r="C69" s="11" t="s">
        <v>218</v>
      </c>
      <c r="D69" s="11" t="s">
        <v>170</v>
      </c>
      <c r="E69" s="11" t="s">
        <v>170</v>
      </c>
      <c r="F69" s="12" t="s">
        <v>219</v>
      </c>
      <c r="G69" s="13">
        <v>20</v>
      </c>
      <c r="H69" s="14" t="s">
        <v>220</v>
      </c>
      <c r="I69" s="14" t="s">
        <v>221</v>
      </c>
    </row>
    <row r="70" spans="1:9" ht="27" x14ac:dyDescent="0.15">
      <c r="A70" s="8"/>
      <c r="B70" s="70"/>
      <c r="C70" s="11" t="s">
        <v>222</v>
      </c>
      <c r="D70" s="11" t="s">
        <v>170</v>
      </c>
      <c r="E70" s="11" t="s">
        <v>170</v>
      </c>
      <c r="F70" s="12" t="s">
        <v>223</v>
      </c>
      <c r="G70" s="13">
        <v>83.6</v>
      </c>
      <c r="H70" s="15" t="s">
        <v>224</v>
      </c>
      <c r="I70" s="15" t="s">
        <v>225</v>
      </c>
    </row>
    <row r="71" spans="1:9" ht="22.5" customHeight="1" x14ac:dyDescent="0.15">
      <c r="A71" s="8"/>
      <c r="B71" s="70"/>
      <c r="C71" s="11" t="s">
        <v>226</v>
      </c>
      <c r="D71" s="11" t="s">
        <v>170</v>
      </c>
      <c r="E71" s="11" t="s">
        <v>170</v>
      </c>
      <c r="F71" s="11" t="s">
        <v>227</v>
      </c>
      <c r="G71" s="13">
        <v>23.37</v>
      </c>
      <c r="H71" s="14" t="s">
        <v>228</v>
      </c>
      <c r="I71" s="14" t="s">
        <v>229</v>
      </c>
    </row>
    <row r="72" spans="1:9" ht="22.5" customHeight="1" x14ac:dyDescent="0.15">
      <c r="A72" s="8"/>
      <c r="B72" s="70"/>
      <c r="C72" s="11" t="s">
        <v>230</v>
      </c>
      <c r="D72" s="11" t="s">
        <v>170</v>
      </c>
      <c r="E72" s="11" t="s">
        <v>170</v>
      </c>
      <c r="F72" s="11" t="s">
        <v>231</v>
      </c>
      <c r="G72" s="13">
        <v>51.16</v>
      </c>
      <c r="H72" s="14" t="s">
        <v>165</v>
      </c>
      <c r="I72" s="14" t="s">
        <v>165</v>
      </c>
    </row>
    <row r="73" spans="1:9" ht="22.5" customHeight="1" x14ac:dyDescent="0.15">
      <c r="A73" s="8"/>
      <c r="B73" s="70"/>
      <c r="C73" s="11" t="s">
        <v>232</v>
      </c>
      <c r="D73" s="11" t="s">
        <v>170</v>
      </c>
      <c r="E73" s="11" t="s">
        <v>170</v>
      </c>
      <c r="F73" s="12" t="s">
        <v>223</v>
      </c>
      <c r="G73" s="13">
        <v>37.89</v>
      </c>
      <c r="H73" s="14" t="s">
        <v>233</v>
      </c>
      <c r="I73" s="14" t="s">
        <v>234</v>
      </c>
    </row>
    <row r="74" spans="1:9" ht="22.5" customHeight="1" x14ac:dyDescent="0.15">
      <c r="A74" s="8"/>
      <c r="B74" s="70"/>
      <c r="C74" s="11" t="s">
        <v>235</v>
      </c>
      <c r="D74" s="11" t="s">
        <v>170</v>
      </c>
      <c r="E74" s="11" t="s">
        <v>170</v>
      </c>
      <c r="F74" s="12" t="s">
        <v>236</v>
      </c>
      <c r="G74" s="13">
        <v>32.44</v>
      </c>
      <c r="H74" s="14" t="s">
        <v>165</v>
      </c>
      <c r="I74" s="14" t="s">
        <v>165</v>
      </c>
    </row>
    <row r="75" spans="1:9" ht="22.5" customHeight="1" x14ac:dyDescent="0.15">
      <c r="A75" s="8"/>
      <c r="B75" s="70"/>
      <c r="C75" s="11" t="s">
        <v>237</v>
      </c>
      <c r="D75" s="11" t="s">
        <v>170</v>
      </c>
      <c r="E75" s="11" t="s">
        <v>170</v>
      </c>
      <c r="F75" s="12" t="s">
        <v>238</v>
      </c>
      <c r="G75" s="13">
        <v>15.82</v>
      </c>
      <c r="H75" s="14" t="s">
        <v>80</v>
      </c>
      <c r="I75" s="14" t="s">
        <v>115</v>
      </c>
    </row>
    <row r="76" spans="1:9" ht="22.5" customHeight="1" x14ac:dyDescent="0.15">
      <c r="A76" s="8"/>
      <c r="B76" s="70"/>
      <c r="C76" s="22" t="s">
        <v>239</v>
      </c>
      <c r="D76" s="22" t="s">
        <v>165</v>
      </c>
      <c r="E76" s="22" t="s">
        <v>165</v>
      </c>
      <c r="F76" s="23" t="s">
        <v>208</v>
      </c>
      <c r="G76" s="24">
        <v>10.65</v>
      </c>
      <c r="H76" s="25" t="s">
        <v>240</v>
      </c>
      <c r="I76" s="25" t="s">
        <v>241</v>
      </c>
    </row>
    <row r="77" spans="1:9" ht="22.5" customHeight="1" x14ac:dyDescent="0.15">
      <c r="A77" s="8"/>
      <c r="B77" s="70"/>
      <c r="C77" s="11" t="s">
        <v>242</v>
      </c>
      <c r="D77" s="11" t="s">
        <v>185</v>
      </c>
      <c r="E77" s="22" t="s">
        <v>165</v>
      </c>
      <c r="F77" s="12" t="s">
        <v>243</v>
      </c>
      <c r="G77" s="13">
        <v>8.3000000000000007</v>
      </c>
      <c r="H77" s="14" t="s">
        <v>244</v>
      </c>
      <c r="I77" s="14" t="s">
        <v>245</v>
      </c>
    </row>
    <row r="78" spans="1:9" ht="22.5" customHeight="1" x14ac:dyDescent="0.15">
      <c r="A78" s="8"/>
      <c r="B78" s="70"/>
      <c r="C78" s="11" t="s">
        <v>246</v>
      </c>
      <c r="D78" s="11" t="s">
        <v>165</v>
      </c>
      <c r="E78" s="11" t="s">
        <v>165</v>
      </c>
      <c r="F78" s="11" t="s">
        <v>208</v>
      </c>
      <c r="G78" s="13">
        <v>55.3</v>
      </c>
      <c r="H78" s="14" t="s">
        <v>247</v>
      </c>
      <c r="I78" s="14" t="s">
        <v>248</v>
      </c>
    </row>
    <row r="79" spans="1:9" ht="22.5" customHeight="1" x14ac:dyDescent="0.15">
      <c r="A79" s="8"/>
      <c r="B79" s="70"/>
      <c r="C79" s="11" t="s">
        <v>249</v>
      </c>
      <c r="D79" s="11" t="s">
        <v>165</v>
      </c>
      <c r="E79" s="11" t="s">
        <v>165</v>
      </c>
      <c r="F79" s="11" t="s">
        <v>250</v>
      </c>
      <c r="G79" s="13">
        <v>30</v>
      </c>
      <c r="H79" s="14" t="s">
        <v>251</v>
      </c>
      <c r="I79" s="14" t="s">
        <v>252</v>
      </c>
    </row>
    <row r="80" spans="1:9" ht="27" x14ac:dyDescent="0.15">
      <c r="A80" s="8"/>
      <c r="B80" s="70"/>
      <c r="C80" s="11" t="s">
        <v>253</v>
      </c>
      <c r="D80" s="11" t="s">
        <v>170</v>
      </c>
      <c r="E80" s="11" t="s">
        <v>170</v>
      </c>
      <c r="F80" s="12" t="s">
        <v>254</v>
      </c>
      <c r="G80" s="13">
        <v>8.02</v>
      </c>
      <c r="H80" s="15" t="s">
        <v>255</v>
      </c>
      <c r="I80" s="15" t="s">
        <v>256</v>
      </c>
    </row>
    <row r="81" spans="1:9" ht="27" x14ac:dyDescent="0.15">
      <c r="A81" s="8"/>
      <c r="B81" s="70"/>
      <c r="C81" s="11" t="s">
        <v>257</v>
      </c>
      <c r="D81" s="11" t="s">
        <v>170</v>
      </c>
      <c r="E81" s="11" t="s">
        <v>170</v>
      </c>
      <c r="F81" s="11" t="s">
        <v>258</v>
      </c>
      <c r="G81" s="13">
        <v>20.27</v>
      </c>
      <c r="H81" s="15" t="s">
        <v>259</v>
      </c>
      <c r="I81" s="15" t="s">
        <v>260</v>
      </c>
    </row>
    <row r="82" spans="1:9" ht="22.5" customHeight="1" x14ac:dyDescent="0.15">
      <c r="A82" s="8"/>
      <c r="B82" s="70"/>
      <c r="C82" s="11" t="s">
        <v>261</v>
      </c>
      <c r="D82" s="11" t="s">
        <v>170</v>
      </c>
      <c r="E82" s="11" t="s">
        <v>170</v>
      </c>
      <c r="F82" s="11" t="s">
        <v>262</v>
      </c>
      <c r="G82" s="13">
        <v>9.01</v>
      </c>
      <c r="H82" s="14" t="s">
        <v>233</v>
      </c>
      <c r="I82" s="14" t="s">
        <v>234</v>
      </c>
    </row>
    <row r="83" spans="1:9" ht="22.5" customHeight="1" x14ac:dyDescent="0.15">
      <c r="A83" s="8"/>
      <c r="B83" s="70"/>
      <c r="C83" s="11" t="s">
        <v>263</v>
      </c>
      <c r="D83" s="11" t="s">
        <v>170</v>
      </c>
      <c r="E83" s="11" t="s">
        <v>170</v>
      </c>
      <c r="F83" s="11" t="s">
        <v>264</v>
      </c>
      <c r="G83" s="13">
        <v>39</v>
      </c>
      <c r="H83" s="14" t="s">
        <v>265</v>
      </c>
      <c r="I83" s="14" t="s">
        <v>266</v>
      </c>
    </row>
    <row r="84" spans="1:9" ht="22.5" customHeight="1" x14ac:dyDescent="0.15">
      <c r="A84" s="8"/>
      <c r="B84" s="71"/>
      <c r="C84" s="11" t="s">
        <v>267</v>
      </c>
      <c r="D84" s="11" t="s">
        <v>170</v>
      </c>
      <c r="E84" s="11" t="s">
        <v>170</v>
      </c>
      <c r="F84" s="12" t="s">
        <v>268</v>
      </c>
      <c r="G84" s="13">
        <v>5.23</v>
      </c>
      <c r="H84" s="14" t="s">
        <v>269</v>
      </c>
      <c r="I84" s="14" t="s">
        <v>270</v>
      </c>
    </row>
    <row r="85" spans="1:9" ht="22.5" customHeight="1" thickBot="1" x14ac:dyDescent="0.2">
      <c r="A85" s="8"/>
      <c r="B85" s="17" t="s">
        <v>271</v>
      </c>
      <c r="C85" s="18" t="s">
        <v>272</v>
      </c>
      <c r="D85" s="18"/>
      <c r="E85" s="18"/>
      <c r="F85" s="19"/>
      <c r="G85" s="20">
        <f>SUM(G56:G84)</f>
        <v>943.99999999999977</v>
      </c>
      <c r="H85" s="21"/>
      <c r="I85" s="21"/>
    </row>
    <row r="86" spans="1:9" ht="22.5" customHeight="1" thickTop="1" x14ac:dyDescent="0.15">
      <c r="A86" s="8"/>
      <c r="B86" s="62" t="s">
        <v>273</v>
      </c>
      <c r="C86" s="32" t="s">
        <v>274</v>
      </c>
      <c r="D86" s="32" t="s">
        <v>275</v>
      </c>
      <c r="E86" s="32"/>
      <c r="F86" s="39" t="s">
        <v>276</v>
      </c>
      <c r="G86" s="33">
        <v>25.8</v>
      </c>
      <c r="H86" s="34" t="s">
        <v>277</v>
      </c>
      <c r="I86" s="34" t="s">
        <v>241</v>
      </c>
    </row>
    <row r="87" spans="1:9" ht="22.5" customHeight="1" x14ac:dyDescent="0.15">
      <c r="A87" s="8"/>
      <c r="B87" s="63"/>
      <c r="C87" s="22" t="s">
        <v>278</v>
      </c>
      <c r="D87" s="11" t="s">
        <v>170</v>
      </c>
      <c r="E87" s="22"/>
      <c r="F87" s="23" t="s">
        <v>278</v>
      </c>
      <c r="G87" s="24">
        <v>11</v>
      </c>
      <c r="H87" s="14" t="s">
        <v>279</v>
      </c>
      <c r="I87" s="14" t="s">
        <v>280</v>
      </c>
    </row>
    <row r="88" spans="1:9" ht="22.5" customHeight="1" x14ac:dyDescent="0.15">
      <c r="A88" s="8"/>
      <c r="B88" s="64"/>
      <c r="C88" s="11" t="s">
        <v>281</v>
      </c>
      <c r="D88" s="11" t="s">
        <v>282</v>
      </c>
      <c r="E88" s="11"/>
      <c r="F88" s="11" t="s">
        <v>283</v>
      </c>
      <c r="G88" s="13">
        <v>6.35</v>
      </c>
      <c r="H88" s="14" t="s">
        <v>284</v>
      </c>
      <c r="I88" s="14" t="s">
        <v>285</v>
      </c>
    </row>
    <row r="89" spans="1:9" ht="22.5" customHeight="1" x14ac:dyDescent="0.15">
      <c r="A89" s="8"/>
      <c r="B89" s="65"/>
      <c r="C89" s="11" t="s">
        <v>286</v>
      </c>
      <c r="D89" s="11" t="s">
        <v>170</v>
      </c>
      <c r="E89" s="11"/>
      <c r="F89" s="11" t="s">
        <v>287</v>
      </c>
      <c r="G89" s="13">
        <v>16.5</v>
      </c>
      <c r="H89" s="14" t="s">
        <v>240</v>
      </c>
      <c r="I89" s="14" t="s">
        <v>241</v>
      </c>
    </row>
    <row r="90" spans="1:9" ht="22.5" customHeight="1" thickBot="1" x14ac:dyDescent="0.2">
      <c r="A90" s="8"/>
      <c r="B90" s="17" t="s">
        <v>271</v>
      </c>
      <c r="C90" s="18" t="s">
        <v>288</v>
      </c>
      <c r="D90" s="18"/>
      <c r="E90" s="18"/>
      <c r="F90" s="19"/>
      <c r="G90" s="20">
        <f>SUM(G86:G89)</f>
        <v>59.65</v>
      </c>
      <c r="H90" s="21"/>
      <c r="I90" s="21"/>
    </row>
    <row r="91" spans="1:9" ht="29.25" thickTop="1" x14ac:dyDescent="0.15">
      <c r="A91" s="8"/>
      <c r="B91" s="35" t="s">
        <v>289</v>
      </c>
      <c r="C91" s="22" t="s">
        <v>290</v>
      </c>
      <c r="D91" s="22" t="s">
        <v>291</v>
      </c>
      <c r="E91" s="22"/>
      <c r="F91" s="23" t="s">
        <v>292</v>
      </c>
      <c r="G91" s="24">
        <v>11.96</v>
      </c>
      <c r="H91" s="27" t="s">
        <v>293</v>
      </c>
      <c r="I91" s="27" t="s">
        <v>294</v>
      </c>
    </row>
    <row r="92" spans="1:9" ht="22.5" customHeight="1" thickBot="1" x14ac:dyDescent="0.2">
      <c r="A92" s="8"/>
      <c r="B92" s="17" t="s">
        <v>295</v>
      </c>
      <c r="C92" s="18" t="s">
        <v>158</v>
      </c>
      <c r="D92" s="18"/>
      <c r="E92" s="18"/>
      <c r="F92" s="19"/>
      <c r="G92" s="20">
        <f>SUM(G91:G91)</f>
        <v>11.96</v>
      </c>
      <c r="H92" s="21"/>
      <c r="I92" s="21"/>
    </row>
    <row r="93" spans="1:9" ht="22.5" customHeight="1" thickTop="1" x14ac:dyDescent="0.15">
      <c r="A93" s="8"/>
      <c r="B93" s="66" t="s">
        <v>296</v>
      </c>
      <c r="C93" s="22" t="s">
        <v>297</v>
      </c>
      <c r="D93" s="22" t="s">
        <v>298</v>
      </c>
      <c r="E93" s="22"/>
      <c r="F93" s="23" t="s">
        <v>297</v>
      </c>
      <c r="G93" s="24">
        <v>6.65</v>
      </c>
      <c r="H93" s="27" t="s">
        <v>299</v>
      </c>
      <c r="I93" s="25" t="s">
        <v>300</v>
      </c>
    </row>
    <row r="94" spans="1:9" ht="22.5" customHeight="1" x14ac:dyDescent="0.15">
      <c r="A94" s="8"/>
      <c r="B94" s="67"/>
      <c r="C94" s="11" t="s">
        <v>301</v>
      </c>
      <c r="D94" s="11" t="s">
        <v>170</v>
      </c>
      <c r="E94" s="11"/>
      <c r="F94" s="12" t="s">
        <v>302</v>
      </c>
      <c r="G94" s="13">
        <v>8.1</v>
      </c>
      <c r="H94" s="14" t="s">
        <v>233</v>
      </c>
      <c r="I94" s="14" t="s">
        <v>234</v>
      </c>
    </row>
    <row r="95" spans="1:9" ht="22.5" customHeight="1" x14ac:dyDescent="0.15">
      <c r="A95" s="8"/>
      <c r="B95" s="67"/>
      <c r="C95" s="11" t="s">
        <v>303</v>
      </c>
      <c r="D95" s="11" t="s">
        <v>170</v>
      </c>
      <c r="E95" s="11"/>
      <c r="F95" s="12" t="s">
        <v>304</v>
      </c>
      <c r="G95" s="13">
        <v>6.2</v>
      </c>
      <c r="H95" s="14" t="s">
        <v>305</v>
      </c>
      <c r="I95" s="14" t="s">
        <v>306</v>
      </c>
    </row>
    <row r="96" spans="1:9" ht="22.5" customHeight="1" x14ac:dyDescent="0.15">
      <c r="A96" s="8"/>
      <c r="B96" s="67"/>
      <c r="C96" s="11" t="s">
        <v>307</v>
      </c>
      <c r="D96" s="11" t="s">
        <v>170</v>
      </c>
      <c r="E96" s="11"/>
      <c r="F96" s="12" t="s">
        <v>308</v>
      </c>
      <c r="G96" s="13">
        <v>5.59</v>
      </c>
      <c r="H96" s="14" t="s">
        <v>99</v>
      </c>
      <c r="I96" s="14" t="s">
        <v>7</v>
      </c>
    </row>
    <row r="97" spans="1:9" ht="22.5" customHeight="1" x14ac:dyDescent="0.15">
      <c r="A97" s="8"/>
      <c r="B97" s="67"/>
      <c r="C97" s="11" t="s">
        <v>309</v>
      </c>
      <c r="D97" s="11" t="s">
        <v>170</v>
      </c>
      <c r="E97" s="11"/>
      <c r="F97" s="11" t="s">
        <v>309</v>
      </c>
      <c r="G97" s="13">
        <v>5.19</v>
      </c>
      <c r="H97" s="14" t="s">
        <v>203</v>
      </c>
      <c r="I97" s="14" t="s">
        <v>203</v>
      </c>
    </row>
    <row r="98" spans="1:9" ht="22.5" customHeight="1" x14ac:dyDescent="0.15">
      <c r="A98" s="8"/>
      <c r="B98" s="67"/>
      <c r="C98" s="11" t="s">
        <v>310</v>
      </c>
      <c r="D98" s="11" t="s">
        <v>170</v>
      </c>
      <c r="E98" s="11"/>
      <c r="F98" s="12" t="s">
        <v>310</v>
      </c>
      <c r="G98" s="13">
        <v>14.25</v>
      </c>
      <c r="H98" s="14" t="s">
        <v>203</v>
      </c>
      <c r="I98" s="14" t="s">
        <v>203</v>
      </c>
    </row>
    <row r="99" spans="1:9" ht="22.5" customHeight="1" x14ac:dyDescent="0.15">
      <c r="A99" s="8"/>
      <c r="B99" s="67"/>
      <c r="C99" s="11" t="s">
        <v>311</v>
      </c>
      <c r="D99" s="11" t="s">
        <v>170</v>
      </c>
      <c r="E99" s="11"/>
      <c r="F99" s="11" t="s">
        <v>312</v>
      </c>
      <c r="G99" s="13">
        <v>5.14</v>
      </c>
      <c r="H99" s="14" t="s">
        <v>203</v>
      </c>
      <c r="I99" s="14" t="s">
        <v>203</v>
      </c>
    </row>
    <row r="100" spans="1:9" ht="22.5" customHeight="1" x14ac:dyDescent="0.15">
      <c r="A100" s="8"/>
      <c r="B100" s="67"/>
      <c r="C100" s="11" t="s">
        <v>313</v>
      </c>
      <c r="D100" s="11" t="s">
        <v>314</v>
      </c>
      <c r="E100" s="11"/>
      <c r="F100" s="12" t="s">
        <v>315</v>
      </c>
      <c r="G100" s="13">
        <v>5.0999999999999996</v>
      </c>
      <c r="H100" s="14" t="s">
        <v>316</v>
      </c>
      <c r="I100" s="14" t="s">
        <v>234</v>
      </c>
    </row>
    <row r="101" spans="1:9" ht="22.5" customHeight="1" x14ac:dyDescent="0.15">
      <c r="A101" s="8"/>
      <c r="B101" s="67"/>
      <c r="C101" s="11" t="s">
        <v>317</v>
      </c>
      <c r="D101" s="11" t="s">
        <v>170</v>
      </c>
      <c r="E101" s="11"/>
      <c r="F101" s="12" t="s">
        <v>318</v>
      </c>
      <c r="G101" s="13">
        <v>6.07</v>
      </c>
      <c r="H101" s="14" t="s">
        <v>319</v>
      </c>
      <c r="I101" s="14" t="s">
        <v>266</v>
      </c>
    </row>
    <row r="102" spans="1:9" ht="22.5" customHeight="1" x14ac:dyDescent="0.15">
      <c r="A102" s="8"/>
      <c r="B102" s="67"/>
      <c r="C102" s="11" t="s">
        <v>320</v>
      </c>
      <c r="D102" s="36" t="s">
        <v>321</v>
      </c>
      <c r="E102" s="11"/>
      <c r="F102" s="11" t="s">
        <v>322</v>
      </c>
      <c r="G102" s="13">
        <v>15.51</v>
      </c>
      <c r="H102" s="14" t="s">
        <v>305</v>
      </c>
      <c r="I102" s="14" t="s">
        <v>306</v>
      </c>
    </row>
    <row r="103" spans="1:9" ht="22.5" customHeight="1" x14ac:dyDescent="0.15">
      <c r="A103" s="8"/>
      <c r="B103" s="67"/>
      <c r="C103" s="11" t="s">
        <v>323</v>
      </c>
      <c r="D103" s="11" t="s">
        <v>170</v>
      </c>
      <c r="E103" s="11"/>
      <c r="F103" s="11" t="s">
        <v>323</v>
      </c>
      <c r="G103" s="13">
        <v>18.2</v>
      </c>
      <c r="H103" s="14" t="s">
        <v>324</v>
      </c>
      <c r="I103" s="14" t="s">
        <v>187</v>
      </c>
    </row>
    <row r="104" spans="1:9" ht="22.5" customHeight="1" x14ac:dyDescent="0.15">
      <c r="A104" s="8"/>
      <c r="B104" s="67"/>
      <c r="C104" s="11" t="s">
        <v>325</v>
      </c>
      <c r="D104" s="11" t="s">
        <v>170</v>
      </c>
      <c r="E104" s="11"/>
      <c r="F104" s="11" t="s">
        <v>325</v>
      </c>
      <c r="G104" s="13">
        <v>15.62</v>
      </c>
      <c r="H104" s="14" t="s">
        <v>326</v>
      </c>
      <c r="I104" s="14" t="s">
        <v>327</v>
      </c>
    </row>
    <row r="105" spans="1:9" ht="22.5" customHeight="1" x14ac:dyDescent="0.15">
      <c r="A105" s="8"/>
      <c r="B105" s="67"/>
      <c r="C105" s="11" t="s">
        <v>328</v>
      </c>
      <c r="D105" s="11" t="s">
        <v>170</v>
      </c>
      <c r="E105" s="11"/>
      <c r="F105" s="11" t="s">
        <v>328</v>
      </c>
      <c r="G105" s="13">
        <v>19.28</v>
      </c>
      <c r="H105" s="15" t="s">
        <v>299</v>
      </c>
      <c r="I105" s="14" t="s">
        <v>329</v>
      </c>
    </row>
    <row r="106" spans="1:9" ht="22.5" customHeight="1" x14ac:dyDescent="0.15">
      <c r="A106" s="8"/>
      <c r="B106" s="67"/>
      <c r="C106" s="11" t="s">
        <v>330</v>
      </c>
      <c r="D106" s="11" t="s">
        <v>170</v>
      </c>
      <c r="E106" s="11"/>
      <c r="F106" s="11" t="s">
        <v>330</v>
      </c>
      <c r="G106" s="13">
        <v>8.73</v>
      </c>
      <c r="H106" s="15" t="s">
        <v>331</v>
      </c>
      <c r="I106" s="14" t="s">
        <v>332</v>
      </c>
    </row>
    <row r="107" spans="1:9" ht="22.5" customHeight="1" x14ac:dyDescent="0.15">
      <c r="A107" s="8"/>
      <c r="B107" s="67"/>
      <c r="C107" s="11" t="s">
        <v>333</v>
      </c>
      <c r="D107" s="11" t="s">
        <v>170</v>
      </c>
      <c r="E107" s="11"/>
      <c r="F107" s="11" t="s">
        <v>334</v>
      </c>
      <c r="G107" s="13">
        <v>35.9</v>
      </c>
      <c r="H107" s="14" t="s">
        <v>228</v>
      </c>
      <c r="I107" s="14" t="s">
        <v>229</v>
      </c>
    </row>
    <row r="108" spans="1:9" ht="22.5" customHeight="1" x14ac:dyDescent="0.15">
      <c r="A108" s="8"/>
      <c r="B108" s="67"/>
      <c r="C108" s="11" t="s">
        <v>335</v>
      </c>
      <c r="D108" s="11" t="s">
        <v>170</v>
      </c>
      <c r="E108" s="11"/>
      <c r="F108" s="11" t="s">
        <v>335</v>
      </c>
      <c r="G108" s="13">
        <v>18</v>
      </c>
      <c r="H108" s="15" t="s">
        <v>336</v>
      </c>
      <c r="I108" s="14" t="s">
        <v>337</v>
      </c>
    </row>
    <row r="109" spans="1:9" ht="22.5" customHeight="1" x14ac:dyDescent="0.15">
      <c r="A109" s="8"/>
      <c r="B109" s="67"/>
      <c r="C109" s="11" t="s">
        <v>338</v>
      </c>
      <c r="D109" s="11" t="s">
        <v>170</v>
      </c>
      <c r="E109" s="11"/>
      <c r="F109" s="11" t="s">
        <v>338</v>
      </c>
      <c r="G109" s="13">
        <v>6.18</v>
      </c>
      <c r="H109" s="14" t="s">
        <v>319</v>
      </c>
      <c r="I109" s="14" t="s">
        <v>266</v>
      </c>
    </row>
    <row r="110" spans="1:9" ht="27" x14ac:dyDescent="0.15">
      <c r="A110" s="8"/>
      <c r="B110" s="67"/>
      <c r="C110" s="11" t="s">
        <v>339</v>
      </c>
      <c r="D110" s="11" t="s">
        <v>170</v>
      </c>
      <c r="E110" s="11"/>
      <c r="F110" s="11" t="s">
        <v>335</v>
      </c>
      <c r="G110" s="13">
        <v>13.6</v>
      </c>
      <c r="H110" s="15" t="s">
        <v>340</v>
      </c>
      <c r="I110" s="15" t="s">
        <v>341</v>
      </c>
    </row>
    <row r="111" spans="1:9" ht="22.5" customHeight="1" x14ac:dyDescent="0.15">
      <c r="A111" s="8"/>
      <c r="B111" s="67"/>
      <c r="C111" s="11" t="s">
        <v>342</v>
      </c>
      <c r="D111" s="11" t="s">
        <v>170</v>
      </c>
      <c r="E111" s="11"/>
      <c r="F111" s="12" t="s">
        <v>343</v>
      </c>
      <c r="G111" s="13">
        <v>6.06</v>
      </c>
      <c r="H111" s="14" t="s">
        <v>344</v>
      </c>
      <c r="I111" s="14" t="s">
        <v>241</v>
      </c>
    </row>
    <row r="112" spans="1:9" ht="22.5" customHeight="1" x14ac:dyDescent="0.15">
      <c r="A112" s="8"/>
      <c r="B112" s="68"/>
      <c r="C112" s="11" t="s">
        <v>345</v>
      </c>
      <c r="D112" s="11" t="s">
        <v>170</v>
      </c>
      <c r="E112" s="11"/>
      <c r="F112" s="12" t="s">
        <v>346</v>
      </c>
      <c r="G112" s="13">
        <v>42.7</v>
      </c>
      <c r="H112" s="14" t="s">
        <v>347</v>
      </c>
      <c r="I112" s="14" t="s">
        <v>348</v>
      </c>
    </row>
    <row r="113" spans="1:9" ht="22.5" customHeight="1" thickBot="1" x14ac:dyDescent="0.2">
      <c r="A113" s="8"/>
      <c r="B113" s="17" t="s">
        <v>349</v>
      </c>
      <c r="C113" s="18" t="s">
        <v>350</v>
      </c>
      <c r="D113" s="18"/>
      <c r="E113" s="18"/>
      <c r="F113" s="19"/>
      <c r="G113" s="20">
        <f>SUM(G93:G112)</f>
        <v>262.07000000000005</v>
      </c>
      <c r="H113" s="21"/>
      <c r="I113" s="21"/>
    </row>
    <row r="114" spans="1:9" ht="22.5" customHeight="1" thickTop="1" x14ac:dyDescent="0.15">
      <c r="A114" s="8"/>
      <c r="B114" s="37" t="s">
        <v>351</v>
      </c>
      <c r="C114" s="22" t="s">
        <v>352</v>
      </c>
      <c r="D114" s="22"/>
      <c r="E114" s="22"/>
      <c r="F114" s="23"/>
      <c r="G114" s="24">
        <f>SUM(G113,G92,G90,G85,G55,G47,G44,G38,G34,G29,G49)</f>
        <v>1880.5199999999995</v>
      </c>
      <c r="H114" s="25"/>
      <c r="I114" s="25"/>
    </row>
  </sheetData>
  <mergeCells count="16">
    <mergeCell ref="B1:E1"/>
    <mergeCell ref="B50:B54"/>
    <mergeCell ref="B86:B89"/>
    <mergeCell ref="B93:B112"/>
    <mergeCell ref="B56:B84"/>
    <mergeCell ref="B45:B46"/>
    <mergeCell ref="I3:I4"/>
    <mergeCell ref="B5:B28"/>
    <mergeCell ref="B30:B33"/>
    <mergeCell ref="B35:B37"/>
    <mergeCell ref="B39:B43"/>
    <mergeCell ref="G3:G4"/>
    <mergeCell ref="H3:H4"/>
    <mergeCell ref="B3:B4"/>
    <mergeCell ref="C3:C4"/>
    <mergeCell ref="D3:F3"/>
  </mergeCells>
  <phoneticPr fontId="3"/>
  <pageMargins left="0.70866141732283472" right="0.51181102362204722" top="0.74803149606299213" bottom="0.74803149606299213" header="0.31496062992125984" footer="0.31496062992125984"/>
  <pageSetup paperSize="9" scale="79" orientation="portrait" r:id="rId1"/>
  <rowBreaks count="2" manualBreakCount="2">
    <brk id="44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地すべり防止区域（国交省所管）</vt:lpstr>
      <vt:lpstr>'地すべり防止区域（国交省所管）'!Print_Titles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2020-07-06T03:48:21Z</cp:lastPrinted>
  <dcterms:created xsi:type="dcterms:W3CDTF">2015-08-24T04:53:54Z</dcterms:created>
  <dcterms:modified xsi:type="dcterms:W3CDTF">2020-07-06T05:38:15Z</dcterms:modified>
</cp:coreProperties>
</file>