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26477AEC-F4C1-4C03-924C-427C4F44E169}" xr6:coauthVersionLast="36" xr6:coauthVersionMax="36" xr10:uidLastSave="{00000000-0000-0000-0000-000000000000}"/>
  <bookViews>
    <workbookView xWindow="0" yWindow="0" windowWidth="28800" windowHeight="12405" xr2:uid="{00000000-000D-0000-FFFF-FFFF00000000}"/>
  </bookViews>
  <sheets>
    <sheet name="別紙１" sheetId="5" r:id="rId1"/>
  </sheets>
  <definedNames>
    <definedName name="_xlnm._FilterDatabase" localSheetId="0" hidden="1">別紙１!$A$6:$N$6</definedName>
    <definedName name="_xlnm.Print_Area" localSheetId="0">別紙１!$A$1:$N$16</definedName>
    <definedName name="_xlnm.Print_Titles" localSheetId="0">別紙１!$5:$6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5" l="1"/>
  <c r="H16" i="5"/>
  <c r="B16" i="5"/>
</calcChain>
</file>

<file path=xl/sharedStrings.xml><?xml version="1.0" encoding="utf-8"?>
<sst xmlns="http://schemas.openxmlformats.org/spreadsheetml/2006/main" count="110" uniqueCount="70">
  <si>
    <t>手続名</t>
  </si>
  <si>
    <t>根拠法令</t>
  </si>
  <si>
    <t>手続類型</t>
  </si>
  <si>
    <t>手続主体</t>
  </si>
  <si>
    <t>手続の受け手</t>
  </si>
  <si>
    <t>課室名</t>
  </si>
  <si>
    <t>県</t>
    <rPh sb="0" eb="1">
      <t>ケン</t>
    </rPh>
    <phoneticPr fontId="3"/>
  </si>
  <si>
    <t>年間件数（件）</t>
    <rPh sb="5" eb="6">
      <t>ケン</t>
    </rPh>
    <phoneticPr fontId="3"/>
  </si>
  <si>
    <t>合計</t>
    <rPh sb="0" eb="2">
      <t>ゴウケイ</t>
    </rPh>
    <phoneticPr fontId="3"/>
  </si>
  <si>
    <t>局名</t>
    <rPh sb="0" eb="1">
      <t>キョク</t>
    </rPh>
    <rPh sb="1" eb="2">
      <t>メイ</t>
    </rPh>
    <phoneticPr fontId="3"/>
  </si>
  <si>
    <t>主要手続</t>
    <rPh sb="0" eb="2">
      <t>シュヨウ</t>
    </rPh>
    <rPh sb="2" eb="4">
      <t>テツヅキ</t>
    </rPh>
    <phoneticPr fontId="3"/>
  </si>
  <si>
    <t>対応方針</t>
    <phoneticPr fontId="3"/>
  </si>
  <si>
    <t>取組年度</t>
    <phoneticPr fontId="3"/>
  </si>
  <si>
    <t>活用システム</t>
    <rPh sb="0" eb="2">
      <t>カツヨウ</t>
    </rPh>
    <phoneticPr fontId="3"/>
  </si>
  <si>
    <t>手続ID</t>
    <rPh sb="0" eb="2">
      <t>テツヅキ</t>
    </rPh>
    <phoneticPr fontId="3"/>
  </si>
  <si>
    <t>国</t>
    <rPh sb="0" eb="1">
      <t>クニ</t>
    </rPh>
    <phoneticPr fontId="3"/>
  </si>
  <si>
    <t>R4</t>
  </si>
  <si>
    <t>国</t>
  </si>
  <si>
    <t>交通規制課</t>
  </si>
  <si>
    <t>移管・廃棄簿の作成</t>
    <rPh sb="0" eb="2">
      <t>イカン</t>
    </rPh>
    <rPh sb="3" eb="5">
      <t>ハイキ</t>
    </rPh>
    <rPh sb="5" eb="6">
      <t>ボ</t>
    </rPh>
    <rPh sb="7" eb="9">
      <t>サクセイ</t>
    </rPh>
    <phoneticPr fontId="3"/>
  </si>
  <si>
    <t>道路使用許可の再交付の申請</t>
  </si>
  <si>
    <t>道路交通法</t>
  </si>
  <si>
    <t>公安委員会</t>
  </si>
  <si>
    <t>特例施設占有者の物件に関する事項の届出</t>
    <phoneticPr fontId="3"/>
  </si>
  <si>
    <t>遺失物法</t>
    <rPh sb="0" eb="4">
      <t>イシツブツホウ</t>
    </rPh>
    <phoneticPr fontId="3"/>
  </si>
  <si>
    <t>特例施設占有者の物件処分時の届出</t>
    <rPh sb="0" eb="7">
      <t>トクレイシセツセンユウシャ</t>
    </rPh>
    <rPh sb="8" eb="10">
      <t>ブッケン</t>
    </rPh>
    <rPh sb="10" eb="12">
      <t>ショブン</t>
    </rPh>
    <rPh sb="12" eb="13">
      <t>ジ</t>
    </rPh>
    <rPh sb="14" eb="16">
      <t>トドケデ</t>
    </rPh>
    <phoneticPr fontId="3"/>
  </si>
  <si>
    <t>遺失した旨の届出</t>
    <rPh sb="0" eb="2">
      <t>イシツ</t>
    </rPh>
    <rPh sb="4" eb="5">
      <t>ムネ</t>
    </rPh>
    <rPh sb="6" eb="8">
      <t>トドケデ</t>
    </rPh>
    <phoneticPr fontId="3"/>
  </si>
  <si>
    <t>遺失物法施行規則</t>
    <rPh sb="0" eb="4">
      <t>イシツブツホウ</t>
    </rPh>
    <rPh sb="4" eb="6">
      <t>セコウ</t>
    </rPh>
    <rPh sb="6" eb="8">
      <t>キソク</t>
    </rPh>
    <phoneticPr fontId="3"/>
  </si>
  <si>
    <t>施設占有者からの物件の提出の際の提出書の提出</t>
    <rPh sb="0" eb="2">
      <t>シセツ</t>
    </rPh>
    <rPh sb="2" eb="5">
      <t>センユウシャ</t>
    </rPh>
    <rPh sb="8" eb="10">
      <t>ブッケン</t>
    </rPh>
    <rPh sb="11" eb="13">
      <t>テイシュツ</t>
    </rPh>
    <rPh sb="14" eb="15">
      <t>サイ</t>
    </rPh>
    <rPh sb="16" eb="18">
      <t>テイシュツ</t>
    </rPh>
    <rPh sb="18" eb="19">
      <t>ショ</t>
    </rPh>
    <rPh sb="20" eb="22">
      <t>テイシュツ</t>
    </rPh>
    <phoneticPr fontId="3"/>
  </si>
  <si>
    <t>県</t>
    <rPh sb="0" eb="1">
      <t>ケン</t>
    </rPh>
    <phoneticPr fontId="7"/>
  </si>
  <si>
    <t>L012500</t>
    <phoneticPr fontId="3"/>
  </si>
  <si>
    <t>兵庫県警察公文書管理規程</t>
    <rPh sb="3" eb="5">
      <t>ケイサツ</t>
    </rPh>
    <rPh sb="10" eb="12">
      <t>キテイ</t>
    </rPh>
    <phoneticPr fontId="3"/>
  </si>
  <si>
    <t>作成・保存等</t>
    <phoneticPr fontId="3"/>
  </si>
  <si>
    <t>県</t>
    <phoneticPr fontId="3"/>
  </si>
  <si>
    <t>地方等(県除く)</t>
    <rPh sb="0" eb="2">
      <t>チホウ</t>
    </rPh>
    <rPh sb="2" eb="3">
      <t>トウ</t>
    </rPh>
    <rPh sb="4" eb="5">
      <t>ケン</t>
    </rPh>
    <rPh sb="5" eb="6">
      <t>ノゾ</t>
    </rPh>
    <phoneticPr fontId="3"/>
  </si>
  <si>
    <t>○</t>
    <phoneticPr fontId="3"/>
  </si>
  <si>
    <t>申請等</t>
    <phoneticPr fontId="3"/>
  </si>
  <si>
    <t>県民等、民間事業者等</t>
    <phoneticPr fontId="3"/>
  </si>
  <si>
    <t>○</t>
    <phoneticPr fontId="3"/>
  </si>
  <si>
    <t>民間事業者等</t>
    <phoneticPr fontId="3"/>
  </si>
  <si>
    <t>民間事業者等</t>
    <phoneticPr fontId="3"/>
  </si>
  <si>
    <t>L014100</t>
    <phoneticPr fontId="3"/>
  </si>
  <si>
    <t>○</t>
    <phoneticPr fontId="3"/>
  </si>
  <si>
    <t>R5</t>
    <phoneticPr fontId="3"/>
  </si>
  <si>
    <t>L014200</t>
    <phoneticPr fontId="3"/>
  </si>
  <si>
    <t>特例施設占有者の物件売却時の届出</t>
    <phoneticPr fontId="3"/>
  </si>
  <si>
    <t>申請等</t>
    <phoneticPr fontId="3"/>
  </si>
  <si>
    <t>R5</t>
    <phoneticPr fontId="3"/>
  </si>
  <si>
    <t>L014300</t>
    <phoneticPr fontId="3"/>
  </si>
  <si>
    <t>L014400</t>
    <phoneticPr fontId="3"/>
  </si>
  <si>
    <t>申請等</t>
    <phoneticPr fontId="3"/>
  </si>
  <si>
    <t>県民等、民間事業者等</t>
    <phoneticPr fontId="3"/>
  </si>
  <si>
    <t>L014500</t>
    <phoneticPr fontId="3"/>
  </si>
  <si>
    <t>R5</t>
    <phoneticPr fontId="3"/>
  </si>
  <si>
    <t>会計課</t>
  </si>
  <si>
    <t>R4</t>
    <phoneticPr fontId="3"/>
  </si>
  <si>
    <t>総務課</t>
    <phoneticPr fontId="3"/>
  </si>
  <si>
    <t>L014000</t>
    <phoneticPr fontId="3"/>
  </si>
  <si>
    <t>申請等</t>
    <phoneticPr fontId="3"/>
  </si>
  <si>
    <t>民間事業者等</t>
    <phoneticPr fontId="3"/>
  </si>
  <si>
    <t>T000000001504</t>
  </si>
  <si>
    <t>国外運転免許証の交付申請</t>
  </si>
  <si>
    <t>運転免許課</t>
    <rPh sb="0" eb="2">
      <t>ウンテン</t>
    </rPh>
    <rPh sb="2" eb="4">
      <t>メンキョ</t>
    </rPh>
    <rPh sb="4" eb="5">
      <t>カ</t>
    </rPh>
    <phoneticPr fontId="3"/>
  </si>
  <si>
    <t>県民等</t>
    <phoneticPr fontId="3"/>
  </si>
  <si>
    <t>申請等</t>
    <phoneticPr fontId="3"/>
  </si>
  <si>
    <t>県</t>
    <phoneticPr fontId="3"/>
  </si>
  <si>
    <t>T000000001511</t>
    <phoneticPr fontId="3"/>
  </si>
  <si>
    <t>安全運転管理者の届出</t>
    <rPh sb="0" eb="2">
      <t>アンゼン</t>
    </rPh>
    <rPh sb="2" eb="4">
      <t>ウンテン</t>
    </rPh>
    <rPh sb="4" eb="7">
      <t>カンリシャ</t>
    </rPh>
    <rPh sb="8" eb="10">
      <t>トドケデ</t>
    </rPh>
    <phoneticPr fontId="3"/>
  </si>
  <si>
    <t>交通企画課</t>
    <rPh sb="0" eb="2">
      <t>コウツウ</t>
    </rPh>
    <rPh sb="2" eb="5">
      <t>キカクカ</t>
    </rPh>
    <phoneticPr fontId="3"/>
  </si>
  <si>
    <t>令和４年度～令和５年度でオンライン化に取り組む手続（９手続）</t>
    <rPh sb="0" eb="2">
      <t>レイワ</t>
    </rPh>
    <rPh sb="3" eb="4">
      <t>ネン</t>
    </rPh>
    <rPh sb="4" eb="5">
      <t>ド</t>
    </rPh>
    <rPh sb="6" eb="8">
      <t>レイワ</t>
    </rPh>
    <rPh sb="9" eb="11">
      <t>ネンド</t>
    </rPh>
    <rPh sb="17" eb="18">
      <t>カ</t>
    </rPh>
    <rPh sb="19" eb="20">
      <t>ト</t>
    </rPh>
    <rPh sb="21" eb="22">
      <t>ク</t>
    </rPh>
    <rPh sb="23" eb="25">
      <t>テツヅキ</t>
    </rPh>
    <rPh sb="27" eb="29">
      <t>テツヅキ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</si>
</sst>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/>
    <xf numFmtId="0" fontId="4" fillId="0" borderId="0" xfId="0" applyFont="1" applyAlignment="1"/>
    <xf numFmtId="38" fontId="0" fillId="0" borderId="0" xfId="1" applyFont="1" applyAlignment="1"/>
    <xf numFmtId="38" fontId="4" fillId="0" borderId="0" xfId="1" applyFont="1" applyAlignment="1"/>
    <xf numFmtId="38" fontId="2" fillId="0" borderId="0" xfId="1" applyFont="1" applyBorder="1" applyAlignment="1">
      <alignment horizontal="right" vertical="center" wrapText="1"/>
    </xf>
    <xf numFmtId="0" fontId="0" fillId="0" borderId="0" xfId="0" applyBorder="1"/>
    <xf numFmtId="0" fontId="0" fillId="0" borderId="0" xfId="0" applyAlignment="1">
      <alignment wrapText="1" shrinkToFit="1"/>
    </xf>
    <xf numFmtId="0" fontId="4" fillId="0" borderId="0" xfId="0" applyFont="1" applyAlignment="1">
      <alignment wrapText="1" shrinkToFit="1"/>
    </xf>
    <xf numFmtId="0" fontId="2" fillId="0" borderId="0" xfId="0" applyFont="1" applyBorder="1" applyAlignment="1">
      <alignment horizontal="justify" vertical="center" wrapText="1" shrinkToFi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Border="1"/>
    <xf numFmtId="49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38" fontId="8" fillId="0" borderId="1" xfId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/>
    </xf>
    <xf numFmtId="0" fontId="8" fillId="0" borderId="2" xfId="0" applyFont="1" applyBorder="1" applyAlignment="1">
      <alignment horizontal="center" vertical="center" wrapText="1"/>
    </xf>
    <xf numFmtId="38" fontId="8" fillId="0" borderId="2" xfId="1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 shrinkToFit="1"/>
    </xf>
    <xf numFmtId="0" fontId="9" fillId="0" borderId="0" xfId="0" applyFont="1" applyFill="1" applyBorder="1" applyAlignment="1">
      <alignment vertical="center"/>
    </xf>
    <xf numFmtId="38" fontId="8" fillId="3" borderId="1" xfId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49" fontId="8" fillId="3" borderId="7" xfId="0" applyNumberFormat="1" applyFont="1" applyFill="1" applyBorder="1" applyAlignment="1" applyProtection="1">
      <alignment vertical="center" wrapText="1"/>
    </xf>
    <xf numFmtId="38" fontId="8" fillId="3" borderId="8" xfId="1" applyFont="1" applyFill="1" applyBorder="1" applyAlignment="1">
      <alignment horizontal="right" vertical="center" wrapText="1"/>
    </xf>
    <xf numFmtId="49" fontId="8" fillId="3" borderId="9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8" fontId="1" fillId="2" borderId="3" xfId="1" applyFont="1" applyFill="1" applyBorder="1" applyAlignment="1">
      <alignment horizontal="center" vertical="center" wrapText="1"/>
    </xf>
    <xf numFmtId="38" fontId="1" fillId="2" borderId="2" xfId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22224</xdr:rowOff>
    </xdr:from>
    <xdr:to>
      <xdr:col>2</xdr:col>
      <xdr:colOff>27518</xdr:colOff>
      <xdr:row>2</xdr:row>
      <xdr:rowOff>191557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4068" y="250824"/>
          <a:ext cx="890270" cy="3979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別紙１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17"/>
  <sheetViews>
    <sheetView showGridLines="0" tabSelected="1" view="pageBreakPreview" zoomScaleNormal="80" zoomScaleSheetLayoutView="100" workbookViewId="0">
      <selection activeCell="O9" sqref="O9:P9"/>
    </sheetView>
  </sheetViews>
  <sheetFormatPr defaultColWidth="8.75" defaultRowHeight="18.75" x14ac:dyDescent="0.4"/>
  <cols>
    <col min="1" max="1" width="2" style="9" customWidth="1"/>
    <col min="3" max="3" width="23.375" customWidth="1"/>
    <col min="4" max="4" width="18.75" style="14" customWidth="1"/>
    <col min="5" max="5" width="11.5" customWidth="1"/>
    <col min="6" max="6" width="11.875" customWidth="1"/>
    <col min="7" max="7" width="13.375" customWidth="1"/>
    <col min="8" max="8" width="15.125" style="6" customWidth="1"/>
    <col min="9" max="9" width="11.75" customWidth="1"/>
    <col min="10" max="11" width="12.125" customWidth="1"/>
    <col min="12" max="12" width="10.25" customWidth="1"/>
    <col min="13" max="13" width="12" style="10" customWidth="1"/>
    <col min="14" max="14" width="2" style="9" customWidth="1"/>
    <col min="15" max="16384" width="8.75" style="9"/>
  </cols>
  <sheetData>
    <row r="3" spans="2:16" ht="21" x14ac:dyDescent="0.4">
      <c r="B3" s="37" t="s">
        <v>69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2:16" ht="21" x14ac:dyDescent="0.4">
      <c r="B4" s="4"/>
      <c r="C4" s="5"/>
      <c r="D4" s="5"/>
      <c r="E4" s="5"/>
      <c r="F4" s="5"/>
      <c r="G4" s="5"/>
      <c r="H4" s="7"/>
      <c r="I4" s="5"/>
      <c r="J4" s="5"/>
      <c r="K4" s="5"/>
      <c r="L4" s="5"/>
      <c r="M4" s="11"/>
    </row>
    <row r="5" spans="2:16" ht="18" customHeight="1" x14ac:dyDescent="0.4">
      <c r="B5" s="38" t="s">
        <v>14</v>
      </c>
      <c r="C5" s="38" t="s">
        <v>0</v>
      </c>
      <c r="D5" s="40" t="s">
        <v>1</v>
      </c>
      <c r="E5" s="38" t="s">
        <v>2</v>
      </c>
      <c r="F5" s="38" t="s">
        <v>3</v>
      </c>
      <c r="G5" s="38" t="s">
        <v>4</v>
      </c>
      <c r="H5" s="42" t="s">
        <v>7</v>
      </c>
      <c r="I5" s="38" t="s">
        <v>10</v>
      </c>
      <c r="J5" s="44" t="s">
        <v>11</v>
      </c>
      <c r="K5" s="45"/>
      <c r="L5" s="38" t="s">
        <v>9</v>
      </c>
      <c r="M5" s="46" t="s">
        <v>5</v>
      </c>
    </row>
    <row r="6" spans="2:16" ht="18" customHeight="1" x14ac:dyDescent="0.4">
      <c r="B6" s="39"/>
      <c r="C6" s="39"/>
      <c r="D6" s="41"/>
      <c r="E6" s="39"/>
      <c r="F6" s="39"/>
      <c r="G6" s="39"/>
      <c r="H6" s="43"/>
      <c r="I6" s="39"/>
      <c r="J6" s="13" t="s">
        <v>13</v>
      </c>
      <c r="K6" s="13" t="s">
        <v>12</v>
      </c>
      <c r="L6" s="39"/>
      <c r="M6" s="47"/>
    </row>
    <row r="7" spans="2:16" s="15" customFormat="1" ht="30" x14ac:dyDescent="0.4">
      <c r="B7" s="17" t="s">
        <v>30</v>
      </c>
      <c r="C7" s="18" t="s">
        <v>19</v>
      </c>
      <c r="D7" s="18" t="s">
        <v>31</v>
      </c>
      <c r="E7" s="18" t="s">
        <v>32</v>
      </c>
      <c r="F7" s="18" t="s">
        <v>33</v>
      </c>
      <c r="G7" s="18" t="s">
        <v>6</v>
      </c>
      <c r="H7" s="19">
        <v>96</v>
      </c>
      <c r="I7" s="20"/>
      <c r="J7" s="20" t="s">
        <v>6</v>
      </c>
      <c r="K7" s="20" t="s">
        <v>55</v>
      </c>
      <c r="L7" s="18" t="s">
        <v>22</v>
      </c>
      <c r="M7" s="18" t="s">
        <v>56</v>
      </c>
    </row>
    <row r="8" spans="2:16" s="15" customFormat="1" ht="15.75" x14ac:dyDescent="0.4">
      <c r="B8" s="18" t="s">
        <v>57</v>
      </c>
      <c r="C8" s="18" t="s">
        <v>20</v>
      </c>
      <c r="D8" s="18" t="s">
        <v>21</v>
      </c>
      <c r="E8" s="18" t="s">
        <v>58</v>
      </c>
      <c r="F8" s="18" t="s">
        <v>59</v>
      </c>
      <c r="G8" s="18" t="s">
        <v>29</v>
      </c>
      <c r="H8" s="31">
        <v>21</v>
      </c>
      <c r="I8" s="20"/>
      <c r="J8" s="20" t="s">
        <v>17</v>
      </c>
      <c r="K8" s="20" t="s">
        <v>16</v>
      </c>
      <c r="L8" s="18" t="s">
        <v>22</v>
      </c>
      <c r="M8" s="18" t="s">
        <v>18</v>
      </c>
      <c r="P8" s="30"/>
    </row>
    <row r="9" spans="2:16" s="15" customFormat="1" ht="30" x14ac:dyDescent="0.4">
      <c r="B9" s="18" t="s">
        <v>41</v>
      </c>
      <c r="C9" s="18" t="s">
        <v>23</v>
      </c>
      <c r="D9" s="18" t="s">
        <v>24</v>
      </c>
      <c r="E9" s="18" t="s">
        <v>36</v>
      </c>
      <c r="F9" s="18" t="s">
        <v>40</v>
      </c>
      <c r="G9" s="18" t="s">
        <v>34</v>
      </c>
      <c r="H9" s="19">
        <v>5000</v>
      </c>
      <c r="I9" s="20" t="s">
        <v>42</v>
      </c>
      <c r="J9" s="20" t="s">
        <v>15</v>
      </c>
      <c r="K9" s="20" t="s">
        <v>43</v>
      </c>
      <c r="L9" s="18" t="s">
        <v>22</v>
      </c>
      <c r="M9" s="18" t="s">
        <v>54</v>
      </c>
    </row>
    <row r="10" spans="2:16" s="15" customFormat="1" ht="30" x14ac:dyDescent="0.4">
      <c r="B10" s="18" t="s">
        <v>44</v>
      </c>
      <c r="C10" s="18" t="s">
        <v>45</v>
      </c>
      <c r="D10" s="18" t="s">
        <v>24</v>
      </c>
      <c r="E10" s="18" t="s">
        <v>46</v>
      </c>
      <c r="F10" s="18" t="s">
        <v>39</v>
      </c>
      <c r="G10" s="18" t="s">
        <v>34</v>
      </c>
      <c r="H10" s="19">
        <v>25</v>
      </c>
      <c r="I10" s="20"/>
      <c r="J10" s="20" t="s">
        <v>15</v>
      </c>
      <c r="K10" s="20" t="s">
        <v>47</v>
      </c>
      <c r="L10" s="18" t="s">
        <v>22</v>
      </c>
      <c r="M10" s="18" t="s">
        <v>54</v>
      </c>
    </row>
    <row r="11" spans="2:16" s="15" customFormat="1" ht="30" x14ac:dyDescent="0.4">
      <c r="B11" s="18" t="s">
        <v>48</v>
      </c>
      <c r="C11" s="18" t="s">
        <v>25</v>
      </c>
      <c r="D11" s="18" t="s">
        <v>24</v>
      </c>
      <c r="E11" s="18" t="s">
        <v>46</v>
      </c>
      <c r="F11" s="18" t="s">
        <v>40</v>
      </c>
      <c r="G11" s="18" t="s">
        <v>34</v>
      </c>
      <c r="H11" s="19">
        <v>25</v>
      </c>
      <c r="I11" s="20"/>
      <c r="J11" s="20" t="s">
        <v>15</v>
      </c>
      <c r="K11" s="20" t="s">
        <v>43</v>
      </c>
      <c r="L11" s="18" t="s">
        <v>22</v>
      </c>
      <c r="M11" s="18" t="s">
        <v>54</v>
      </c>
    </row>
    <row r="12" spans="2:16" s="15" customFormat="1" ht="30" x14ac:dyDescent="0.4">
      <c r="B12" s="18" t="s">
        <v>49</v>
      </c>
      <c r="C12" s="18" t="s">
        <v>26</v>
      </c>
      <c r="D12" s="18" t="s">
        <v>27</v>
      </c>
      <c r="E12" s="18" t="s">
        <v>50</v>
      </c>
      <c r="F12" s="18" t="s">
        <v>51</v>
      </c>
      <c r="G12" s="18" t="s">
        <v>34</v>
      </c>
      <c r="H12" s="19">
        <v>10000</v>
      </c>
      <c r="I12" s="20" t="s">
        <v>38</v>
      </c>
      <c r="J12" s="20" t="s">
        <v>15</v>
      </c>
      <c r="K12" s="20" t="s">
        <v>47</v>
      </c>
      <c r="L12" s="18" t="s">
        <v>22</v>
      </c>
      <c r="M12" s="18" t="s">
        <v>54</v>
      </c>
    </row>
    <row r="13" spans="2:16" s="15" customFormat="1" ht="30" x14ac:dyDescent="0.4">
      <c r="B13" s="18" t="s">
        <v>52</v>
      </c>
      <c r="C13" s="18" t="s">
        <v>28</v>
      </c>
      <c r="D13" s="18" t="s">
        <v>27</v>
      </c>
      <c r="E13" s="18" t="s">
        <v>36</v>
      </c>
      <c r="F13" s="18" t="s">
        <v>37</v>
      </c>
      <c r="G13" s="18" t="s">
        <v>34</v>
      </c>
      <c r="H13" s="19">
        <v>5000</v>
      </c>
      <c r="I13" s="20" t="s">
        <v>42</v>
      </c>
      <c r="J13" s="20" t="s">
        <v>15</v>
      </c>
      <c r="K13" s="20" t="s">
        <v>53</v>
      </c>
      <c r="L13" s="18" t="s">
        <v>22</v>
      </c>
      <c r="M13" s="18" t="s">
        <v>54</v>
      </c>
    </row>
    <row r="14" spans="2:16" s="15" customFormat="1" ht="30" x14ac:dyDescent="0.4">
      <c r="B14" s="36" t="s">
        <v>60</v>
      </c>
      <c r="C14" s="36" t="s">
        <v>61</v>
      </c>
      <c r="D14" s="36" t="s">
        <v>21</v>
      </c>
      <c r="E14" s="36" t="s">
        <v>64</v>
      </c>
      <c r="F14" s="36" t="s">
        <v>63</v>
      </c>
      <c r="G14" s="36" t="s">
        <v>65</v>
      </c>
      <c r="H14" s="31">
        <v>13000</v>
      </c>
      <c r="I14" s="32" t="s">
        <v>35</v>
      </c>
      <c r="J14" s="32" t="s">
        <v>15</v>
      </c>
      <c r="K14" s="32" t="s">
        <v>16</v>
      </c>
      <c r="L14" s="33" t="s">
        <v>22</v>
      </c>
      <c r="M14" s="33" t="s">
        <v>62</v>
      </c>
      <c r="P14" s="30"/>
    </row>
    <row r="15" spans="2:16" s="15" customFormat="1" ht="30.75" thickBot="1" x14ac:dyDescent="0.45">
      <c r="B15" s="34" t="s">
        <v>66</v>
      </c>
      <c r="C15" s="34" t="s">
        <v>67</v>
      </c>
      <c r="D15" s="34" t="s">
        <v>21</v>
      </c>
      <c r="E15" s="34" t="s">
        <v>36</v>
      </c>
      <c r="F15" s="34" t="s">
        <v>37</v>
      </c>
      <c r="G15" s="34" t="s">
        <v>33</v>
      </c>
      <c r="H15" s="35">
        <v>15220</v>
      </c>
      <c r="I15" s="32" t="s">
        <v>35</v>
      </c>
      <c r="J15" s="32" t="s">
        <v>15</v>
      </c>
      <c r="K15" s="32" t="s">
        <v>16</v>
      </c>
      <c r="L15" s="33" t="s">
        <v>22</v>
      </c>
      <c r="M15" s="33" t="s">
        <v>68</v>
      </c>
      <c r="P15" s="30"/>
    </row>
    <row r="16" spans="2:16" s="16" customFormat="1" ht="16.5" thickTop="1" x14ac:dyDescent="0.25">
      <c r="B16" s="21">
        <f>COUNTA(B7:B15)</f>
        <v>9</v>
      </c>
      <c r="C16" s="22"/>
      <c r="D16" s="23"/>
      <c r="E16" s="22"/>
      <c r="F16" s="22"/>
      <c r="G16" s="24" t="s">
        <v>8</v>
      </c>
      <c r="H16" s="25">
        <f>SUM(H7:H15)</f>
        <v>48387</v>
      </c>
      <c r="I16" s="26">
        <f>COUNTA(I7:I15)</f>
        <v>5</v>
      </c>
      <c r="J16" s="27"/>
      <c r="K16" s="28"/>
      <c r="L16" s="28"/>
      <c r="M16" s="29"/>
    </row>
    <row r="17" spans="3:13" x14ac:dyDescent="0.4">
      <c r="C17" s="1"/>
      <c r="E17" s="1"/>
      <c r="F17" s="1"/>
      <c r="G17" s="1"/>
      <c r="H17" s="8"/>
      <c r="I17" s="2"/>
      <c r="J17" s="1"/>
      <c r="K17" s="3"/>
      <c r="L17" s="3"/>
      <c r="M17" s="12"/>
    </row>
  </sheetData>
  <mergeCells count="12">
    <mergeCell ref="B3:M3"/>
    <mergeCell ref="B5:B6"/>
    <mergeCell ref="C5:C6"/>
    <mergeCell ref="D5:D6"/>
    <mergeCell ref="E5:E6"/>
    <mergeCell ref="F5:F6"/>
    <mergeCell ref="G5:G6"/>
    <mergeCell ref="H5:H6"/>
    <mergeCell ref="I5:I6"/>
    <mergeCell ref="J5:K5"/>
    <mergeCell ref="L5:L6"/>
    <mergeCell ref="M5:M6"/>
  </mergeCells>
  <phoneticPr fontId="3"/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A6F429-2BCE-499E-824D-B6B0EFFD2F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7B49616-A6A7-46A0-8A84-FFDC81FA195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7DC631-FD1F-4DE1-9D65-1BA1DAA110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別紙１</vt:lpstr>
      <vt:lpstr>別紙１!Print_Area</vt:lpstr>
      <vt:lpstr>別紙１!Print_Titles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2022-10-24T05:01:39Z</dcterms:modified>
</cp:coreProperties>
</file>