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E4F33B60-72DE-4063-831D-157801C0F903}" xr6:coauthVersionLast="36" xr6:coauthVersionMax="36" xr10:uidLastSave="{00000000-0000-0000-0000-000000000000}"/>
  <bookViews>
    <workbookView xWindow="0" yWindow="0" windowWidth="22260" windowHeight="12645" xr2:uid="{00000000-000D-0000-FFFF-FFFF00000000}"/>
  </bookViews>
  <sheets>
    <sheet name="別紙２" sheetId="7" r:id="rId1"/>
  </sheets>
  <definedNames>
    <definedName name="_xlnm._FilterDatabase" localSheetId="0" hidden="1">別紙２!$B$5:$K$19</definedName>
    <definedName name="_xlnm.Print_Area" localSheetId="0">別紙２!$A$1:$L$19</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7" l="1"/>
  <c r="B19" i="7"/>
</calcChain>
</file>

<file path=xl/sharedStrings.xml><?xml version="1.0" encoding="utf-8"?>
<sst xmlns="http://schemas.openxmlformats.org/spreadsheetml/2006/main" count="124" uniqueCount="66">
  <si>
    <t>手続名</t>
  </si>
  <si>
    <t>根拠法令</t>
  </si>
  <si>
    <t>手続類型</t>
  </si>
  <si>
    <t>手続主体</t>
  </si>
  <si>
    <t>手続の受け手</t>
  </si>
  <si>
    <t>対応方針</t>
  </si>
  <si>
    <t>課室名</t>
  </si>
  <si>
    <t>合計</t>
    <rPh sb="0" eb="2">
      <t>ゴウケイ</t>
    </rPh>
    <phoneticPr fontId="3"/>
  </si>
  <si>
    <t>局名</t>
    <rPh sb="0" eb="1">
      <t>キョク</t>
    </rPh>
    <rPh sb="1" eb="2">
      <t>メイ</t>
    </rPh>
    <phoneticPr fontId="3"/>
  </si>
  <si>
    <t>手続ID</t>
    <rPh sb="0" eb="2">
      <t>テツヅキ</t>
    </rPh>
    <phoneticPr fontId="3"/>
  </si>
  <si>
    <t>E292900</t>
  </si>
  <si>
    <t>鳥獣の保護及び管理並びに狩猟の適正化に関する法律</t>
  </si>
  <si>
    <t>E293100</t>
  </si>
  <si>
    <t>E328600</t>
  </si>
  <si>
    <t>産業廃棄物収集運搬業の許可</t>
  </si>
  <si>
    <t>廃棄物の処理及び清掃に関する法律</t>
  </si>
  <si>
    <t>E329100</t>
  </si>
  <si>
    <t>産業廃棄物収集運搬業の許可の更新</t>
  </si>
  <si>
    <t>E326600</t>
  </si>
  <si>
    <t>E329900</t>
  </si>
  <si>
    <t>E331500</t>
  </si>
  <si>
    <t>ポリ塩化ビフェニル廃棄物の適正な処理の推進に関する特別措置法</t>
  </si>
  <si>
    <t>E345500</t>
  </si>
  <si>
    <t>特定工作物解体等工事実施の届出</t>
  </si>
  <si>
    <t>環境の保全と創造に関する条例</t>
  </si>
  <si>
    <t>水大気課</t>
  </si>
  <si>
    <t>狩猟登録業務</t>
  </si>
  <si>
    <t>将来のオンライン化に向け検討</t>
    <phoneticPr fontId="3"/>
  </si>
  <si>
    <t>狩猟免許申請業務</t>
  </si>
  <si>
    <t>国の動向を踏まえて今後検討</t>
  </si>
  <si>
    <t>許可等に関する意見聴取</t>
  </si>
  <si>
    <t>保管等の届出</t>
  </si>
  <si>
    <t/>
  </si>
  <si>
    <t>自然・鳥獣共生課</t>
  </si>
  <si>
    <t>環境整備課</t>
  </si>
  <si>
    <t>将来のオンライン化に向け検討</t>
    <rPh sb="0" eb="2">
      <t>ショウライ</t>
    </rPh>
    <rPh sb="8" eb="9">
      <t>カ</t>
    </rPh>
    <rPh sb="10" eb="11">
      <t>ム</t>
    </rPh>
    <rPh sb="12" eb="14">
      <t>ケントウ</t>
    </rPh>
    <phoneticPr fontId="3"/>
  </si>
  <si>
    <t>産業廃棄物処理業に基づく変更の届出等</t>
  </si>
  <si>
    <t>申請等</t>
    <phoneticPr fontId="3"/>
  </si>
  <si>
    <t>申請等に基づく処分通知等</t>
    <phoneticPr fontId="3"/>
  </si>
  <si>
    <t>県</t>
    <phoneticPr fontId="3"/>
  </si>
  <si>
    <t>県民等</t>
    <phoneticPr fontId="3"/>
  </si>
  <si>
    <t>民間事業者等</t>
    <phoneticPr fontId="3"/>
  </si>
  <si>
    <t>地方等（県除く）</t>
    <phoneticPr fontId="3"/>
  </si>
  <si>
    <t>T000000000573</t>
  </si>
  <si>
    <t>産業廃棄物収集運搬業の許可の更新に基づく処分通知</t>
  </si>
  <si>
    <t>廃棄物の処理及び清掃に関する法律施行規則</t>
  </si>
  <si>
    <t>申請等に基づく処分通知等</t>
  </si>
  <si>
    <t>県</t>
  </si>
  <si>
    <t>民間事業者等</t>
  </si>
  <si>
    <t>T000000000567</t>
  </si>
  <si>
    <t>E333200</t>
  </si>
  <si>
    <t>土砂等の搬入の届出</t>
  </si>
  <si>
    <t>産業廃棄物等の不適正な処理の防止に関する条例</t>
  </si>
  <si>
    <t>申請等</t>
  </si>
  <si>
    <t>将来のオンライン化に向け検討</t>
  </si>
  <si>
    <t>産業廃棄物収集運搬業の許可に基づく処分通知</t>
    <phoneticPr fontId="3"/>
  </si>
  <si>
    <t>T000000001596</t>
  </si>
  <si>
    <t>T000000001597</t>
  </si>
  <si>
    <t>狩猟者登録証の交付</t>
  </si>
  <si>
    <t>狩猟免状の交付</t>
  </si>
  <si>
    <t>申請等に基づく処分通知等</t>
    <phoneticPr fontId="3"/>
  </si>
  <si>
    <t>県</t>
    <phoneticPr fontId="3"/>
  </si>
  <si>
    <t>県</t>
    <phoneticPr fontId="3"/>
  </si>
  <si>
    <t>県民等</t>
    <phoneticPr fontId="3"/>
  </si>
  <si>
    <t>オンライン化に向けて継続的に検討が必要な手続（13手続）</t>
    <rPh sb="5" eb="6">
      <t>カ</t>
    </rPh>
    <rPh sb="7" eb="8">
      <t>ム</t>
    </rPh>
    <rPh sb="10" eb="13">
      <t>ケイゾクテキ</t>
    </rPh>
    <rPh sb="14" eb="16">
      <t>ケントウ</t>
    </rPh>
    <rPh sb="17" eb="19">
      <t>ヒツヨウ</t>
    </rPh>
    <rPh sb="20" eb="22">
      <t>テツヅキ</t>
    </rPh>
    <rPh sb="25" eb="27">
      <t>テツヅキ</t>
    </rPh>
    <phoneticPr fontId="3"/>
  </si>
  <si>
    <t>年間件数（件）</t>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</si>
</sst>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0.5"/>
      <name val="Meiryo UI"/>
      <family val="3"/>
      <charset val="128"/>
    </font>
    <font>
      <b/>
      <sz val="14"/>
      <name val="Meiryo UI"/>
      <family val="3"/>
      <charset val="128"/>
    </font>
    <font>
      <sz val="11"/>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style="thin">
        <color rgb="FF000000"/>
      </top>
      <bottom style="double">
        <color rgb="FF000000"/>
      </bottom>
      <diagonal/>
    </border>
  </borders>
  <cellStyleXfs count="2">
    <xf numFmtId="0" fontId="0" fillId="0" borderId="0"/>
    <xf numFmtId="38" fontId="7" fillId="0" borderId="0" applyFont="0" applyFill="0" applyBorder="0" applyAlignment="0" applyProtection="0">
      <alignment vertical="center"/>
    </xf>
  </cellStyleXfs>
  <cellXfs count="39">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5" fillId="0" borderId="0" xfId="0" applyFont="1" applyFill="1" applyAlignment="1">
      <alignment wrapText="1"/>
    </xf>
    <xf numFmtId="0" fontId="5" fillId="0" borderId="0" xfId="0" applyFont="1" applyFill="1" applyAlignment="1">
      <alignment vertical="center" wrapText="1"/>
    </xf>
    <xf numFmtId="0" fontId="1" fillId="2" borderId="1" xfId="0" applyFont="1" applyFill="1" applyBorder="1" applyAlignment="1">
      <alignment horizontal="center" vertical="center" wrapText="1"/>
    </xf>
    <xf numFmtId="38" fontId="1" fillId="2" borderId="1" xfId="1" applyFont="1" applyFill="1" applyBorder="1" applyAlignment="1">
      <alignment horizontal="center" vertical="center" wrapText="1"/>
    </xf>
    <xf numFmtId="0" fontId="8" fillId="3" borderId="1" xfId="0" applyFont="1" applyFill="1" applyBorder="1" applyAlignment="1">
      <alignment vertical="center" wrapText="1"/>
    </xf>
    <xf numFmtId="0" fontId="8" fillId="3" borderId="4" xfId="0" applyFont="1" applyFill="1" applyBorder="1" applyAlignment="1">
      <alignment vertical="center" wrapText="1"/>
    </xf>
    <xf numFmtId="0" fontId="8" fillId="3" borderId="1" xfId="0" applyNumberFormat="1" applyFont="1" applyFill="1" applyBorder="1" applyAlignment="1">
      <alignment vertical="center" wrapText="1"/>
    </xf>
    <xf numFmtId="38" fontId="8" fillId="3" borderId="1" xfId="1" applyFont="1" applyFill="1" applyBorder="1" applyAlignment="1">
      <alignment vertical="center" wrapText="1"/>
    </xf>
    <xf numFmtId="0" fontId="10" fillId="3" borderId="0" xfId="0" applyFont="1" applyFill="1" applyAlignment="1">
      <alignment vertical="center" wrapText="1"/>
    </xf>
    <xf numFmtId="0" fontId="10" fillId="3" borderId="0" xfId="0" applyFont="1" applyFill="1" applyAlignment="1">
      <alignment vertical="center"/>
    </xf>
    <xf numFmtId="0" fontId="8" fillId="3" borderId="4" xfId="0" applyNumberFormat="1" applyFont="1" applyFill="1" applyBorder="1" applyAlignment="1">
      <alignment vertical="center" wrapText="1"/>
    </xf>
    <xf numFmtId="38" fontId="8" fillId="3" borderId="4" xfId="1" applyFont="1" applyFill="1" applyBorder="1" applyAlignment="1">
      <alignment vertical="center" wrapText="1"/>
    </xf>
    <xf numFmtId="49" fontId="8" fillId="3" borderId="6" xfId="0" applyNumberFormat="1" applyFont="1" applyFill="1" applyBorder="1" applyAlignment="1" applyProtection="1">
      <alignment vertical="center" wrapText="1"/>
    </xf>
    <xf numFmtId="38" fontId="8" fillId="3" borderId="7" xfId="1" applyFont="1" applyFill="1" applyBorder="1" applyAlignment="1" applyProtection="1">
      <alignment vertical="center" wrapText="1"/>
    </xf>
    <xf numFmtId="49" fontId="8" fillId="3" borderId="8" xfId="0" applyNumberFormat="1" applyFont="1" applyFill="1" applyBorder="1" applyAlignment="1" applyProtection="1">
      <alignment vertical="center" wrapText="1"/>
    </xf>
    <xf numFmtId="38" fontId="8" fillId="3" borderId="9" xfId="1" applyFont="1" applyFill="1" applyBorder="1" applyAlignment="1" applyProtection="1">
      <alignment vertical="center" wrapText="1"/>
    </xf>
    <xf numFmtId="0" fontId="8" fillId="3" borderId="5" xfId="0" applyFont="1" applyFill="1" applyBorder="1" applyAlignment="1">
      <alignment vertical="center" wrapText="1"/>
    </xf>
    <xf numFmtId="0" fontId="8" fillId="3" borderId="3" xfId="0" applyFont="1" applyFill="1" applyBorder="1" applyAlignment="1">
      <alignment vertical="center" wrapText="1"/>
    </xf>
    <xf numFmtId="0" fontId="8" fillId="3" borderId="2" xfId="0" applyNumberFormat="1" applyFont="1" applyFill="1" applyBorder="1" applyAlignment="1">
      <alignment horizontal="right" vertical="center" wrapText="1"/>
    </xf>
    <xf numFmtId="0" fontId="8" fillId="3" borderId="2" xfId="0" applyFont="1" applyFill="1" applyBorder="1" applyAlignment="1">
      <alignment horizontal="justify" vertical="center" wrapText="1"/>
    </xf>
    <xf numFmtId="0" fontId="8" fillId="3" borderId="2" xfId="0" applyFont="1" applyFill="1" applyBorder="1" applyAlignment="1">
      <alignment horizontal="center" vertical="center" wrapText="1"/>
    </xf>
    <xf numFmtId="38" fontId="8" fillId="3" borderId="2" xfId="1" applyFont="1" applyFill="1" applyBorder="1" applyAlignment="1">
      <alignment horizontal="right" vertical="center" wrapText="1"/>
    </xf>
    <xf numFmtId="0" fontId="10" fillId="3" borderId="0" xfId="0" applyFont="1" applyFill="1"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0" fillId="0" borderId="0" xfId="0" applyBorder="1" applyAlignment="1">
      <alignment wrapText="1"/>
    </xf>
    <xf numFmtId="49" fontId="8" fillId="3" borderId="10" xfId="0" applyNumberFormat="1" applyFont="1" applyFill="1" applyBorder="1" applyAlignment="1" applyProtection="1">
      <alignment vertical="center" wrapText="1"/>
    </xf>
    <xf numFmtId="0" fontId="8" fillId="3" borderId="5" xfId="0" applyNumberFormat="1" applyFont="1" applyFill="1" applyBorder="1" applyAlignment="1">
      <alignment vertical="center" wrapText="1"/>
    </xf>
    <xf numFmtId="0" fontId="9" fillId="0" borderId="0" xfId="0" applyFont="1" applyAlignment="1">
      <alignment horizontal="center"/>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3CCC470E-8032-421A-B070-2982B11712D7}"/>
            </a:ext>
          </a:extLst>
        </xdr:cNvPr>
        <xdr:cNvSpPr txBox="1"/>
      </xdr:nvSpPr>
      <xdr:spPr>
        <a:xfrm>
          <a:off x="135467" y="262467"/>
          <a:ext cx="720725"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23"/>
  <sheetViews>
    <sheetView showGridLines="0" tabSelected="1" view="pageBreakPreview" zoomScaleNormal="100" zoomScaleSheetLayoutView="100" workbookViewId="0">
      <selection activeCell="O10" sqref="O10"/>
    </sheetView>
  </sheetViews>
  <sheetFormatPr defaultRowHeight="18.75" x14ac:dyDescent="0.4"/>
  <cols>
    <col min="1" max="1" width="1.75" customWidth="1"/>
    <col min="2" max="2" width="9.125" customWidth="1"/>
    <col min="3" max="3" width="40.75" style="33" customWidth="1"/>
    <col min="4" max="4" width="18.75" style="33" customWidth="1"/>
    <col min="5" max="5" width="11.625" style="33" customWidth="1"/>
    <col min="6" max="6" width="11.875" customWidth="1"/>
    <col min="7" max="7" width="13.5" customWidth="1"/>
    <col min="8" max="8" width="15.125" style="5" customWidth="1"/>
    <col min="9" max="9" width="23.25" style="31" customWidth="1"/>
    <col min="10" max="11" width="10.25" customWidth="1"/>
    <col min="12" max="12" width="1.875" customWidth="1"/>
  </cols>
  <sheetData>
    <row r="2" spans="2:13" ht="18" customHeight="1" x14ac:dyDescent="0.4"/>
    <row r="3" spans="2:13" ht="18" customHeight="1" x14ac:dyDescent="0.4">
      <c r="B3" s="38" t="s">
        <v>64</v>
      </c>
      <c r="C3" s="38"/>
      <c r="D3" s="38"/>
      <c r="E3" s="38"/>
      <c r="F3" s="38"/>
      <c r="G3" s="38"/>
      <c r="H3" s="38"/>
      <c r="I3" s="38"/>
      <c r="J3" s="38"/>
      <c r="K3" s="38"/>
    </row>
    <row r="4" spans="2:13" ht="21" x14ac:dyDescent="0.4">
      <c r="B4" s="3"/>
      <c r="C4" s="34"/>
      <c r="D4" s="34"/>
      <c r="E4" s="34"/>
      <c r="F4" s="4"/>
      <c r="G4" s="4"/>
      <c r="H4" s="6"/>
      <c r="I4" s="32"/>
      <c r="J4" s="4"/>
      <c r="K4" s="4"/>
    </row>
    <row r="5" spans="2:13" x14ac:dyDescent="0.4">
      <c r="B5" s="10" t="s">
        <v>9</v>
      </c>
      <c r="C5" s="10" t="s">
        <v>0</v>
      </c>
      <c r="D5" s="10" t="s">
        <v>1</v>
      </c>
      <c r="E5" s="10" t="s">
        <v>2</v>
      </c>
      <c r="F5" s="10" t="s">
        <v>3</v>
      </c>
      <c r="G5" s="10" t="s">
        <v>4</v>
      </c>
      <c r="H5" s="11" t="s">
        <v>65</v>
      </c>
      <c r="I5" s="10" t="s">
        <v>5</v>
      </c>
      <c r="J5" s="10" t="s">
        <v>8</v>
      </c>
      <c r="K5" s="10" t="s">
        <v>6</v>
      </c>
    </row>
    <row r="6" spans="2:13" s="9" customFormat="1" ht="45" x14ac:dyDescent="0.4">
      <c r="B6" s="14" t="s">
        <v>10</v>
      </c>
      <c r="C6" s="14" t="s">
        <v>26</v>
      </c>
      <c r="D6" s="14" t="s">
        <v>11</v>
      </c>
      <c r="E6" s="14" t="s">
        <v>37</v>
      </c>
      <c r="F6" s="14" t="s">
        <v>40</v>
      </c>
      <c r="G6" s="14" t="s">
        <v>39</v>
      </c>
      <c r="H6" s="15">
        <v>4000</v>
      </c>
      <c r="I6" s="14" t="s">
        <v>27</v>
      </c>
      <c r="J6" s="12" t="s">
        <v>32</v>
      </c>
      <c r="K6" s="12" t="s">
        <v>33</v>
      </c>
      <c r="L6" s="16"/>
      <c r="M6" s="17"/>
    </row>
    <row r="7" spans="2:13" s="9" customFormat="1" ht="45" x14ac:dyDescent="0.4">
      <c r="B7" s="14" t="s">
        <v>12</v>
      </c>
      <c r="C7" s="14" t="s">
        <v>28</v>
      </c>
      <c r="D7" s="14" t="s">
        <v>11</v>
      </c>
      <c r="E7" s="14" t="s">
        <v>37</v>
      </c>
      <c r="F7" s="14" t="s">
        <v>40</v>
      </c>
      <c r="G7" s="14" t="s">
        <v>39</v>
      </c>
      <c r="H7" s="15">
        <v>996</v>
      </c>
      <c r="I7" s="14" t="s">
        <v>27</v>
      </c>
      <c r="J7" s="12" t="s">
        <v>32</v>
      </c>
      <c r="K7" s="12" t="s">
        <v>33</v>
      </c>
      <c r="L7" s="16"/>
      <c r="M7" s="17"/>
    </row>
    <row r="8" spans="2:13" s="9" customFormat="1" ht="30" x14ac:dyDescent="0.4">
      <c r="B8" s="14" t="s">
        <v>18</v>
      </c>
      <c r="C8" s="14" t="s">
        <v>36</v>
      </c>
      <c r="D8" s="14" t="s">
        <v>15</v>
      </c>
      <c r="E8" s="14" t="s">
        <v>37</v>
      </c>
      <c r="F8" s="14" t="s">
        <v>41</v>
      </c>
      <c r="G8" s="14" t="s">
        <v>39</v>
      </c>
      <c r="H8" s="15">
        <v>5181</v>
      </c>
      <c r="I8" s="14" t="s">
        <v>29</v>
      </c>
      <c r="J8" s="12" t="s">
        <v>32</v>
      </c>
      <c r="K8" s="12" t="s">
        <v>34</v>
      </c>
      <c r="L8" s="16"/>
      <c r="M8" s="16"/>
    </row>
    <row r="9" spans="2:13" s="9" customFormat="1" ht="30" x14ac:dyDescent="0.4">
      <c r="B9" s="14" t="s">
        <v>13</v>
      </c>
      <c r="C9" s="14" t="s">
        <v>14</v>
      </c>
      <c r="D9" s="14" t="s">
        <v>15</v>
      </c>
      <c r="E9" s="14" t="s">
        <v>37</v>
      </c>
      <c r="F9" s="14" t="s">
        <v>41</v>
      </c>
      <c r="G9" s="14" t="s">
        <v>39</v>
      </c>
      <c r="H9" s="15">
        <v>694</v>
      </c>
      <c r="I9" s="14" t="s">
        <v>29</v>
      </c>
      <c r="J9" s="12" t="s">
        <v>32</v>
      </c>
      <c r="K9" s="12" t="s">
        <v>34</v>
      </c>
      <c r="L9" s="16"/>
      <c r="M9" s="16"/>
    </row>
    <row r="10" spans="2:13" s="9" customFormat="1" ht="30" x14ac:dyDescent="0.4">
      <c r="B10" s="14" t="s">
        <v>16</v>
      </c>
      <c r="C10" s="14" t="s">
        <v>17</v>
      </c>
      <c r="D10" s="14" t="s">
        <v>15</v>
      </c>
      <c r="E10" s="14" t="s">
        <v>37</v>
      </c>
      <c r="F10" s="14" t="s">
        <v>41</v>
      </c>
      <c r="G10" s="14" t="s">
        <v>39</v>
      </c>
      <c r="H10" s="15">
        <v>1424</v>
      </c>
      <c r="I10" s="14" t="s">
        <v>29</v>
      </c>
      <c r="J10" s="12" t="s">
        <v>32</v>
      </c>
      <c r="K10" s="12" t="s">
        <v>34</v>
      </c>
      <c r="L10" s="16"/>
      <c r="M10" s="16"/>
    </row>
    <row r="11" spans="2:13" s="9" customFormat="1" ht="30" x14ac:dyDescent="0.4">
      <c r="B11" s="14" t="s">
        <v>19</v>
      </c>
      <c r="C11" s="14" t="s">
        <v>30</v>
      </c>
      <c r="D11" s="14" t="s">
        <v>15</v>
      </c>
      <c r="E11" s="14" t="s">
        <v>38</v>
      </c>
      <c r="F11" s="14" t="s">
        <v>39</v>
      </c>
      <c r="G11" s="14" t="s">
        <v>39</v>
      </c>
      <c r="H11" s="15">
        <v>7000</v>
      </c>
      <c r="I11" s="14" t="s">
        <v>29</v>
      </c>
      <c r="J11" s="12" t="s">
        <v>32</v>
      </c>
      <c r="K11" s="12" t="s">
        <v>34</v>
      </c>
      <c r="L11" s="16"/>
      <c r="M11" s="16"/>
    </row>
    <row r="12" spans="2:13" s="9" customFormat="1" ht="45" x14ac:dyDescent="0.4">
      <c r="B12" s="14" t="s">
        <v>20</v>
      </c>
      <c r="C12" s="14" t="s">
        <v>31</v>
      </c>
      <c r="D12" s="14" t="s">
        <v>21</v>
      </c>
      <c r="E12" s="14" t="s">
        <v>37</v>
      </c>
      <c r="F12" s="14" t="s">
        <v>41</v>
      </c>
      <c r="G12" s="14" t="s">
        <v>39</v>
      </c>
      <c r="H12" s="15">
        <v>808</v>
      </c>
      <c r="I12" s="14" t="s">
        <v>27</v>
      </c>
      <c r="J12" s="12" t="s">
        <v>32</v>
      </c>
      <c r="K12" s="12" t="s">
        <v>34</v>
      </c>
      <c r="L12" s="16"/>
      <c r="M12" s="16"/>
    </row>
    <row r="13" spans="2:13" s="9" customFormat="1" ht="45" x14ac:dyDescent="0.4">
      <c r="B13" s="18" t="s">
        <v>50</v>
      </c>
      <c r="C13" s="18" t="s">
        <v>51</v>
      </c>
      <c r="D13" s="18" t="s">
        <v>52</v>
      </c>
      <c r="E13" s="18" t="s">
        <v>53</v>
      </c>
      <c r="F13" s="18" t="s">
        <v>48</v>
      </c>
      <c r="G13" s="18" t="s">
        <v>47</v>
      </c>
      <c r="H13" s="19">
        <v>500</v>
      </c>
      <c r="I13" s="18" t="s">
        <v>54</v>
      </c>
      <c r="J13" s="13"/>
      <c r="K13" s="13" t="s">
        <v>34</v>
      </c>
      <c r="L13" s="16"/>
      <c r="M13" s="16"/>
    </row>
    <row r="14" spans="2:13" s="9" customFormat="1" ht="30" x14ac:dyDescent="0.4">
      <c r="B14" s="18" t="s">
        <v>22</v>
      </c>
      <c r="C14" s="18" t="s">
        <v>23</v>
      </c>
      <c r="D14" s="18" t="s">
        <v>24</v>
      </c>
      <c r="E14" s="18" t="s">
        <v>37</v>
      </c>
      <c r="F14" s="18" t="s">
        <v>41</v>
      </c>
      <c r="G14" s="18" t="s">
        <v>42</v>
      </c>
      <c r="H14" s="19">
        <v>859</v>
      </c>
      <c r="I14" s="18" t="s">
        <v>27</v>
      </c>
      <c r="J14" s="13" t="s">
        <v>32</v>
      </c>
      <c r="K14" s="13" t="s">
        <v>25</v>
      </c>
      <c r="L14" s="16"/>
      <c r="M14" s="16"/>
    </row>
    <row r="15" spans="2:13" s="9" customFormat="1" ht="30" x14ac:dyDescent="0.4">
      <c r="B15" s="18" t="s">
        <v>49</v>
      </c>
      <c r="C15" s="18" t="s">
        <v>55</v>
      </c>
      <c r="D15" s="18" t="s">
        <v>45</v>
      </c>
      <c r="E15" s="18" t="s">
        <v>46</v>
      </c>
      <c r="F15" s="18" t="s">
        <v>47</v>
      </c>
      <c r="G15" s="18" t="s">
        <v>48</v>
      </c>
      <c r="H15" s="19">
        <v>694</v>
      </c>
      <c r="I15" s="18" t="s">
        <v>29</v>
      </c>
      <c r="J15" s="13"/>
      <c r="K15" s="13" t="s">
        <v>34</v>
      </c>
      <c r="L15" s="16"/>
      <c r="M15" s="16"/>
    </row>
    <row r="16" spans="2:13" s="9" customFormat="1" ht="30" x14ac:dyDescent="0.4">
      <c r="B16" s="14" t="s">
        <v>43</v>
      </c>
      <c r="C16" s="14" t="s">
        <v>44</v>
      </c>
      <c r="D16" s="14" t="s">
        <v>45</v>
      </c>
      <c r="E16" s="14" t="s">
        <v>46</v>
      </c>
      <c r="F16" s="14" t="s">
        <v>47</v>
      </c>
      <c r="G16" s="14" t="s">
        <v>48</v>
      </c>
      <c r="H16" s="15">
        <v>1424</v>
      </c>
      <c r="I16" s="14" t="s">
        <v>29</v>
      </c>
      <c r="J16" s="12"/>
      <c r="K16" s="12" t="s">
        <v>34</v>
      </c>
      <c r="L16" s="16"/>
      <c r="M16" s="16"/>
    </row>
    <row r="17" spans="2:13" s="9" customFormat="1" ht="45" x14ac:dyDescent="0.4">
      <c r="B17" s="20" t="s">
        <v>56</v>
      </c>
      <c r="C17" s="20" t="s">
        <v>58</v>
      </c>
      <c r="D17" s="20" t="s">
        <v>11</v>
      </c>
      <c r="E17" s="20" t="s">
        <v>60</v>
      </c>
      <c r="F17" s="20" t="s">
        <v>61</v>
      </c>
      <c r="G17" s="20" t="s">
        <v>63</v>
      </c>
      <c r="H17" s="21">
        <v>4000</v>
      </c>
      <c r="I17" s="14" t="s">
        <v>35</v>
      </c>
      <c r="J17" s="12"/>
      <c r="K17" s="12" t="s">
        <v>33</v>
      </c>
      <c r="L17" s="16"/>
      <c r="M17" s="17"/>
    </row>
    <row r="18" spans="2:13" s="9" customFormat="1" ht="45.75" thickBot="1" x14ac:dyDescent="0.45">
      <c r="B18" s="22" t="s">
        <v>57</v>
      </c>
      <c r="C18" s="22" t="s">
        <v>59</v>
      </c>
      <c r="D18" s="22" t="s">
        <v>11</v>
      </c>
      <c r="E18" s="36" t="s">
        <v>60</v>
      </c>
      <c r="F18" s="22" t="s">
        <v>62</v>
      </c>
      <c r="G18" s="22" t="s">
        <v>63</v>
      </c>
      <c r="H18" s="23">
        <v>996</v>
      </c>
      <c r="I18" s="37" t="s">
        <v>35</v>
      </c>
      <c r="J18" s="24"/>
      <c r="K18" s="25" t="s">
        <v>33</v>
      </c>
      <c r="L18" s="16"/>
      <c r="M18" s="17"/>
    </row>
    <row r="19" spans="2:13" s="8" customFormat="1" ht="16.5" thickTop="1" x14ac:dyDescent="0.25">
      <c r="B19" s="26">
        <f>COUNTA(B6:B18)</f>
        <v>13</v>
      </c>
      <c r="C19" s="27"/>
      <c r="D19" s="27"/>
      <c r="E19" s="27"/>
      <c r="F19" s="27"/>
      <c r="G19" s="28" t="s">
        <v>7</v>
      </c>
      <c r="H19" s="29">
        <f>SUM(H6:H18)</f>
        <v>28576</v>
      </c>
      <c r="I19" s="28"/>
      <c r="J19" s="28"/>
      <c r="K19" s="27"/>
      <c r="L19" s="30"/>
      <c r="M19" s="30"/>
    </row>
    <row r="20" spans="2:13" ht="24" customHeight="1" x14ac:dyDescent="0.4">
      <c r="C20" s="1"/>
      <c r="D20" s="1"/>
      <c r="E20" s="1"/>
      <c r="F20" s="1"/>
      <c r="G20" s="1"/>
      <c r="H20" s="7"/>
      <c r="I20" s="2"/>
      <c r="J20" s="2"/>
      <c r="K20" s="1"/>
    </row>
    <row r="22" spans="2:13" x14ac:dyDescent="0.4">
      <c r="D22" s="35"/>
    </row>
    <row r="23" spans="2:13" x14ac:dyDescent="0.4">
      <c r="D23" s="35"/>
    </row>
  </sheetData>
  <autoFilter ref="B5:K19" xr:uid="{00000000-0009-0000-0000-000000000000}"/>
  <sortState ref="B6:K16">
    <sortCondition ref="B6:B16"/>
  </sortState>
  <mergeCells count="1">
    <mergeCell ref="B3:K3"/>
  </mergeCells>
  <phoneticPr fontId="3"/>
  <conditionalFormatting sqref="B17:B18">
    <cfRule type="duplicateValues" dxfId="0" priority="1"/>
  </conditionalFormatting>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4440F-04EE-4FBF-BDF7-BCB2D6973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A14215A-6392-4B31-9AF4-468A4A86E27C}">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B68D6FF-E7F7-4F5B-80C8-2228F924F9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