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E5B8C084-3350-4BE4-BAD7-FD27314EFB54}" xr6:coauthVersionLast="36" xr6:coauthVersionMax="36" xr10:uidLastSave="{00000000-0000-0000-0000-000000000000}"/>
  <bookViews>
    <workbookView xWindow="3240" yWindow="0" windowWidth="22260" windowHeight="12645" xr2:uid="{00000000-000D-0000-FFFF-FFFF00000000}"/>
  </bookViews>
  <sheets>
    <sheet name="別紙２" sheetId="4" r:id="rId1"/>
  </sheets>
  <definedNames>
    <definedName name="_xlnm._FilterDatabase" localSheetId="0" hidden="1">別紙２!$B$5:$L$27</definedName>
    <definedName name="_xlnm.Print_Area" localSheetId="0">別紙２!$A$1:$L$27</definedName>
    <definedName name="_xlnm.Print_Titles" localSheetId="0">別紙２!$5:$5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4" l="1"/>
  <c r="B27" i="4" l="1"/>
</calcChain>
</file>

<file path=xl/sharedStrings.xml><?xml version="1.0" encoding="utf-8"?>
<sst xmlns="http://schemas.openxmlformats.org/spreadsheetml/2006/main" count="201" uniqueCount="73">
  <si>
    <t>手続名</t>
  </si>
  <si>
    <t>根拠法令</t>
  </si>
  <si>
    <t>手続類型</t>
  </si>
  <si>
    <t>手続主体</t>
  </si>
  <si>
    <t>手続の受け手</t>
  </si>
  <si>
    <t>対応方針</t>
  </si>
  <si>
    <t>課室名</t>
  </si>
  <si>
    <t>合計</t>
    <rPh sb="0" eb="2">
      <t>ゴウケイ</t>
    </rPh>
    <phoneticPr fontId="3"/>
  </si>
  <si>
    <t>局名</t>
    <rPh sb="0" eb="1">
      <t>キョク</t>
    </rPh>
    <rPh sb="1" eb="2">
      <t>メイ</t>
    </rPh>
    <phoneticPr fontId="3"/>
  </si>
  <si>
    <t>手続ID</t>
    <rPh sb="0" eb="2">
      <t>テツヅキ</t>
    </rPh>
    <phoneticPr fontId="3"/>
  </si>
  <si>
    <t>県</t>
  </si>
  <si>
    <t>県民等、民間事業者等</t>
  </si>
  <si>
    <t>A010500</t>
  </si>
  <si>
    <t>将来のオンライン化に向け検討</t>
  </si>
  <si>
    <t>A010600</t>
  </si>
  <si>
    <t>A010700</t>
  </si>
  <si>
    <t>A010900</t>
  </si>
  <si>
    <t>A011000</t>
  </si>
  <si>
    <t>不動産取得税の還付の申請</t>
  </si>
  <si>
    <t>国の動向を踏まえて今後検討</t>
  </si>
  <si>
    <t>A012600</t>
  </si>
  <si>
    <t>免税軽油使用者証及び免税証の返納の申告</t>
  </si>
  <si>
    <t>A012700</t>
  </si>
  <si>
    <t>免税軽油使用者証の書換え申請</t>
  </si>
  <si>
    <t>A013300</t>
  </si>
  <si>
    <t>軽油引取税の納入（付）書</t>
  </si>
  <si>
    <t>A014800</t>
  </si>
  <si>
    <t>免税軽油使用者証の交付申請及び交付</t>
  </si>
  <si>
    <t>A014900</t>
  </si>
  <si>
    <t>免税証の交付の申請及び交付</t>
  </si>
  <si>
    <t>A015000</t>
  </si>
  <si>
    <t>申請等に基づかない処分通知等</t>
  </si>
  <si>
    <t>申請等</t>
  </si>
  <si>
    <t>兵庫県税条例</t>
  </si>
  <si>
    <t>A009000</t>
  </si>
  <si>
    <t>自動車税種別割の課税免除</t>
  </si>
  <si>
    <t>A009200</t>
  </si>
  <si>
    <t>A009500</t>
  </si>
  <si>
    <t>自動車税環境性能割の申告納付減免申請</t>
  </si>
  <si>
    <t>A009700</t>
  </si>
  <si>
    <t>自動車税種別割の減免の申請</t>
  </si>
  <si>
    <t>A015900</t>
  </si>
  <si>
    <t>納付又は納入の委託の申出</t>
  </si>
  <si>
    <t>国税徴収法</t>
  </si>
  <si>
    <t>A030200</t>
  </si>
  <si>
    <t>滞納者等に対する配当計算書謄本の交付</t>
  </si>
  <si>
    <t>A030300</t>
  </si>
  <si>
    <t>民間事業者等</t>
  </si>
  <si>
    <t>納税通知</t>
    <rPh sb="0" eb="2">
      <t>ノウゼイ</t>
    </rPh>
    <rPh sb="2" eb="4">
      <t>ツウチ</t>
    </rPh>
    <phoneticPr fontId="3"/>
  </si>
  <si>
    <t>兵庫県税条例</t>
    <rPh sb="0" eb="3">
      <t>ヒョウゴケン</t>
    </rPh>
    <rPh sb="3" eb="4">
      <t>ゼイ</t>
    </rPh>
    <rPh sb="4" eb="6">
      <t>ジョウレイ</t>
    </rPh>
    <phoneticPr fontId="3"/>
  </si>
  <si>
    <t>譲渡担保財産に対して課する自動車税環境性能割の納税義務免除にかかる申請</t>
  </si>
  <si>
    <t>A009701</t>
    <phoneticPr fontId="3"/>
  </si>
  <si>
    <t>将来のオンライン化に向け検討</t>
    <phoneticPr fontId="3"/>
  </si>
  <si>
    <t>不動産取得税の賦課徴収に関する申告又は報告
（取得及び減額）</t>
  </si>
  <si>
    <t>地方税法、兵庫県税条例</t>
  </si>
  <si>
    <t>不動産取得税の賦課徴収に関する申告又は報告
（取得）</t>
  </si>
  <si>
    <t>不動産取得税の賦課徴収に関する申告又は報告
（減額）</t>
  </si>
  <si>
    <t>不動産取得税の賦課徴収に関する申告又は報告
（徴収猶予）</t>
  </si>
  <si>
    <t>申請等に基づく処分通知等</t>
  </si>
  <si>
    <t>県税過誤納金等の還付（送金通知書送付）</t>
  </si>
  <si>
    <t>財務規則</t>
  </si>
  <si>
    <t>A015100</t>
  </si>
  <si>
    <t>送金通知書亡失届</t>
  </si>
  <si>
    <t>地方税法</t>
  </si>
  <si>
    <t>国の動向を踏まえて今後検討</t>
    <phoneticPr fontId="3"/>
  </si>
  <si>
    <t>換価代金の交付期日等の配当計算書謄本に付記する方法による告知</t>
    <phoneticPr fontId="3"/>
  </si>
  <si>
    <t/>
  </si>
  <si>
    <t>税務課</t>
  </si>
  <si>
    <t>A008400</t>
  </si>
  <si>
    <t>法人の県民税の減免の申請</t>
  </si>
  <si>
    <t>民間事業者等</t>
    <phoneticPr fontId="3"/>
  </si>
  <si>
    <t>オンライン化に向けて継続的に検討が必要な手続（21手続）</t>
    <rPh sb="5" eb="6">
      <t>カ</t>
    </rPh>
    <rPh sb="7" eb="8">
      <t>ム</t>
    </rPh>
    <rPh sb="10" eb="13">
      <t>ケイゾクテキ</t>
    </rPh>
    <rPh sb="14" eb="16">
      <t>ケントウ</t>
    </rPh>
    <rPh sb="17" eb="19">
      <t>ヒツヨウ</t>
    </rPh>
    <rPh sb="20" eb="22">
      <t>テツヅキ</t>
    </rPh>
    <rPh sb="25" eb="27">
      <t>テツヅキ</t>
    </rPh>
    <phoneticPr fontId="3"/>
  </si>
  <si>
    <t>年間件数（件）</t>
    <rPh sb="5" eb="6">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</si>
</sst>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b/>
      <sz val="11"/>
      <color theme="1"/>
      <name val="Meiryo UI"/>
      <family val="3"/>
      <charset val="128"/>
    </font>
    <font>
      <b/>
      <sz val="14"/>
      <name val="Meiryo UI"/>
      <family val="3"/>
      <charset val="128"/>
    </font>
    <font>
      <sz val="10.5"/>
      <name val="Meiryo UI"/>
      <family val="3"/>
      <charset val="128"/>
    </font>
    <font>
      <sz val="11"/>
      <color rgb="FFFF0000"/>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22">
    <xf numFmtId="0" fontId="0" fillId="0" borderId="0" xfId="0"/>
    <xf numFmtId="0" fontId="2"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6" fillId="0" borderId="0" xfId="0" applyFont="1" applyAlignment="1"/>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1" fillId="2" borderId="2" xfId="0" applyFont="1" applyFill="1" applyBorder="1" applyAlignment="1">
      <alignment horizontal="center" vertical="center" wrapText="1"/>
    </xf>
    <xf numFmtId="38" fontId="8" fillId="2" borderId="2" xfId="1" applyFont="1" applyFill="1" applyBorder="1" applyAlignment="1">
      <alignment horizontal="center" vertical="center" wrapText="1"/>
    </xf>
    <xf numFmtId="0" fontId="0" fillId="0" borderId="0" xfId="0" applyAlignment="1">
      <alignment vertical="center"/>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wrapText="1"/>
    </xf>
    <xf numFmtId="38" fontId="2" fillId="0" borderId="3" xfId="1" applyFont="1" applyFill="1" applyBorder="1" applyAlignment="1">
      <alignment horizontal="right" vertical="center" wrapText="1"/>
    </xf>
    <xf numFmtId="0" fontId="5" fillId="0" borderId="0" xfId="0" applyFont="1" applyFill="1" applyAlignment="1">
      <alignment vertical="center" wrapText="1"/>
    </xf>
    <xf numFmtId="0" fontId="2" fillId="0" borderId="3" xfId="0" applyNumberFormat="1" applyFont="1" applyFill="1" applyBorder="1" applyAlignment="1">
      <alignment vertical="center" wrapText="1"/>
    </xf>
    <xf numFmtId="0" fontId="11" fillId="0" borderId="0" xfId="0" applyFont="1" applyFill="1" applyAlignment="1">
      <alignment vertical="center"/>
    </xf>
    <xf numFmtId="0" fontId="11" fillId="0" borderId="0" xfId="0" applyFont="1" applyFill="1" applyAlignment="1">
      <alignment horizontal="left" vertical="center"/>
    </xf>
    <xf numFmtId="0" fontId="10" fillId="3" borderId="1" xfId="0" applyNumberFormat="1" applyFont="1" applyFill="1" applyBorder="1" applyAlignment="1">
      <alignment vertical="center" wrapText="1"/>
    </xf>
    <xf numFmtId="0" fontId="10" fillId="3" borderId="1" xfId="0" applyFont="1" applyFill="1" applyBorder="1" applyAlignment="1">
      <alignment vertical="center" wrapText="1"/>
    </xf>
    <xf numFmtId="38" fontId="10" fillId="3" borderId="1" xfId="1" applyFont="1" applyFill="1" applyBorder="1" applyAlignment="1">
      <alignment horizontal="right" vertical="center" wrapText="1"/>
    </xf>
    <xf numFmtId="0" fontId="9"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373592</xdr:colOff>
      <xdr:row>1</xdr:row>
      <xdr:rowOff>24342</xdr:rowOff>
    </xdr:from>
    <xdr:to>
      <xdr:col>2</xdr:col>
      <xdr:colOff>37042</xdr:colOff>
      <xdr:row>2</xdr:row>
      <xdr:rowOff>193675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5012" y="252942"/>
          <a:ext cx="70739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別紙２</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28"/>
  <sheetViews>
    <sheetView showGridLines="0" tabSelected="1" view="pageBreakPreview" zoomScaleNormal="100" zoomScaleSheetLayoutView="100" workbookViewId="0">
      <selection activeCell="M6" sqref="M6"/>
    </sheetView>
  </sheetViews>
  <sheetFormatPr defaultRowHeight="18.75" x14ac:dyDescent="0.4"/>
  <cols>
    <col min="1" max="1" width="1.75" customWidth="1"/>
    <col min="2" max="2" width="9.125" customWidth="1"/>
    <col min="3" max="3" width="40.75" customWidth="1"/>
    <col min="4" max="4" width="18.75" customWidth="1"/>
    <col min="5" max="5" width="11.625" customWidth="1"/>
    <col min="6" max="6" width="11.875" customWidth="1"/>
    <col min="7" max="7" width="13.5" customWidth="1"/>
    <col min="8" max="8" width="15.125" style="5" customWidth="1"/>
    <col min="9" max="9" width="23.25" customWidth="1"/>
    <col min="10" max="11" width="10.25" customWidth="1"/>
    <col min="12" max="12" width="1.875" customWidth="1"/>
  </cols>
  <sheetData>
    <row r="2" spans="2:13" ht="18" customHeight="1" x14ac:dyDescent="0.4"/>
    <row r="3" spans="2:13" ht="18" customHeight="1" x14ac:dyDescent="0.4">
      <c r="B3" s="21" t="s">
        <v>71</v>
      </c>
      <c r="C3" s="21"/>
      <c r="D3" s="21"/>
      <c r="E3" s="21"/>
      <c r="F3" s="21"/>
      <c r="G3" s="21"/>
      <c r="H3" s="21"/>
      <c r="I3" s="21"/>
      <c r="J3" s="21"/>
      <c r="K3" s="21"/>
    </row>
    <row r="4" spans="2:13" ht="21" x14ac:dyDescent="0.4">
      <c r="B4" s="3"/>
      <c r="C4" s="4"/>
      <c r="D4" s="4"/>
      <c r="E4" s="4"/>
      <c r="F4" s="4"/>
      <c r="G4" s="4"/>
      <c r="H4" s="6"/>
      <c r="I4" s="4"/>
      <c r="J4" s="4"/>
      <c r="K4" s="4"/>
    </row>
    <row r="5" spans="2:13" x14ac:dyDescent="0.4">
      <c r="B5" s="8" t="s">
        <v>9</v>
      </c>
      <c r="C5" s="8" t="s">
        <v>0</v>
      </c>
      <c r="D5" s="8" t="s">
        <v>1</v>
      </c>
      <c r="E5" s="8" t="s">
        <v>2</v>
      </c>
      <c r="F5" s="8" t="s">
        <v>3</v>
      </c>
      <c r="G5" s="8" t="s">
        <v>4</v>
      </c>
      <c r="H5" s="9" t="s">
        <v>72</v>
      </c>
      <c r="I5" s="8" t="s">
        <v>5</v>
      </c>
      <c r="J5" s="8" t="s">
        <v>8</v>
      </c>
      <c r="K5" s="8" t="s">
        <v>6</v>
      </c>
    </row>
    <row r="6" spans="2:13" s="14" customFormat="1" ht="30.6" customHeight="1" x14ac:dyDescent="0.4">
      <c r="B6" s="18" t="s">
        <v>68</v>
      </c>
      <c r="C6" s="18" t="s">
        <v>69</v>
      </c>
      <c r="D6" s="18" t="s">
        <v>33</v>
      </c>
      <c r="E6" s="18" t="s">
        <v>32</v>
      </c>
      <c r="F6" s="18" t="s">
        <v>70</v>
      </c>
      <c r="G6" s="18" t="s">
        <v>10</v>
      </c>
      <c r="H6" s="20">
        <v>900</v>
      </c>
      <c r="I6" s="18" t="s">
        <v>13</v>
      </c>
      <c r="J6" s="19" t="s">
        <v>66</v>
      </c>
      <c r="K6" s="19" t="s">
        <v>67</v>
      </c>
      <c r="M6" s="16"/>
    </row>
    <row r="7" spans="2:13" s="14" customFormat="1" ht="30" x14ac:dyDescent="0.4">
      <c r="B7" s="18" t="s">
        <v>34</v>
      </c>
      <c r="C7" s="18" t="s">
        <v>35</v>
      </c>
      <c r="D7" s="18" t="s">
        <v>33</v>
      </c>
      <c r="E7" s="18" t="s">
        <v>32</v>
      </c>
      <c r="F7" s="18" t="s">
        <v>11</v>
      </c>
      <c r="G7" s="18" t="s">
        <v>10</v>
      </c>
      <c r="H7" s="20">
        <v>5000</v>
      </c>
      <c r="I7" s="18" t="s">
        <v>13</v>
      </c>
      <c r="J7" s="19" t="s">
        <v>66</v>
      </c>
      <c r="K7" s="19" t="s">
        <v>67</v>
      </c>
      <c r="M7" s="17"/>
    </row>
    <row r="8" spans="2:13" s="14" customFormat="1" ht="30" x14ac:dyDescent="0.4">
      <c r="B8" s="18" t="s">
        <v>36</v>
      </c>
      <c r="C8" s="18" t="s">
        <v>50</v>
      </c>
      <c r="D8" s="18" t="s">
        <v>33</v>
      </c>
      <c r="E8" s="18" t="s">
        <v>32</v>
      </c>
      <c r="F8" s="18" t="s">
        <v>11</v>
      </c>
      <c r="G8" s="18" t="s">
        <v>10</v>
      </c>
      <c r="H8" s="20">
        <v>400</v>
      </c>
      <c r="I8" s="18" t="s">
        <v>13</v>
      </c>
      <c r="J8" s="19" t="s">
        <v>66</v>
      </c>
      <c r="K8" s="19" t="s">
        <v>67</v>
      </c>
    </row>
    <row r="9" spans="2:13" s="14" customFormat="1" ht="30" x14ac:dyDescent="0.4">
      <c r="B9" s="18" t="s">
        <v>37</v>
      </c>
      <c r="C9" s="18" t="s">
        <v>38</v>
      </c>
      <c r="D9" s="18" t="s">
        <v>33</v>
      </c>
      <c r="E9" s="18" t="s">
        <v>32</v>
      </c>
      <c r="F9" s="18" t="s">
        <v>11</v>
      </c>
      <c r="G9" s="18" t="s">
        <v>10</v>
      </c>
      <c r="H9" s="20">
        <v>3000</v>
      </c>
      <c r="I9" s="18" t="s">
        <v>13</v>
      </c>
      <c r="J9" s="19" t="s">
        <v>66</v>
      </c>
      <c r="K9" s="19" t="s">
        <v>67</v>
      </c>
      <c r="M9" s="17"/>
    </row>
    <row r="10" spans="2:13" s="14" customFormat="1" ht="30" x14ac:dyDescent="0.4">
      <c r="B10" s="18" t="s">
        <v>39</v>
      </c>
      <c r="C10" s="18" t="s">
        <v>40</v>
      </c>
      <c r="D10" s="18" t="s">
        <v>33</v>
      </c>
      <c r="E10" s="18" t="s">
        <v>32</v>
      </c>
      <c r="F10" s="18" t="s">
        <v>11</v>
      </c>
      <c r="G10" s="18" t="s">
        <v>10</v>
      </c>
      <c r="H10" s="20">
        <v>7000</v>
      </c>
      <c r="I10" s="18" t="s">
        <v>13</v>
      </c>
      <c r="J10" s="19" t="s">
        <v>66</v>
      </c>
      <c r="K10" s="19" t="s">
        <v>67</v>
      </c>
      <c r="M10" s="17"/>
    </row>
    <row r="11" spans="2:13" s="14" customFormat="1" ht="45" x14ac:dyDescent="0.4">
      <c r="B11" s="18" t="s">
        <v>51</v>
      </c>
      <c r="C11" s="18" t="s">
        <v>48</v>
      </c>
      <c r="D11" s="18" t="s">
        <v>49</v>
      </c>
      <c r="E11" s="18" t="s">
        <v>31</v>
      </c>
      <c r="F11" s="18" t="s">
        <v>10</v>
      </c>
      <c r="G11" s="18" t="s">
        <v>11</v>
      </c>
      <c r="H11" s="20">
        <v>1600000</v>
      </c>
      <c r="I11" s="18" t="s">
        <v>52</v>
      </c>
      <c r="J11" s="19" t="s">
        <v>66</v>
      </c>
      <c r="K11" s="19" t="s">
        <v>67</v>
      </c>
    </row>
    <row r="12" spans="2:13" s="14" customFormat="1" ht="30" x14ac:dyDescent="0.4">
      <c r="B12" s="18" t="s">
        <v>12</v>
      </c>
      <c r="C12" s="18" t="s">
        <v>53</v>
      </c>
      <c r="D12" s="18" t="s">
        <v>54</v>
      </c>
      <c r="E12" s="18" t="s">
        <v>32</v>
      </c>
      <c r="F12" s="18" t="s">
        <v>11</v>
      </c>
      <c r="G12" s="18" t="s">
        <v>10</v>
      </c>
      <c r="H12" s="20">
        <v>9000</v>
      </c>
      <c r="I12" s="18" t="s">
        <v>13</v>
      </c>
      <c r="J12" s="19" t="s">
        <v>66</v>
      </c>
      <c r="K12" s="19" t="s">
        <v>67</v>
      </c>
    </row>
    <row r="13" spans="2:13" s="14" customFormat="1" ht="30" x14ac:dyDescent="0.4">
      <c r="B13" s="18" t="s">
        <v>14</v>
      </c>
      <c r="C13" s="18" t="s">
        <v>55</v>
      </c>
      <c r="D13" s="18" t="s">
        <v>54</v>
      </c>
      <c r="E13" s="18" t="s">
        <v>32</v>
      </c>
      <c r="F13" s="18" t="s">
        <v>11</v>
      </c>
      <c r="G13" s="18" t="s">
        <v>10</v>
      </c>
      <c r="H13" s="20">
        <v>9000</v>
      </c>
      <c r="I13" s="18" t="s">
        <v>13</v>
      </c>
      <c r="J13" s="19" t="s">
        <v>66</v>
      </c>
      <c r="K13" s="19" t="s">
        <v>67</v>
      </c>
    </row>
    <row r="14" spans="2:13" s="14" customFormat="1" ht="30" x14ac:dyDescent="0.4">
      <c r="B14" s="18" t="s">
        <v>15</v>
      </c>
      <c r="C14" s="18" t="s">
        <v>56</v>
      </c>
      <c r="D14" s="18" t="s">
        <v>54</v>
      </c>
      <c r="E14" s="18" t="s">
        <v>32</v>
      </c>
      <c r="F14" s="18" t="s">
        <v>11</v>
      </c>
      <c r="G14" s="18" t="s">
        <v>10</v>
      </c>
      <c r="H14" s="20">
        <v>4000</v>
      </c>
      <c r="I14" s="18" t="s">
        <v>13</v>
      </c>
      <c r="J14" s="19" t="s">
        <v>66</v>
      </c>
      <c r="K14" s="19" t="s">
        <v>67</v>
      </c>
    </row>
    <row r="15" spans="2:13" s="14" customFormat="1" ht="30" x14ac:dyDescent="0.4">
      <c r="B15" s="18" t="s">
        <v>16</v>
      </c>
      <c r="C15" s="18" t="s">
        <v>57</v>
      </c>
      <c r="D15" s="18" t="s">
        <v>54</v>
      </c>
      <c r="E15" s="18" t="s">
        <v>32</v>
      </c>
      <c r="F15" s="18" t="s">
        <v>11</v>
      </c>
      <c r="G15" s="18" t="s">
        <v>10</v>
      </c>
      <c r="H15" s="20">
        <v>3000</v>
      </c>
      <c r="I15" s="18" t="s">
        <v>13</v>
      </c>
      <c r="J15" s="19" t="s">
        <v>66</v>
      </c>
      <c r="K15" s="19" t="s">
        <v>67</v>
      </c>
    </row>
    <row r="16" spans="2:13" s="14" customFormat="1" ht="30" x14ac:dyDescent="0.4">
      <c r="B16" s="18" t="s">
        <v>17</v>
      </c>
      <c r="C16" s="18" t="s">
        <v>18</v>
      </c>
      <c r="D16" s="18" t="s">
        <v>54</v>
      </c>
      <c r="E16" s="18" t="s">
        <v>32</v>
      </c>
      <c r="F16" s="18" t="s">
        <v>11</v>
      </c>
      <c r="G16" s="18" t="s">
        <v>10</v>
      </c>
      <c r="H16" s="20">
        <v>900</v>
      </c>
      <c r="I16" s="18" t="s">
        <v>13</v>
      </c>
      <c r="J16" s="19" t="s">
        <v>66</v>
      </c>
      <c r="K16" s="19" t="s">
        <v>67</v>
      </c>
    </row>
    <row r="17" spans="2:13" s="14" customFormat="1" ht="30" x14ac:dyDescent="0.4">
      <c r="B17" s="18" t="s">
        <v>20</v>
      </c>
      <c r="C17" s="18" t="s">
        <v>21</v>
      </c>
      <c r="D17" s="18" t="s">
        <v>54</v>
      </c>
      <c r="E17" s="18" t="s">
        <v>32</v>
      </c>
      <c r="F17" s="18" t="s">
        <v>11</v>
      </c>
      <c r="G17" s="18" t="s">
        <v>10</v>
      </c>
      <c r="H17" s="20">
        <v>9000</v>
      </c>
      <c r="I17" s="18" t="s">
        <v>19</v>
      </c>
      <c r="J17" s="19" t="s">
        <v>66</v>
      </c>
      <c r="K17" s="19" t="s">
        <v>67</v>
      </c>
    </row>
    <row r="18" spans="2:13" s="14" customFormat="1" ht="30" x14ac:dyDescent="0.4">
      <c r="B18" s="18" t="s">
        <v>22</v>
      </c>
      <c r="C18" s="18" t="s">
        <v>23</v>
      </c>
      <c r="D18" s="18" t="s">
        <v>54</v>
      </c>
      <c r="E18" s="18" t="s">
        <v>32</v>
      </c>
      <c r="F18" s="18" t="s">
        <v>11</v>
      </c>
      <c r="G18" s="18" t="s">
        <v>10</v>
      </c>
      <c r="H18" s="20">
        <v>5000</v>
      </c>
      <c r="I18" s="18" t="s">
        <v>19</v>
      </c>
      <c r="J18" s="19" t="s">
        <v>66</v>
      </c>
      <c r="K18" s="19" t="s">
        <v>67</v>
      </c>
    </row>
    <row r="19" spans="2:13" s="14" customFormat="1" ht="30" x14ac:dyDescent="0.4">
      <c r="B19" s="18" t="s">
        <v>24</v>
      </c>
      <c r="C19" s="18" t="s">
        <v>25</v>
      </c>
      <c r="D19" s="18" t="s">
        <v>54</v>
      </c>
      <c r="E19" s="18" t="s">
        <v>58</v>
      </c>
      <c r="F19" s="18" t="s">
        <v>10</v>
      </c>
      <c r="G19" s="18" t="s">
        <v>47</v>
      </c>
      <c r="H19" s="20">
        <v>5000</v>
      </c>
      <c r="I19" s="18" t="s">
        <v>19</v>
      </c>
      <c r="J19" s="19" t="s">
        <v>66</v>
      </c>
      <c r="K19" s="19" t="s">
        <v>67</v>
      </c>
    </row>
    <row r="20" spans="2:13" s="14" customFormat="1" ht="30" x14ac:dyDescent="0.4">
      <c r="B20" s="18" t="s">
        <v>26</v>
      </c>
      <c r="C20" s="18" t="s">
        <v>27</v>
      </c>
      <c r="D20" s="18" t="s">
        <v>54</v>
      </c>
      <c r="E20" s="18" t="s">
        <v>32</v>
      </c>
      <c r="F20" s="18" t="s">
        <v>11</v>
      </c>
      <c r="G20" s="18" t="s">
        <v>10</v>
      </c>
      <c r="H20" s="20">
        <v>5000</v>
      </c>
      <c r="I20" s="18" t="s">
        <v>19</v>
      </c>
      <c r="J20" s="19" t="s">
        <v>66</v>
      </c>
      <c r="K20" s="19" t="s">
        <v>67</v>
      </c>
    </row>
    <row r="21" spans="2:13" s="14" customFormat="1" ht="30" x14ac:dyDescent="0.4">
      <c r="B21" s="18" t="s">
        <v>28</v>
      </c>
      <c r="C21" s="18" t="s">
        <v>29</v>
      </c>
      <c r="D21" s="18" t="s">
        <v>54</v>
      </c>
      <c r="E21" s="18" t="s">
        <v>32</v>
      </c>
      <c r="F21" s="18" t="s">
        <v>11</v>
      </c>
      <c r="G21" s="18" t="s">
        <v>10</v>
      </c>
      <c r="H21" s="20">
        <v>9000</v>
      </c>
      <c r="I21" s="18" t="s">
        <v>19</v>
      </c>
      <c r="J21" s="19" t="s">
        <v>66</v>
      </c>
      <c r="K21" s="19" t="s">
        <v>67</v>
      </c>
    </row>
    <row r="22" spans="2:13" s="14" customFormat="1" ht="45" x14ac:dyDescent="0.4">
      <c r="B22" s="18" t="s">
        <v>30</v>
      </c>
      <c r="C22" s="18" t="s">
        <v>59</v>
      </c>
      <c r="D22" s="18" t="s">
        <v>60</v>
      </c>
      <c r="E22" s="18" t="s">
        <v>31</v>
      </c>
      <c r="F22" s="18" t="s">
        <v>10</v>
      </c>
      <c r="G22" s="18" t="s">
        <v>11</v>
      </c>
      <c r="H22" s="20">
        <v>68000</v>
      </c>
      <c r="I22" s="18" t="s">
        <v>13</v>
      </c>
      <c r="J22" s="19" t="s">
        <v>66</v>
      </c>
      <c r="K22" s="19" t="s">
        <v>67</v>
      </c>
      <c r="M22" s="17"/>
    </row>
    <row r="23" spans="2:13" s="14" customFormat="1" ht="30" x14ac:dyDescent="0.4">
      <c r="B23" s="18" t="s">
        <v>61</v>
      </c>
      <c r="C23" s="18" t="s">
        <v>62</v>
      </c>
      <c r="D23" s="18" t="s">
        <v>60</v>
      </c>
      <c r="E23" s="18" t="s">
        <v>32</v>
      </c>
      <c r="F23" s="18" t="s">
        <v>11</v>
      </c>
      <c r="G23" s="18" t="s">
        <v>10</v>
      </c>
      <c r="H23" s="20">
        <v>7000</v>
      </c>
      <c r="I23" s="18" t="s">
        <v>13</v>
      </c>
      <c r="J23" s="19" t="s">
        <v>66</v>
      </c>
      <c r="K23" s="19" t="s">
        <v>67</v>
      </c>
      <c r="M23" s="17"/>
    </row>
    <row r="24" spans="2:13" s="14" customFormat="1" ht="30" x14ac:dyDescent="0.4">
      <c r="B24" s="18" t="s">
        <v>41</v>
      </c>
      <c r="C24" s="18" t="s">
        <v>42</v>
      </c>
      <c r="D24" s="18" t="s">
        <v>63</v>
      </c>
      <c r="E24" s="18" t="s">
        <v>32</v>
      </c>
      <c r="F24" s="18" t="s">
        <v>11</v>
      </c>
      <c r="G24" s="18" t="s">
        <v>10</v>
      </c>
      <c r="H24" s="20">
        <v>500</v>
      </c>
      <c r="I24" s="18" t="s">
        <v>13</v>
      </c>
      <c r="J24" s="19" t="s">
        <v>66</v>
      </c>
      <c r="K24" s="19" t="s">
        <v>67</v>
      </c>
    </row>
    <row r="25" spans="2:13" s="14" customFormat="1" ht="45" x14ac:dyDescent="0.4">
      <c r="B25" s="18" t="s">
        <v>44</v>
      </c>
      <c r="C25" s="18" t="s">
        <v>45</v>
      </c>
      <c r="D25" s="18" t="s">
        <v>43</v>
      </c>
      <c r="E25" s="18" t="s">
        <v>31</v>
      </c>
      <c r="F25" s="18" t="s">
        <v>10</v>
      </c>
      <c r="G25" s="18" t="s">
        <v>11</v>
      </c>
      <c r="H25" s="20">
        <v>1000</v>
      </c>
      <c r="I25" s="19" t="s">
        <v>64</v>
      </c>
      <c r="J25" s="19" t="s">
        <v>66</v>
      </c>
      <c r="K25" s="19" t="s">
        <v>67</v>
      </c>
      <c r="M25" s="17"/>
    </row>
    <row r="26" spans="2:13" s="14" customFormat="1" ht="45.75" thickBot="1" x14ac:dyDescent="0.45">
      <c r="B26" s="18" t="s">
        <v>46</v>
      </c>
      <c r="C26" s="18" t="s">
        <v>65</v>
      </c>
      <c r="D26" s="18" t="s">
        <v>43</v>
      </c>
      <c r="E26" s="18" t="s">
        <v>31</v>
      </c>
      <c r="F26" s="18" t="s">
        <v>10</v>
      </c>
      <c r="G26" s="18" t="s">
        <v>11</v>
      </c>
      <c r="H26" s="20">
        <v>1000</v>
      </c>
      <c r="I26" s="19" t="s">
        <v>64</v>
      </c>
      <c r="J26" s="19" t="s">
        <v>66</v>
      </c>
      <c r="K26" s="19" t="s">
        <v>67</v>
      </c>
      <c r="M26" s="17"/>
    </row>
    <row r="27" spans="2:13" s="14" customFormat="1" ht="16.5" thickTop="1" x14ac:dyDescent="0.4">
      <c r="B27" s="15">
        <f>COUNTA(B6:B26)</f>
        <v>21</v>
      </c>
      <c r="C27" s="11"/>
      <c r="D27" s="11"/>
      <c r="E27" s="11"/>
      <c r="F27" s="11"/>
      <c r="G27" s="12" t="s">
        <v>7</v>
      </c>
      <c r="H27" s="13">
        <f>SUM(H6:H26)</f>
        <v>1752700</v>
      </c>
      <c r="I27" s="11"/>
      <c r="J27" s="12"/>
      <c r="K27" s="11"/>
    </row>
    <row r="28" spans="2:13" ht="12" customHeight="1" x14ac:dyDescent="0.4">
      <c r="B28" s="10"/>
      <c r="C28" s="1"/>
      <c r="D28" s="1"/>
      <c r="E28" s="1"/>
      <c r="F28" s="1"/>
      <c r="G28" s="1"/>
      <c r="H28" s="7"/>
      <c r="I28" s="1"/>
      <c r="J28" s="2"/>
      <c r="K28" s="1"/>
    </row>
  </sheetData>
  <autoFilter ref="B5:L27" xr:uid="{00000000-0009-0000-0000-000000000000}"/>
  <mergeCells count="1">
    <mergeCell ref="B3:K3"/>
  </mergeCells>
  <phoneticPr fontId="3"/>
  <pageMargins left="0.23622047244094491" right="0.23622047244094491" top="0.74803149606299213" bottom="0.74803149606299213" header="0.31496062992125984" footer="0.31496062992125984"/>
  <pageSetup paperSize="9"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D69760BFA12074BA8C75E85EC597928" ma:contentTypeVersion="" ma:contentTypeDescription="新しいドキュメントを作成します。" ma:contentTypeScope="" ma:versionID="33c79355f1eb848cd84b0e2ddd81722d">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14215A-6392-4B31-9AF4-468A4A86E27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B68D6FF-E7F7-4F5B-80C8-2228F924F927}">
  <ds:schemaRefs>
    <ds:schemaRef ds:uri="http://schemas.microsoft.com/sharepoint/v3/contenttype/forms"/>
  </ds:schemaRefs>
</ds:datastoreItem>
</file>

<file path=customXml/itemProps3.xml><?xml version="1.0" encoding="utf-8"?>
<ds:datastoreItem xmlns:ds="http://schemas.openxmlformats.org/officeDocument/2006/customXml" ds:itemID="{9D08F93A-470E-41C4-A471-12634EB201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vt:lpstr>
      <vt:lpstr>別紙２!Print_Area</vt:lpstr>
      <vt:lpstr>別紙２!Print_Titles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2022-10-24T02:31:53Z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0x010100FD69760BFA12074BA8C75E85EC597928</vt:lpwstr>
  </property>
</Properties>
</file>