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V:\財政係\09 公会計\R07\01_各種照会\20250819【総務省財務調査課】令和5年度財政状況資料集の作成について（2回目・地方公会計関係）\04 県HP公表\02 県HP公表作業\公表資料\"/>
    </mc:Choice>
  </mc:AlternateContent>
  <xr:revisionPtr revIDLastSave="0" documentId="13_ncr:1_{92CD0309-1D9B-4C37-AA1C-8A1FB1A91FA3}" xr6:coauthVersionLast="47" xr6:coauthVersionMax="47" xr10:uidLastSave="{00000000-0000-0000-0000-000000000000}"/>
  <bookViews>
    <workbookView xWindow="-120" yWindow="-16320" windowWidth="29040" windowHeight="15720" firstSheet="1" activeTab="1" xr2:uid="{00000000-000D-0000-FFFF-FFFF00000000}"/>
  </bookViews>
  <sheets>
    <sheet name="データシート" sheetId="9" state="hidden" r:id="rId1"/>
    <sheet name="公会計指標分析・財政指標組合せ分析表" sheetId="1" r:id="rId2"/>
    <sheet name="施設類型別ストック情報分析表①" sheetId="2" r:id="rId3"/>
    <sheet name="施設類型別ストック情報分析表②"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<sst xmlns="http://schemas.openxmlformats.org/spreadsheetml/2006/main" count="101" uniqueCount="62">
  <si>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組合等が起こした地方債の元利償還金に対する負担金等</t>
  </si>
  <si>
    <t>実質公債費比率（分子）の構造</t>
  </si>
  <si>
    <t>元利償還金</t>
  </si>
  <si>
    <t>実質収支比率等に係る経年分析</t>
  </si>
  <si>
    <t>減債基金積立不足算定額</t>
  </si>
  <si>
    <t>満期一括償還地方債に係る年度割相当額</t>
  </si>
  <si>
    <t>公営企業債の元利償還金に対する繰入金</t>
  </si>
  <si>
    <t>財政調整基金残高</t>
  </si>
  <si>
    <t>債務負担行為に基づく支出額</t>
  </si>
  <si>
    <t>一時借入金の利子</t>
  </si>
  <si>
    <t>基準財政需要額算入見込額</t>
  </si>
  <si>
    <t>実質公債費比率の分子</t>
  </si>
  <si>
    <t>一般会計等に係る地方債の現在高</t>
  </si>
  <si>
    <t>黒字額</t>
    <rPh sb="0" eb="2">
      <t>クロジ</t>
    </rPh>
    <rPh sb="2" eb="3">
      <t>ガク</t>
    </rPh>
    <phoneticPr fontId="12"/>
  </si>
  <si>
    <t>債務負担行為に基づく支出予定額</t>
  </si>
  <si>
    <t>公営企業債等繰入見込額</t>
  </si>
  <si>
    <t>組合等負担等見込額</t>
  </si>
  <si>
    <t>設立法人等の負債額等負担見込額</t>
  </si>
  <si>
    <t>退職手当負担見込額</t>
  </si>
  <si>
    <t>当該団体(円)</t>
  </si>
  <si>
    <t>連結実質赤字額</t>
  </si>
  <si>
    <t>実質収支額</t>
  </si>
  <si>
    <t>組合等連結実質赤字額負担見込額</t>
  </si>
  <si>
    <t>充当可能基金</t>
  </si>
  <si>
    <t>充当可能特定歳入</t>
  </si>
  <si>
    <t>将来負担比率の分子</t>
  </si>
  <si>
    <t>連結実質赤字比率に係る赤字・黒字の構成分析</t>
  </si>
  <si>
    <t xml:space="preserve"> </t>
  </si>
  <si>
    <t>実質単年度収支</t>
    <rPh sb="0" eb="2">
      <t>ジッシツ</t>
    </rPh>
    <rPh sb="2" eb="5">
      <t>タンネンド</t>
    </rPh>
    <rPh sb="5" eb="7">
      <t>シュウシ</t>
    </rPh>
    <phoneticPr fontId="12"/>
  </si>
  <si>
    <t>赤字額</t>
    <rPh sb="0" eb="2">
      <t>アカジ</t>
    </rPh>
    <rPh sb="2" eb="3">
      <t>ガク</t>
    </rPh>
    <phoneticPr fontId="12"/>
  </si>
  <si>
    <t>元利償還金等</t>
    <rPh sb="0" eb="2">
      <t>ガンリ</t>
    </rPh>
    <rPh sb="2" eb="5">
      <t>ショウカンキン</t>
    </rPh>
    <rPh sb="5" eb="6">
      <t>トウ</t>
    </rPh>
    <phoneticPr fontId="10"/>
  </si>
  <si>
    <t>算入公債費等</t>
    <rPh sb="0" eb="2">
      <t>サンニュウ</t>
    </rPh>
    <rPh sb="2" eb="6">
      <t>コウサイヒトウ</t>
    </rPh>
    <phoneticPr fontId="10"/>
  </si>
  <si>
    <t>算入公債費等</t>
    <rPh sb="0" eb="2">
      <t>サンニュウ</t>
    </rPh>
    <rPh sb="2" eb="6">
      <t>コウサイヒトウ</t>
    </rPh>
    <phoneticPr fontId="12"/>
  </si>
  <si>
    <t>将来負担比率（分子）の構造</t>
  </si>
  <si>
    <t>将来負担額</t>
    <rPh sb="0" eb="2">
      <t>ショウライ</t>
    </rPh>
    <rPh sb="2" eb="4">
      <t>フタン</t>
    </rPh>
    <rPh sb="4" eb="5">
      <t>ガク</t>
    </rPh>
    <phoneticPr fontId="10"/>
  </si>
  <si>
    <t>充当可能財源等</t>
    <rPh sb="0" eb="2">
      <t>ジュウトウ</t>
    </rPh>
    <rPh sb="2" eb="4">
      <t>カノウ</t>
    </rPh>
    <rPh sb="4" eb="6">
      <t>ザイゲン</t>
    </rPh>
    <rPh sb="6" eb="7">
      <t>トウ</t>
    </rPh>
    <phoneticPr fontId="10"/>
  </si>
  <si>
    <t>基金残高に係る経年分析</t>
  </si>
  <si>
    <t>財政調整基金</t>
  </si>
  <si>
    <t>減債基金</t>
  </si>
  <si>
    <t>その他特定目的基金</t>
  </si>
  <si>
    <t xml:space="preserve"> R04</t>
  </si>
  <si>
    <t>(　参考　）</t>
    <rPh sb="2" eb="4">
      <t>サンコウ</t>
    </rPh>
    <phoneticPr fontId="10"/>
  </si>
  <si>
    <t>R05</t>
  </si>
  <si>
    <t>将来負担比率</t>
  </si>
  <si>
    <t xml:space="preserve"> R03</t>
  </si>
  <si>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10"/>
  </si>
  <si>
    <t>実質公債費比率</t>
  </si>
  <si>
    <t>将来負担比率及び実質公債費比率ともに、類似団体平均より高い水準にある。
これは、都市基盤の整備を積極的に進め、多額の地方債を発行してきたことなどが主な要因である。
今後も地方債の発行抑制や任意繰上償還等を行い、財政の健全化に努める。</t>
  </si>
  <si>
    <t xml:space="preserve"> R02</t>
  </si>
  <si>
    <t>類似団体内平均値</t>
  </si>
  <si>
    <t xml:space="preserve"> R01</t>
  </si>
  <si>
    <t xml:space="preserve"> R05</t>
  </si>
  <si>
    <t>類似団体内平均(円)</t>
    <rPh sb="0" eb="2">
      <t>ルイジ</t>
    </rPh>
    <rPh sb="2" eb="4">
      <t>ダンタイ</t>
    </rPh>
    <phoneticPr fontId="10"/>
  </si>
  <si>
    <t>R01</t>
  </si>
  <si>
    <t>R02</t>
  </si>
  <si>
    <t>R03</t>
  </si>
  <si>
    <t>R04</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</si>
  <si>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10"/>
  </si>
  <si>
    <t>分析欄</t>
    <rPh sb="0" eb="2">
      <t>ブンセキ</t>
    </rPh>
    <rPh sb="2" eb="3">
      <t>ラン</t>
    </rPh>
    <phoneticPr fontId="10"/>
  </si>
  <si>
    <t>将来負担比率、有形固定資産減価償却率ともに、類似団体平均より高い水準にある。将来負担比率は、都市基盤の整備を積極的に進め、多額の地方債を発行してきたことなどが、また、有形固定資産減価償却率は、昭和50年代から60年代初頭にかけて集中整備した公共施設が耐用年数を迎えつつあることが主な要因である。
今後は、公共施設等総合管理計画に基づき、老朽化対策に取り組んでいくとともに、施設の更新に当たっては、将来負担比率の数値に留意しながら、計画的な地方債の活用や借入金残高の管理など、持続可能な財政運営を進めていく。</t>
  </si>
  <si>
    <t>当該団体値</t>
    <rPh sb="0" eb="2">
      <t>トウガイ</t>
    </rPh>
    <rPh sb="2" eb="4">
      <t>ダンタイ</t>
    </rPh>
    <rPh sb="4" eb="5">
      <t>アタイ</t>
    </rPh>
    <phoneticPr fontId="10"/>
  </si>
  <si>
    <t>有形固定資産減価償却率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</si>
</sst>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8" formatCode="#,##0_ "/>
    <numFmt numFmtId="183" formatCode="#,##0;&quot;▲ &quot;#,##0"/>
    <numFmt numFmtId="184" formatCode="#,##0.0;&quot;▲ &quot;#,##0.0"/>
    <numFmt numFmtId="187" formatCode="#,##0;&quot;△ &quot;#,##0"/>
    <numFmt numFmtId="189" formatCode="#,##0.0_ "/>
    <numFmt numFmtId="190" formatCode="#,##0.0;&quot;△ &quot;#,##0.0"/>
    <numFmt numFmtId="191" formatCode="#,##0.0_);[Red]\(#,##0.0\)"/>
  </numFmts>
  <fonts count="13" x14ac:knownFonts="1">
    <font>
      <sz val="11"/>
      <color theme="1"/>
      <name val="ＭＳ ゴシック"/>
      <family val="3"/>
    </font>
    <font>
      <sz val="1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11"/>
      <color theme="1"/>
      <name val="ＭＳ Ｐゴシック"/>
      <family val="3"/>
    </font>
    <font>
      <sz val="6"/>
      <name val="ＭＳ ゴシック"/>
      <family val="3"/>
    </font>
    <font>
      <sz val="14"/>
      <color indexed="8"/>
      <name val="ＭＳ Ｐゴシック"/>
      <family val="3"/>
    </font>
    <font>
      <sz val="11"/>
      <name val="ＭＳ ゴシック"/>
      <family val="3"/>
    </font>
    <font>
      <sz val="10"/>
      <color indexed="8"/>
      <name val="ＭＳ Ｐゴシック"/>
      <family val="3"/>
    </font>
    <font>
      <sz val="6"/>
      <name val="ＭＳ Ｐゴシック"/>
      <family val="3"/>
    </font>
    <font>
      <sz val="14"/>
      <color theme="1"/>
      <name val="ＭＳ Ｐゴシック"/>
      <family val="3"/>
    </font>
    <font>
      <sz val="11"/>
      <name val="ＭＳ Ｐゴシック"/>
      <family val="3"/>
    </font>
  </fonts>
  <fills count="3">
    <fill>
      <patternFill patternType="none"/>
    </fill>
    <fill>
      <patternFill patternType="gray125"/>
    </fill>
    <fill>
      <patternFill patternType="solid">
        <fgColor indexed="9"/>
        <bgColor indexed="64"/>
      </patternFill>
    </fill>
  </fills>
  <borders count="24">
    <border>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s>
  <cellStyleXfs count="16">
    <xf numFmtId="0" fontId="0" fillId="0" borderId="0">
      <alignment vertical="center"/>
    </xf>
    <xf numFmtId="0" fontId="1" fillId="0" borderId="0"/>
    <xf numFmtId="0" fontId="1" fillId="0" borderId="0">
      <alignment vertical="center"/>
    </xf>
    <xf numFmtId="0" fontId="2" fillId="0" borderId="0">
      <alignment vertical="center"/>
    </xf>
    <xf numFmtId="0" fontId="1" fillId="0" borderId="0"/>
    <xf numFmtId="0" fontId="3"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cellStyleXfs>
  <cellXfs count="99">
    <xf numFmtId="0" fontId="0" fillId="0" borderId="0" xfId="0">
      <alignment vertical="center"/>
    </xf>
    <xf numFmtId="0" fontId="3" fillId="0" borderId="0" xfId="12">
      <alignment vertical="center"/>
    </xf>
    <xf numFmtId="0" fontId="1" fillId="2" borderId="0" xfId="1" applyFill="1"/>
    <xf numFmtId="0" fontId="1" fillId="2" borderId="0" xfId="1" applyFill="1" applyProtection="1">
      <protection hidden="1"/>
    </xf>
    <xf numFmtId="0" fontId="3" fillId="0" borderId="1" xfId="14" applyFont="1" applyBorder="1">
      <alignment vertical="center"/>
    </xf>
    <xf numFmtId="0" fontId="3" fillId="0" borderId="13" xfId="14" applyFont="1" applyBorder="1">
      <alignment vertical="center"/>
    </xf>
    <xf numFmtId="0" fontId="7" fillId="0" borderId="7" xfId="14" applyFont="1" applyBorder="1">
      <alignment vertical="center"/>
    </xf>
    <xf numFmtId="0" fontId="3" fillId="0" borderId="4" xfId="14" applyFont="1" applyBorder="1">
      <alignment vertical="center"/>
    </xf>
    <xf numFmtId="0" fontId="3" fillId="0" borderId="10" xfId="14" applyFont="1" applyBorder="1">
      <alignment vertical="center"/>
    </xf>
    <xf numFmtId="0" fontId="7" fillId="0" borderId="13" xfId="14" applyFont="1" applyBorder="1">
      <alignment vertical="center"/>
    </xf>
    <xf numFmtId="0" fontId="3" fillId="0" borderId="8" xfId="14" applyFont="1" applyBorder="1">
      <alignment vertical="center"/>
    </xf>
    <xf numFmtId="0" fontId="3" fillId="0" borderId="0" xfId="14" applyFont="1">
      <alignment vertical="center"/>
    </xf>
    <xf numFmtId="178" fontId="8" fillId="0" borderId="7" xfId="9" applyNumberFormat="1" applyFont="1" applyBorder="1" applyAlignment="1">
      <alignment vertical="center"/>
    </xf>
    <xf numFmtId="178" fontId="8" fillId="0" borderId="8" xfId="9" applyNumberFormat="1" applyFont="1" applyBorder="1" applyAlignment="1">
      <alignment vertical="center"/>
    </xf>
    <xf numFmtId="178" fontId="8" fillId="0" borderId="8" xfId="9" applyNumberFormat="1" applyFont="1" applyBorder="1" applyAlignment="1">
      <alignment horizontal="center" vertical="center"/>
    </xf>
    <xf numFmtId="178" fontId="8" fillId="0" borderId="3" xfId="9" applyNumberFormat="1" applyFont="1" applyBorder="1" applyAlignment="1">
      <alignment vertical="center"/>
    </xf>
    <xf numFmtId="178" fontId="8" fillId="0" borderId="2" xfId="9" applyNumberFormat="1" applyFont="1" applyBorder="1" applyAlignment="1">
      <alignment vertical="center"/>
    </xf>
    <xf numFmtId="178" fontId="8" fillId="0" borderId="15" xfId="9" applyNumberFormat="1" applyFont="1" applyBorder="1" applyAlignment="1">
      <alignment horizontal="center" vertical="center"/>
    </xf>
    <xf numFmtId="178" fontId="8" fillId="0" borderId="3" xfId="9" applyNumberFormat="1" applyFont="1" applyBorder="1" applyAlignment="1">
      <alignment horizontal="center" vertical="center"/>
    </xf>
    <xf numFmtId="178" fontId="8" fillId="0" borderId="6" xfId="9" applyNumberFormat="1" applyFont="1" applyBorder="1" applyAlignment="1">
      <alignment horizontal="center" vertical="center" wrapText="1"/>
    </xf>
    <xf numFmtId="178" fontId="8" fillId="0" borderId="9" xfId="9" applyNumberFormat="1" applyFont="1" applyBorder="1" applyAlignment="1">
      <alignment horizontal="center" vertical="center"/>
    </xf>
    <xf numFmtId="178" fontId="8" fillId="0" borderId="7" xfId="9" applyNumberFormat="1" applyFont="1" applyBorder="1" applyAlignment="1">
      <alignment horizontal="center" vertical="center"/>
    </xf>
    <xf numFmtId="178" fontId="8" fillId="0" borderId="11" xfId="9" applyNumberFormat="1" applyFont="1" applyBorder="1" applyAlignment="1">
      <alignment horizontal="center" vertical="center"/>
    </xf>
    <xf numFmtId="178" fontId="8" fillId="0" borderId="18" xfId="9" applyNumberFormat="1" applyFont="1" applyBorder="1" applyAlignment="1">
      <alignment horizontal="center" vertical="center" wrapText="1"/>
    </xf>
    <xf numFmtId="178" fontId="8" fillId="0" borderId="10" xfId="9" applyNumberFormat="1" applyFont="1" applyBorder="1" applyAlignment="1">
      <alignment horizontal="center" vertical="center" wrapText="1"/>
    </xf>
    <xf numFmtId="178" fontId="8" fillId="0" borderId="12" xfId="9" applyNumberFormat="1" applyFont="1" applyBorder="1" applyAlignment="1">
      <alignment horizontal="center" vertical="center"/>
    </xf>
    <xf numFmtId="178" fontId="8" fillId="0" borderId="14" xfId="9" applyNumberFormat="1" applyFont="1" applyBorder="1" applyAlignment="1">
      <alignment horizontal="center" vertical="center"/>
    </xf>
    <xf numFmtId="0" fontId="3" fillId="0" borderId="3" xfId="14" applyFont="1" applyBorder="1">
      <alignment vertical="center"/>
    </xf>
    <xf numFmtId="0" fontId="3" fillId="0" borderId="2" xfId="14" applyFont="1" applyBorder="1">
      <alignment vertical="center"/>
    </xf>
    <xf numFmtId="0" fontId="1" fillId="0" borderId="0" xfId="1"/>
    <xf numFmtId="0" fontId="1" fillId="0" borderId="14" xfId="1" applyBorder="1"/>
    <xf numFmtId="0" fontId="1" fillId="0" borderId="14" xfId="1" applyBorder="1" applyAlignment="1">
      <alignment vertical="center"/>
    </xf>
    <xf numFmtId="0" fontId="9" fillId="0" borderId="14" xfId="1" applyFont="1" applyBorder="1"/>
    <xf numFmtId="0" fontId="1" fillId="0" borderId="14" xfId="2" applyBorder="1" applyAlignment="1"/>
    <xf numFmtId="0" fontId="1" fillId="0" borderId="0" xfId="2" applyAlignment="1"/>
    <xf numFmtId="183" fontId="1" fillId="0" borderId="14" xfId="2" applyNumberFormat="1" applyBorder="1" applyAlignment="1"/>
    <xf numFmtId="0" fontId="1" fillId="0" borderId="5" xfId="1" applyBorder="1" applyAlignment="1">
      <alignment vertical="center"/>
    </xf>
    <xf numFmtId="187" fontId="8" fillId="0" borderId="6" xfId="1" applyNumberFormat="1" applyFont="1" applyBorder="1" applyAlignment="1">
      <alignment vertical="center"/>
    </xf>
    <xf numFmtId="187" fontId="8" fillId="0" borderId="16" xfId="1" applyNumberFormat="1" applyFont="1" applyBorder="1" applyAlignment="1">
      <alignment vertical="center"/>
    </xf>
    <xf numFmtId="187" fontId="8" fillId="0" borderId="16" xfId="1" applyNumberFormat="1" applyFont="1" applyBorder="1" applyAlignment="1">
      <alignment vertical="center" wrapText="1"/>
    </xf>
    <xf numFmtId="187" fontId="8" fillId="0" borderId="7" xfId="1" applyNumberFormat="1" applyFont="1" applyBorder="1" applyAlignment="1">
      <alignment vertical="center"/>
    </xf>
    <xf numFmtId="187" fontId="8" fillId="0" borderId="17" xfId="1" applyNumberFormat="1" applyFont="1" applyBorder="1" applyAlignment="1">
      <alignment vertical="center"/>
    </xf>
    <xf numFmtId="190" fontId="8" fillId="0" borderId="19" xfId="1" applyNumberFormat="1" applyFont="1" applyBorder="1" applyAlignment="1">
      <alignment vertical="center"/>
    </xf>
    <xf numFmtId="190" fontId="8" fillId="0" borderId="15" xfId="1" applyNumberFormat="1" applyFont="1" applyBorder="1" applyAlignment="1">
      <alignment vertical="center"/>
    </xf>
    <xf numFmtId="178" fontId="8" fillId="0" borderId="20" xfId="1" applyNumberFormat="1" applyFont="1" applyBorder="1" applyAlignment="1">
      <alignment horizontal="center" vertical="center"/>
    </xf>
    <xf numFmtId="187" fontId="8" fillId="0" borderId="20" xfId="1" applyNumberFormat="1" applyFont="1" applyBorder="1" applyAlignment="1">
      <alignment vertical="center"/>
    </xf>
    <xf numFmtId="187" fontId="8" fillId="0" borderId="21" xfId="1" applyNumberFormat="1" applyFont="1" applyBorder="1" applyAlignment="1">
      <alignment vertical="center"/>
    </xf>
    <xf numFmtId="190" fontId="8" fillId="0" borderId="22" xfId="1" applyNumberFormat="1" applyFont="1" applyBorder="1" applyAlignment="1">
      <alignment vertical="center"/>
    </xf>
    <xf numFmtId="190" fontId="8" fillId="0" borderId="23" xfId="1" applyNumberFormat="1" applyFont="1" applyBorder="1" applyAlignment="1">
      <alignment vertical="center"/>
    </xf>
    <xf numFmtId="190" fontId="8" fillId="0" borderId="4" xfId="1" applyNumberFormat="1" applyFont="1" applyBorder="1" applyAlignment="1">
      <alignment vertical="center"/>
    </xf>
    <xf numFmtId="190" fontId="8" fillId="0" borderId="6" xfId="1" applyNumberFormat="1" applyFont="1" applyBorder="1" applyAlignment="1">
      <alignment vertical="center"/>
    </xf>
    <xf numFmtId="190" fontId="8" fillId="0" borderId="16" xfId="1" applyNumberFormat="1" applyFont="1" applyBorder="1" applyAlignment="1">
      <alignment vertical="center"/>
    </xf>
    <xf numFmtId="178" fontId="3" fillId="0" borderId="0" xfId="15" applyNumberFormat="1" applyFont="1">
      <alignment vertical="center"/>
    </xf>
    <xf numFmtId="0" fontId="5" fillId="2" borderId="0" xfId="4" applyFont="1" applyFill="1" applyAlignment="1">
      <alignment vertical="center"/>
    </xf>
    <xf numFmtId="0" fontId="1" fillId="2" borderId="0" xfId="4" applyFill="1" applyAlignment="1">
      <alignment vertical="center"/>
    </xf>
    <xf numFmtId="0" fontId="1" fillId="2" borderId="0" xfId="4" applyFill="1" applyAlignment="1" applyProtection="1">
      <alignment vertical="center"/>
      <protection hidden="1"/>
    </xf>
    <xf numFmtId="0" fontId="3" fillId="0" borderId="7" xfId="15" applyFont="1" applyBorder="1">
      <alignment vertical="center"/>
    </xf>
    <xf numFmtId="0" fontId="3" fillId="0" borderId="11" xfId="15" applyFont="1" applyBorder="1">
      <alignment vertical="center"/>
    </xf>
    <xf numFmtId="178" fontId="3" fillId="0" borderId="13" xfId="15" applyNumberFormat="1" applyFont="1" applyBorder="1">
      <alignment vertical="center"/>
    </xf>
    <xf numFmtId="178" fontId="3" fillId="0" borderId="8" xfId="15" applyNumberFormat="1" applyFont="1" applyBorder="1">
      <alignment vertical="center"/>
    </xf>
    <xf numFmtId="178" fontId="3" fillId="0" borderId="10" xfId="15" applyNumberFormat="1" applyFont="1" applyBorder="1">
      <alignment vertical="center"/>
    </xf>
    <xf numFmtId="178" fontId="5" fillId="0" borderId="0" xfId="15" applyNumberFormat="1" applyFont="1">
      <alignment vertical="center"/>
    </xf>
    <xf numFmtId="178" fontId="3" fillId="2" borderId="0" xfId="15" applyNumberFormat="1" applyFont="1" applyFill="1" applyAlignment="1">
      <alignment vertical="center" wrapText="1"/>
    </xf>
    <xf numFmtId="187" fontId="3" fillId="2" borderId="0" xfId="13" applyNumberFormat="1" applyFont="1" applyFill="1" applyAlignment="1">
      <alignment vertical="center" wrapText="1"/>
    </xf>
    <xf numFmtId="178" fontId="1" fillId="0" borderId="0" xfId="10" applyNumberFormat="1" applyAlignment="1">
      <alignment vertical="center"/>
    </xf>
    <xf numFmtId="178" fontId="1" fillId="0" borderId="0" xfId="15" applyNumberFormat="1" applyAlignment="1">
      <alignment horizontal="center" vertical="center"/>
    </xf>
    <xf numFmtId="183" fontId="1" fillId="0" borderId="0" xfId="11" applyNumberFormat="1" applyAlignment="1">
      <alignment horizontal="right" vertical="center"/>
    </xf>
    <xf numFmtId="49" fontId="3" fillId="2" borderId="0" xfId="13" applyNumberFormat="1" applyFont="1" applyFill="1" applyAlignment="1">
      <alignment horizontal="center" vertical="center" wrapText="1"/>
    </xf>
    <xf numFmtId="191" fontId="3" fillId="0" borderId="0" xfId="15" applyNumberFormat="1" applyFont="1">
      <alignment vertical="center"/>
    </xf>
    <xf numFmtId="0" fontId="11" fillId="0" borderId="0" xfId="8" applyFont="1">
      <alignment vertical="center"/>
    </xf>
    <xf numFmtId="184" fontId="1" fillId="0" borderId="0" xfId="11" applyNumberFormat="1" applyAlignment="1">
      <alignment horizontal="right" vertical="center"/>
    </xf>
    <xf numFmtId="49" fontId="3" fillId="2" borderId="0" xfId="13" applyNumberFormat="1" applyFont="1" applyFill="1" applyAlignment="1">
      <alignment horizontal="center" vertical="center"/>
    </xf>
    <xf numFmtId="189" fontId="3" fillId="0" borderId="10" xfId="15" applyNumberFormat="1" applyFont="1" applyBorder="1">
      <alignment vertical="center"/>
    </xf>
    <xf numFmtId="189" fontId="3" fillId="0" borderId="4" xfId="15" applyNumberFormat="1" applyFont="1" applyBorder="1">
      <alignment vertical="center"/>
    </xf>
    <xf numFmtId="189" fontId="3" fillId="0" borderId="0" xfId="13" applyNumberFormat="1" applyFont="1">
      <alignment vertical="center"/>
    </xf>
    <xf numFmtId="178" fontId="3" fillId="0" borderId="1" xfId="15" applyNumberFormat="1" applyFont="1" applyBorder="1">
      <alignment vertical="center"/>
    </xf>
    <xf numFmtId="178" fontId="3" fillId="0" borderId="2" xfId="15" applyNumberFormat="1" applyFont="1" applyBorder="1">
      <alignment vertical="center"/>
    </xf>
    <xf numFmtId="0" fontId="3" fillId="0" borderId="11" xfId="5" applyBorder="1" applyAlignment="1">
      <alignment horizontal="center" vertical="center"/>
    </xf>
    <xf numFmtId="0" fontId="3" fillId="0" borderId="12" xfId="5" applyBorder="1" applyAlignment="1">
      <alignment horizontal="center" vertical="center"/>
    </xf>
    <xf numFmtId="0" fontId="3" fillId="0" borderId="0" xfId="15" applyFont="1" applyAlignment="1">
      <alignment horizontal="center" vertical="center"/>
    </xf>
    <xf numFmtId="0" fontId="3" fillId="0" borderId="9" xfId="15" applyFont="1" applyBorder="1" applyAlignment="1">
      <alignment horizontal="center" vertical="center"/>
    </xf>
    <xf numFmtId="0" fontId="3" fillId="0" borderId="14" xfId="15" applyFont="1" applyBorder="1" applyAlignment="1">
      <alignment horizontal="center" vertical="center"/>
    </xf>
    <xf numFmtId="0" fontId="3" fillId="0" borderId="7" xfId="15" applyFont="1" applyBorder="1" applyAlignment="1" applyProtection="1">
      <alignment horizontal="left" vertical="top" wrapText="1"/>
      <protection locked="0"/>
    </xf>
    <xf numFmtId="0" fontId="3" fillId="0" borderId="4" xfId="15" applyFont="1" applyBorder="1" applyAlignment="1" applyProtection="1">
      <alignment horizontal="left" vertical="top" wrapText="1"/>
      <protection locked="0"/>
    </xf>
    <xf numFmtId="0" fontId="3" fillId="0" borderId="3" xfId="15" applyFont="1" applyBorder="1" applyAlignment="1" applyProtection="1">
      <alignment horizontal="left" vertical="top" wrapText="1"/>
      <protection locked="0"/>
    </xf>
    <xf numFmtId="0" fontId="3" fillId="0" borderId="13" xfId="15" applyFont="1" applyBorder="1" applyAlignment="1" applyProtection="1">
      <alignment horizontal="left" vertical="top" wrapText="1"/>
      <protection locked="0"/>
    </xf>
    <xf numFmtId="0" fontId="3" fillId="0" borderId="0" xfId="15" applyFont="1" applyAlignment="1" applyProtection="1">
      <alignment horizontal="left" vertical="top" wrapText="1"/>
      <protection locked="0"/>
    </xf>
    <xf numFmtId="0" fontId="3" fillId="0" borderId="1" xfId="15" applyFont="1" applyBorder="1" applyAlignment="1" applyProtection="1">
      <alignment horizontal="left" vertical="top" wrapText="1"/>
      <protection locked="0"/>
    </xf>
    <xf numFmtId="0" fontId="3" fillId="0" borderId="8" xfId="15" applyFont="1" applyBorder="1" applyAlignment="1" applyProtection="1">
      <alignment horizontal="left" vertical="top" wrapText="1"/>
      <protection locked="0"/>
    </xf>
    <xf numFmtId="0" fontId="3" fillId="0" borderId="10" xfId="15" applyFont="1" applyBorder="1" applyAlignment="1" applyProtection="1">
      <alignment horizontal="left" vertical="top" wrapText="1"/>
      <protection locked="0"/>
    </xf>
    <xf numFmtId="0" fontId="3" fillId="0" borderId="2" xfId="15" applyFont="1" applyBorder="1" applyAlignment="1" applyProtection="1">
      <alignment horizontal="left" vertical="top" wrapText="1"/>
      <protection locked="0"/>
    </xf>
    <xf numFmtId="187" fontId="3" fillId="2" borderId="0" xfId="13" applyNumberFormat="1" applyFont="1" applyFill="1" applyAlignment="1">
      <alignment horizontal="center" vertical="center" wrapText="1"/>
    </xf>
    <xf numFmtId="187" fontId="3" fillId="0" borderId="0" xfId="13" applyNumberFormat="1" applyFont="1" applyAlignment="1">
      <alignment horizontal="center" vertical="center" wrapText="1"/>
    </xf>
    <xf numFmtId="184" fontId="3" fillId="2" borderId="0" xfId="13" applyNumberFormat="1" applyFont="1" applyFill="1" applyAlignment="1">
      <alignment horizontal="center" vertical="center"/>
    </xf>
    <xf numFmtId="187" fontId="3" fillId="2" borderId="14" xfId="13" applyNumberFormat="1" applyFont="1" applyFill="1" applyBorder="1" applyAlignment="1">
      <alignment horizontal="center" vertical="center" wrapText="1"/>
    </xf>
    <xf numFmtId="184" fontId="3" fillId="2" borderId="14" xfId="13" applyNumberFormat="1" applyFont="1" applyFill="1" applyBorder="1" applyAlignment="1">
      <alignment horizontal="center" vertical="center"/>
    </xf>
    <xf numFmtId="178" fontId="1" fillId="0" borderId="0" xfId="15" applyNumberFormat="1" applyAlignment="1">
      <alignment horizontal="center" vertical="center"/>
    </xf>
    <xf numFmtId="184" fontId="3" fillId="2" borderId="0" xfId="13" applyNumberFormat="1" applyFont="1" applyFill="1" applyAlignment="1">
      <alignment horizontal="center" vertical="center" wrapText="1"/>
    </xf>
    <xf numFmtId="184" fontId="3" fillId="0" borderId="0" xfId="15" applyNumberFormat="1" applyFont="1" applyAlignment="1">
      <alignment horizontal="center" vertical="center"/>
    </xf>
  </cellXfs>
  <cellStyles count="16">
    <cellStyle name="標準" xfId="0" builtinId="0"/>
    <cellStyle name="標準 2" xfId="1" xr:uid="{00000000-0005-0000-0000-000001000000}"/>
    <cellStyle name="標準 2 2" xfId="2" xr:uid="{00000000-0005-0000-0000-000002000000}"/>
    <cellStyle name="標準 2 3" xfId="3" xr:uid="{00000000-0005-0000-0000-000003000000}"/>
    <cellStyle name="標準 2_【財政状況資料集】_284815_上郡町_2023(2回目)_DL元データ" xfId="4" xr:uid="{00000000-0005-0000-0000-000004000000}"/>
    <cellStyle name="標準 3" xfId="5" xr:uid="{00000000-0005-0000-0000-000005000000}"/>
    <cellStyle name="標準 4" xfId="6" xr:uid="{00000000-0005-0000-0000-000006000000}"/>
    <cellStyle name="標準 6" xfId="7" xr:uid="{00000000-0005-0000-0000-00000A000000}"/>
    <cellStyle name="標準 7" xfId="8" xr:uid="{00000000-0005-0000-0000-00000E000000}"/>
    <cellStyle name="標準_【レイアウト】（県）資料３（Ｐ２）　歳出比較分析表" xfId="14" xr:uid="{00000000-0005-0000-0000-000018000000}"/>
    <cellStyle name="標準_【レイアウト】（県）資料３（Ｐ２）　歳出比較分析表_【財政状況資料集】_284815_上郡町_2023(2回目)_DL元データ" xfId="15" xr:uid="{00000000-0005-0000-0000-000019000000}"/>
    <cellStyle name="標準_【レイアウト】（市）資料３（Ｐ２）　歳出比較分析表_【財政状況資料集】_284815_上郡町_2023(2回目)_DL元データ" xfId="13" xr:uid="{00000000-0005-0000-0000-000017000000}"/>
    <cellStyle name="標準_APAHO251300" xfId="9" xr:uid="{00000000-0005-0000-0000-00000F000000}"/>
    <cellStyle name="標準_APAHO251300_【財政状況資料集】_284815_上郡町_2023(2回目)_DL元データ" xfId="10" xr:uid="{00000000-0005-0000-0000-000010000000}"/>
    <cellStyle name="標準_APAHO252300_【財政状況資料集】_284815_上郡町_2023(2回目)_DL元データ" xfId="11" xr:uid="{00000000-0005-0000-0000-000012000000}"/>
    <cellStyle name="標準_Book1" xfId="1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Pt>
            <c:idx val="0"/>
            <c:bubble3D val="0"/>
            <c:extLst>
              <c:ext xmlns:c16="http://schemas.microsoft.com/office/drawing/2014/chart" uri="{C3380CC4-5D6E-409C-BE32-E72D297353CC}">
                <c16:uniqueId val="{00000000-724B-45F9-BA9A-2793AF99C8A9}"/>
              </c:ext>
            </c:extLst>
          </c:dPt>
          <c:dPt>
            <c:idx val="1"/>
            <c:bubble3D val="0"/>
            <c:extLst>
              <c:ext xmlns:c16="http://schemas.microsoft.com/office/drawing/2014/chart" uri="{C3380CC4-5D6E-409C-BE32-E72D297353CC}">
                <c16:uniqueId val="{00000001-724B-45F9-BA9A-2793AF99C8A9}"/>
              </c:ext>
            </c:extLst>
          </c:dPt>
          <c:dPt>
            <c:idx val="2"/>
            <c:bubble3D val="0"/>
            <c:extLst>
              <c:ext xmlns:c16="http://schemas.microsoft.com/office/drawing/2014/chart" uri="{C3380CC4-5D6E-409C-BE32-E72D297353CC}">
                <c16:uniqueId val="{00000002-724B-45F9-BA9A-2793AF99C8A9}"/>
              </c:ext>
            </c:extLst>
          </c:dPt>
          <c:dPt>
            <c:idx val="3"/>
            <c:bubble3D val="0"/>
            <c:extLst>
              <c:ext xmlns:c16="http://schemas.microsoft.com/office/drawing/2014/chart" uri="{C3380CC4-5D6E-409C-BE32-E72D297353CC}">
                <c16:uniqueId val="{00000003-724B-45F9-BA9A-2793AF99C8A9}"/>
              </c:ext>
            </c:extLst>
          </c:dPt>
          <c:dPt>
            <c:idx val="4"/>
            <c:bubble3D val="0"/>
            <c:extLst>
              <c:ext xmlns:c16="http://schemas.microsoft.com/office/drawing/2014/chart" uri="{C3380CC4-5D6E-409C-BE32-E72D297353CC}">
                <c16:uniqueId val="{00000004-724B-45F9-BA9A-2793AF99C8A9}"/>
              </c:ext>
            </c:extLst>
          </c:dPt>
          <c:dPt>
            <c:idx val="8"/>
            <c:bubble3D val="0"/>
            <c:extLst>
              <c:ext xmlns:c16="http://schemas.microsoft.com/office/drawing/2014/chart" uri="{C3380CC4-5D6E-409C-BE32-E72D297353CC}">
                <c16:uniqueId val="{00000005-724B-45F9-BA9A-2793AF99C8A9}"/>
              </c:ext>
            </c:extLst>
          </c:dPt>
          <c:dPt>
            <c:idx val="16"/>
            <c:bubble3D val="0"/>
            <c:extLst>
              <c:ext xmlns:c16="http://schemas.microsoft.com/office/drawing/2014/chart" uri="{C3380CC4-5D6E-409C-BE32-E72D297353CC}">
                <c16:uniqueId val="{00000006-724B-45F9-BA9A-2793AF99C8A9}"/>
              </c:ext>
            </c:extLst>
          </c:dPt>
          <c:dPt>
            <c:idx val="24"/>
            <c:bubble3D val="0"/>
            <c:extLst>
              <c:ext xmlns:c16="http://schemas.microsoft.com/office/drawing/2014/chart" uri="{C3380CC4-5D6E-409C-BE32-E72D297353CC}">
                <c16:uniqueId val="{00000007-724B-45F9-BA9A-2793AF99C8A9}"/>
              </c:ext>
            </c:extLst>
          </c:dPt>
          <c:dPt>
            <c:idx val="32"/>
            <c:bubble3D val="0"/>
            <c:extLst>
              <c:ext xmlns:c16="http://schemas.microsoft.com/office/drawing/2014/chart" uri="{C3380CC4-5D6E-409C-BE32-E72D297353CC}">
                <c16:uniqueId val="{00000008-724B-45F9-BA9A-2793AF99C8A9}"/>
              </c:ext>
            </c:extLst>
          </c:dPt>
          <c:dLbls>
            <c:dLbl>
              <c:idx val="0"/>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R01</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724B-45F9-BA9A-2793AF99C8A9}"/>
                </c:ext>
              </c:extLst>
            </c:dLbl>
            <c:dLbl>
              <c:idx val="1"/>
              <c:spPr>
                <a:noFill/>
                <a:ln>
                  <a:noFill/>
                </a:ln>
                <a:effectLst/>
              </c:spPr>
              <c:txPr>
                <a:bodyPr/>
                <a:lstStyle/>
                <a:p>
                  <a:pPr>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1-724B-45F9-BA9A-2793AF99C8A9}"/>
                </c:ext>
              </c:extLst>
            </c:dLbl>
            <c:dLbl>
              <c:idx val="2"/>
              <c:spPr>
                <a:noFill/>
                <a:ln>
                  <a:noFill/>
                </a:ln>
                <a:effectLst/>
              </c:spPr>
              <c:txPr>
                <a:bodyPr/>
                <a:lstStyle/>
                <a:p>
                  <a:pPr>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2-724B-45F9-BA9A-2793AF99C8A9}"/>
                </c:ext>
              </c:extLst>
            </c:dLbl>
            <c:dLbl>
              <c:idx val="3"/>
              <c:spPr>
                <a:noFill/>
                <a:ln>
                  <a:noFill/>
                </a:ln>
                <a:effectLst/>
              </c:spPr>
              <c:txPr>
                <a:bodyPr/>
                <a:lstStyle/>
                <a:p>
                  <a:pPr>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3-724B-45F9-BA9A-2793AF99C8A9}"/>
                </c:ext>
              </c:extLst>
            </c:dLbl>
            <c:dLbl>
              <c:idx val="4"/>
              <c:spPr>
                <a:noFill/>
                <a:ln>
                  <a:noFill/>
                </a:ln>
                <a:effectLst/>
              </c:spPr>
              <c:txPr>
                <a:bodyPr/>
                <a:lstStyle/>
                <a:p>
                  <a:pPr>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6="http://schemas.microsoft.com/office/drawing/2014/chart" uri="{C3380CC4-5D6E-409C-BE32-E72D297353CC}">
                  <c16:uniqueId val="{00000004-724B-45F9-BA9A-2793AF99C8A9}"/>
                </c:ext>
              </c:extLst>
            </c:dLbl>
            <c:dLbl>
              <c:idx val="8"/>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R02</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724B-45F9-BA9A-2793AF99C8A9}"/>
                </c:ext>
              </c:extLst>
            </c:dLbl>
            <c:dLbl>
              <c:idx val="16"/>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R03</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724B-45F9-BA9A-2793AF99C8A9}"/>
                </c:ext>
              </c:extLst>
            </c:dLbl>
            <c:dLbl>
              <c:idx val="24"/>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R04</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724B-45F9-BA9A-2793AF99C8A9}"/>
                </c:ext>
              </c:extLst>
            </c:dLbl>
            <c:dLbl>
              <c:idx val="32"/>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R05</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724B-45F9-BA9A-2793AF99C8A9}"/>
                </c:ext>
              </c:extLst>
            </c:dLbl>
            <c:spPr>
              <a:noFill/>
              <a:ln>
                <a:noFill/>
              </a:ln>
              <a:effectLst/>
            </c:spPr>
            <c:txPr>
              <a:bodyPr rot="0" horzOverflow="overflow" anchor="ctr" anchorCtr="1"/>
              <a:lstStyle/>
              <a:p>
                <a:pPr algn="ctr" rtl="0">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62.1</c:v>
                </c:pt>
                <c:pt idx="8">
                  <c:v>63.5</c:v>
                </c:pt>
                <c:pt idx="16">
                  <c:v>64.400000000000006</c:v>
                </c:pt>
                <c:pt idx="24">
                  <c:v>66.2</c:v>
                </c:pt>
                <c:pt idx="32">
                  <c:v>66</c:v>
                </c:pt>
              </c:numCache>
            </c:numRef>
          </c:xVal>
          <c:yVal>
            <c:numRef>
              <c:f>公会計指標分析・財政指標組合せ分析表!$BP$51:$DC$51</c:f>
              <c:numCache>
                <c:formatCode>#,##0.0;"▲ "#,##0.0</c:formatCode>
                <c:ptCount val="40"/>
                <c:pt idx="0">
                  <c:v>179.6</c:v>
                </c:pt>
                <c:pt idx="8">
                  <c:v>164.8</c:v>
                </c:pt>
                <c:pt idx="16">
                  <c:v>139</c:v>
                </c:pt>
                <c:pt idx="24">
                  <c:v>124.4</c:v>
                </c:pt>
                <c:pt idx="32">
                  <c:v>108.2</c:v>
                </c:pt>
              </c:numCache>
            </c:numRef>
          </c:yVal>
          <c:smooth val="0"/>
          <c:extLst>
            <c:ext xmlns:c16="http://schemas.microsoft.com/office/drawing/2014/chart" uri="{C3380CC4-5D6E-409C-BE32-E72D297353CC}">
              <c16:uniqueId val="{00000009-724B-45F9-BA9A-2793AF99C8A9}"/>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Pt>
            <c:idx val="0"/>
            <c:bubble3D val="0"/>
            <c:extLst>
              <c:ext xmlns:c16="http://schemas.microsoft.com/office/drawing/2014/chart" uri="{C3380CC4-5D6E-409C-BE32-E72D297353CC}">
                <c16:uniqueId val="{0000000A-724B-45F9-BA9A-2793AF99C8A9}"/>
              </c:ext>
            </c:extLst>
          </c:dPt>
          <c:dPt>
            <c:idx val="1"/>
            <c:bubble3D val="0"/>
            <c:extLst>
              <c:ext xmlns:c16="http://schemas.microsoft.com/office/drawing/2014/chart" uri="{C3380CC4-5D6E-409C-BE32-E72D297353CC}">
                <c16:uniqueId val="{0000000B-724B-45F9-BA9A-2793AF99C8A9}"/>
              </c:ext>
            </c:extLst>
          </c:dPt>
          <c:dPt>
            <c:idx val="2"/>
            <c:bubble3D val="0"/>
            <c:extLst>
              <c:ext xmlns:c16="http://schemas.microsoft.com/office/drawing/2014/chart" uri="{C3380CC4-5D6E-409C-BE32-E72D297353CC}">
                <c16:uniqueId val="{0000000C-724B-45F9-BA9A-2793AF99C8A9}"/>
              </c:ext>
            </c:extLst>
          </c:dPt>
          <c:dPt>
            <c:idx val="3"/>
            <c:bubble3D val="0"/>
            <c:extLst>
              <c:ext xmlns:c16="http://schemas.microsoft.com/office/drawing/2014/chart" uri="{C3380CC4-5D6E-409C-BE32-E72D297353CC}">
                <c16:uniqueId val="{0000000D-724B-45F9-BA9A-2793AF99C8A9}"/>
              </c:ext>
            </c:extLst>
          </c:dPt>
          <c:dPt>
            <c:idx val="4"/>
            <c:bubble3D val="0"/>
            <c:extLst>
              <c:ext xmlns:c16="http://schemas.microsoft.com/office/drawing/2014/chart" uri="{C3380CC4-5D6E-409C-BE32-E72D297353CC}">
                <c16:uniqueId val="{0000000E-724B-45F9-BA9A-2793AF99C8A9}"/>
              </c:ext>
            </c:extLst>
          </c:dPt>
          <c:dPt>
            <c:idx val="8"/>
            <c:bubble3D val="0"/>
            <c:extLst>
              <c:ext xmlns:c16="http://schemas.microsoft.com/office/drawing/2014/chart" uri="{C3380CC4-5D6E-409C-BE32-E72D297353CC}">
                <c16:uniqueId val="{0000000F-724B-45F9-BA9A-2793AF99C8A9}"/>
              </c:ext>
            </c:extLst>
          </c:dPt>
          <c:dPt>
            <c:idx val="16"/>
            <c:bubble3D val="0"/>
            <c:extLst>
              <c:ext xmlns:c16="http://schemas.microsoft.com/office/drawing/2014/chart" uri="{C3380CC4-5D6E-409C-BE32-E72D297353CC}">
                <c16:uniqueId val="{00000010-724B-45F9-BA9A-2793AF99C8A9}"/>
              </c:ext>
            </c:extLst>
          </c:dPt>
          <c:dPt>
            <c:idx val="24"/>
            <c:bubble3D val="0"/>
            <c:extLst>
              <c:ext xmlns:c16="http://schemas.microsoft.com/office/drawing/2014/chart" uri="{C3380CC4-5D6E-409C-BE32-E72D297353CC}">
                <c16:uniqueId val="{00000011-724B-45F9-BA9A-2793AF99C8A9}"/>
              </c:ext>
            </c:extLst>
          </c:dPt>
          <c:dPt>
            <c:idx val="32"/>
            <c:bubble3D val="0"/>
            <c:extLst>
              <c:ext xmlns:c16="http://schemas.microsoft.com/office/drawing/2014/chart" uri="{C3380CC4-5D6E-409C-BE32-E72D297353CC}">
                <c16:uniqueId val="{00000012-724B-45F9-BA9A-2793AF99C8A9}"/>
              </c:ext>
            </c:extLst>
          </c:dPt>
          <c:dLbls>
            <c:dLbl>
              <c:idx val="0"/>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R01</a:t>
                    </a:r>
                  </a:p>
                </c:rich>
              </c:tx>
              <c:spPr>
                <a:noFill/>
                <a:ln>
                  <a:noFill/>
                </a:ln>
                <a:effectLst/>
              </c:spPr>
              <c:dLblPos val="t"/>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724B-45F9-BA9A-2793AF99C8A9}"/>
                </c:ext>
              </c:extLst>
            </c:dLbl>
            <c:dLbl>
              <c:idx val="1"/>
              <c:delete val="1"/>
              <c:extLst>
                <c:ext xmlns:c15="http://schemas.microsoft.com/office/drawing/2012/chart" uri="{CE6537A1-D6FC-4f65-9D91-7224C49458BB}"/>
                <c:ext xmlns:c16="http://schemas.microsoft.com/office/drawing/2014/chart" uri="{C3380CC4-5D6E-409C-BE32-E72D297353CC}">
                  <c16:uniqueId val="{0000000B-724B-45F9-BA9A-2793AF99C8A9}"/>
                </c:ext>
              </c:extLst>
            </c:dLbl>
            <c:dLbl>
              <c:idx val="2"/>
              <c:delete val="1"/>
              <c:extLst>
                <c:ext xmlns:c15="http://schemas.microsoft.com/office/drawing/2012/chart" uri="{CE6537A1-D6FC-4f65-9D91-7224C49458BB}"/>
                <c:ext xmlns:c16="http://schemas.microsoft.com/office/drawing/2014/chart" uri="{C3380CC4-5D6E-409C-BE32-E72D297353CC}">
                  <c16:uniqueId val="{0000000C-724B-45F9-BA9A-2793AF99C8A9}"/>
                </c:ext>
              </c:extLst>
            </c:dLbl>
            <c:dLbl>
              <c:idx val="3"/>
              <c:delete val="1"/>
              <c:extLst>
                <c:ext xmlns:c15="http://schemas.microsoft.com/office/drawing/2012/chart" uri="{CE6537A1-D6FC-4f65-9D91-7224C49458BB}"/>
                <c:ext xmlns:c16="http://schemas.microsoft.com/office/drawing/2014/chart" uri="{C3380CC4-5D6E-409C-BE32-E72D297353CC}">
                  <c16:uniqueId val="{0000000D-724B-45F9-BA9A-2793AF99C8A9}"/>
                </c:ext>
              </c:extLst>
            </c:dLbl>
            <c:dLbl>
              <c:idx val="4"/>
              <c:delete val="1"/>
              <c:extLst>
                <c:ext xmlns:c15="http://schemas.microsoft.com/office/drawing/2012/chart" uri="{CE6537A1-D6FC-4f65-9D91-7224C49458BB}"/>
                <c:ext xmlns:c16="http://schemas.microsoft.com/office/drawing/2014/chart" uri="{C3380CC4-5D6E-409C-BE32-E72D297353CC}">
                  <c16:uniqueId val="{0000000E-724B-45F9-BA9A-2793AF99C8A9}"/>
                </c:ext>
              </c:extLst>
            </c:dLbl>
            <c:dLbl>
              <c:idx val="8"/>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R02</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724B-45F9-BA9A-2793AF99C8A9}"/>
                </c:ext>
              </c:extLst>
            </c:dLbl>
            <c:dLbl>
              <c:idx val="16"/>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R03</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724B-45F9-BA9A-2793AF99C8A9}"/>
                </c:ext>
              </c:extLst>
            </c:dLbl>
            <c:dLbl>
              <c:idx val="24"/>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R04</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724B-45F9-BA9A-2793AF99C8A9}"/>
                </c:ext>
              </c:extLst>
            </c:dLbl>
            <c:dLbl>
              <c:idx val="32"/>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R05</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724B-45F9-BA9A-2793AF99C8A9}"/>
                </c:ext>
              </c:extLst>
            </c:dLbl>
            <c:spPr>
              <a:noFill/>
              <a:ln>
                <a:noFill/>
              </a:ln>
              <a:effectLst/>
            </c:spPr>
            <c:txPr>
              <a:bodyPr rot="0" horzOverflow="overflow" anchor="ctr" anchorCtr="1"/>
              <a:lstStyle/>
              <a:p>
                <a:pPr algn="ctr" rtl="0">
                  <a:defRPr sz="900" baseline="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60.8</c:v>
                </c:pt>
                <c:pt idx="8">
                  <c:v>62</c:v>
                </c:pt>
                <c:pt idx="16">
                  <c:v>62.9</c:v>
                </c:pt>
                <c:pt idx="24">
                  <c:v>63.3</c:v>
                </c:pt>
                <c:pt idx="32">
                  <c:v>64.400000000000006</c:v>
                </c:pt>
              </c:numCache>
            </c:numRef>
          </c:xVal>
          <c:yVal>
            <c:numRef>
              <c:f>公会計指標分析・財政指標組合せ分析表!$BP$55:$DC$55</c:f>
              <c:numCache>
                <c:formatCode>#,##0.0;"▲ "#,##0.0</c:formatCode>
                <c:ptCount val="40"/>
                <c:pt idx="0">
                  <c:v>21.4</c:v>
                </c:pt>
                <c:pt idx="8">
                  <c:v>13.7</c:v>
                </c:pt>
                <c:pt idx="16">
                  <c:v>6.9</c:v>
                </c:pt>
                <c:pt idx="24">
                  <c:v>0</c:v>
                </c:pt>
                <c:pt idx="32">
                  <c:v>0</c:v>
                </c:pt>
              </c:numCache>
            </c:numRef>
          </c:yVal>
          <c:smooth val="0"/>
          <c:extLst>
            <c:ext xmlns:c16="http://schemas.microsoft.com/office/drawing/2014/chart" uri="{C3380CC4-5D6E-409C-BE32-E72D297353CC}">
              <c16:uniqueId val="{00000013-724B-45F9-BA9A-2793AF99C8A9}"/>
            </c:ext>
          </c:extLst>
        </c:ser>
        <c:dLbls>
          <c:showLegendKey val="0"/>
          <c:showVal val="1"/>
          <c:showCatName val="0"/>
          <c:showSerName val="0"/>
          <c:showPercent val="0"/>
          <c:showBubbleSize val="0"/>
        </c:dLbls>
        <c:axId val="3"/>
        <c:axId val="2"/>
      </c:scatterChart>
      <c:valAx>
        <c:axId val="3"/>
        <c:scaling>
          <c:orientation val="maxMin"/>
          <c:max val="67"/>
          <c:min val="60"/>
        </c:scaling>
        <c:delete val="0"/>
        <c:axPos val="t"/>
        <c:title>
          <c:tx>
            <c:rich>
              <a:bodyPr horzOverflow="overflow" anchor="ctr" anchorCtr="1"/>
              <a:lstStyle/>
              <a:p>
                <a:pPr algn="ctr" rtl="0">
                  <a:defRPr sz="1000" i="0" u="none" strike="noStrike" baseline="0">
                    <a:solidFill>
                      <a:schemeClr val="tx1"/>
                    </a:solidFill>
                  </a:defRPr>
                </a:pPr>
                <a:r>
                  <a:rPr lang="ja-JP" altLang="en-US" sz="1050" b="0" i="0" u="none" strike="noStrike" baseline="0">
                    <a:solidFill>
                      <a:schemeClr val="tx1"/>
                    </a:solidFill>
                  </a:rPr>
                  <a:t>有形固定資産減価償却率</a:t>
                </a:r>
                <a:endParaRPr lang="ja-JP" altLang="en-US" sz="1000" b="1" i="0" u="none" strike="noStrike" baseline="0">
                  <a:solidFill>
                    <a:schemeClr val="tx1"/>
                  </a:solidFill>
                </a:endParaRPr>
              </a:p>
            </c:rich>
          </c:tx>
          <c:layout>
            <c:manualLayout>
              <c:xMode val="edge"/>
              <c:yMode val="edge"/>
              <c:x val="0.41341560460282273"/>
              <c:y val="0.9079293466695042"/>
            </c:manualLayout>
          </c:layout>
          <c:overlay val="0"/>
        </c:title>
        <c:numFmt formatCode="#,##0.0;&quot;▲ &quot;#,##0.0" sourceLinked="0"/>
        <c:majorTickMark val="none"/>
        <c:minorTickMark val="none"/>
        <c:tickLblPos val="high"/>
        <c:spPr>
          <a:ln>
            <a:noFill/>
          </a:ln>
        </c:spPr>
        <c:txPr>
          <a:bodyPr rot="0" horzOverflow="overflow" anchor="ctr" anchorCtr="1"/>
          <a:lstStyle/>
          <a:p>
            <a:pPr algn="ctr" rtl="0">
              <a:defRPr sz="800" b="0" i="0" u="none" strike="noStrike" baseline="0">
                <a:solidFill>
                  <a:srgbClr val="000000"/>
                </a:solidFill>
                <a:latin typeface="ＭＳ Ｐゴシック"/>
                <a:ea typeface="ＭＳ Ｐゴシック"/>
                <a:cs typeface="ＭＳ Ｐゴシック"/>
              </a:defRPr>
            </a:pPr>
            <a:endParaRPr lang="ja-JP"/>
          </a:p>
        </c:txPr>
        <c:crossAx val="2"/>
        <c:crosses val="autoZero"/>
        <c:crossBetween val="midCat"/>
      </c:valAx>
      <c:valAx>
        <c:axId val="2"/>
        <c:scaling>
          <c:orientation val="maxMin"/>
          <c:max val="210"/>
          <c:min val="-40"/>
        </c:scaling>
        <c:delete val="0"/>
        <c:axPos val="r"/>
        <c:majorGridlines>
          <c:spPr>
            <a:ln>
              <a:solidFill>
                <a:srgbClr val="C0C0C0"/>
              </a:solidFill>
            </a:ln>
          </c:spPr>
        </c:majorGridlines>
        <c:title>
          <c:tx>
            <c:rich>
              <a:bodyPr horzOverflow="overflow" vert="wordArtVertRtl" anchor="ctr" anchorCtr="1"/>
              <a:lstStyle/>
              <a:p>
                <a:pPr algn="ctr" rtl="0">
                  <a:defRPr sz="1000" i="0" u="none" strike="noStrike" baseline="0">
                    <a:solidFill>
                      <a:schemeClr val="tx1"/>
                    </a:solidFill>
                  </a:defRPr>
                </a:pPr>
                <a:r>
                  <a:rPr lang="ja-JP" altLang="en-US" sz="1050" b="0" i="0" u="none" strike="noStrike" baseline="0">
                    <a:solidFill>
                      <a:schemeClr val="tx1"/>
                    </a:solidFill>
                  </a:rPr>
                  <a:t>将来負担比率</a:t>
                </a:r>
                <a:endParaRPr lang="ja-JP" altLang="en-US" sz="1000" b="1" i="0" u="none" strike="noStrike" baseline="0">
                  <a:solidFill>
                    <a:schemeClr val="tx1"/>
                  </a:solidFill>
                </a:endParaRPr>
              </a:p>
            </c:rich>
          </c:tx>
          <c:layout>
            <c:manualLayout>
              <c:xMode val="edge"/>
              <c:yMode val="edge"/>
              <c:x val="1.7982752155980504E-2"/>
              <c:y val="0.25088139320422786"/>
            </c:manualLayout>
          </c:layout>
          <c:overlay val="0"/>
        </c:title>
        <c:numFmt formatCode="#,##0.0;" sourceLinked="0"/>
        <c:majorTickMark val="none"/>
        <c:minorTickMark val="none"/>
        <c:tickLblPos val="high"/>
        <c:spPr>
          <a:ln>
            <a:noFill/>
          </a:ln>
        </c:spPr>
        <c:txPr>
          <a:bodyPr horzOverflow="overflow" anchor="ctr" anchorCtr="1"/>
          <a:lstStyle/>
          <a:p>
            <a:pPr algn="ctr" rtl="0">
              <a:defRPr sz="800" baseline="0">
                <a:solidFill>
                  <a:schemeClr val="tx1"/>
                </a:solidFill>
                <a:latin typeface="ＭＳ Ｐゴシック"/>
              </a:defRPr>
            </a:pPr>
            <a:endParaRPr lang="ja-JP"/>
          </a:p>
        </c:txPr>
        <c:crossAx val="3"/>
        <c:crosses val="autoZero"/>
        <c:crossBetween val="midCat"/>
        <c:majorUnit val="40"/>
      </c:valAx>
      <c:spPr>
        <a:solidFill>
          <a:srgbClr val="E6FFD5"/>
        </a:solidFill>
        <a:ln w="19050">
          <a:solidFill>
            <a:sysClr val="windowText" lastClr="000000"/>
          </a:solidFill>
        </a:ln>
      </c:spPr>
    </c:plotArea>
    <c:plotVisOnly val="1"/>
    <c:dispBlanksAs val="span"/>
    <c:showDLblsOverMax val="0"/>
  </c:chart>
  <c:spPr>
    <a:noFill/>
    <a:ln>
      <a:noFill/>
    </a:ln>
  </c:spPr>
  <c:txPr>
    <a:bodyPr horzOverflow="overflow" anchor="ctr" anchorCtr="1"/>
    <a:lstStyle/>
    <a:p>
      <a:pPr algn="ctr" rtl="0">
        <a:defRPr lang="ja-JP" altLang="en-US" sz="1000">
          <a:solidFill>
            <a:schemeClr val="tx1"/>
          </a:solidFill>
        </a:defRPr>
      </a:pPr>
      <a:endParaRPr lang="ja-JP"/>
    </a:p>
  </c:txPr>
  <c:printSettings>
    <c:headerFooter/>
    <c:pageMargins b="0.75000000000000044" l="0.7000000000000004" r="0.7000000000000004" t="0.75000000000000044" header="0.30000000000000021" footer="0.30000000000000021"/>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Pt>
            <c:idx val="0"/>
            <c:bubble3D val="0"/>
            <c:extLst>
              <c:ext xmlns:c16="http://schemas.microsoft.com/office/drawing/2014/chart" uri="{C3380CC4-5D6E-409C-BE32-E72D297353CC}">
                <c16:uniqueId val="{00000000-8A3C-4264-85D9-56F9A353A6B2}"/>
              </c:ext>
            </c:extLst>
          </c:dPt>
          <c:dPt>
            <c:idx val="1"/>
            <c:bubble3D val="0"/>
            <c:extLst>
              <c:ext xmlns:c16="http://schemas.microsoft.com/office/drawing/2014/chart" uri="{C3380CC4-5D6E-409C-BE32-E72D297353CC}">
                <c16:uniqueId val="{00000001-8A3C-4264-85D9-56F9A353A6B2}"/>
              </c:ext>
            </c:extLst>
          </c:dPt>
          <c:dPt>
            <c:idx val="2"/>
            <c:bubble3D val="0"/>
            <c:extLst>
              <c:ext xmlns:c16="http://schemas.microsoft.com/office/drawing/2014/chart" uri="{C3380CC4-5D6E-409C-BE32-E72D297353CC}">
                <c16:uniqueId val="{00000002-8A3C-4264-85D9-56F9A353A6B2}"/>
              </c:ext>
            </c:extLst>
          </c:dPt>
          <c:dPt>
            <c:idx val="3"/>
            <c:bubble3D val="0"/>
            <c:extLst>
              <c:ext xmlns:c16="http://schemas.microsoft.com/office/drawing/2014/chart" uri="{C3380CC4-5D6E-409C-BE32-E72D297353CC}">
                <c16:uniqueId val="{00000003-8A3C-4264-85D9-56F9A353A6B2}"/>
              </c:ext>
            </c:extLst>
          </c:dPt>
          <c:dPt>
            <c:idx val="4"/>
            <c:bubble3D val="0"/>
            <c:extLst>
              <c:ext xmlns:c16="http://schemas.microsoft.com/office/drawing/2014/chart" uri="{C3380CC4-5D6E-409C-BE32-E72D297353CC}">
                <c16:uniqueId val="{00000004-8A3C-4264-85D9-56F9A353A6B2}"/>
              </c:ext>
            </c:extLst>
          </c:dPt>
          <c:dPt>
            <c:idx val="8"/>
            <c:bubble3D val="0"/>
            <c:extLst>
              <c:ext xmlns:c16="http://schemas.microsoft.com/office/drawing/2014/chart" uri="{C3380CC4-5D6E-409C-BE32-E72D297353CC}">
                <c16:uniqueId val="{00000005-8A3C-4264-85D9-56F9A353A6B2}"/>
              </c:ext>
            </c:extLst>
          </c:dPt>
          <c:dPt>
            <c:idx val="16"/>
            <c:bubble3D val="0"/>
            <c:extLst>
              <c:ext xmlns:c16="http://schemas.microsoft.com/office/drawing/2014/chart" uri="{C3380CC4-5D6E-409C-BE32-E72D297353CC}">
                <c16:uniqueId val="{00000006-8A3C-4264-85D9-56F9A353A6B2}"/>
              </c:ext>
            </c:extLst>
          </c:dPt>
          <c:dPt>
            <c:idx val="24"/>
            <c:bubble3D val="0"/>
            <c:extLst>
              <c:ext xmlns:c16="http://schemas.microsoft.com/office/drawing/2014/chart" uri="{C3380CC4-5D6E-409C-BE32-E72D297353CC}">
                <c16:uniqueId val="{00000007-8A3C-4264-85D9-56F9A353A6B2}"/>
              </c:ext>
            </c:extLst>
          </c:dPt>
          <c:dPt>
            <c:idx val="32"/>
            <c:bubble3D val="0"/>
            <c:extLst>
              <c:ext xmlns:c16="http://schemas.microsoft.com/office/drawing/2014/chart" uri="{C3380CC4-5D6E-409C-BE32-E72D297353CC}">
                <c16:uniqueId val="{00000008-8A3C-4264-85D9-56F9A353A6B2}"/>
              </c:ext>
            </c:extLst>
          </c:dPt>
          <c:dLbls>
            <c:dLbl>
              <c:idx val="0"/>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R01</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A3C-4264-85D9-56F9A353A6B2}"/>
                </c:ext>
              </c:extLst>
            </c:dLbl>
            <c:dLbl>
              <c:idx val="1"/>
              <c:spPr>
                <a:noFill/>
                <a:ln>
                  <a:noFill/>
                </a:ln>
                <a:effectLst/>
              </c:spPr>
              <c:txPr>
                <a:bodyPr/>
                <a:lstStyle/>
                <a:p>
                  <a:pPr>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3C-4264-85D9-56F9A353A6B2}"/>
                </c:ext>
              </c:extLst>
            </c:dLbl>
            <c:dLbl>
              <c:idx val="2"/>
              <c:spPr>
                <a:noFill/>
                <a:ln>
                  <a:noFill/>
                </a:ln>
                <a:effectLst/>
              </c:spPr>
              <c:txPr>
                <a:bodyPr/>
                <a:lstStyle/>
                <a:p>
                  <a:pPr>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A3C-4264-85D9-56F9A353A6B2}"/>
                </c:ext>
              </c:extLst>
            </c:dLbl>
            <c:dLbl>
              <c:idx val="3"/>
              <c:spPr>
                <a:noFill/>
                <a:ln>
                  <a:noFill/>
                </a:ln>
                <a:effectLst/>
              </c:spPr>
              <c:txPr>
                <a:bodyPr/>
                <a:lstStyle/>
                <a:p>
                  <a:pPr>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A3C-4264-85D9-56F9A353A6B2}"/>
                </c:ext>
              </c:extLst>
            </c:dLbl>
            <c:dLbl>
              <c:idx val="4"/>
              <c:spPr>
                <a:noFill/>
                <a:ln>
                  <a:noFill/>
                </a:ln>
                <a:effectLst/>
              </c:spPr>
              <c:txPr>
                <a:bodyPr/>
                <a:lstStyle/>
                <a:p>
                  <a:pPr>
                    <a:defRPr sz="90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A3C-4264-85D9-56F9A353A6B2}"/>
                </c:ext>
              </c:extLst>
            </c:dLbl>
            <c:dLbl>
              <c:idx val="8"/>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R02</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A3C-4264-85D9-56F9A353A6B2}"/>
                </c:ext>
              </c:extLst>
            </c:dLbl>
            <c:dLbl>
              <c:idx val="16"/>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R03</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A3C-4264-85D9-56F9A353A6B2}"/>
                </c:ext>
              </c:extLst>
            </c:dLbl>
            <c:dLbl>
              <c:idx val="24"/>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R04</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A3C-4264-85D9-56F9A353A6B2}"/>
                </c:ext>
              </c:extLst>
            </c:dLbl>
            <c:dLbl>
              <c:idx val="32"/>
              <c:tx>
                <c:rich>
                  <a:bodyPr/>
                  <a:lstStyle/>
                  <a:p>
                    <a:pPr>
                      <a:defRPr sz="900">
                        <a:solidFill>
                          <a:schemeClr val="tx1"/>
                        </a:solidFill>
                        <a:latin typeface="ＭＳ Ｐゴシック"/>
                        <a:ea typeface="ＭＳ Ｐゴシック"/>
                      </a:defRPr>
                    </a:pPr>
                    <a:r>
                      <a:rPr lang="ja-JP" altLang="en-US" sz="900">
                        <a:solidFill>
                          <a:schemeClr val="tx1"/>
                        </a:solidFill>
                        <a:latin typeface="ＭＳ Ｐゴシック"/>
                        <a:ea typeface="ＭＳ Ｐゴシック"/>
                      </a:rPr>
                      <a:t>R05</a:t>
                    </a:r>
                  </a:p>
                </c:rich>
              </c:tx>
              <c:spPr>
                <a:noFill/>
                <a:ln>
                  <a:noFill/>
                </a:ln>
                <a:effectLst/>
              </c:spPr>
              <c:dLblPos val="t"/>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8-8A3C-4264-85D9-56F9A353A6B2}"/>
                </c:ext>
              </c:extLst>
            </c:dLbl>
            <c:spPr>
              <a:noFill/>
              <a:ln>
                <a:noFill/>
              </a:ln>
              <a:effectLst/>
            </c:spPr>
            <c:txPr>
              <a:bodyPr rot="0" horzOverflow="overflow" anchor="ctr" anchorCtr="1"/>
              <a:lstStyle/>
              <a:p>
                <a:pPr algn="ctr" rtl="0">
                  <a:defRPr sz="900">
                    <a:solidFill>
                      <a:schemeClr val="tx1"/>
                    </a:solidFill>
                    <a:latin typeface="ＭＳ Ｐゴシック"/>
                    <a:ea typeface="ＭＳ Ｐゴシック"/>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18.399999999999999</c:v>
                </c:pt>
                <c:pt idx="8">
                  <c:v>17.100000000000001</c:v>
                </c:pt>
                <c:pt idx="16">
                  <c:v>15.6</c:v>
                </c:pt>
                <c:pt idx="24">
                  <c:v>14.5</c:v>
                </c:pt>
                <c:pt idx="32">
                  <c:v>14.2</c:v>
                </c:pt>
              </c:numCache>
            </c:numRef>
          </c:xVal>
          <c:yVal>
            <c:numRef>
              <c:f>公会計指標分析・財政指標組合せ分析表!$BP$73:$DC$73</c:f>
              <c:numCache>
                <c:formatCode>#,##0.0;"▲ "#,##0.0</c:formatCode>
                <c:ptCount val="40"/>
                <c:pt idx="0">
                  <c:v>179.6</c:v>
                </c:pt>
                <c:pt idx="8">
                  <c:v>164.8</c:v>
                </c:pt>
                <c:pt idx="16">
                  <c:v>139</c:v>
                </c:pt>
                <c:pt idx="24">
                  <c:v>124.4</c:v>
                </c:pt>
                <c:pt idx="32">
                  <c:v>108.2</c:v>
                </c:pt>
              </c:numCache>
            </c:numRef>
          </c:yVal>
          <c:smooth val="0"/>
          <c:extLst>
            <c:ext xmlns:c16="http://schemas.microsoft.com/office/drawing/2014/chart" uri="{C3380CC4-5D6E-409C-BE32-E72D297353CC}">
              <c16:uniqueId val="{00000009-8A3C-4264-85D9-56F9A353A6B2}"/>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Pt>
            <c:idx val="0"/>
            <c:bubble3D val="0"/>
            <c:extLst>
              <c:ext xmlns:c16="http://schemas.microsoft.com/office/drawing/2014/chart" uri="{C3380CC4-5D6E-409C-BE32-E72D297353CC}">
                <c16:uniqueId val="{0000000A-8A3C-4264-85D9-56F9A353A6B2}"/>
              </c:ext>
            </c:extLst>
          </c:dPt>
          <c:dPt>
            <c:idx val="1"/>
            <c:bubble3D val="0"/>
            <c:extLst>
              <c:ext xmlns:c16="http://schemas.microsoft.com/office/drawing/2014/chart" uri="{C3380CC4-5D6E-409C-BE32-E72D297353CC}">
                <c16:uniqueId val="{0000000B-8A3C-4264-85D9-56F9A353A6B2}"/>
              </c:ext>
            </c:extLst>
          </c:dPt>
          <c:dPt>
            <c:idx val="2"/>
            <c:bubble3D val="0"/>
            <c:extLst>
              <c:ext xmlns:c16="http://schemas.microsoft.com/office/drawing/2014/chart" uri="{C3380CC4-5D6E-409C-BE32-E72D297353CC}">
                <c16:uniqueId val="{0000000C-8A3C-4264-85D9-56F9A353A6B2}"/>
              </c:ext>
            </c:extLst>
          </c:dPt>
          <c:dPt>
            <c:idx val="3"/>
            <c:bubble3D val="0"/>
            <c:extLst>
              <c:ext xmlns:c16="http://schemas.microsoft.com/office/drawing/2014/chart" uri="{C3380CC4-5D6E-409C-BE32-E72D297353CC}">
                <c16:uniqueId val="{0000000D-8A3C-4264-85D9-56F9A353A6B2}"/>
              </c:ext>
            </c:extLst>
          </c:dPt>
          <c:dPt>
            <c:idx val="4"/>
            <c:bubble3D val="0"/>
            <c:extLst>
              <c:ext xmlns:c16="http://schemas.microsoft.com/office/drawing/2014/chart" uri="{C3380CC4-5D6E-409C-BE32-E72D297353CC}">
                <c16:uniqueId val="{0000000E-8A3C-4264-85D9-56F9A353A6B2}"/>
              </c:ext>
            </c:extLst>
          </c:dPt>
          <c:dPt>
            <c:idx val="8"/>
            <c:bubble3D val="0"/>
            <c:extLst>
              <c:ext xmlns:c16="http://schemas.microsoft.com/office/drawing/2014/chart" uri="{C3380CC4-5D6E-409C-BE32-E72D297353CC}">
                <c16:uniqueId val="{0000000F-8A3C-4264-85D9-56F9A353A6B2}"/>
              </c:ext>
            </c:extLst>
          </c:dPt>
          <c:dPt>
            <c:idx val="16"/>
            <c:bubble3D val="0"/>
            <c:extLst>
              <c:ext xmlns:c16="http://schemas.microsoft.com/office/drawing/2014/chart" uri="{C3380CC4-5D6E-409C-BE32-E72D297353CC}">
                <c16:uniqueId val="{00000010-8A3C-4264-85D9-56F9A353A6B2}"/>
              </c:ext>
            </c:extLst>
          </c:dPt>
          <c:dPt>
            <c:idx val="24"/>
            <c:bubble3D val="0"/>
            <c:extLst>
              <c:ext xmlns:c16="http://schemas.microsoft.com/office/drawing/2014/chart" uri="{C3380CC4-5D6E-409C-BE32-E72D297353CC}">
                <c16:uniqueId val="{00000011-8A3C-4264-85D9-56F9A353A6B2}"/>
              </c:ext>
            </c:extLst>
          </c:dPt>
          <c:dPt>
            <c:idx val="32"/>
            <c:bubble3D val="0"/>
            <c:extLst>
              <c:ext xmlns:c16="http://schemas.microsoft.com/office/drawing/2014/chart" uri="{C3380CC4-5D6E-409C-BE32-E72D297353CC}">
                <c16:uniqueId val="{00000012-8A3C-4264-85D9-56F9A353A6B2}"/>
              </c:ext>
            </c:extLst>
          </c:dPt>
          <c:dLbls>
            <c:dLbl>
              <c:idx val="0"/>
              <c:layout>
                <c:manualLayout>
                  <c:x val="0"/>
                  <c:y val="1.2814857384751181E-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R01</a:t>
                    </a:r>
                  </a:p>
                </c:rich>
              </c:tx>
              <c:spPr>
                <a:noFill/>
                <a:ln>
                  <a:noFill/>
                </a:ln>
                <a:effectLst/>
              </c:spPr>
              <c:dLblPos val="r"/>
              <c:showLegendKey val="0"/>
              <c:showVal val="0"/>
              <c:showCatName val="1"/>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A-8A3C-4264-85D9-56F9A353A6B2}"/>
                </c:ext>
              </c:extLst>
            </c:dLbl>
            <c:dLbl>
              <c:idx val="1"/>
              <c:delete val="1"/>
              <c:extLst>
                <c:ext xmlns:c15="http://schemas.microsoft.com/office/drawing/2012/chart" uri="{CE6537A1-D6FC-4f65-9D91-7224C49458BB}"/>
                <c:ext xmlns:c16="http://schemas.microsoft.com/office/drawing/2014/chart" uri="{C3380CC4-5D6E-409C-BE32-E72D297353CC}">
                  <c16:uniqueId val="{0000000B-8A3C-4264-85D9-56F9A353A6B2}"/>
                </c:ext>
              </c:extLst>
            </c:dLbl>
            <c:dLbl>
              <c:idx val="2"/>
              <c:delete val="1"/>
              <c:extLst>
                <c:ext xmlns:c15="http://schemas.microsoft.com/office/drawing/2012/chart" uri="{CE6537A1-D6FC-4f65-9D91-7224C49458BB}"/>
                <c:ext xmlns:c16="http://schemas.microsoft.com/office/drawing/2014/chart" uri="{C3380CC4-5D6E-409C-BE32-E72D297353CC}">
                  <c16:uniqueId val="{0000000C-8A3C-4264-85D9-56F9A353A6B2}"/>
                </c:ext>
              </c:extLst>
            </c:dLbl>
            <c:dLbl>
              <c:idx val="3"/>
              <c:delete val="1"/>
              <c:extLst>
                <c:ext xmlns:c15="http://schemas.microsoft.com/office/drawing/2012/chart" uri="{CE6537A1-D6FC-4f65-9D91-7224C49458BB}"/>
                <c:ext xmlns:c16="http://schemas.microsoft.com/office/drawing/2014/chart" uri="{C3380CC4-5D6E-409C-BE32-E72D297353CC}">
                  <c16:uniqueId val="{0000000D-8A3C-4264-85D9-56F9A353A6B2}"/>
                </c:ext>
              </c:extLst>
            </c:dLbl>
            <c:dLbl>
              <c:idx val="4"/>
              <c:delete val="1"/>
              <c:extLst>
                <c:ext xmlns:c15="http://schemas.microsoft.com/office/drawing/2012/chart" uri="{CE6537A1-D6FC-4f65-9D91-7224C49458BB}"/>
                <c:ext xmlns:c16="http://schemas.microsoft.com/office/drawing/2014/chart" uri="{C3380CC4-5D6E-409C-BE32-E72D297353CC}">
                  <c16:uniqueId val="{0000000E-8A3C-4264-85D9-56F9A353A6B2}"/>
                </c:ext>
              </c:extLst>
            </c:dLbl>
            <c:dLbl>
              <c:idx val="8"/>
              <c:layout>
                <c:manualLayout>
                  <c:x val="0"/>
                  <c:y val="1.6314395369020081E-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R02</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F-8A3C-4264-85D9-56F9A353A6B2}"/>
                </c:ext>
              </c:extLst>
            </c:dLbl>
            <c:dLbl>
              <c:idx val="16"/>
              <c:layout>
                <c:manualLayout>
                  <c:x val="0"/>
                  <c:y val="1.2912466342034115E-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R03</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0-8A3C-4264-85D9-56F9A353A6B2}"/>
                </c:ext>
              </c:extLst>
            </c:dLbl>
            <c:dLbl>
              <c:idx val="24"/>
              <c:layout>
                <c:manualLayout>
                  <c:x val="0"/>
                  <c:y val="-3.9941414076376101E-2"/>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R04</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1-8A3C-4264-85D9-56F9A353A6B2}"/>
                </c:ext>
              </c:extLst>
            </c:dLbl>
            <c:dLbl>
              <c:idx val="32"/>
              <c:layout>
                <c:manualLayout>
                  <c:x val="0"/>
                  <c:y val="-2.0999625318599262E-3"/>
                </c:manualLayout>
              </c:layout>
              <c:tx>
                <c:rich>
                  <a:bodyPr/>
                  <a:lstStyle/>
                  <a:p>
                    <a:pPr>
                      <a:defRPr sz="900" baseline="0">
                        <a:solidFill>
                          <a:schemeClr val="tx1"/>
                        </a:solidFill>
                        <a:latin typeface="ＭＳ Ｐゴシック"/>
                        <a:ea typeface="ＭＳ Ｐゴシック"/>
                      </a:defRPr>
                    </a:pPr>
                    <a:r>
                      <a:rPr lang="ja-JP" altLang="en-US" sz="900" baseline="0">
                        <a:solidFill>
                          <a:schemeClr val="tx1"/>
                        </a:solidFill>
                        <a:latin typeface="ＭＳ Ｐゴシック"/>
                        <a:ea typeface="ＭＳ Ｐゴシック"/>
                      </a:rPr>
                      <a:t>R05</a:t>
                    </a: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12-8A3C-4264-85D9-56F9A353A6B2}"/>
                </c:ext>
              </c:extLst>
            </c:dLbl>
            <c:spPr>
              <a:noFill/>
              <a:ln>
                <a:noFill/>
              </a:ln>
              <a:effectLst/>
            </c:spPr>
            <c:txPr>
              <a:bodyPr rot="0" horzOverflow="overflow" anchor="ctr" anchorCtr="1"/>
              <a:lstStyle/>
              <a:p>
                <a:pPr algn="ctr" rtl="0">
                  <a:defRPr sz="900" baseline="0">
                    <a:solidFill>
                      <a:schemeClr val="tx1"/>
                    </a:solidFill>
                    <a:latin typeface="ＭＳ Ｐゴシック"/>
                    <a:ea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7.7</c:v>
                </c:pt>
                <c:pt idx="8">
                  <c:v>7.9</c:v>
                </c:pt>
                <c:pt idx="16">
                  <c:v>8</c:v>
                </c:pt>
                <c:pt idx="24">
                  <c:v>8</c:v>
                </c:pt>
                <c:pt idx="32">
                  <c:v>8.1</c:v>
                </c:pt>
              </c:numCache>
            </c:numRef>
          </c:xVal>
          <c:yVal>
            <c:numRef>
              <c:f>公会計指標分析・財政指標組合せ分析表!$BP$77:$DC$77</c:f>
              <c:numCache>
                <c:formatCode>#,##0.0;"▲ "#,##0.0</c:formatCode>
                <c:ptCount val="40"/>
                <c:pt idx="0">
                  <c:v>21.4</c:v>
                </c:pt>
                <c:pt idx="8">
                  <c:v>13.7</c:v>
                </c:pt>
                <c:pt idx="16">
                  <c:v>6.9</c:v>
                </c:pt>
                <c:pt idx="24">
                  <c:v>0</c:v>
                </c:pt>
                <c:pt idx="32">
                  <c:v>0</c:v>
                </c:pt>
              </c:numCache>
            </c:numRef>
          </c:yVal>
          <c:smooth val="0"/>
          <c:extLst>
            <c:ext xmlns:c16="http://schemas.microsoft.com/office/drawing/2014/chart" uri="{C3380CC4-5D6E-409C-BE32-E72D297353CC}">
              <c16:uniqueId val="{00000013-8A3C-4264-85D9-56F9A353A6B2}"/>
            </c:ext>
          </c:extLst>
        </c:ser>
        <c:dLbls>
          <c:showLegendKey val="0"/>
          <c:showVal val="1"/>
          <c:showCatName val="0"/>
          <c:showSerName val="0"/>
          <c:showPercent val="0"/>
          <c:showBubbleSize val="0"/>
        </c:dLbls>
        <c:axId val="3"/>
        <c:axId val="2"/>
      </c:scatterChart>
      <c:valAx>
        <c:axId val="3"/>
        <c:scaling>
          <c:orientation val="maxMin"/>
          <c:max val="20"/>
          <c:min val="0"/>
        </c:scaling>
        <c:delete val="0"/>
        <c:axPos val="t"/>
        <c:title>
          <c:tx>
            <c:rich>
              <a:bodyPr horzOverflow="overflow" anchor="ctr" anchorCtr="1"/>
              <a:lstStyle/>
              <a:p>
                <a:pPr algn="ctr" rtl="0">
                  <a:defRPr sz="1000" i="0" u="none" strike="noStrike" baseline="0">
                    <a:solidFill>
                      <a:schemeClr val="tx1"/>
                    </a:solidFill>
                  </a:defRPr>
                </a:pPr>
                <a:r>
                  <a:rPr lang="ja-JP" altLang="en-US" sz="1050" b="0" i="0" u="none" strike="noStrike" baseline="0">
                    <a:solidFill>
                      <a:schemeClr val="tx1"/>
                    </a:solidFill>
                  </a:rPr>
                  <a:t>実質公債費比率</a:t>
                </a:r>
                <a:endParaRPr lang="ja-JP" altLang="en-US" sz="1000" b="1" i="0" u="none" strike="noStrike" baseline="0">
                  <a:solidFill>
                    <a:schemeClr val="tx1"/>
                  </a:solidFill>
                </a:endParaRPr>
              </a:p>
            </c:rich>
          </c:tx>
          <c:layout>
            <c:manualLayout>
              <c:xMode val="edge"/>
              <c:yMode val="edge"/>
              <c:x val="0.46792895074162244"/>
              <c:y val="0.89956962220113368"/>
            </c:manualLayout>
          </c:layout>
          <c:overlay val="0"/>
        </c:title>
        <c:numFmt formatCode="#,##0.0;&quot;▲ &quot;#,##0.0" sourceLinked="0"/>
        <c:majorTickMark val="none"/>
        <c:minorTickMark val="none"/>
        <c:tickLblPos val="high"/>
        <c:spPr>
          <a:ln>
            <a:noFill/>
          </a:ln>
        </c:spPr>
        <c:txPr>
          <a:bodyPr rot="0" horzOverflow="overflow" anchor="ctr" anchorCtr="1"/>
          <a:lstStyle/>
          <a:p>
            <a:pPr algn="ctr" rtl="0">
              <a:defRPr sz="800" b="0" i="0" u="none" strike="noStrike" baseline="0">
                <a:solidFill>
                  <a:srgbClr val="000000"/>
                </a:solidFill>
                <a:latin typeface="ＭＳ Ｐゴシック"/>
                <a:ea typeface="ＭＳ Ｐゴシック"/>
                <a:cs typeface="ＭＳ Ｐゴシック"/>
              </a:defRPr>
            </a:pPr>
            <a:endParaRPr lang="ja-JP"/>
          </a:p>
        </c:txPr>
        <c:crossAx val="2"/>
        <c:crosses val="autoZero"/>
        <c:crossBetween val="midCat"/>
      </c:valAx>
      <c:valAx>
        <c:axId val="2"/>
        <c:scaling>
          <c:orientation val="maxMin"/>
          <c:max val="210"/>
          <c:min val="-40"/>
        </c:scaling>
        <c:delete val="0"/>
        <c:axPos val="r"/>
        <c:majorGridlines>
          <c:spPr>
            <a:ln>
              <a:solidFill>
                <a:srgbClr val="C0C0C0"/>
              </a:solidFill>
            </a:ln>
          </c:spPr>
        </c:majorGridlines>
        <c:title>
          <c:tx>
            <c:rich>
              <a:bodyPr horzOverflow="overflow" vert="wordArtVertRtl" anchor="ctr" anchorCtr="1"/>
              <a:lstStyle/>
              <a:p>
                <a:pPr algn="ctr" rtl="0">
                  <a:defRPr sz="1000" i="0" u="none" strike="noStrike" baseline="0">
                    <a:solidFill>
                      <a:schemeClr val="tx1"/>
                    </a:solidFill>
                  </a:defRPr>
                </a:pPr>
                <a:r>
                  <a:rPr lang="ja-JP" altLang="en-US" sz="1050" b="0" i="0" u="none" strike="noStrike" baseline="0">
                    <a:solidFill>
                      <a:schemeClr val="tx1"/>
                    </a:solidFill>
                  </a:rPr>
                  <a:t>将来負担比率</a:t>
                </a:r>
                <a:endParaRPr lang="ja-JP" altLang="en-US" sz="1000" b="1" i="0" u="none" strike="noStrike" baseline="0">
                  <a:solidFill>
                    <a:schemeClr val="tx1"/>
                  </a:solidFill>
                </a:endParaRPr>
              </a:p>
            </c:rich>
          </c:tx>
          <c:layout>
            <c:manualLayout>
              <c:xMode val="edge"/>
              <c:yMode val="edge"/>
              <c:x val="1.8286100010412514E-2"/>
              <c:y val="0.25115562509083761"/>
            </c:manualLayout>
          </c:layout>
          <c:overlay val="0"/>
        </c:title>
        <c:numFmt formatCode="#,##0.0;" sourceLinked="0"/>
        <c:majorTickMark val="none"/>
        <c:minorTickMark val="none"/>
        <c:tickLblPos val="high"/>
        <c:spPr>
          <a:ln>
            <a:noFill/>
          </a:ln>
        </c:spPr>
        <c:txPr>
          <a:bodyPr horzOverflow="overflow" anchor="ctr" anchorCtr="1"/>
          <a:lstStyle/>
          <a:p>
            <a:pPr algn="ctr" rtl="0">
              <a:defRPr sz="800" baseline="0">
                <a:solidFill>
                  <a:schemeClr val="tx1"/>
                </a:solidFill>
                <a:latin typeface="ＭＳ Ｐゴシック"/>
              </a:defRPr>
            </a:pPr>
            <a:endParaRPr lang="ja-JP"/>
          </a:p>
        </c:txPr>
        <c:crossAx val="3"/>
        <c:crosses val="autoZero"/>
        <c:crossBetween val="midCat"/>
        <c:majorUnit val="40"/>
      </c:valAx>
      <c:spPr>
        <a:solidFill>
          <a:srgbClr val="E6FFD5"/>
        </a:solidFill>
        <a:ln w="19050">
          <a:solidFill>
            <a:srgbClr val="000000"/>
          </a:solidFill>
        </a:ln>
      </c:spPr>
    </c:plotArea>
    <c:plotVisOnly val="1"/>
    <c:dispBlanksAs val="span"/>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000000000000044" l="0.7000000000000004" r="0.7000000000000004" t="0.75000000000000044" header="0.30000000000000021" footer="0.30000000000000021"/>
    <c:pageSetup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57150</xdr:colOff>
      <xdr:row>60</xdr:row>
      <xdr:rowOff>119380</xdr:rowOff>
    </xdr:to>
    <xdr:graphicFrame macro="">
      <xdr:nvGraphicFramePr>
        <xdr:cNvPr id="2" name="グラフ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125730</xdr:colOff>
      <xdr:row>82</xdr:row>
      <xdr:rowOff>138430</xdr:rowOff>
    </xdr:to>
    <xdr:graphicFrame macro="">
      <xdr:nvGraphicFramePr>
        <xdr:cNvPr id="3" name="グラフ2">
          <a:extLst>
            <a:ext uri="{FF2B5EF4-FFF2-40B4-BE49-F238E27FC236}">
              <a16:creationId xmlns:a16="http://schemas.microsoft.com/office/drawing/2014/main" id="{00000000-0008-0000-0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64135</xdr:rowOff>
    </xdr:from>
    <xdr:to>
      <xdr:col>66</xdr:col>
      <xdr:colOff>187325</xdr:colOff>
      <xdr:row>1</xdr:row>
      <xdr:rowOff>156210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355600" y="64135"/>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12</a:t>
          </a:r>
          <a:r>
            <a:rPr kumimoji="1" lang="ja-JP" altLang="en-US" sz="3200" b="1">
              <a:solidFill>
                <a:sysClr val="windowText" lastClr="000000"/>
              </a:solidFill>
              <a:latin typeface="ＭＳ Ｐゴシック"/>
              <a:ea typeface="ＭＳ Ｐゴシック"/>
            </a:rPr>
            <a:t>）市町村公会計指標分析／財政指標組合せ分析表</a:t>
          </a:r>
        </a:p>
      </xdr:txBody>
    </xdr:sp>
    <xdr:clientData/>
  </xdr:twoCellAnchor>
  <xdr:twoCellAnchor>
    <xdr:from>
      <xdr:col>87</xdr:col>
      <xdr:colOff>161925</xdr:colOff>
      <xdr:row>0</xdr:row>
      <xdr:rowOff>189230</xdr:rowOff>
    </xdr:from>
    <xdr:to>
      <xdr:col>107</xdr:col>
      <xdr:colOff>282575</xdr:colOff>
      <xdr:row>1</xdr:row>
      <xdr:rowOff>207010</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7030700" y="189230"/>
          <a:ext cx="3930650" cy="56070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215265</xdr:rowOff>
    </xdr:from>
    <xdr:to>
      <xdr:col>107</xdr:col>
      <xdr:colOff>263525</xdr:colOff>
      <xdr:row>1</xdr:row>
      <xdr:rowOff>181610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17056100" y="215265"/>
          <a:ext cx="3886200" cy="5092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240665</xdr:rowOff>
    </xdr:from>
    <xdr:to>
      <xdr:col>107</xdr:col>
      <xdr:colOff>231775</xdr:colOff>
      <xdr:row>1</xdr:row>
      <xdr:rowOff>143510</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17081500" y="240665"/>
          <a:ext cx="3829050" cy="4457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兵庫県上郡町</a:t>
          </a:r>
        </a:p>
      </xdr:txBody>
    </xdr:sp>
    <xdr:clientData/>
  </xdr:twoCellAnchor>
  <xdr:twoCellAnchor>
    <xdr:from>
      <xdr:col>73</xdr:col>
      <xdr:colOff>34925</xdr:colOff>
      <xdr:row>0</xdr:row>
      <xdr:rowOff>189230</xdr:rowOff>
    </xdr:from>
    <xdr:to>
      <xdr:col>87</xdr:col>
      <xdr:colOff>28575</xdr:colOff>
      <xdr:row>1</xdr:row>
      <xdr:rowOff>207010</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14236700" y="189230"/>
          <a:ext cx="2660650" cy="56070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215265</xdr:rowOff>
    </xdr:from>
    <xdr:to>
      <xdr:col>87</xdr:col>
      <xdr:colOff>9525</xdr:colOff>
      <xdr:row>1</xdr:row>
      <xdr:rowOff>181610</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14262100" y="215265"/>
          <a:ext cx="2616200" cy="5092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240665</xdr:rowOff>
    </xdr:from>
    <xdr:to>
      <xdr:col>86</xdr:col>
      <xdr:colOff>168275</xdr:colOff>
      <xdr:row>1</xdr:row>
      <xdr:rowOff>156210</xdr:rowOff>
    </xdr:to>
    <xdr:sp macro="" textlink="">
      <xdr:nvSpPr>
        <xdr:cNvPr id="10" name="正方形/長方形 9">
          <a:extLst>
            <a:ext uri="{FF2B5EF4-FFF2-40B4-BE49-F238E27FC236}">
              <a16:creationId xmlns:a16="http://schemas.microsoft.com/office/drawing/2014/main" id="{00000000-0008-0000-0E00-00000A000000}"/>
            </a:ext>
          </a:extLst>
        </xdr:cNvPr>
        <xdr:cNvSpPr/>
      </xdr:nvSpPr>
      <xdr:spPr>
        <a:xfrm>
          <a:off x="14287500" y="240665"/>
          <a:ext cx="2559050" cy="4584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dr:col>0</xdr:col>
      <xdr:colOff>482600</xdr:colOff>
      <xdr:row>2</xdr:row>
      <xdr:rowOff>22860</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482600" y="889635"/>
          <a:ext cx="10096500" cy="177736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54610</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00000000-0008-0000-0E00-00000C000000}"/>
            </a:ext>
          </a:extLst>
        </xdr:cNvPr>
        <xdr:cNvSpPr/>
      </xdr:nvSpPr>
      <xdr:spPr>
        <a:xfrm>
          <a:off x="609600" y="921385"/>
          <a:ext cx="1397000" cy="17138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8</xdr:col>
      <xdr:colOff>123825</xdr:colOff>
      <xdr:row>2</xdr:row>
      <xdr:rowOff>54610</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00000000-0008-0000-0E00-00000D000000}"/>
            </a:ext>
          </a:extLst>
        </xdr:cNvPr>
        <xdr:cNvSpPr/>
      </xdr:nvSpPr>
      <xdr:spPr>
        <a:xfrm>
          <a:off x="1943100" y="921385"/>
          <a:ext cx="1333500" cy="17138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13,913
13,646
150.26
8,656,661
8,422,312
233,202
5,139,336
8,769,572</a:t>
          </a:r>
          <a:endParaRPr kumimoji="1" lang="ja-JP" altLang="en-US" sz="1100" b="1">
            <a:solidFill>
              <a:srgbClr val="000000"/>
            </a:solidFill>
            <a:latin typeface="ＭＳ ゴシック"/>
            <a:ea typeface="ＭＳ ゴシック"/>
          </a:endParaRPr>
        </a:p>
      </xdr:txBody>
    </xdr:sp>
    <xdr:clientData/>
  </xdr:twoCellAnchor>
  <xdr:twoCellAnchor>
    <xdr:from>
      <xdr:col>15</xdr:col>
      <xdr:colOff>123825</xdr:colOff>
      <xdr:row>2</xdr:row>
      <xdr:rowOff>54610</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00000000-0008-0000-0E00-00000E000000}"/>
            </a:ext>
          </a:extLst>
        </xdr:cNvPr>
        <xdr:cNvSpPr/>
      </xdr:nvSpPr>
      <xdr:spPr>
        <a:xfrm>
          <a:off x="3276600" y="921385"/>
          <a:ext cx="1524000" cy="17138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23</xdr:col>
      <xdr:colOff>123825</xdr:colOff>
      <xdr:row>2</xdr:row>
      <xdr:rowOff>73660</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00000000-0008-0000-0E00-00000F000000}"/>
            </a:ext>
          </a:extLst>
        </xdr:cNvPr>
        <xdr:cNvSpPr/>
      </xdr:nvSpPr>
      <xdr:spPr>
        <a:xfrm>
          <a:off x="4800600" y="940435"/>
          <a:ext cx="2032000" cy="9391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34</xdr:col>
      <xdr:colOff>60325</xdr:colOff>
      <xdr:row>2</xdr:row>
      <xdr:rowOff>73660</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00000000-0008-0000-0E00-000010000000}"/>
            </a:ext>
          </a:extLst>
        </xdr:cNvPr>
        <xdr:cNvSpPr/>
      </xdr:nvSpPr>
      <xdr:spPr>
        <a:xfrm>
          <a:off x="6832600" y="940435"/>
          <a:ext cx="1270000" cy="9391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14.2
108.2</a:t>
          </a:r>
          <a:endParaRPr kumimoji="1" lang="ja-JP" altLang="en-US" sz="1100" b="1">
            <a:solidFill>
              <a:srgbClr val="000000"/>
            </a:solidFill>
            <a:latin typeface="ＭＳ ゴシック"/>
            <a:ea typeface="ＭＳ ゴシック"/>
          </a:endParaRPr>
        </a:p>
      </xdr:txBody>
    </xdr:sp>
    <xdr:clientData/>
  </xdr:twoCellAnchor>
  <xdr:twoCellAnchor>
    <xdr:from>
      <xdr:col>41</xdr:col>
      <xdr:colOff>60325</xdr:colOff>
      <xdr:row>2</xdr:row>
      <xdr:rowOff>86360</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00000000-0008-0000-0E00-000011000000}"/>
            </a:ext>
          </a:extLst>
        </xdr:cNvPr>
        <xdr:cNvSpPr/>
      </xdr:nvSpPr>
      <xdr:spPr>
        <a:xfrm>
          <a:off x="8166100" y="953135"/>
          <a:ext cx="635000" cy="9391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00000000-0008-0000-0E00-000012000000}"/>
            </a:ext>
          </a:extLst>
        </xdr:cNvPr>
        <xdr:cNvSpPr/>
      </xdr:nvSpPr>
      <xdr:spPr>
        <a:xfrm>
          <a:off x="48006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00000000-0008-0000-0E00-000013000000}"/>
            </a:ext>
          </a:extLst>
        </xdr:cNvPr>
        <xdr:cNvSpPr/>
      </xdr:nvSpPr>
      <xdr:spPr>
        <a:xfrm>
          <a:off x="6896100" y="1714500"/>
          <a:ext cx="3683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－２</a:t>
          </a:r>
        </a:p>
      </xdr:txBody>
    </xdr:sp>
    <xdr:clientData/>
  </xdr:twoCellAnchor>
  <xdr:twoCellAnchor>
    <xdr:from>
      <xdr:col>56</xdr:col>
      <xdr:colOff>111125</xdr:colOff>
      <xdr:row>2</xdr:row>
      <xdr:rowOff>22860</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0000000-0008-0000-0E00-000014000000}"/>
            </a:ext>
          </a:extLst>
        </xdr:cNvPr>
        <xdr:cNvSpPr/>
      </xdr:nvSpPr>
      <xdr:spPr>
        <a:xfrm>
          <a:off x="11074400" y="889635"/>
          <a:ext cx="1524000" cy="1269365"/>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86360</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11334750" y="953135"/>
          <a:ext cx="13335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57</xdr:col>
      <xdr:colOff>180975</xdr:colOff>
      <xdr:row>3</xdr:row>
      <xdr:rowOff>29210</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00000000-0008-0000-0E00-000016000000}"/>
            </a:ext>
          </a:extLst>
        </xdr:cNvPr>
        <xdr:cNvSpPr/>
      </xdr:nvSpPr>
      <xdr:spPr>
        <a:xfrm>
          <a:off x="11334750" y="1219835"/>
          <a:ext cx="1333500" cy="5200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57</xdr:col>
      <xdr:colOff>180975</xdr:colOff>
      <xdr:row>5</xdr:row>
      <xdr:rowOff>29210</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00000000-0008-0000-0E00-000017000000}"/>
            </a:ext>
          </a:extLst>
        </xdr:cNvPr>
        <xdr:cNvSpPr/>
      </xdr:nvSpPr>
      <xdr:spPr>
        <a:xfrm>
          <a:off x="11334750" y="1562735"/>
          <a:ext cx="1460500" cy="6470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57</xdr:col>
      <xdr:colOff>3175</xdr:colOff>
      <xdr:row>2</xdr:row>
      <xdr:rowOff>175260</xdr:rowOff>
    </xdr:from>
    <xdr:to>
      <xdr:col>58</xdr:col>
      <xdr:colOff>22225</xdr:colOff>
      <xdr:row>2</xdr:row>
      <xdr:rowOff>175260</xdr:rowOff>
    </xdr:to>
    <xdr:cxnSp macro="">
      <xdr:nvCxnSpPr>
        <xdr:cNvPr id="24" name="直線コネクタ 23">
          <a:extLst>
            <a:ext uri="{FF2B5EF4-FFF2-40B4-BE49-F238E27FC236}">
              <a16:creationId xmlns:a16="http://schemas.microsoft.com/office/drawing/2014/main" id="{00000000-0008-0000-0E00-000018000000}"/>
            </a:ext>
          </a:extLst>
        </xdr:cNvPr>
        <xdr:cNvCxnSpPr/>
      </xdr:nvCxnSpPr>
      <xdr:spPr>
        <a:xfrm flipH="1">
          <a:off x="11156950" y="1042035"/>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137160</xdr:rowOff>
    </xdr:from>
    <xdr:to>
      <xdr:col>57</xdr:col>
      <xdr:colOff>158750</xdr:colOff>
      <xdr:row>2</xdr:row>
      <xdr:rowOff>238760</xdr:rowOff>
    </xdr:to>
    <xdr:sp macro="" textlink="">
      <xdr:nvSpPr>
        <xdr:cNvPr id="25" name="楕円 24">
          <a:extLst>
            <a:ext uri="{FF2B5EF4-FFF2-40B4-BE49-F238E27FC236}">
              <a16:creationId xmlns:a16="http://schemas.microsoft.com/office/drawing/2014/main" id="{00000000-0008-0000-0E00-000019000000}"/>
            </a:ext>
          </a:extLst>
        </xdr:cNvPr>
        <xdr:cNvSpPr/>
      </xdr:nvSpPr>
      <xdr:spPr>
        <a:xfrm>
          <a:off x="11210925" y="1003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00000000-0008-0000-0E00-00001A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29210</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00000000-0008-0000-0E00-00001B000000}"/>
            </a:ext>
          </a:extLst>
        </xdr:cNvPr>
        <xdr:cNvCxnSpPr/>
      </xdr:nvCxnSpPr>
      <xdr:spPr>
        <a:xfrm>
          <a:off x="11255375" y="1562735"/>
          <a:ext cx="0" cy="1390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29210</xdr:rowOff>
    </xdr:from>
    <xdr:to>
      <xdr:col>58</xdr:col>
      <xdr:colOff>3175</xdr:colOff>
      <xdr:row>5</xdr:row>
      <xdr:rowOff>29210</xdr:rowOff>
    </xdr:to>
    <xdr:cxnSp macro="">
      <xdr:nvCxnSpPr>
        <xdr:cNvPr id="28" name="直線コネクタ 27">
          <a:extLst>
            <a:ext uri="{FF2B5EF4-FFF2-40B4-BE49-F238E27FC236}">
              <a16:creationId xmlns:a16="http://schemas.microsoft.com/office/drawing/2014/main" id="{00000000-0008-0000-0E00-00001C000000}"/>
            </a:ext>
          </a:extLst>
        </xdr:cNvPr>
        <xdr:cNvCxnSpPr/>
      </xdr:nvCxnSpPr>
      <xdr:spPr>
        <a:xfrm>
          <a:off x="11176000" y="1562735"/>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0000000-0008-0000-0E00-00001D000000}"/>
            </a:ext>
          </a:extLst>
        </xdr:cNvPr>
        <xdr:cNvCxnSpPr/>
      </xdr:nvCxnSpPr>
      <xdr:spPr>
        <a:xfrm flipV="1">
          <a:off x="11255375" y="18002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00000000-0008-0000-0E00-00001E000000}"/>
            </a:ext>
          </a:extLst>
        </xdr:cNvPr>
        <xdr:cNvCxnSpPr/>
      </xdr:nvCxnSpPr>
      <xdr:spPr>
        <a:xfrm>
          <a:off x="11176000" y="19431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350" cy="259080"/>
    <xdr:sp macro="" textlink="">
      <xdr:nvSpPr>
        <xdr:cNvPr id="31" name="テキスト ボックス 30">
          <a:extLst>
            <a:ext uri="{FF2B5EF4-FFF2-40B4-BE49-F238E27FC236}">
              <a16:creationId xmlns:a16="http://schemas.microsoft.com/office/drawing/2014/main" id="{00000000-0008-0000-0E00-00001F000000}"/>
            </a:ext>
          </a:extLst>
        </xdr:cNvPr>
        <xdr:cNvSpPr txBox="1"/>
      </xdr:nvSpPr>
      <xdr:spPr>
        <a:xfrm>
          <a:off x="419100" y="27686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470" cy="259080"/>
    <xdr:sp macro="" textlink="">
      <xdr:nvSpPr>
        <xdr:cNvPr id="32" name="テキスト ボックス 31">
          <a:extLst>
            <a:ext uri="{FF2B5EF4-FFF2-40B4-BE49-F238E27FC236}">
              <a16:creationId xmlns:a16="http://schemas.microsoft.com/office/drawing/2014/main" id="{00000000-0008-0000-0E00-000020000000}"/>
            </a:ext>
          </a:extLst>
        </xdr:cNvPr>
        <xdr:cNvSpPr txBox="1"/>
      </xdr:nvSpPr>
      <xdr:spPr>
        <a:xfrm>
          <a:off x="419100" y="3009900"/>
          <a:ext cx="6046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0</xdr:col>
      <xdr:colOff>419100</xdr:colOff>
      <xdr:row>15</xdr:row>
      <xdr:rowOff>3175</xdr:rowOff>
    </xdr:from>
    <xdr:ext cx="8231505" cy="259080"/>
    <xdr:sp macro="" textlink="">
      <xdr:nvSpPr>
        <xdr:cNvPr id="33" name="テキスト ボックス 32">
          <a:extLst>
            <a:ext uri="{FF2B5EF4-FFF2-40B4-BE49-F238E27FC236}">
              <a16:creationId xmlns:a16="http://schemas.microsoft.com/office/drawing/2014/main" id="{00000000-0008-0000-0E00-000021000000}"/>
            </a:ext>
          </a:extLst>
        </xdr:cNvPr>
        <xdr:cNvSpPr txBox="1"/>
      </xdr:nvSpPr>
      <xdr:spPr>
        <a:xfrm>
          <a:off x="419100" y="3251200"/>
          <a:ext cx="82315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4433570" cy="259080"/>
    <xdr:sp macro="" textlink="">
      <xdr:nvSpPr>
        <xdr:cNvPr id="34" name="テキスト ボックス 33">
          <a:extLst>
            <a:ext uri="{FF2B5EF4-FFF2-40B4-BE49-F238E27FC236}">
              <a16:creationId xmlns:a16="http://schemas.microsoft.com/office/drawing/2014/main" id="{00000000-0008-0000-0E00-000022000000}"/>
            </a:ext>
          </a:extLst>
        </xdr:cNvPr>
        <xdr:cNvSpPr txBox="1"/>
      </xdr:nvSpPr>
      <xdr:spPr>
        <a:xfrm>
          <a:off x="419100" y="3492500"/>
          <a:ext cx="44335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oneCellAnchor>
    <xdr:from>
      <xdr:col>0</xdr:col>
      <xdr:colOff>419100</xdr:colOff>
      <xdr:row>17</xdr:row>
      <xdr:rowOff>143510</xdr:rowOff>
    </xdr:from>
    <xdr:ext cx="184785" cy="257175"/>
    <xdr:sp macro="" textlink="">
      <xdr:nvSpPr>
        <xdr:cNvPr id="35" name="テキスト ボックス 34">
          <a:extLst>
            <a:ext uri="{FF2B5EF4-FFF2-40B4-BE49-F238E27FC236}">
              <a16:creationId xmlns:a16="http://schemas.microsoft.com/office/drawing/2014/main" id="{00000000-0008-0000-0E00-000023000000}"/>
            </a:ext>
          </a:extLst>
        </xdr:cNvPr>
        <xdr:cNvSpPr txBox="1"/>
      </xdr:nvSpPr>
      <xdr:spPr>
        <a:xfrm>
          <a:off x="419100" y="3734435"/>
          <a:ext cx="18478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dr:col>5</xdr:col>
      <xdr:colOff>22225</xdr:colOff>
      <xdr:row>20</xdr:row>
      <xdr:rowOff>149225</xdr:rowOff>
    </xdr:from>
    <xdr:to>
      <xdr:col>27</xdr:col>
      <xdr:colOff>73025</xdr:colOff>
      <xdr:row>22</xdr:row>
      <xdr:rowOff>29210</xdr:rowOff>
    </xdr:to>
    <xdr:sp macro="" textlink="">
      <xdr:nvSpPr>
        <xdr:cNvPr id="36" name="正方形/長方形 35">
          <a:extLst>
            <a:ext uri="{FF2B5EF4-FFF2-40B4-BE49-F238E27FC236}">
              <a16:creationId xmlns:a16="http://schemas.microsoft.com/office/drawing/2014/main" id="{00000000-0008-0000-0E00-000024000000}"/>
            </a:ext>
          </a:extLst>
        </xdr:cNvPr>
        <xdr:cNvSpPr/>
      </xdr:nvSpPr>
      <xdr:spPr>
        <a:xfrm>
          <a:off x="1270000" y="4254500"/>
          <a:ext cx="42418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8</xdr:col>
      <xdr:colOff>167005</xdr:colOff>
      <xdr:row>22</xdr:row>
      <xdr:rowOff>81280</xdr:rowOff>
    </xdr:from>
    <xdr:to>
      <xdr:col>18</xdr:col>
      <xdr:colOff>4445</xdr:colOff>
      <xdr:row>24</xdr:row>
      <xdr:rowOff>13970</xdr:rowOff>
    </xdr:to>
    <xdr:sp macro="" textlink="">
      <xdr:nvSpPr>
        <xdr:cNvPr id="37" name="正方形/長方形 36">
          <a:extLst>
            <a:ext uri="{FF2B5EF4-FFF2-40B4-BE49-F238E27FC236}">
              <a16:creationId xmlns:a16="http://schemas.microsoft.com/office/drawing/2014/main" id="{00000000-0008-0000-0E00-000025000000}"/>
            </a:ext>
          </a:extLst>
        </xdr:cNvPr>
        <xdr:cNvSpPr/>
      </xdr:nvSpPr>
      <xdr:spPr>
        <a:xfrm>
          <a:off x="1986280" y="4624705"/>
          <a:ext cx="1742440" cy="2755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ea typeface="ＭＳ Ｐゴシック"/>
            </a:rPr>
            <a:t>有形固定資産減価償却率</a:t>
          </a:r>
        </a:p>
      </xdr:txBody>
    </xdr:sp>
    <xdr:clientData/>
  </xdr:twoCellAnchor>
  <xdr:twoCellAnchor>
    <xdr:from>
      <xdr:col>18</xdr:col>
      <xdr:colOff>102870</xdr:colOff>
      <xdr:row>22</xdr:row>
      <xdr:rowOff>64770</xdr:rowOff>
    </xdr:from>
    <xdr:to>
      <xdr:col>23</xdr:col>
      <xdr:colOff>5080</xdr:colOff>
      <xdr:row>24</xdr:row>
      <xdr:rowOff>30480</xdr:rowOff>
    </xdr:to>
    <xdr:sp macro="" textlink="">
      <xdr:nvSpPr>
        <xdr:cNvPr id="38" name="正方形/長方形 37">
          <a:extLst>
            <a:ext uri="{FF2B5EF4-FFF2-40B4-BE49-F238E27FC236}">
              <a16:creationId xmlns:a16="http://schemas.microsoft.com/office/drawing/2014/main" id="{00000000-0008-0000-0E00-000026000000}"/>
            </a:ext>
          </a:extLst>
        </xdr:cNvPr>
        <xdr:cNvSpPr/>
      </xdr:nvSpPr>
      <xdr:spPr>
        <a:xfrm>
          <a:off x="3827145" y="4608195"/>
          <a:ext cx="854710" cy="3086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ea typeface="ＭＳ Ｐゴシック"/>
            </a:rPr>
            <a:t>[ 66.0</a:t>
          </a:r>
          <a:r>
            <a:rPr kumimoji="1" lang="ja-JP" altLang="en-US" sz="1300" b="1">
              <a:solidFill>
                <a:srgbClr val="FF0000"/>
              </a:solidFill>
              <a:latin typeface="ＭＳ Ｐゴシック"/>
              <a:ea typeface="ＭＳ Ｐゴシック"/>
            </a:rPr>
            <a:t>％ </a:t>
          </a:r>
          <a:r>
            <a:rPr kumimoji="1" lang="en-US" altLang="ja-JP" sz="1300" b="1">
              <a:solidFill>
                <a:srgbClr val="FF0000"/>
              </a:solidFill>
              <a:latin typeface="ＭＳ Ｐゴシック"/>
              <a:ea typeface="ＭＳ Ｐゴシック"/>
            </a:rPr>
            <a:t>]</a:t>
          </a:r>
          <a:endParaRPr kumimoji="1" lang="ja-JP" altLang="en-US" sz="1300" b="1">
            <a:solidFill>
              <a:srgbClr val="FF0000"/>
            </a:solidFill>
            <a:latin typeface="ＭＳ Ｐゴシック"/>
            <a:ea typeface="ＭＳ Ｐゴシック"/>
          </a:endParaRPr>
        </a:p>
      </xdr:txBody>
    </xdr:sp>
    <xdr:clientData/>
  </xdr:twoCellAnchor>
  <xdr:twoCellAnchor>
    <xdr:from>
      <xdr:col>27</xdr:col>
      <xdr:colOff>22225</xdr:colOff>
      <xdr:row>21</xdr:row>
      <xdr:rowOff>57785</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00000000-0008-0000-0E00-000027000000}"/>
            </a:ext>
          </a:extLst>
        </xdr:cNvPr>
        <xdr:cNvSpPr/>
      </xdr:nvSpPr>
      <xdr:spPr>
        <a:xfrm>
          <a:off x="5461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27</xdr:col>
      <xdr:colOff>22225</xdr:colOff>
      <xdr:row>22</xdr:row>
      <xdr:rowOff>29210</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00000000-0008-0000-0E00-000028000000}"/>
            </a:ext>
          </a:extLst>
        </xdr:cNvPr>
        <xdr:cNvSpPr/>
      </xdr:nvSpPr>
      <xdr:spPr>
        <a:xfrm>
          <a:off x="5461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37/68</a:t>
          </a:r>
          <a:endParaRPr kumimoji="1" lang="ja-JP" altLang="en-US" sz="1200" b="1" i="1">
            <a:solidFill>
              <a:srgbClr val="4080FF"/>
            </a:solidFill>
            <a:latin typeface="ＭＳ Ｐゴシック"/>
            <a:ea typeface="ＭＳ Ｐゴシック"/>
          </a:endParaRPr>
        </a:p>
      </xdr:txBody>
    </xdr:sp>
    <xdr:clientData/>
  </xdr:twoCellAnchor>
  <xdr:twoCellAnchor>
    <xdr:from>
      <xdr:col>35</xdr:col>
      <xdr:colOff>22225</xdr:colOff>
      <xdr:row>21</xdr:row>
      <xdr:rowOff>57785</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00000000-0008-0000-0E00-000029000000}"/>
            </a:ext>
          </a:extLst>
        </xdr:cNvPr>
        <xdr:cNvSpPr/>
      </xdr:nvSpPr>
      <xdr:spPr>
        <a:xfrm>
          <a:off x="6985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35</xdr:col>
      <xdr:colOff>22225</xdr:colOff>
      <xdr:row>22</xdr:row>
      <xdr:rowOff>29210</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00000000-0008-0000-0E00-00002A000000}"/>
            </a:ext>
          </a:extLst>
        </xdr:cNvPr>
        <xdr:cNvSpPr/>
      </xdr:nvSpPr>
      <xdr:spPr>
        <a:xfrm>
          <a:off x="6985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64.8</a:t>
          </a:r>
          <a:endParaRPr kumimoji="1" lang="ja-JP" altLang="en-US" sz="1200" b="1" i="1">
            <a:solidFill>
              <a:srgbClr val="4080FF"/>
            </a:solidFill>
            <a:latin typeface="ＭＳ Ｐゴシック"/>
            <a:ea typeface="ＭＳ Ｐゴシック"/>
          </a:endParaRPr>
        </a:p>
      </xdr:txBody>
    </xdr:sp>
    <xdr:clientData/>
  </xdr:twoCellAnchor>
  <xdr:twoCellAnchor>
    <xdr:from>
      <xdr:col>43</xdr:col>
      <xdr:colOff>149225</xdr:colOff>
      <xdr:row>21</xdr:row>
      <xdr:rowOff>57785</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00000000-0008-0000-0E00-00002B000000}"/>
            </a:ext>
          </a:extLst>
        </xdr:cNvPr>
        <xdr:cNvSpPr/>
      </xdr:nvSpPr>
      <xdr:spPr>
        <a:xfrm>
          <a:off x="8636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43</xdr:col>
      <xdr:colOff>149225</xdr:colOff>
      <xdr:row>22</xdr:row>
      <xdr:rowOff>29210</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00000000-0008-0000-0E00-00002C000000}"/>
            </a:ext>
          </a:extLst>
        </xdr:cNvPr>
        <xdr:cNvSpPr/>
      </xdr:nvSpPr>
      <xdr:spPr>
        <a:xfrm>
          <a:off x="8636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68.2</a:t>
          </a:r>
          <a:endParaRPr kumimoji="1" lang="ja-JP" altLang="en-US" sz="1200" b="1" i="1">
            <a:solidFill>
              <a:srgbClr val="4080FF"/>
            </a:solidFill>
            <a:latin typeface="ＭＳ Ｐゴシック"/>
            <a:ea typeface="ＭＳ Ｐゴシック"/>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00000000-0008-0000-0E00-00002D000000}"/>
            </a:ext>
          </a:extLst>
        </xdr:cNvPr>
        <xdr:cNvSpPr/>
      </xdr:nvSpPr>
      <xdr:spPr>
        <a:xfrm>
          <a:off x="1270000" y="4953000"/>
          <a:ext cx="4241800" cy="2159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00000000-0008-0000-0E00-00002E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00000000-0008-0000-0E00-00002F000000}"/>
            </a:ext>
          </a:extLst>
        </xdr:cNvPr>
        <xdr:cNvSpPr/>
      </xdr:nvSpPr>
      <xdr:spPr>
        <a:xfrm>
          <a:off x="5778500" y="5016500"/>
          <a:ext cx="4572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00000000-0008-0000-0E00-000030000000}"/>
            </a:ext>
          </a:extLst>
        </xdr:cNvPr>
        <xdr:cNvSpPr txBox="1"/>
      </xdr:nvSpPr>
      <xdr:spPr>
        <a:xfrm>
          <a:off x="5854700" y="5245100"/>
          <a:ext cx="4559300" cy="1778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平成27年度に策定した上郡町公共施設等総合管理計画に基づき、施設の長寿命化に取り組んでいるが、昭和50年代から60年代初頭にかけて、学校教育系施設、行政系施設をはじめ集中的に建設されているため、有形固定資産減価償却率については、類似団体平均より上回っていると考えられる。</a:t>
          </a:r>
        </a:p>
        <a:p>
          <a:r>
            <a:rPr lang="ja-JP" altLang="en-US">
              <a:latin typeface="ＭＳ Ｐゴシック"/>
              <a:ea typeface="ＭＳ Ｐゴシック"/>
            </a:rPr>
            <a:t>現在、各施設について個別施設計画を策定中であり、当該計画に基づいた施設の維持管理を今後、適切に進めていく。</a:t>
          </a:r>
          <a:endParaRPr kumimoji="1" lang="ja-JP" altLang="en-US" sz="1100">
            <a:latin typeface="ＭＳ Ｐゴシック"/>
            <a:ea typeface="ＭＳ Ｐゴシック"/>
          </a:endParaRPr>
        </a:p>
      </xdr:txBody>
    </xdr:sp>
    <xdr:clientData/>
  </xdr:twoCellAnchor>
  <xdr:oneCellAnchor>
    <xdr:from>
      <xdr:col>4</xdr:col>
      <xdr:colOff>174625</xdr:colOff>
      <xdr:row>23</xdr:row>
      <xdr:rowOff>47625</xdr:rowOff>
    </xdr:from>
    <xdr:ext cx="349885" cy="225425"/>
    <xdr:sp macro="" textlink="">
      <xdr:nvSpPr>
        <xdr:cNvPr id="49" name="テキスト ボックス 48">
          <a:extLst>
            <a:ext uri="{FF2B5EF4-FFF2-40B4-BE49-F238E27FC236}">
              <a16:creationId xmlns:a16="http://schemas.microsoft.com/office/drawing/2014/main" id="{00000000-0008-0000-0E00-000031000000}"/>
            </a:ext>
          </a:extLst>
        </xdr:cNvPr>
        <xdr:cNvSpPr txBox="1"/>
      </xdr:nvSpPr>
      <xdr:spPr>
        <a:xfrm>
          <a:off x="1231900" y="47625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000000-0008-0000-0E00-000032000000}"/>
            </a:ext>
          </a:extLst>
        </xdr:cNvPr>
        <xdr:cNvCxnSpPr/>
      </xdr:nvCxnSpPr>
      <xdr:spPr>
        <a:xfrm>
          <a:off x="1270000" y="71120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119380</xdr:colOff>
      <xdr:row>36</xdr:row>
      <xdr:rowOff>74930</xdr:rowOff>
    </xdr:from>
    <xdr:ext cx="408940" cy="223520"/>
    <xdr:sp macro="" textlink="">
      <xdr:nvSpPr>
        <xdr:cNvPr id="51" name="テキスト ボックス 50">
          <a:extLst>
            <a:ext uri="{FF2B5EF4-FFF2-40B4-BE49-F238E27FC236}">
              <a16:creationId xmlns:a16="http://schemas.microsoft.com/office/drawing/2014/main" id="{00000000-0008-0000-0E00-000033000000}"/>
            </a:ext>
          </a:extLst>
        </xdr:cNvPr>
        <xdr:cNvSpPr txBox="1"/>
      </xdr:nvSpPr>
      <xdr:spPr>
        <a:xfrm>
          <a:off x="795655" y="7018655"/>
          <a:ext cx="40894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100.0</a:t>
          </a:r>
          <a:endParaRPr kumimoji="1" lang="ja-JP" altLang="en-US" sz="800">
            <a:latin typeface="ＭＳ Ｐゴシック"/>
            <a:ea typeface="ＭＳ Ｐゴシック"/>
          </a:endParaRPr>
        </a:p>
      </xdr:txBody>
    </xdr:sp>
    <xdr:clientData/>
  </xdr:oneCellAnchor>
  <xdr:twoCellAnchor>
    <xdr:from>
      <xdr:col>5</xdr:col>
      <xdr:colOff>22225</xdr:colOff>
      <xdr:row>35</xdr:row>
      <xdr:rowOff>69850</xdr:rowOff>
    </xdr:from>
    <xdr:to>
      <xdr:col>27</xdr:col>
      <xdr:colOff>73025</xdr:colOff>
      <xdr:row>35</xdr:row>
      <xdr:rowOff>69850</xdr:rowOff>
    </xdr:to>
    <xdr:cxnSp macro="">
      <xdr:nvCxnSpPr>
        <xdr:cNvPr id="52" name="直線コネクタ 51">
          <a:extLst>
            <a:ext uri="{FF2B5EF4-FFF2-40B4-BE49-F238E27FC236}">
              <a16:creationId xmlns:a16="http://schemas.microsoft.com/office/drawing/2014/main" id="{00000000-0008-0000-0E00-000034000000}"/>
            </a:ext>
          </a:extLst>
        </xdr:cNvPr>
        <xdr:cNvCxnSpPr/>
      </xdr:nvCxnSpPr>
      <xdr:spPr>
        <a:xfrm>
          <a:off x="1270000" y="684212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34</xdr:row>
      <xdr:rowOff>147320</xdr:rowOff>
    </xdr:from>
    <xdr:ext cx="357505" cy="224790"/>
    <xdr:sp macro="" textlink="">
      <xdr:nvSpPr>
        <xdr:cNvPr id="53" name="テキスト ボックス 52">
          <a:extLst>
            <a:ext uri="{FF2B5EF4-FFF2-40B4-BE49-F238E27FC236}">
              <a16:creationId xmlns:a16="http://schemas.microsoft.com/office/drawing/2014/main" id="{00000000-0008-0000-0E00-000035000000}"/>
            </a:ext>
          </a:extLst>
        </xdr:cNvPr>
        <xdr:cNvSpPr txBox="1"/>
      </xdr:nvSpPr>
      <xdr:spPr>
        <a:xfrm>
          <a:off x="847090" y="6748145"/>
          <a:ext cx="357505" cy="2247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90.0</a:t>
          </a:r>
          <a:endParaRPr kumimoji="1" lang="ja-JP" altLang="en-US" sz="800">
            <a:latin typeface="ＭＳ Ｐゴシック"/>
            <a:ea typeface="ＭＳ Ｐゴシック"/>
          </a:endParaRPr>
        </a:p>
      </xdr:txBody>
    </xdr:sp>
    <xdr:clientData/>
  </xdr:oneCellAnchor>
  <xdr:twoCellAnchor>
    <xdr:from>
      <xdr:col>5</xdr:col>
      <xdr:colOff>22225</xdr:colOff>
      <xdr:row>33</xdr:row>
      <xdr:rowOff>143510</xdr:rowOff>
    </xdr:from>
    <xdr:to>
      <xdr:col>27</xdr:col>
      <xdr:colOff>73025</xdr:colOff>
      <xdr:row>33</xdr:row>
      <xdr:rowOff>143510</xdr:rowOff>
    </xdr:to>
    <xdr:cxnSp macro="">
      <xdr:nvCxnSpPr>
        <xdr:cNvPr id="54" name="直線コネクタ 53">
          <a:extLst>
            <a:ext uri="{FF2B5EF4-FFF2-40B4-BE49-F238E27FC236}">
              <a16:creationId xmlns:a16="http://schemas.microsoft.com/office/drawing/2014/main" id="{00000000-0008-0000-0E00-000036000000}"/>
            </a:ext>
          </a:extLst>
        </xdr:cNvPr>
        <xdr:cNvCxnSpPr/>
      </xdr:nvCxnSpPr>
      <xdr:spPr>
        <a:xfrm>
          <a:off x="1270000" y="657288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33</xdr:row>
      <xdr:rowOff>48895</xdr:rowOff>
    </xdr:from>
    <xdr:ext cx="357505" cy="225425"/>
    <xdr:sp macro="" textlink="">
      <xdr:nvSpPr>
        <xdr:cNvPr id="55" name="テキスト ボックス 54">
          <a:extLst>
            <a:ext uri="{FF2B5EF4-FFF2-40B4-BE49-F238E27FC236}">
              <a16:creationId xmlns:a16="http://schemas.microsoft.com/office/drawing/2014/main" id="{00000000-0008-0000-0E00-000037000000}"/>
            </a:ext>
          </a:extLst>
        </xdr:cNvPr>
        <xdr:cNvSpPr txBox="1"/>
      </xdr:nvSpPr>
      <xdr:spPr>
        <a:xfrm>
          <a:off x="847090" y="6478270"/>
          <a:ext cx="3575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80.0</a:t>
          </a:r>
          <a:endParaRPr kumimoji="1" lang="ja-JP" altLang="en-US" sz="800">
            <a:latin typeface="ＭＳ Ｐゴシック"/>
            <a:ea typeface="ＭＳ Ｐゴシック"/>
          </a:endParaRPr>
        </a:p>
      </xdr:txBody>
    </xdr:sp>
    <xdr:clientData/>
  </xdr:oneCellAnchor>
  <xdr:twoCellAnchor>
    <xdr:from>
      <xdr:col>5</xdr:col>
      <xdr:colOff>22225</xdr:colOff>
      <xdr:row>32</xdr:row>
      <xdr:rowOff>44450</xdr:rowOff>
    </xdr:from>
    <xdr:to>
      <xdr:col>27</xdr:col>
      <xdr:colOff>73025</xdr:colOff>
      <xdr:row>32</xdr:row>
      <xdr:rowOff>44450</xdr:rowOff>
    </xdr:to>
    <xdr:cxnSp macro="">
      <xdr:nvCxnSpPr>
        <xdr:cNvPr id="56" name="直線コネクタ 55">
          <a:extLst>
            <a:ext uri="{FF2B5EF4-FFF2-40B4-BE49-F238E27FC236}">
              <a16:creationId xmlns:a16="http://schemas.microsoft.com/office/drawing/2014/main" id="{00000000-0008-0000-0E00-000038000000}"/>
            </a:ext>
          </a:extLst>
        </xdr:cNvPr>
        <xdr:cNvCxnSpPr/>
      </xdr:nvCxnSpPr>
      <xdr:spPr>
        <a:xfrm>
          <a:off x="1270000" y="630237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31</xdr:row>
      <xdr:rowOff>121920</xdr:rowOff>
    </xdr:from>
    <xdr:ext cx="357505" cy="223520"/>
    <xdr:sp macro="" textlink="">
      <xdr:nvSpPr>
        <xdr:cNvPr id="57" name="テキスト ボックス 56">
          <a:extLst>
            <a:ext uri="{FF2B5EF4-FFF2-40B4-BE49-F238E27FC236}">
              <a16:creationId xmlns:a16="http://schemas.microsoft.com/office/drawing/2014/main" id="{00000000-0008-0000-0E00-000039000000}"/>
            </a:ext>
          </a:extLst>
        </xdr:cNvPr>
        <xdr:cNvSpPr txBox="1"/>
      </xdr:nvSpPr>
      <xdr:spPr>
        <a:xfrm>
          <a:off x="847090" y="6208395"/>
          <a:ext cx="357505"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70.0</a:t>
          </a:r>
          <a:endParaRPr kumimoji="1" lang="ja-JP" altLang="en-US" sz="800">
            <a:latin typeface="ＭＳ Ｐゴシック"/>
            <a:ea typeface="ＭＳ Ｐゴシック"/>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8" name="直線コネクタ 57">
          <a:extLst>
            <a:ext uri="{FF2B5EF4-FFF2-40B4-BE49-F238E27FC236}">
              <a16:creationId xmlns:a16="http://schemas.microsoft.com/office/drawing/2014/main" id="{00000000-0008-0000-0E00-00003A000000}"/>
            </a:ext>
          </a:extLst>
        </xdr:cNvPr>
        <xdr:cNvCxnSpPr/>
      </xdr:nvCxnSpPr>
      <xdr:spPr>
        <a:xfrm>
          <a:off x="1270000" y="60325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30</xdr:row>
      <xdr:rowOff>23495</xdr:rowOff>
    </xdr:from>
    <xdr:ext cx="357505" cy="225425"/>
    <xdr:sp macro="" textlink="">
      <xdr:nvSpPr>
        <xdr:cNvPr id="59" name="テキスト ボックス 58">
          <a:extLst>
            <a:ext uri="{FF2B5EF4-FFF2-40B4-BE49-F238E27FC236}">
              <a16:creationId xmlns:a16="http://schemas.microsoft.com/office/drawing/2014/main" id="{00000000-0008-0000-0E00-00003B000000}"/>
            </a:ext>
          </a:extLst>
        </xdr:cNvPr>
        <xdr:cNvSpPr txBox="1"/>
      </xdr:nvSpPr>
      <xdr:spPr>
        <a:xfrm>
          <a:off x="847090" y="5938520"/>
          <a:ext cx="3575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60.0</a:t>
          </a:r>
          <a:endParaRPr kumimoji="1" lang="ja-JP" altLang="en-US" sz="800">
            <a:latin typeface="ＭＳ Ｐゴシック"/>
            <a:ea typeface="ＭＳ Ｐゴシック"/>
          </a:endParaRPr>
        </a:p>
      </xdr:txBody>
    </xdr:sp>
    <xdr:clientData/>
  </xdr:oneCellAnchor>
  <xdr:twoCellAnchor>
    <xdr:from>
      <xdr:col>5</xdr:col>
      <xdr:colOff>22225</xdr:colOff>
      <xdr:row>29</xdr:row>
      <xdr:rowOff>19050</xdr:rowOff>
    </xdr:from>
    <xdr:to>
      <xdr:col>27</xdr:col>
      <xdr:colOff>73025</xdr:colOff>
      <xdr:row>29</xdr:row>
      <xdr:rowOff>19050</xdr:rowOff>
    </xdr:to>
    <xdr:cxnSp macro="">
      <xdr:nvCxnSpPr>
        <xdr:cNvPr id="60" name="直線コネクタ 59">
          <a:extLst>
            <a:ext uri="{FF2B5EF4-FFF2-40B4-BE49-F238E27FC236}">
              <a16:creationId xmlns:a16="http://schemas.microsoft.com/office/drawing/2014/main" id="{00000000-0008-0000-0E00-00003C000000}"/>
            </a:ext>
          </a:extLst>
        </xdr:cNvPr>
        <xdr:cNvCxnSpPr/>
      </xdr:nvCxnSpPr>
      <xdr:spPr>
        <a:xfrm>
          <a:off x="1270000" y="576262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28</xdr:row>
      <xdr:rowOff>96520</xdr:rowOff>
    </xdr:from>
    <xdr:ext cx="357505" cy="225425"/>
    <xdr:sp macro="" textlink="">
      <xdr:nvSpPr>
        <xdr:cNvPr id="61" name="テキスト ボックス 60">
          <a:extLst>
            <a:ext uri="{FF2B5EF4-FFF2-40B4-BE49-F238E27FC236}">
              <a16:creationId xmlns:a16="http://schemas.microsoft.com/office/drawing/2014/main" id="{00000000-0008-0000-0E00-00003D000000}"/>
            </a:ext>
          </a:extLst>
        </xdr:cNvPr>
        <xdr:cNvSpPr txBox="1"/>
      </xdr:nvSpPr>
      <xdr:spPr>
        <a:xfrm>
          <a:off x="847090" y="5668645"/>
          <a:ext cx="3575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50.0</a:t>
          </a:r>
          <a:endParaRPr kumimoji="1" lang="ja-JP" altLang="en-US" sz="800">
            <a:latin typeface="ＭＳ Ｐゴシック"/>
            <a:ea typeface="ＭＳ Ｐゴシック"/>
          </a:endParaRPr>
        </a:p>
      </xdr:txBody>
    </xdr:sp>
    <xdr:clientData/>
  </xdr:oneCellAnchor>
  <xdr:twoCellAnchor>
    <xdr:from>
      <xdr:col>5</xdr:col>
      <xdr:colOff>22225</xdr:colOff>
      <xdr:row>27</xdr:row>
      <xdr:rowOff>92075</xdr:rowOff>
    </xdr:from>
    <xdr:to>
      <xdr:col>27</xdr:col>
      <xdr:colOff>73025</xdr:colOff>
      <xdr:row>27</xdr:row>
      <xdr:rowOff>92075</xdr:rowOff>
    </xdr:to>
    <xdr:cxnSp macro="">
      <xdr:nvCxnSpPr>
        <xdr:cNvPr id="62" name="直線コネクタ 61">
          <a:extLst>
            <a:ext uri="{FF2B5EF4-FFF2-40B4-BE49-F238E27FC236}">
              <a16:creationId xmlns:a16="http://schemas.microsoft.com/office/drawing/2014/main" id="{00000000-0008-0000-0E00-00003E000000}"/>
            </a:ext>
          </a:extLst>
        </xdr:cNvPr>
        <xdr:cNvCxnSpPr/>
      </xdr:nvCxnSpPr>
      <xdr:spPr>
        <a:xfrm>
          <a:off x="1270000" y="549275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26</xdr:row>
      <xdr:rowOff>169545</xdr:rowOff>
    </xdr:from>
    <xdr:ext cx="357505" cy="225425"/>
    <xdr:sp macro="" textlink="">
      <xdr:nvSpPr>
        <xdr:cNvPr id="63" name="テキスト ボックス 62">
          <a:extLst>
            <a:ext uri="{FF2B5EF4-FFF2-40B4-BE49-F238E27FC236}">
              <a16:creationId xmlns:a16="http://schemas.microsoft.com/office/drawing/2014/main" id="{00000000-0008-0000-0E00-00003F000000}"/>
            </a:ext>
          </a:extLst>
        </xdr:cNvPr>
        <xdr:cNvSpPr txBox="1"/>
      </xdr:nvSpPr>
      <xdr:spPr>
        <a:xfrm>
          <a:off x="847090" y="5398770"/>
          <a:ext cx="3575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40.0</a:t>
          </a:r>
          <a:endParaRPr kumimoji="1" lang="ja-JP" altLang="en-US" sz="800">
            <a:latin typeface="ＭＳ Ｐゴシック"/>
            <a:ea typeface="ＭＳ Ｐゴシック"/>
          </a:endParaRPr>
        </a:p>
      </xdr:txBody>
    </xdr:sp>
    <xdr:clientData/>
  </xdr:oneCellAnchor>
  <xdr:twoCellAnchor>
    <xdr:from>
      <xdr:col>5</xdr:col>
      <xdr:colOff>22225</xdr:colOff>
      <xdr:row>25</xdr:row>
      <xdr:rowOff>165100</xdr:rowOff>
    </xdr:from>
    <xdr:to>
      <xdr:col>27</xdr:col>
      <xdr:colOff>73025</xdr:colOff>
      <xdr:row>25</xdr:row>
      <xdr:rowOff>165100</xdr:rowOff>
    </xdr:to>
    <xdr:cxnSp macro="">
      <xdr:nvCxnSpPr>
        <xdr:cNvPr id="64" name="直線コネクタ 63">
          <a:extLst>
            <a:ext uri="{FF2B5EF4-FFF2-40B4-BE49-F238E27FC236}">
              <a16:creationId xmlns:a16="http://schemas.microsoft.com/office/drawing/2014/main" id="{00000000-0008-0000-0E00-000040000000}"/>
            </a:ext>
          </a:extLst>
        </xdr:cNvPr>
        <xdr:cNvCxnSpPr/>
      </xdr:nvCxnSpPr>
      <xdr:spPr>
        <a:xfrm>
          <a:off x="1270000" y="522287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25</xdr:row>
      <xdr:rowOff>71120</xdr:rowOff>
    </xdr:from>
    <xdr:ext cx="357505" cy="225425"/>
    <xdr:sp macro="" textlink="">
      <xdr:nvSpPr>
        <xdr:cNvPr id="65" name="テキスト ボックス 64">
          <a:extLst>
            <a:ext uri="{FF2B5EF4-FFF2-40B4-BE49-F238E27FC236}">
              <a16:creationId xmlns:a16="http://schemas.microsoft.com/office/drawing/2014/main" id="{00000000-0008-0000-0E00-000041000000}"/>
            </a:ext>
          </a:extLst>
        </xdr:cNvPr>
        <xdr:cNvSpPr txBox="1"/>
      </xdr:nvSpPr>
      <xdr:spPr>
        <a:xfrm>
          <a:off x="847090" y="5128895"/>
          <a:ext cx="35750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30.0</a:t>
          </a:r>
          <a:endParaRPr kumimoji="1" lang="ja-JP" altLang="en-US" sz="800">
            <a:latin typeface="ＭＳ Ｐゴシック"/>
            <a:ea typeface="ＭＳ Ｐゴシック"/>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6" name="直線コネクタ 65">
          <a:extLst>
            <a:ext uri="{FF2B5EF4-FFF2-40B4-BE49-F238E27FC236}">
              <a16:creationId xmlns:a16="http://schemas.microsoft.com/office/drawing/2014/main" id="{00000000-0008-0000-0E00-000042000000}"/>
            </a:ext>
          </a:extLst>
        </xdr:cNvPr>
        <xdr:cNvCxnSpPr/>
      </xdr:nvCxnSpPr>
      <xdr:spPr>
        <a:xfrm>
          <a:off x="1270000" y="49530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170815</xdr:colOff>
      <xdr:row>23</xdr:row>
      <xdr:rowOff>144145</xdr:rowOff>
    </xdr:from>
    <xdr:ext cx="357505" cy="223520"/>
    <xdr:sp macro="" textlink="">
      <xdr:nvSpPr>
        <xdr:cNvPr id="67" name="テキスト ボックス 66">
          <a:extLst>
            <a:ext uri="{FF2B5EF4-FFF2-40B4-BE49-F238E27FC236}">
              <a16:creationId xmlns:a16="http://schemas.microsoft.com/office/drawing/2014/main" id="{00000000-0008-0000-0E00-000043000000}"/>
            </a:ext>
          </a:extLst>
        </xdr:cNvPr>
        <xdr:cNvSpPr txBox="1"/>
      </xdr:nvSpPr>
      <xdr:spPr>
        <a:xfrm>
          <a:off x="847090" y="4859020"/>
          <a:ext cx="357505"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20.0</a:t>
          </a:r>
          <a:endParaRPr kumimoji="1" lang="ja-JP" altLang="en-US" sz="800">
            <a:latin typeface="ＭＳ Ｐゴシック"/>
            <a:ea typeface="ＭＳ Ｐゴシック"/>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8" name="有形固定資産減価償却率グラフ枠">
          <a:extLst>
            <a:ext uri="{FF2B5EF4-FFF2-40B4-BE49-F238E27FC236}">
              <a16:creationId xmlns:a16="http://schemas.microsoft.com/office/drawing/2014/main" id="{00000000-0008-0000-0E00-000044000000}"/>
            </a:ext>
          </a:extLst>
        </xdr:cNvPr>
        <xdr:cNvSpPr/>
      </xdr:nvSpPr>
      <xdr:spPr>
        <a:xfrm>
          <a:off x="1270000" y="4953000"/>
          <a:ext cx="4241800" cy="2159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90805</xdr:rowOff>
    </xdr:from>
    <xdr:to>
      <xdr:col>23</xdr:col>
      <xdr:colOff>85090</xdr:colOff>
      <xdr:row>34</xdr:row>
      <xdr:rowOff>55245</xdr:rowOff>
    </xdr:to>
    <xdr:cxnSp macro="">
      <xdr:nvCxnSpPr>
        <xdr:cNvPr id="69" name="直線コネクタ 68">
          <a:extLst>
            <a:ext uri="{FF2B5EF4-FFF2-40B4-BE49-F238E27FC236}">
              <a16:creationId xmlns:a16="http://schemas.microsoft.com/office/drawing/2014/main" id="{00000000-0008-0000-0E00-000045000000}"/>
            </a:ext>
          </a:extLst>
        </xdr:cNvPr>
        <xdr:cNvCxnSpPr/>
      </xdr:nvCxnSpPr>
      <xdr:spPr>
        <a:xfrm flipV="1">
          <a:off x="4760595" y="5320030"/>
          <a:ext cx="1270" cy="13360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59055</xdr:rowOff>
    </xdr:from>
    <xdr:ext cx="403225" cy="259080"/>
    <xdr:sp macro="" textlink="">
      <xdr:nvSpPr>
        <xdr:cNvPr id="70" name="有形固定資産減価償却率最小値テキスト">
          <a:extLst>
            <a:ext uri="{FF2B5EF4-FFF2-40B4-BE49-F238E27FC236}">
              <a16:creationId xmlns:a16="http://schemas.microsoft.com/office/drawing/2014/main" id="{00000000-0008-0000-0E00-000046000000}"/>
            </a:ext>
          </a:extLst>
        </xdr:cNvPr>
        <xdr:cNvSpPr txBox="1"/>
      </xdr:nvSpPr>
      <xdr:spPr>
        <a:xfrm>
          <a:off x="4813300" y="665988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83.1</a:t>
          </a:r>
          <a:endParaRPr kumimoji="1" lang="ja-JP" altLang="en-US" sz="1000" b="1">
            <a:latin typeface="ＭＳ Ｐゴシック"/>
            <a:ea typeface="ＭＳ Ｐゴシック"/>
          </a:endParaRPr>
        </a:p>
      </xdr:txBody>
    </xdr:sp>
    <xdr:clientData/>
  </xdr:oneCellAnchor>
  <xdr:twoCellAnchor>
    <xdr:from>
      <xdr:col>22</xdr:col>
      <xdr:colOff>187325</xdr:colOff>
      <xdr:row>34</xdr:row>
      <xdr:rowOff>55245</xdr:rowOff>
    </xdr:from>
    <xdr:to>
      <xdr:col>23</xdr:col>
      <xdr:colOff>174625</xdr:colOff>
      <xdr:row>34</xdr:row>
      <xdr:rowOff>55245</xdr:rowOff>
    </xdr:to>
    <xdr:cxnSp macro="">
      <xdr:nvCxnSpPr>
        <xdr:cNvPr id="71" name="直線コネクタ 70">
          <a:extLst>
            <a:ext uri="{FF2B5EF4-FFF2-40B4-BE49-F238E27FC236}">
              <a16:creationId xmlns:a16="http://schemas.microsoft.com/office/drawing/2014/main" id="{00000000-0008-0000-0E00-000047000000}"/>
            </a:ext>
          </a:extLst>
        </xdr:cNvPr>
        <xdr:cNvCxnSpPr/>
      </xdr:nvCxnSpPr>
      <xdr:spPr>
        <a:xfrm>
          <a:off x="4673600" y="665607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37465</xdr:rowOff>
    </xdr:from>
    <xdr:ext cx="403225" cy="259080"/>
    <xdr:sp macro="" textlink="">
      <xdr:nvSpPr>
        <xdr:cNvPr id="72" name="有形固定資産減価償却率最大値テキスト">
          <a:extLst>
            <a:ext uri="{FF2B5EF4-FFF2-40B4-BE49-F238E27FC236}">
              <a16:creationId xmlns:a16="http://schemas.microsoft.com/office/drawing/2014/main" id="{00000000-0008-0000-0E00-000048000000}"/>
            </a:ext>
          </a:extLst>
        </xdr:cNvPr>
        <xdr:cNvSpPr txBox="1"/>
      </xdr:nvSpPr>
      <xdr:spPr>
        <a:xfrm>
          <a:off x="4813300" y="509524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33.6</a:t>
          </a:r>
          <a:endParaRPr kumimoji="1" lang="ja-JP" altLang="en-US" sz="1000" b="1">
            <a:latin typeface="ＭＳ Ｐゴシック"/>
            <a:ea typeface="ＭＳ Ｐゴシック"/>
          </a:endParaRPr>
        </a:p>
      </xdr:txBody>
    </xdr:sp>
    <xdr:clientData/>
  </xdr:oneCellAnchor>
  <xdr:twoCellAnchor>
    <xdr:from>
      <xdr:col>22</xdr:col>
      <xdr:colOff>187325</xdr:colOff>
      <xdr:row>26</xdr:row>
      <xdr:rowOff>90805</xdr:rowOff>
    </xdr:from>
    <xdr:to>
      <xdr:col>23</xdr:col>
      <xdr:colOff>174625</xdr:colOff>
      <xdr:row>26</xdr:row>
      <xdr:rowOff>90805</xdr:rowOff>
    </xdr:to>
    <xdr:cxnSp macro="">
      <xdr:nvCxnSpPr>
        <xdr:cNvPr id="73" name="直線コネクタ 72">
          <a:extLst>
            <a:ext uri="{FF2B5EF4-FFF2-40B4-BE49-F238E27FC236}">
              <a16:creationId xmlns:a16="http://schemas.microsoft.com/office/drawing/2014/main" id="{00000000-0008-0000-0E00-000049000000}"/>
            </a:ext>
          </a:extLst>
        </xdr:cNvPr>
        <xdr:cNvCxnSpPr/>
      </xdr:nvCxnSpPr>
      <xdr:spPr>
        <a:xfrm>
          <a:off x="4673600" y="53200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36830</xdr:rowOff>
    </xdr:from>
    <xdr:ext cx="403225" cy="259080"/>
    <xdr:sp macro="" textlink="">
      <xdr:nvSpPr>
        <xdr:cNvPr id="74" name="有形固定資産減価償却率平均値テキスト">
          <a:extLst>
            <a:ext uri="{FF2B5EF4-FFF2-40B4-BE49-F238E27FC236}">
              <a16:creationId xmlns:a16="http://schemas.microsoft.com/office/drawing/2014/main" id="{00000000-0008-0000-0E00-00004A000000}"/>
            </a:ext>
          </a:extLst>
        </xdr:cNvPr>
        <xdr:cNvSpPr txBox="1"/>
      </xdr:nvSpPr>
      <xdr:spPr>
        <a:xfrm>
          <a:off x="4813300" y="5951855"/>
          <a:ext cx="40322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64.4</a:t>
          </a:r>
          <a:endParaRPr kumimoji="1" lang="ja-JP" altLang="en-US" sz="1000" b="1">
            <a:solidFill>
              <a:srgbClr val="000080"/>
            </a:solidFill>
            <a:latin typeface="ＭＳ Ｐゴシック"/>
            <a:ea typeface="ＭＳ Ｐゴシック"/>
          </a:endParaRPr>
        </a:p>
      </xdr:txBody>
    </xdr:sp>
    <xdr:clientData/>
  </xdr:oneCellAnchor>
  <xdr:twoCellAnchor>
    <xdr:from>
      <xdr:col>23</xdr:col>
      <xdr:colOff>34925</xdr:colOff>
      <xdr:row>31</xdr:row>
      <xdr:rowOff>13970</xdr:rowOff>
    </xdr:from>
    <xdr:to>
      <xdr:col>23</xdr:col>
      <xdr:colOff>136525</xdr:colOff>
      <xdr:row>31</xdr:row>
      <xdr:rowOff>115570</xdr:rowOff>
    </xdr:to>
    <xdr:sp macro="" textlink="">
      <xdr:nvSpPr>
        <xdr:cNvPr id="75" name="フローチャート: 判断 74">
          <a:extLst>
            <a:ext uri="{FF2B5EF4-FFF2-40B4-BE49-F238E27FC236}">
              <a16:creationId xmlns:a16="http://schemas.microsoft.com/office/drawing/2014/main" id="{00000000-0008-0000-0E00-00004B000000}"/>
            </a:ext>
          </a:extLst>
        </xdr:cNvPr>
        <xdr:cNvSpPr/>
      </xdr:nvSpPr>
      <xdr:spPr>
        <a:xfrm>
          <a:off x="4711700" y="6100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155575</xdr:rowOff>
    </xdr:from>
    <xdr:to>
      <xdr:col>19</xdr:col>
      <xdr:colOff>187325</xdr:colOff>
      <xdr:row>31</xdr:row>
      <xdr:rowOff>86360</xdr:rowOff>
    </xdr:to>
    <xdr:sp macro="" textlink="">
      <xdr:nvSpPr>
        <xdr:cNvPr id="76" name="フローチャート: 判断 75">
          <a:extLst>
            <a:ext uri="{FF2B5EF4-FFF2-40B4-BE49-F238E27FC236}">
              <a16:creationId xmlns:a16="http://schemas.microsoft.com/office/drawing/2014/main" id="{00000000-0008-0000-0E00-00004C000000}"/>
            </a:ext>
          </a:extLst>
        </xdr:cNvPr>
        <xdr:cNvSpPr/>
      </xdr:nvSpPr>
      <xdr:spPr>
        <a:xfrm>
          <a:off x="4000500" y="6070600"/>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144780</xdr:rowOff>
    </xdr:from>
    <xdr:to>
      <xdr:col>15</xdr:col>
      <xdr:colOff>187325</xdr:colOff>
      <xdr:row>31</xdr:row>
      <xdr:rowOff>74930</xdr:rowOff>
    </xdr:to>
    <xdr:sp macro="" textlink="">
      <xdr:nvSpPr>
        <xdr:cNvPr id="77" name="フローチャート: 判断 76">
          <a:extLst>
            <a:ext uri="{FF2B5EF4-FFF2-40B4-BE49-F238E27FC236}">
              <a16:creationId xmlns:a16="http://schemas.microsoft.com/office/drawing/2014/main" id="{00000000-0008-0000-0E00-00004D000000}"/>
            </a:ext>
          </a:extLst>
        </xdr:cNvPr>
        <xdr:cNvSpPr/>
      </xdr:nvSpPr>
      <xdr:spPr>
        <a:xfrm>
          <a:off x="3238500" y="6059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120650</xdr:rowOff>
    </xdr:from>
    <xdr:to>
      <xdr:col>11</xdr:col>
      <xdr:colOff>187325</xdr:colOff>
      <xdr:row>31</xdr:row>
      <xdr:rowOff>50800</xdr:rowOff>
    </xdr:to>
    <xdr:sp macro="" textlink="">
      <xdr:nvSpPr>
        <xdr:cNvPr id="78" name="フローチャート: 判断 77">
          <a:extLst>
            <a:ext uri="{FF2B5EF4-FFF2-40B4-BE49-F238E27FC236}">
              <a16:creationId xmlns:a16="http://schemas.microsoft.com/office/drawing/2014/main" id="{00000000-0008-0000-0E00-00004E000000}"/>
            </a:ext>
          </a:extLst>
        </xdr:cNvPr>
        <xdr:cNvSpPr/>
      </xdr:nvSpPr>
      <xdr:spPr>
        <a:xfrm>
          <a:off x="2476500" y="6035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88265</xdr:rowOff>
    </xdr:from>
    <xdr:to>
      <xdr:col>7</xdr:col>
      <xdr:colOff>187325</xdr:colOff>
      <xdr:row>31</xdr:row>
      <xdr:rowOff>18415</xdr:rowOff>
    </xdr:to>
    <xdr:sp macro="" textlink="">
      <xdr:nvSpPr>
        <xdr:cNvPr id="79" name="フローチャート: 判断 78">
          <a:extLst>
            <a:ext uri="{FF2B5EF4-FFF2-40B4-BE49-F238E27FC236}">
              <a16:creationId xmlns:a16="http://schemas.microsoft.com/office/drawing/2014/main" id="{00000000-0008-0000-0E00-00004F000000}"/>
            </a:ext>
          </a:extLst>
        </xdr:cNvPr>
        <xdr:cNvSpPr/>
      </xdr:nvSpPr>
      <xdr:spPr>
        <a:xfrm>
          <a:off x="1714500" y="6003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42545</xdr:rowOff>
    </xdr:from>
    <xdr:ext cx="762000" cy="223520"/>
    <xdr:sp macro="" textlink="">
      <xdr:nvSpPr>
        <xdr:cNvPr id="80" name="テキスト ボックス 79">
          <a:extLst>
            <a:ext uri="{FF2B5EF4-FFF2-40B4-BE49-F238E27FC236}">
              <a16:creationId xmlns:a16="http://schemas.microsoft.com/office/drawing/2014/main" id="{00000000-0008-0000-0E00-000050000000}"/>
            </a:ext>
          </a:extLst>
        </xdr:cNvPr>
        <xdr:cNvSpPr txBox="1"/>
      </xdr:nvSpPr>
      <xdr:spPr>
        <a:xfrm>
          <a:off x="4584700" y="7157720"/>
          <a:ext cx="76200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R05</a:t>
          </a:r>
          <a:endParaRPr kumimoji="1" lang="ja-JP" altLang="en-US" sz="800">
            <a:latin typeface="ＭＳ Ｐゴシック"/>
            <a:ea typeface="ＭＳ Ｐゴシック"/>
          </a:endParaRPr>
        </a:p>
      </xdr:txBody>
    </xdr:sp>
    <xdr:clientData/>
  </xdr:oneCellAnchor>
  <xdr:oneCellAnchor>
    <xdr:from>
      <xdr:col>18</xdr:col>
      <xdr:colOff>149225</xdr:colOff>
      <xdr:row>37</xdr:row>
      <xdr:rowOff>42545</xdr:rowOff>
    </xdr:from>
    <xdr:ext cx="760095" cy="223520"/>
    <xdr:sp macro="" textlink="">
      <xdr:nvSpPr>
        <xdr:cNvPr id="81" name="テキスト ボックス 80">
          <a:extLst>
            <a:ext uri="{FF2B5EF4-FFF2-40B4-BE49-F238E27FC236}">
              <a16:creationId xmlns:a16="http://schemas.microsoft.com/office/drawing/2014/main" id="{00000000-0008-0000-0E00-000051000000}"/>
            </a:ext>
          </a:extLst>
        </xdr:cNvPr>
        <xdr:cNvSpPr txBox="1"/>
      </xdr:nvSpPr>
      <xdr:spPr>
        <a:xfrm>
          <a:off x="3873500" y="7157720"/>
          <a:ext cx="760095"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R04</a:t>
          </a:r>
          <a:endParaRPr kumimoji="1" lang="ja-JP" altLang="en-US" sz="800">
            <a:latin typeface="ＭＳ Ｐゴシック"/>
            <a:ea typeface="ＭＳ Ｐゴシック"/>
          </a:endParaRPr>
        </a:p>
      </xdr:txBody>
    </xdr:sp>
    <xdr:clientData/>
  </xdr:oneCellAnchor>
  <xdr:oneCellAnchor>
    <xdr:from>
      <xdr:col>14</xdr:col>
      <xdr:colOff>149225</xdr:colOff>
      <xdr:row>37</xdr:row>
      <xdr:rowOff>42545</xdr:rowOff>
    </xdr:from>
    <xdr:ext cx="760095" cy="223520"/>
    <xdr:sp macro="" textlink="">
      <xdr:nvSpPr>
        <xdr:cNvPr id="82" name="テキスト ボックス 81">
          <a:extLst>
            <a:ext uri="{FF2B5EF4-FFF2-40B4-BE49-F238E27FC236}">
              <a16:creationId xmlns:a16="http://schemas.microsoft.com/office/drawing/2014/main" id="{00000000-0008-0000-0E00-000052000000}"/>
            </a:ext>
          </a:extLst>
        </xdr:cNvPr>
        <xdr:cNvSpPr txBox="1"/>
      </xdr:nvSpPr>
      <xdr:spPr>
        <a:xfrm>
          <a:off x="3111500" y="7157720"/>
          <a:ext cx="760095"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R03</a:t>
          </a:r>
          <a:endParaRPr kumimoji="1" lang="ja-JP" altLang="en-US" sz="800">
            <a:latin typeface="ＭＳ Ｐゴシック"/>
            <a:ea typeface="ＭＳ Ｐゴシック"/>
          </a:endParaRPr>
        </a:p>
      </xdr:txBody>
    </xdr:sp>
    <xdr:clientData/>
  </xdr:oneCellAnchor>
  <xdr:oneCellAnchor>
    <xdr:from>
      <xdr:col>10</xdr:col>
      <xdr:colOff>149225</xdr:colOff>
      <xdr:row>37</xdr:row>
      <xdr:rowOff>42545</xdr:rowOff>
    </xdr:from>
    <xdr:ext cx="760095" cy="223520"/>
    <xdr:sp macro="" textlink="">
      <xdr:nvSpPr>
        <xdr:cNvPr id="83" name="テキスト ボックス 82">
          <a:extLst>
            <a:ext uri="{FF2B5EF4-FFF2-40B4-BE49-F238E27FC236}">
              <a16:creationId xmlns:a16="http://schemas.microsoft.com/office/drawing/2014/main" id="{00000000-0008-0000-0E00-000053000000}"/>
            </a:ext>
          </a:extLst>
        </xdr:cNvPr>
        <xdr:cNvSpPr txBox="1"/>
      </xdr:nvSpPr>
      <xdr:spPr>
        <a:xfrm>
          <a:off x="2349500" y="7157720"/>
          <a:ext cx="760095"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R02</a:t>
          </a:r>
          <a:endParaRPr kumimoji="1" lang="ja-JP" altLang="en-US" sz="800">
            <a:latin typeface="ＭＳ Ｐゴシック"/>
            <a:ea typeface="ＭＳ Ｐゴシック"/>
          </a:endParaRPr>
        </a:p>
      </xdr:txBody>
    </xdr:sp>
    <xdr:clientData/>
  </xdr:oneCellAnchor>
  <xdr:oneCellAnchor>
    <xdr:from>
      <xdr:col>6</xdr:col>
      <xdr:colOff>149225</xdr:colOff>
      <xdr:row>37</xdr:row>
      <xdr:rowOff>42545</xdr:rowOff>
    </xdr:from>
    <xdr:ext cx="760095" cy="223520"/>
    <xdr:sp macro="" textlink="">
      <xdr:nvSpPr>
        <xdr:cNvPr id="84" name="テキスト ボックス 83">
          <a:extLst>
            <a:ext uri="{FF2B5EF4-FFF2-40B4-BE49-F238E27FC236}">
              <a16:creationId xmlns:a16="http://schemas.microsoft.com/office/drawing/2014/main" id="{00000000-0008-0000-0E00-000054000000}"/>
            </a:ext>
          </a:extLst>
        </xdr:cNvPr>
        <xdr:cNvSpPr txBox="1"/>
      </xdr:nvSpPr>
      <xdr:spPr>
        <a:xfrm>
          <a:off x="1587500" y="7157720"/>
          <a:ext cx="760095"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R01</a:t>
          </a:r>
          <a:endParaRPr kumimoji="1" lang="ja-JP" altLang="en-US" sz="800">
            <a:latin typeface="ＭＳ Ｐゴシック"/>
            <a:ea typeface="ＭＳ Ｐゴシック"/>
          </a:endParaRPr>
        </a:p>
      </xdr:txBody>
    </xdr:sp>
    <xdr:clientData/>
  </xdr:oneCellAnchor>
  <xdr:twoCellAnchor>
    <xdr:from>
      <xdr:col>23</xdr:col>
      <xdr:colOff>34925</xdr:colOff>
      <xdr:row>31</xdr:row>
      <xdr:rowOff>57150</xdr:rowOff>
    </xdr:from>
    <xdr:to>
      <xdr:col>23</xdr:col>
      <xdr:colOff>136525</xdr:colOff>
      <xdr:row>31</xdr:row>
      <xdr:rowOff>158750</xdr:rowOff>
    </xdr:to>
    <xdr:sp macro="" textlink="">
      <xdr:nvSpPr>
        <xdr:cNvPr id="85" name="楕円 84">
          <a:extLst>
            <a:ext uri="{FF2B5EF4-FFF2-40B4-BE49-F238E27FC236}">
              <a16:creationId xmlns:a16="http://schemas.microsoft.com/office/drawing/2014/main" id="{00000000-0008-0000-0E00-000055000000}"/>
            </a:ext>
          </a:extLst>
        </xdr:cNvPr>
        <xdr:cNvSpPr/>
      </xdr:nvSpPr>
      <xdr:spPr>
        <a:xfrm>
          <a:off x="4711700" y="6143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31</xdr:row>
      <xdr:rowOff>35560</xdr:rowOff>
    </xdr:from>
    <xdr:ext cx="403225" cy="259080"/>
    <xdr:sp macro="" textlink="">
      <xdr:nvSpPr>
        <xdr:cNvPr id="86" name="有形固定資産減価償却率該当値テキスト">
          <a:extLst>
            <a:ext uri="{FF2B5EF4-FFF2-40B4-BE49-F238E27FC236}">
              <a16:creationId xmlns:a16="http://schemas.microsoft.com/office/drawing/2014/main" id="{00000000-0008-0000-0E00-000056000000}"/>
            </a:ext>
          </a:extLst>
        </xdr:cNvPr>
        <xdr:cNvSpPr txBox="1"/>
      </xdr:nvSpPr>
      <xdr:spPr>
        <a:xfrm>
          <a:off x="4813300" y="612203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66.0</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85725</xdr:colOff>
      <xdr:row>31</xdr:row>
      <xdr:rowOff>62230</xdr:rowOff>
    </xdr:from>
    <xdr:to>
      <xdr:col>19</xdr:col>
      <xdr:colOff>187325</xdr:colOff>
      <xdr:row>31</xdr:row>
      <xdr:rowOff>163830</xdr:rowOff>
    </xdr:to>
    <xdr:sp macro="" textlink="">
      <xdr:nvSpPr>
        <xdr:cNvPr id="87" name="楕円 86">
          <a:extLst>
            <a:ext uri="{FF2B5EF4-FFF2-40B4-BE49-F238E27FC236}">
              <a16:creationId xmlns:a16="http://schemas.microsoft.com/office/drawing/2014/main" id="{00000000-0008-0000-0E00-000057000000}"/>
            </a:ext>
          </a:extLst>
        </xdr:cNvPr>
        <xdr:cNvSpPr/>
      </xdr:nvSpPr>
      <xdr:spPr>
        <a:xfrm>
          <a:off x="4000500" y="6148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31</xdr:row>
      <xdr:rowOff>107950</xdr:rowOff>
    </xdr:from>
    <xdr:to>
      <xdr:col>23</xdr:col>
      <xdr:colOff>85725</xdr:colOff>
      <xdr:row>31</xdr:row>
      <xdr:rowOff>113030</xdr:rowOff>
    </xdr:to>
    <xdr:cxnSp macro="">
      <xdr:nvCxnSpPr>
        <xdr:cNvPr id="88" name="直線コネクタ 87">
          <a:extLst>
            <a:ext uri="{FF2B5EF4-FFF2-40B4-BE49-F238E27FC236}">
              <a16:creationId xmlns:a16="http://schemas.microsoft.com/office/drawing/2014/main" id="{00000000-0008-0000-0E00-000058000000}"/>
            </a:ext>
          </a:extLst>
        </xdr:cNvPr>
        <xdr:cNvCxnSpPr/>
      </xdr:nvCxnSpPr>
      <xdr:spPr>
        <a:xfrm flipV="1">
          <a:off x="4051300" y="6194425"/>
          <a:ext cx="7112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31</xdr:row>
      <xdr:rowOff>13970</xdr:rowOff>
    </xdr:from>
    <xdr:to>
      <xdr:col>15</xdr:col>
      <xdr:colOff>187325</xdr:colOff>
      <xdr:row>31</xdr:row>
      <xdr:rowOff>115570</xdr:rowOff>
    </xdr:to>
    <xdr:sp macro="" textlink="">
      <xdr:nvSpPr>
        <xdr:cNvPr id="89" name="楕円 88">
          <a:extLst>
            <a:ext uri="{FF2B5EF4-FFF2-40B4-BE49-F238E27FC236}">
              <a16:creationId xmlns:a16="http://schemas.microsoft.com/office/drawing/2014/main" id="{00000000-0008-0000-0E00-000059000000}"/>
            </a:ext>
          </a:extLst>
        </xdr:cNvPr>
        <xdr:cNvSpPr/>
      </xdr:nvSpPr>
      <xdr:spPr>
        <a:xfrm>
          <a:off x="3238500" y="6100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31</xdr:row>
      <xdr:rowOff>64770</xdr:rowOff>
    </xdr:from>
    <xdr:to>
      <xdr:col>19</xdr:col>
      <xdr:colOff>136525</xdr:colOff>
      <xdr:row>31</xdr:row>
      <xdr:rowOff>113030</xdr:rowOff>
    </xdr:to>
    <xdr:cxnSp macro="">
      <xdr:nvCxnSpPr>
        <xdr:cNvPr id="90" name="直線コネクタ 89">
          <a:extLst>
            <a:ext uri="{FF2B5EF4-FFF2-40B4-BE49-F238E27FC236}">
              <a16:creationId xmlns:a16="http://schemas.microsoft.com/office/drawing/2014/main" id="{00000000-0008-0000-0E00-00005A000000}"/>
            </a:ext>
          </a:extLst>
        </xdr:cNvPr>
        <xdr:cNvCxnSpPr/>
      </xdr:nvCxnSpPr>
      <xdr:spPr>
        <a:xfrm>
          <a:off x="3289300" y="6151245"/>
          <a:ext cx="76200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30</xdr:row>
      <xdr:rowOff>161290</xdr:rowOff>
    </xdr:from>
    <xdr:to>
      <xdr:col>11</xdr:col>
      <xdr:colOff>187325</xdr:colOff>
      <xdr:row>31</xdr:row>
      <xdr:rowOff>91440</xdr:rowOff>
    </xdr:to>
    <xdr:sp macro="" textlink="">
      <xdr:nvSpPr>
        <xdr:cNvPr id="91" name="楕円 90">
          <a:extLst>
            <a:ext uri="{FF2B5EF4-FFF2-40B4-BE49-F238E27FC236}">
              <a16:creationId xmlns:a16="http://schemas.microsoft.com/office/drawing/2014/main" id="{00000000-0008-0000-0E00-00005B000000}"/>
            </a:ext>
          </a:extLst>
        </xdr:cNvPr>
        <xdr:cNvSpPr/>
      </xdr:nvSpPr>
      <xdr:spPr>
        <a:xfrm>
          <a:off x="2476500" y="60763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31</xdr:row>
      <xdr:rowOff>40640</xdr:rowOff>
    </xdr:from>
    <xdr:to>
      <xdr:col>15</xdr:col>
      <xdr:colOff>136525</xdr:colOff>
      <xdr:row>31</xdr:row>
      <xdr:rowOff>64770</xdr:rowOff>
    </xdr:to>
    <xdr:cxnSp macro="">
      <xdr:nvCxnSpPr>
        <xdr:cNvPr id="92" name="直線コネクタ 91">
          <a:extLst>
            <a:ext uri="{FF2B5EF4-FFF2-40B4-BE49-F238E27FC236}">
              <a16:creationId xmlns:a16="http://schemas.microsoft.com/office/drawing/2014/main" id="{00000000-0008-0000-0E00-00005C000000}"/>
            </a:ext>
          </a:extLst>
        </xdr:cNvPr>
        <xdr:cNvCxnSpPr/>
      </xdr:nvCxnSpPr>
      <xdr:spPr>
        <a:xfrm>
          <a:off x="2527300" y="6127115"/>
          <a:ext cx="7620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30</xdr:row>
      <xdr:rowOff>123190</xdr:rowOff>
    </xdr:from>
    <xdr:to>
      <xdr:col>7</xdr:col>
      <xdr:colOff>187325</xdr:colOff>
      <xdr:row>31</xdr:row>
      <xdr:rowOff>53340</xdr:rowOff>
    </xdr:to>
    <xdr:sp macro="" textlink="">
      <xdr:nvSpPr>
        <xdr:cNvPr id="93" name="楕円 92">
          <a:extLst>
            <a:ext uri="{FF2B5EF4-FFF2-40B4-BE49-F238E27FC236}">
              <a16:creationId xmlns:a16="http://schemas.microsoft.com/office/drawing/2014/main" id="{00000000-0008-0000-0E00-00005D000000}"/>
            </a:ext>
          </a:extLst>
        </xdr:cNvPr>
        <xdr:cNvSpPr/>
      </xdr:nvSpPr>
      <xdr:spPr>
        <a:xfrm>
          <a:off x="1714500" y="6038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31</xdr:row>
      <xdr:rowOff>2540</xdr:rowOff>
    </xdr:from>
    <xdr:to>
      <xdr:col>11</xdr:col>
      <xdr:colOff>136525</xdr:colOff>
      <xdr:row>31</xdr:row>
      <xdr:rowOff>40640</xdr:rowOff>
    </xdr:to>
    <xdr:cxnSp macro="">
      <xdr:nvCxnSpPr>
        <xdr:cNvPr id="94" name="直線コネクタ 93">
          <a:extLst>
            <a:ext uri="{FF2B5EF4-FFF2-40B4-BE49-F238E27FC236}">
              <a16:creationId xmlns:a16="http://schemas.microsoft.com/office/drawing/2014/main" id="{00000000-0008-0000-0E00-00005E000000}"/>
            </a:ext>
          </a:extLst>
        </xdr:cNvPr>
        <xdr:cNvCxnSpPr/>
      </xdr:nvCxnSpPr>
      <xdr:spPr>
        <a:xfrm>
          <a:off x="1765300" y="6089015"/>
          <a:ext cx="7620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111760</xdr:colOff>
      <xdr:row>29</xdr:row>
      <xdr:rowOff>102235</xdr:rowOff>
    </xdr:from>
    <xdr:ext cx="403225" cy="258445"/>
    <xdr:sp macro="" textlink="">
      <xdr:nvSpPr>
        <xdr:cNvPr id="95" name="n_1aveValue有形固定資産減価償却率">
          <a:extLst>
            <a:ext uri="{FF2B5EF4-FFF2-40B4-BE49-F238E27FC236}">
              <a16:creationId xmlns:a16="http://schemas.microsoft.com/office/drawing/2014/main" id="{00000000-0008-0000-0E00-00005F000000}"/>
            </a:ext>
          </a:extLst>
        </xdr:cNvPr>
        <xdr:cNvSpPr txBox="1"/>
      </xdr:nvSpPr>
      <xdr:spPr>
        <a:xfrm>
          <a:off x="3836035" y="5845810"/>
          <a:ext cx="403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63.3</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124460</xdr:colOff>
      <xdr:row>29</xdr:row>
      <xdr:rowOff>91440</xdr:rowOff>
    </xdr:from>
    <xdr:ext cx="403225" cy="259080"/>
    <xdr:sp macro="" textlink="">
      <xdr:nvSpPr>
        <xdr:cNvPr id="96" name="n_2aveValue有形固定資産減価償却率">
          <a:extLst>
            <a:ext uri="{FF2B5EF4-FFF2-40B4-BE49-F238E27FC236}">
              <a16:creationId xmlns:a16="http://schemas.microsoft.com/office/drawing/2014/main" id="{00000000-0008-0000-0E00-000060000000}"/>
            </a:ext>
          </a:extLst>
        </xdr:cNvPr>
        <xdr:cNvSpPr txBox="1"/>
      </xdr:nvSpPr>
      <xdr:spPr>
        <a:xfrm>
          <a:off x="3086735" y="583501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62.9</a:t>
          </a:r>
          <a:endParaRPr kumimoji="1" lang="ja-JP" altLang="en-US" sz="1000" b="1">
            <a:solidFill>
              <a:srgbClr val="000080"/>
            </a:solidFill>
            <a:latin typeface="ＭＳ Ｐゴシック"/>
            <a:ea typeface="ＭＳ Ｐゴシック"/>
          </a:endParaRPr>
        </a:p>
      </xdr:txBody>
    </xdr:sp>
    <xdr:clientData/>
  </xdr:oneCellAnchor>
  <xdr:oneCellAnchor>
    <xdr:from>
      <xdr:col>10</xdr:col>
      <xdr:colOff>124460</xdr:colOff>
      <xdr:row>29</xdr:row>
      <xdr:rowOff>67310</xdr:rowOff>
    </xdr:from>
    <xdr:ext cx="403225" cy="259080"/>
    <xdr:sp macro="" textlink="">
      <xdr:nvSpPr>
        <xdr:cNvPr id="97" name="n_3aveValue有形固定資産減価償却率">
          <a:extLst>
            <a:ext uri="{FF2B5EF4-FFF2-40B4-BE49-F238E27FC236}">
              <a16:creationId xmlns:a16="http://schemas.microsoft.com/office/drawing/2014/main" id="{00000000-0008-0000-0E00-000061000000}"/>
            </a:ext>
          </a:extLst>
        </xdr:cNvPr>
        <xdr:cNvSpPr txBox="1"/>
      </xdr:nvSpPr>
      <xdr:spPr>
        <a:xfrm>
          <a:off x="2324735" y="581088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62.0</a:t>
          </a:r>
          <a:endParaRPr kumimoji="1" lang="ja-JP" altLang="en-US" sz="1000" b="1">
            <a:solidFill>
              <a:srgbClr val="000080"/>
            </a:solidFill>
            <a:latin typeface="ＭＳ Ｐゴシック"/>
            <a:ea typeface="ＭＳ Ｐゴシック"/>
          </a:endParaRPr>
        </a:p>
      </xdr:txBody>
    </xdr:sp>
    <xdr:clientData/>
  </xdr:oneCellAnchor>
  <xdr:oneCellAnchor>
    <xdr:from>
      <xdr:col>6</xdr:col>
      <xdr:colOff>124460</xdr:colOff>
      <xdr:row>29</xdr:row>
      <xdr:rowOff>34925</xdr:rowOff>
    </xdr:from>
    <xdr:ext cx="403225" cy="259080"/>
    <xdr:sp macro="" textlink="">
      <xdr:nvSpPr>
        <xdr:cNvPr id="98" name="n_4aveValue有形固定資産減価償却率">
          <a:extLst>
            <a:ext uri="{FF2B5EF4-FFF2-40B4-BE49-F238E27FC236}">
              <a16:creationId xmlns:a16="http://schemas.microsoft.com/office/drawing/2014/main" id="{00000000-0008-0000-0E00-000062000000}"/>
            </a:ext>
          </a:extLst>
        </xdr:cNvPr>
        <xdr:cNvSpPr txBox="1"/>
      </xdr:nvSpPr>
      <xdr:spPr>
        <a:xfrm>
          <a:off x="1562735" y="577850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60.8</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111760</xdr:colOff>
      <xdr:row>31</xdr:row>
      <xdr:rowOff>155575</xdr:rowOff>
    </xdr:from>
    <xdr:ext cx="403225" cy="257175"/>
    <xdr:sp macro="" textlink="">
      <xdr:nvSpPr>
        <xdr:cNvPr id="99" name="n_1mainValue有形固定資産減価償却率">
          <a:extLst>
            <a:ext uri="{FF2B5EF4-FFF2-40B4-BE49-F238E27FC236}">
              <a16:creationId xmlns:a16="http://schemas.microsoft.com/office/drawing/2014/main" id="{00000000-0008-0000-0E00-000063000000}"/>
            </a:ext>
          </a:extLst>
        </xdr:cNvPr>
        <xdr:cNvSpPr txBox="1"/>
      </xdr:nvSpPr>
      <xdr:spPr>
        <a:xfrm>
          <a:off x="3836035" y="624205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66.2</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124460</xdr:colOff>
      <xdr:row>31</xdr:row>
      <xdr:rowOff>106680</xdr:rowOff>
    </xdr:from>
    <xdr:ext cx="403225" cy="259080"/>
    <xdr:sp macro="" textlink="">
      <xdr:nvSpPr>
        <xdr:cNvPr id="100" name="n_2mainValue有形固定資産減価償却率">
          <a:extLst>
            <a:ext uri="{FF2B5EF4-FFF2-40B4-BE49-F238E27FC236}">
              <a16:creationId xmlns:a16="http://schemas.microsoft.com/office/drawing/2014/main" id="{00000000-0008-0000-0E00-000064000000}"/>
            </a:ext>
          </a:extLst>
        </xdr:cNvPr>
        <xdr:cNvSpPr txBox="1"/>
      </xdr:nvSpPr>
      <xdr:spPr>
        <a:xfrm>
          <a:off x="3086735" y="619315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64.4</a:t>
          </a:r>
          <a:endParaRPr kumimoji="1" lang="ja-JP" altLang="en-US" sz="1000" b="1">
            <a:solidFill>
              <a:srgbClr val="FF0000"/>
            </a:solidFill>
            <a:latin typeface="ＭＳ Ｐゴシック"/>
            <a:ea typeface="ＭＳ Ｐゴシック"/>
          </a:endParaRPr>
        </a:p>
      </xdr:txBody>
    </xdr:sp>
    <xdr:clientData/>
  </xdr:oneCellAnchor>
  <xdr:oneCellAnchor>
    <xdr:from>
      <xdr:col>10</xdr:col>
      <xdr:colOff>124460</xdr:colOff>
      <xdr:row>31</xdr:row>
      <xdr:rowOff>82550</xdr:rowOff>
    </xdr:from>
    <xdr:ext cx="403225" cy="259080"/>
    <xdr:sp macro="" textlink="">
      <xdr:nvSpPr>
        <xdr:cNvPr id="101" name="n_3mainValue有形固定資産減価償却率">
          <a:extLst>
            <a:ext uri="{FF2B5EF4-FFF2-40B4-BE49-F238E27FC236}">
              <a16:creationId xmlns:a16="http://schemas.microsoft.com/office/drawing/2014/main" id="{00000000-0008-0000-0E00-000065000000}"/>
            </a:ext>
          </a:extLst>
        </xdr:cNvPr>
        <xdr:cNvSpPr txBox="1"/>
      </xdr:nvSpPr>
      <xdr:spPr>
        <a:xfrm>
          <a:off x="2324735" y="616902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63.5</a:t>
          </a:r>
          <a:endParaRPr kumimoji="1" lang="ja-JP" altLang="en-US" sz="1000" b="1">
            <a:solidFill>
              <a:srgbClr val="FF0000"/>
            </a:solidFill>
            <a:latin typeface="ＭＳ Ｐゴシック"/>
            <a:ea typeface="ＭＳ Ｐゴシック"/>
          </a:endParaRPr>
        </a:p>
      </xdr:txBody>
    </xdr:sp>
    <xdr:clientData/>
  </xdr:oneCellAnchor>
  <xdr:oneCellAnchor>
    <xdr:from>
      <xdr:col>6</xdr:col>
      <xdr:colOff>124460</xdr:colOff>
      <xdr:row>31</xdr:row>
      <xdr:rowOff>44450</xdr:rowOff>
    </xdr:from>
    <xdr:ext cx="403225" cy="259080"/>
    <xdr:sp macro="" textlink="">
      <xdr:nvSpPr>
        <xdr:cNvPr id="102" name="n_4mainValue有形固定資産減価償却率">
          <a:extLst>
            <a:ext uri="{FF2B5EF4-FFF2-40B4-BE49-F238E27FC236}">
              <a16:creationId xmlns:a16="http://schemas.microsoft.com/office/drawing/2014/main" id="{00000000-0008-0000-0E00-000066000000}"/>
            </a:ext>
          </a:extLst>
        </xdr:cNvPr>
        <xdr:cNvSpPr txBox="1"/>
      </xdr:nvSpPr>
      <xdr:spPr>
        <a:xfrm>
          <a:off x="1562735" y="613092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62.1</a:t>
          </a:r>
          <a:endParaRPr kumimoji="1" lang="ja-JP" altLang="en-US" sz="1000" b="1">
            <a:solidFill>
              <a:srgbClr val="FF0000"/>
            </a:solidFill>
            <a:latin typeface="ＭＳ Ｐゴシック"/>
            <a:ea typeface="ＭＳ Ｐゴシック"/>
          </a:endParaRPr>
        </a:p>
      </xdr:txBody>
    </xdr:sp>
    <xdr:clientData/>
  </xdr:oneCellAnchor>
  <xdr:twoCellAnchor>
    <xdr:from>
      <xdr:col>57</xdr:col>
      <xdr:colOff>149225</xdr:colOff>
      <xdr:row>20</xdr:row>
      <xdr:rowOff>149225</xdr:rowOff>
    </xdr:from>
    <xdr:to>
      <xdr:col>80</xdr:col>
      <xdr:colOff>9525</xdr:colOff>
      <xdr:row>22</xdr:row>
      <xdr:rowOff>29210</xdr:rowOff>
    </xdr:to>
    <xdr:sp macro="" textlink="">
      <xdr:nvSpPr>
        <xdr:cNvPr id="103" name="正方形/長方形 102">
          <a:extLst>
            <a:ext uri="{FF2B5EF4-FFF2-40B4-BE49-F238E27FC236}">
              <a16:creationId xmlns:a16="http://schemas.microsoft.com/office/drawing/2014/main" id="{00000000-0008-0000-0E00-000067000000}"/>
            </a:ext>
          </a:extLst>
        </xdr:cNvPr>
        <xdr:cNvSpPr/>
      </xdr:nvSpPr>
      <xdr:spPr>
        <a:xfrm>
          <a:off x="11303000" y="4254500"/>
          <a:ext cx="4241800" cy="31813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（参考）債務償還比率</a:t>
          </a:r>
        </a:p>
      </xdr:txBody>
    </xdr:sp>
    <xdr:clientData/>
  </xdr:twoCellAnchor>
  <xdr:twoCellAnchor>
    <xdr:from>
      <xdr:col>63</xdr:col>
      <xdr:colOff>76200</xdr:colOff>
      <xdr:row>22</xdr:row>
      <xdr:rowOff>81280</xdr:rowOff>
    </xdr:from>
    <xdr:to>
      <xdr:col>68</xdr:col>
      <xdr:colOff>158750</xdr:colOff>
      <xdr:row>24</xdr:row>
      <xdr:rowOff>13970</xdr:rowOff>
    </xdr:to>
    <xdr:sp macro="" textlink="">
      <xdr:nvSpPr>
        <xdr:cNvPr id="104" name="正方形/長方形 103">
          <a:extLst>
            <a:ext uri="{FF2B5EF4-FFF2-40B4-BE49-F238E27FC236}">
              <a16:creationId xmlns:a16="http://schemas.microsoft.com/office/drawing/2014/main" id="{00000000-0008-0000-0E00-000068000000}"/>
            </a:ext>
          </a:extLst>
        </xdr:cNvPr>
        <xdr:cNvSpPr/>
      </xdr:nvSpPr>
      <xdr:spPr>
        <a:xfrm>
          <a:off x="12372975" y="4624705"/>
          <a:ext cx="1035050" cy="2755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a:ea typeface="ＭＳ Ｐゴシック"/>
            </a:rPr>
            <a:t>債務償還比率</a:t>
          </a:r>
        </a:p>
      </xdr:txBody>
    </xdr:sp>
    <xdr:clientData/>
  </xdr:twoCellAnchor>
  <xdr:twoCellAnchor>
    <xdr:from>
      <xdr:col>70</xdr:col>
      <xdr:colOff>187960</xdr:colOff>
      <xdr:row>22</xdr:row>
      <xdr:rowOff>64770</xdr:rowOff>
    </xdr:from>
    <xdr:to>
      <xdr:col>75</xdr:col>
      <xdr:colOff>173990</xdr:colOff>
      <xdr:row>24</xdr:row>
      <xdr:rowOff>30480</xdr:rowOff>
    </xdr:to>
    <xdr:sp macro="" textlink="">
      <xdr:nvSpPr>
        <xdr:cNvPr id="105" name="正方形/長方形 104">
          <a:extLst>
            <a:ext uri="{FF2B5EF4-FFF2-40B4-BE49-F238E27FC236}">
              <a16:creationId xmlns:a16="http://schemas.microsoft.com/office/drawing/2014/main" id="{00000000-0008-0000-0E00-000069000000}"/>
            </a:ext>
          </a:extLst>
        </xdr:cNvPr>
        <xdr:cNvSpPr/>
      </xdr:nvSpPr>
      <xdr:spPr>
        <a:xfrm>
          <a:off x="13818235" y="4608195"/>
          <a:ext cx="938530" cy="3086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a:ea typeface="ＭＳ Ｐゴシック"/>
            </a:rPr>
            <a:t>[ 717.6</a:t>
          </a:r>
          <a:r>
            <a:rPr kumimoji="1" lang="ja-JP" altLang="en-US" sz="1300" b="1">
              <a:solidFill>
                <a:srgbClr val="FF0000"/>
              </a:solidFill>
              <a:latin typeface="ＭＳ Ｐゴシック"/>
              <a:ea typeface="ＭＳ Ｐゴシック"/>
            </a:rPr>
            <a:t>％ </a:t>
          </a:r>
          <a:r>
            <a:rPr kumimoji="1" lang="en-US" altLang="ja-JP" sz="1300" b="1">
              <a:solidFill>
                <a:srgbClr val="FF0000"/>
              </a:solidFill>
              <a:latin typeface="ＭＳ Ｐゴシック"/>
              <a:ea typeface="ＭＳ Ｐゴシック"/>
            </a:rPr>
            <a:t>]</a:t>
          </a:r>
          <a:endParaRPr kumimoji="1" lang="ja-JP" altLang="en-US" sz="1300" b="1">
            <a:solidFill>
              <a:srgbClr val="FF0000"/>
            </a:solidFill>
            <a:latin typeface="ＭＳ Ｐゴシック"/>
            <a:ea typeface="ＭＳ Ｐゴシック"/>
          </a:endParaRPr>
        </a:p>
      </xdr:txBody>
    </xdr:sp>
    <xdr:clientData/>
  </xdr:twoCellAnchor>
  <xdr:twoCellAnchor>
    <xdr:from>
      <xdr:col>79</xdr:col>
      <xdr:colOff>149225</xdr:colOff>
      <xdr:row>21</xdr:row>
      <xdr:rowOff>57785</xdr:rowOff>
    </xdr:from>
    <xdr:to>
      <xdr:col>87</xdr:col>
      <xdr:colOff>149225</xdr:colOff>
      <xdr:row>22</xdr:row>
      <xdr:rowOff>92075</xdr:rowOff>
    </xdr:to>
    <xdr:sp macro="" textlink="">
      <xdr:nvSpPr>
        <xdr:cNvPr id="106" name="正方形/長方形 105">
          <a:extLst>
            <a:ext uri="{FF2B5EF4-FFF2-40B4-BE49-F238E27FC236}">
              <a16:creationId xmlns:a16="http://schemas.microsoft.com/office/drawing/2014/main" id="{00000000-0008-0000-0E00-00006A000000}"/>
            </a:ext>
          </a:extLst>
        </xdr:cNvPr>
        <xdr:cNvSpPr/>
      </xdr:nvSpPr>
      <xdr:spPr>
        <a:xfrm>
          <a:off x="15494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79</xdr:col>
      <xdr:colOff>149225</xdr:colOff>
      <xdr:row>22</xdr:row>
      <xdr:rowOff>29210</xdr:rowOff>
    </xdr:from>
    <xdr:to>
      <xdr:col>87</xdr:col>
      <xdr:colOff>149225</xdr:colOff>
      <xdr:row>23</xdr:row>
      <xdr:rowOff>111125</xdr:rowOff>
    </xdr:to>
    <xdr:sp macro="" textlink="">
      <xdr:nvSpPr>
        <xdr:cNvPr id="107" name="正方形/長方形 106">
          <a:extLst>
            <a:ext uri="{FF2B5EF4-FFF2-40B4-BE49-F238E27FC236}">
              <a16:creationId xmlns:a16="http://schemas.microsoft.com/office/drawing/2014/main" id="{00000000-0008-0000-0E00-00006B000000}"/>
            </a:ext>
          </a:extLst>
        </xdr:cNvPr>
        <xdr:cNvSpPr/>
      </xdr:nvSpPr>
      <xdr:spPr>
        <a:xfrm>
          <a:off x="15494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61/68</a:t>
          </a:r>
          <a:endParaRPr kumimoji="1" lang="ja-JP" altLang="en-US" sz="1200" b="1" i="1">
            <a:solidFill>
              <a:srgbClr val="4080FF"/>
            </a:solidFill>
            <a:latin typeface="ＭＳ Ｐゴシック"/>
            <a:ea typeface="ＭＳ Ｐゴシック"/>
          </a:endParaRPr>
        </a:p>
      </xdr:txBody>
    </xdr:sp>
    <xdr:clientData/>
  </xdr:twoCellAnchor>
  <xdr:twoCellAnchor>
    <xdr:from>
      <xdr:col>87</xdr:col>
      <xdr:colOff>149225</xdr:colOff>
      <xdr:row>21</xdr:row>
      <xdr:rowOff>57785</xdr:rowOff>
    </xdr:from>
    <xdr:to>
      <xdr:col>95</xdr:col>
      <xdr:colOff>149225</xdr:colOff>
      <xdr:row>22</xdr:row>
      <xdr:rowOff>92075</xdr:rowOff>
    </xdr:to>
    <xdr:sp macro="" textlink="">
      <xdr:nvSpPr>
        <xdr:cNvPr id="108" name="正方形/長方形 107">
          <a:extLst>
            <a:ext uri="{FF2B5EF4-FFF2-40B4-BE49-F238E27FC236}">
              <a16:creationId xmlns:a16="http://schemas.microsoft.com/office/drawing/2014/main" id="{00000000-0008-0000-0E00-00006C000000}"/>
            </a:ext>
          </a:extLst>
        </xdr:cNvPr>
        <xdr:cNvSpPr/>
      </xdr:nvSpPr>
      <xdr:spPr>
        <a:xfrm>
          <a:off x="17018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87</xdr:col>
      <xdr:colOff>149225</xdr:colOff>
      <xdr:row>22</xdr:row>
      <xdr:rowOff>29210</xdr:rowOff>
    </xdr:from>
    <xdr:to>
      <xdr:col>95</xdr:col>
      <xdr:colOff>149225</xdr:colOff>
      <xdr:row>23</xdr:row>
      <xdr:rowOff>111125</xdr:rowOff>
    </xdr:to>
    <xdr:sp macro="" textlink="">
      <xdr:nvSpPr>
        <xdr:cNvPr id="109" name="正方形/長方形 108">
          <a:extLst>
            <a:ext uri="{FF2B5EF4-FFF2-40B4-BE49-F238E27FC236}">
              <a16:creationId xmlns:a16="http://schemas.microsoft.com/office/drawing/2014/main" id="{00000000-0008-0000-0E00-00006D000000}"/>
            </a:ext>
          </a:extLst>
        </xdr:cNvPr>
        <xdr:cNvSpPr/>
      </xdr:nvSpPr>
      <xdr:spPr>
        <a:xfrm>
          <a:off x="17018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509.7</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85725</xdr:colOff>
      <xdr:row>21</xdr:row>
      <xdr:rowOff>57785</xdr:rowOff>
    </xdr:from>
    <xdr:to>
      <xdr:col>104</xdr:col>
      <xdr:colOff>85725</xdr:colOff>
      <xdr:row>22</xdr:row>
      <xdr:rowOff>92075</xdr:rowOff>
    </xdr:to>
    <xdr:sp macro="" textlink="">
      <xdr:nvSpPr>
        <xdr:cNvPr id="110" name="正方形/長方形 109">
          <a:extLst>
            <a:ext uri="{FF2B5EF4-FFF2-40B4-BE49-F238E27FC236}">
              <a16:creationId xmlns:a16="http://schemas.microsoft.com/office/drawing/2014/main" id="{00000000-0008-0000-0E00-00006E000000}"/>
            </a:ext>
          </a:extLst>
        </xdr:cNvPr>
        <xdr:cNvSpPr/>
      </xdr:nvSpPr>
      <xdr:spPr>
        <a:xfrm>
          <a:off x="18669000" y="43821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96</xdr:col>
      <xdr:colOff>85725</xdr:colOff>
      <xdr:row>22</xdr:row>
      <xdr:rowOff>29210</xdr:rowOff>
    </xdr:from>
    <xdr:to>
      <xdr:col>104</xdr:col>
      <xdr:colOff>85725</xdr:colOff>
      <xdr:row>23</xdr:row>
      <xdr:rowOff>111125</xdr:rowOff>
    </xdr:to>
    <xdr:sp macro="" textlink="">
      <xdr:nvSpPr>
        <xdr:cNvPr id="111" name="正方形/長方形 110">
          <a:extLst>
            <a:ext uri="{FF2B5EF4-FFF2-40B4-BE49-F238E27FC236}">
              <a16:creationId xmlns:a16="http://schemas.microsoft.com/office/drawing/2014/main" id="{00000000-0008-0000-0E00-00006F000000}"/>
            </a:ext>
          </a:extLst>
        </xdr:cNvPr>
        <xdr:cNvSpPr/>
      </xdr:nvSpPr>
      <xdr:spPr>
        <a:xfrm>
          <a:off x="18669000" y="4572635"/>
          <a:ext cx="1524000" cy="2533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620.4</a:t>
          </a:r>
          <a:endParaRPr kumimoji="1" lang="ja-JP" altLang="en-US" sz="1200" b="1" i="1">
            <a:solidFill>
              <a:srgbClr val="4080FF"/>
            </a:solidFill>
            <a:latin typeface="ＭＳ Ｐゴシック"/>
            <a:ea typeface="ＭＳ Ｐゴシック"/>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12" name="正方形/長方形 111">
          <a:extLst>
            <a:ext uri="{FF2B5EF4-FFF2-40B4-BE49-F238E27FC236}">
              <a16:creationId xmlns:a16="http://schemas.microsoft.com/office/drawing/2014/main" id="{00000000-0008-0000-0E00-000070000000}"/>
            </a:ext>
          </a:extLst>
        </xdr:cNvPr>
        <xdr:cNvSpPr/>
      </xdr:nvSpPr>
      <xdr:spPr>
        <a:xfrm>
          <a:off x="11303000" y="4953000"/>
          <a:ext cx="4241800" cy="2159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3" name="正方形/長方形 112">
          <a:extLst>
            <a:ext uri="{FF2B5EF4-FFF2-40B4-BE49-F238E27FC236}">
              <a16:creationId xmlns:a16="http://schemas.microsoft.com/office/drawing/2014/main" id="{00000000-0008-0000-0E00-000071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4" name="正方形/長方形 113">
          <a:extLst>
            <a:ext uri="{FF2B5EF4-FFF2-40B4-BE49-F238E27FC236}">
              <a16:creationId xmlns:a16="http://schemas.microsoft.com/office/drawing/2014/main" id="{00000000-0008-0000-0E00-000072000000}"/>
            </a:ext>
          </a:extLst>
        </xdr:cNvPr>
        <xdr:cNvSpPr/>
      </xdr:nvSpPr>
      <xdr:spPr>
        <a:xfrm>
          <a:off x="15811500" y="5016500"/>
          <a:ext cx="4572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5" name="テキスト ボックス 114">
          <a:extLst>
            <a:ext uri="{FF2B5EF4-FFF2-40B4-BE49-F238E27FC236}">
              <a16:creationId xmlns:a16="http://schemas.microsoft.com/office/drawing/2014/main" id="{00000000-0008-0000-0E00-000073000000}"/>
            </a:ext>
          </a:extLst>
        </xdr:cNvPr>
        <xdr:cNvSpPr txBox="1"/>
      </xdr:nvSpPr>
      <xdr:spPr>
        <a:xfrm>
          <a:off x="15887700" y="5245100"/>
          <a:ext cx="4559300" cy="1778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a:latin typeface="ＭＳ Ｐゴシック"/>
              <a:ea typeface="ＭＳ Ｐゴシック"/>
            </a:rPr>
            <a:t>本町は類似団体の平均より上回った水準となっている。</a:t>
          </a:r>
        </a:p>
        <a:p>
          <a:r>
            <a:rPr lang="ja-JP" altLang="en-US">
              <a:latin typeface="ＭＳ Ｐゴシック"/>
              <a:ea typeface="ＭＳ Ｐゴシック"/>
            </a:rPr>
            <a:t>分子となる将来負担額は減少しているものの、過去に都市基盤の整備を積極的に進めたことなどにより地方債残高等が高額になっており、債務償還比率は類似団体と比べると高くなっている。今後も地方債の発行抑制や任意繰上償還等を行い、財政の健全化に努める。</a:t>
          </a:r>
          <a:endParaRPr kumimoji="1" lang="ja-JP" altLang="en-US" sz="1100">
            <a:latin typeface="ＭＳ Ｐゴシック"/>
            <a:ea typeface="ＭＳ Ｐゴシック"/>
          </a:endParaRPr>
        </a:p>
      </xdr:txBody>
    </xdr:sp>
    <xdr:clientData/>
  </xdr:twoCellAnchor>
  <xdr:oneCellAnchor>
    <xdr:from>
      <xdr:col>57</xdr:col>
      <xdr:colOff>111125</xdr:colOff>
      <xdr:row>23</xdr:row>
      <xdr:rowOff>47625</xdr:rowOff>
    </xdr:from>
    <xdr:ext cx="349885" cy="225425"/>
    <xdr:sp macro="" textlink="">
      <xdr:nvSpPr>
        <xdr:cNvPr id="116" name="テキスト ボックス 115">
          <a:extLst>
            <a:ext uri="{FF2B5EF4-FFF2-40B4-BE49-F238E27FC236}">
              <a16:creationId xmlns:a16="http://schemas.microsoft.com/office/drawing/2014/main" id="{00000000-0008-0000-0E00-000074000000}"/>
            </a:ext>
          </a:extLst>
        </xdr:cNvPr>
        <xdr:cNvSpPr txBox="1"/>
      </xdr:nvSpPr>
      <xdr:spPr>
        <a:xfrm>
          <a:off x="11264900" y="4762500"/>
          <a:ext cx="34988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7" name="直線コネクタ 116">
          <a:extLst>
            <a:ext uri="{FF2B5EF4-FFF2-40B4-BE49-F238E27FC236}">
              <a16:creationId xmlns:a16="http://schemas.microsoft.com/office/drawing/2014/main" id="{00000000-0008-0000-0E00-000075000000}"/>
            </a:ext>
          </a:extLst>
        </xdr:cNvPr>
        <xdr:cNvCxnSpPr/>
      </xdr:nvCxnSpPr>
      <xdr:spPr>
        <a:xfrm>
          <a:off x="11303000" y="71120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174625</xdr:colOff>
      <xdr:row>36</xdr:row>
      <xdr:rowOff>74930</xdr:rowOff>
    </xdr:from>
    <xdr:ext cx="482600" cy="223520"/>
    <xdr:sp macro="" textlink="">
      <xdr:nvSpPr>
        <xdr:cNvPr id="118" name="テキスト ボックス 117">
          <a:extLst>
            <a:ext uri="{FF2B5EF4-FFF2-40B4-BE49-F238E27FC236}">
              <a16:creationId xmlns:a16="http://schemas.microsoft.com/office/drawing/2014/main" id="{00000000-0008-0000-0E00-000076000000}"/>
            </a:ext>
          </a:extLst>
        </xdr:cNvPr>
        <xdr:cNvSpPr txBox="1"/>
      </xdr:nvSpPr>
      <xdr:spPr>
        <a:xfrm>
          <a:off x="10756900" y="7018655"/>
          <a:ext cx="48260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1,500.0</a:t>
          </a:r>
          <a:endParaRPr kumimoji="1" lang="ja-JP" altLang="en-US" sz="800">
            <a:latin typeface="ＭＳ Ｐゴシック"/>
            <a:ea typeface="ＭＳ Ｐゴシック"/>
          </a:endParaRPr>
        </a:p>
      </xdr:txBody>
    </xdr:sp>
    <xdr:clientData/>
  </xdr:oneCellAnchor>
  <xdr:twoCellAnchor>
    <xdr:from>
      <xdr:col>57</xdr:col>
      <xdr:colOff>149225</xdr:colOff>
      <xdr:row>34</xdr:row>
      <xdr:rowOff>151130</xdr:rowOff>
    </xdr:from>
    <xdr:to>
      <xdr:col>80</xdr:col>
      <xdr:colOff>9525</xdr:colOff>
      <xdr:row>34</xdr:row>
      <xdr:rowOff>151130</xdr:rowOff>
    </xdr:to>
    <xdr:cxnSp macro="">
      <xdr:nvCxnSpPr>
        <xdr:cNvPr id="119" name="直線コネクタ 118">
          <a:extLst>
            <a:ext uri="{FF2B5EF4-FFF2-40B4-BE49-F238E27FC236}">
              <a16:creationId xmlns:a16="http://schemas.microsoft.com/office/drawing/2014/main" id="{00000000-0008-0000-0E00-000077000000}"/>
            </a:ext>
          </a:extLst>
        </xdr:cNvPr>
        <xdr:cNvCxnSpPr/>
      </xdr:nvCxnSpPr>
      <xdr:spPr>
        <a:xfrm>
          <a:off x="11303000" y="675195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174625</xdr:colOff>
      <xdr:row>34</xdr:row>
      <xdr:rowOff>57785</xdr:rowOff>
    </xdr:from>
    <xdr:ext cx="482600" cy="225425"/>
    <xdr:sp macro="" textlink="">
      <xdr:nvSpPr>
        <xdr:cNvPr id="120" name="テキスト ボックス 119">
          <a:extLst>
            <a:ext uri="{FF2B5EF4-FFF2-40B4-BE49-F238E27FC236}">
              <a16:creationId xmlns:a16="http://schemas.microsoft.com/office/drawing/2014/main" id="{00000000-0008-0000-0E00-000078000000}"/>
            </a:ext>
          </a:extLst>
        </xdr:cNvPr>
        <xdr:cNvSpPr txBox="1"/>
      </xdr:nvSpPr>
      <xdr:spPr>
        <a:xfrm>
          <a:off x="10756900" y="6658610"/>
          <a:ext cx="48260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1,200.0</a:t>
          </a:r>
          <a:endParaRPr kumimoji="1" lang="ja-JP" altLang="en-US" sz="800">
            <a:latin typeface="ＭＳ Ｐゴシック"/>
            <a:ea typeface="ＭＳ Ｐゴシック"/>
          </a:endParaRPr>
        </a:p>
      </xdr:txBody>
    </xdr:sp>
    <xdr:clientData/>
  </xdr:oneCellAnchor>
  <xdr:twoCellAnchor>
    <xdr:from>
      <xdr:col>57</xdr:col>
      <xdr:colOff>149225</xdr:colOff>
      <xdr:row>32</xdr:row>
      <xdr:rowOff>134620</xdr:rowOff>
    </xdr:from>
    <xdr:to>
      <xdr:col>80</xdr:col>
      <xdr:colOff>9525</xdr:colOff>
      <xdr:row>32</xdr:row>
      <xdr:rowOff>134620</xdr:rowOff>
    </xdr:to>
    <xdr:cxnSp macro="">
      <xdr:nvCxnSpPr>
        <xdr:cNvPr id="121" name="直線コネクタ 120">
          <a:extLst>
            <a:ext uri="{FF2B5EF4-FFF2-40B4-BE49-F238E27FC236}">
              <a16:creationId xmlns:a16="http://schemas.microsoft.com/office/drawing/2014/main" id="{00000000-0008-0000-0E00-000079000000}"/>
            </a:ext>
          </a:extLst>
        </xdr:cNvPr>
        <xdr:cNvCxnSpPr/>
      </xdr:nvCxnSpPr>
      <xdr:spPr>
        <a:xfrm>
          <a:off x="11303000" y="63925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55880</xdr:colOff>
      <xdr:row>32</xdr:row>
      <xdr:rowOff>40640</xdr:rowOff>
    </xdr:from>
    <xdr:ext cx="408940" cy="223520"/>
    <xdr:sp macro="" textlink="">
      <xdr:nvSpPr>
        <xdr:cNvPr id="122" name="テキスト ボックス 121">
          <a:extLst>
            <a:ext uri="{FF2B5EF4-FFF2-40B4-BE49-F238E27FC236}">
              <a16:creationId xmlns:a16="http://schemas.microsoft.com/office/drawing/2014/main" id="{00000000-0008-0000-0E00-00007A000000}"/>
            </a:ext>
          </a:extLst>
        </xdr:cNvPr>
        <xdr:cNvSpPr txBox="1"/>
      </xdr:nvSpPr>
      <xdr:spPr>
        <a:xfrm>
          <a:off x="10828655" y="6298565"/>
          <a:ext cx="40894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900.0</a:t>
          </a:r>
          <a:endParaRPr kumimoji="1" lang="ja-JP" altLang="en-US" sz="800">
            <a:latin typeface="ＭＳ Ｐゴシック"/>
            <a:ea typeface="ＭＳ Ｐゴシック"/>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23" name="直線コネクタ 122">
          <a:extLst>
            <a:ext uri="{FF2B5EF4-FFF2-40B4-BE49-F238E27FC236}">
              <a16:creationId xmlns:a16="http://schemas.microsoft.com/office/drawing/2014/main" id="{00000000-0008-0000-0E00-00007B000000}"/>
            </a:ext>
          </a:extLst>
        </xdr:cNvPr>
        <xdr:cNvCxnSpPr/>
      </xdr:nvCxnSpPr>
      <xdr:spPr>
        <a:xfrm>
          <a:off x="11303000" y="60325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55880</xdr:colOff>
      <xdr:row>30</xdr:row>
      <xdr:rowOff>23495</xdr:rowOff>
    </xdr:from>
    <xdr:ext cx="408940" cy="225425"/>
    <xdr:sp macro="" textlink="">
      <xdr:nvSpPr>
        <xdr:cNvPr id="124" name="テキスト ボックス 123">
          <a:extLst>
            <a:ext uri="{FF2B5EF4-FFF2-40B4-BE49-F238E27FC236}">
              <a16:creationId xmlns:a16="http://schemas.microsoft.com/office/drawing/2014/main" id="{00000000-0008-0000-0E00-00007C000000}"/>
            </a:ext>
          </a:extLst>
        </xdr:cNvPr>
        <xdr:cNvSpPr txBox="1"/>
      </xdr:nvSpPr>
      <xdr:spPr>
        <a:xfrm>
          <a:off x="10828655" y="5938520"/>
          <a:ext cx="40894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600.0</a:t>
          </a:r>
          <a:endParaRPr kumimoji="1" lang="ja-JP" altLang="en-US" sz="800">
            <a:latin typeface="ＭＳ Ｐゴシック"/>
            <a:ea typeface="ＭＳ Ｐゴシック"/>
          </a:endParaRPr>
        </a:p>
      </xdr:txBody>
    </xdr:sp>
    <xdr:clientData/>
  </xdr:oneCellAnchor>
  <xdr:twoCellAnchor>
    <xdr:from>
      <xdr:col>57</xdr:col>
      <xdr:colOff>149225</xdr:colOff>
      <xdr:row>28</xdr:row>
      <xdr:rowOff>100330</xdr:rowOff>
    </xdr:from>
    <xdr:to>
      <xdr:col>80</xdr:col>
      <xdr:colOff>9525</xdr:colOff>
      <xdr:row>28</xdr:row>
      <xdr:rowOff>100330</xdr:rowOff>
    </xdr:to>
    <xdr:cxnSp macro="">
      <xdr:nvCxnSpPr>
        <xdr:cNvPr id="125" name="直線コネクタ 124">
          <a:extLst>
            <a:ext uri="{FF2B5EF4-FFF2-40B4-BE49-F238E27FC236}">
              <a16:creationId xmlns:a16="http://schemas.microsoft.com/office/drawing/2014/main" id="{00000000-0008-0000-0E00-00007D000000}"/>
            </a:ext>
          </a:extLst>
        </xdr:cNvPr>
        <xdr:cNvCxnSpPr/>
      </xdr:nvCxnSpPr>
      <xdr:spPr>
        <a:xfrm>
          <a:off x="11303000" y="567245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55880</xdr:colOff>
      <xdr:row>28</xdr:row>
      <xdr:rowOff>6985</xdr:rowOff>
    </xdr:from>
    <xdr:ext cx="408940" cy="223520"/>
    <xdr:sp macro="" textlink="">
      <xdr:nvSpPr>
        <xdr:cNvPr id="126" name="テキスト ボックス 125">
          <a:extLst>
            <a:ext uri="{FF2B5EF4-FFF2-40B4-BE49-F238E27FC236}">
              <a16:creationId xmlns:a16="http://schemas.microsoft.com/office/drawing/2014/main" id="{00000000-0008-0000-0E00-00007E000000}"/>
            </a:ext>
          </a:extLst>
        </xdr:cNvPr>
        <xdr:cNvSpPr txBox="1"/>
      </xdr:nvSpPr>
      <xdr:spPr>
        <a:xfrm>
          <a:off x="10828655" y="5579110"/>
          <a:ext cx="40894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300.0</a:t>
          </a:r>
          <a:endParaRPr kumimoji="1" lang="ja-JP" altLang="en-US" sz="800">
            <a:latin typeface="ＭＳ Ｐゴシック"/>
            <a:ea typeface="ＭＳ Ｐゴシック"/>
          </a:endParaRPr>
        </a:p>
      </xdr:txBody>
    </xdr:sp>
    <xdr:clientData/>
  </xdr:oneCellAnchor>
  <xdr:twoCellAnchor>
    <xdr:from>
      <xdr:col>57</xdr:col>
      <xdr:colOff>149225</xdr:colOff>
      <xdr:row>26</xdr:row>
      <xdr:rowOff>83820</xdr:rowOff>
    </xdr:from>
    <xdr:to>
      <xdr:col>80</xdr:col>
      <xdr:colOff>9525</xdr:colOff>
      <xdr:row>26</xdr:row>
      <xdr:rowOff>83820</xdr:rowOff>
    </xdr:to>
    <xdr:cxnSp macro="">
      <xdr:nvCxnSpPr>
        <xdr:cNvPr id="127" name="直線コネクタ 126">
          <a:extLst>
            <a:ext uri="{FF2B5EF4-FFF2-40B4-BE49-F238E27FC236}">
              <a16:creationId xmlns:a16="http://schemas.microsoft.com/office/drawing/2014/main" id="{00000000-0008-0000-0E00-00007F000000}"/>
            </a:ext>
          </a:extLst>
        </xdr:cNvPr>
        <xdr:cNvCxnSpPr/>
      </xdr:nvCxnSpPr>
      <xdr:spPr>
        <a:xfrm>
          <a:off x="11303000" y="5313045"/>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158750</xdr:colOff>
      <xdr:row>25</xdr:row>
      <xdr:rowOff>161290</xdr:rowOff>
    </xdr:from>
    <xdr:ext cx="307975" cy="225425"/>
    <xdr:sp macro="" textlink="">
      <xdr:nvSpPr>
        <xdr:cNvPr id="128" name="テキスト ボックス 127">
          <a:extLst>
            <a:ext uri="{FF2B5EF4-FFF2-40B4-BE49-F238E27FC236}">
              <a16:creationId xmlns:a16="http://schemas.microsoft.com/office/drawing/2014/main" id="{00000000-0008-0000-0E00-000080000000}"/>
            </a:ext>
          </a:extLst>
        </xdr:cNvPr>
        <xdr:cNvSpPr txBox="1"/>
      </xdr:nvSpPr>
      <xdr:spPr>
        <a:xfrm>
          <a:off x="10931525" y="5219065"/>
          <a:ext cx="30797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800">
              <a:latin typeface="ＭＳ Ｐゴシック"/>
              <a:ea typeface="ＭＳ Ｐゴシック"/>
            </a:rPr>
            <a:t>0.0</a:t>
          </a:r>
          <a:endParaRPr kumimoji="1" lang="ja-JP" altLang="en-US" sz="800">
            <a:latin typeface="ＭＳ Ｐゴシック"/>
            <a:ea typeface="ＭＳ Ｐゴシック"/>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9" name="直線コネクタ 128">
          <a:extLst>
            <a:ext uri="{FF2B5EF4-FFF2-40B4-BE49-F238E27FC236}">
              <a16:creationId xmlns:a16="http://schemas.microsoft.com/office/drawing/2014/main" id="{00000000-0008-0000-0E00-000081000000}"/>
            </a:ext>
          </a:extLst>
        </xdr:cNvPr>
        <xdr:cNvCxnSpPr/>
      </xdr:nvCxnSpPr>
      <xdr:spPr>
        <a:xfrm>
          <a:off x="11303000" y="4953000"/>
          <a:ext cx="42418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30" name="債務償還比率グラフ枠">
          <a:extLst>
            <a:ext uri="{FF2B5EF4-FFF2-40B4-BE49-F238E27FC236}">
              <a16:creationId xmlns:a16="http://schemas.microsoft.com/office/drawing/2014/main" id="{00000000-0008-0000-0E00-000082000000}"/>
            </a:ext>
          </a:extLst>
        </xdr:cNvPr>
        <xdr:cNvSpPr/>
      </xdr:nvSpPr>
      <xdr:spPr>
        <a:xfrm>
          <a:off x="11303000" y="4953000"/>
          <a:ext cx="4241800" cy="2159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83820</xdr:rowOff>
    </xdr:from>
    <xdr:to>
      <xdr:col>76</xdr:col>
      <xdr:colOff>21590</xdr:colOff>
      <xdr:row>32</xdr:row>
      <xdr:rowOff>86995</xdr:rowOff>
    </xdr:to>
    <xdr:cxnSp macro="">
      <xdr:nvCxnSpPr>
        <xdr:cNvPr id="131" name="直線コネクタ 130">
          <a:extLst>
            <a:ext uri="{FF2B5EF4-FFF2-40B4-BE49-F238E27FC236}">
              <a16:creationId xmlns:a16="http://schemas.microsoft.com/office/drawing/2014/main" id="{00000000-0008-0000-0E00-000083000000}"/>
            </a:ext>
          </a:extLst>
        </xdr:cNvPr>
        <xdr:cNvCxnSpPr/>
      </xdr:nvCxnSpPr>
      <xdr:spPr>
        <a:xfrm flipV="1">
          <a:off x="14793595" y="5313045"/>
          <a:ext cx="1270" cy="10318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32</xdr:row>
      <xdr:rowOff>90805</xdr:rowOff>
    </xdr:from>
    <xdr:ext cx="467995" cy="258445"/>
    <xdr:sp macro="" textlink="">
      <xdr:nvSpPr>
        <xdr:cNvPr id="132" name="債務償還比率最小値テキスト">
          <a:extLst>
            <a:ext uri="{FF2B5EF4-FFF2-40B4-BE49-F238E27FC236}">
              <a16:creationId xmlns:a16="http://schemas.microsoft.com/office/drawing/2014/main" id="{00000000-0008-0000-0E00-000084000000}"/>
            </a:ext>
          </a:extLst>
        </xdr:cNvPr>
        <xdr:cNvSpPr txBox="1"/>
      </xdr:nvSpPr>
      <xdr:spPr>
        <a:xfrm>
          <a:off x="14846300" y="6348730"/>
          <a:ext cx="467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860.3</a:t>
          </a:r>
          <a:endParaRPr kumimoji="1" lang="ja-JP" altLang="en-US" sz="1000" b="1">
            <a:latin typeface="ＭＳ Ｐゴシック"/>
            <a:ea typeface="ＭＳ Ｐゴシック"/>
          </a:endParaRPr>
        </a:p>
      </xdr:txBody>
    </xdr:sp>
    <xdr:clientData/>
  </xdr:oneCellAnchor>
  <xdr:twoCellAnchor>
    <xdr:from>
      <xdr:col>75</xdr:col>
      <xdr:colOff>123825</xdr:colOff>
      <xdr:row>32</xdr:row>
      <xdr:rowOff>86995</xdr:rowOff>
    </xdr:from>
    <xdr:to>
      <xdr:col>76</xdr:col>
      <xdr:colOff>111125</xdr:colOff>
      <xdr:row>32</xdr:row>
      <xdr:rowOff>86995</xdr:rowOff>
    </xdr:to>
    <xdr:cxnSp macro="">
      <xdr:nvCxnSpPr>
        <xdr:cNvPr id="133" name="直線コネクタ 132">
          <a:extLst>
            <a:ext uri="{FF2B5EF4-FFF2-40B4-BE49-F238E27FC236}">
              <a16:creationId xmlns:a16="http://schemas.microsoft.com/office/drawing/2014/main" id="{00000000-0008-0000-0E00-000085000000}"/>
            </a:ext>
          </a:extLst>
        </xdr:cNvPr>
        <xdr:cNvCxnSpPr/>
      </xdr:nvCxnSpPr>
      <xdr:spPr>
        <a:xfrm>
          <a:off x="14706600" y="63449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30480</xdr:rowOff>
    </xdr:from>
    <xdr:ext cx="338455" cy="257175"/>
    <xdr:sp macro="" textlink="">
      <xdr:nvSpPr>
        <xdr:cNvPr id="134" name="債務償還比率最大値テキスト">
          <a:extLst>
            <a:ext uri="{FF2B5EF4-FFF2-40B4-BE49-F238E27FC236}">
              <a16:creationId xmlns:a16="http://schemas.microsoft.com/office/drawing/2014/main" id="{00000000-0008-0000-0E00-000086000000}"/>
            </a:ext>
          </a:extLst>
        </xdr:cNvPr>
        <xdr:cNvSpPr txBox="1"/>
      </xdr:nvSpPr>
      <xdr:spPr>
        <a:xfrm>
          <a:off x="14846300" y="5088255"/>
          <a:ext cx="338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75</xdr:col>
      <xdr:colOff>123825</xdr:colOff>
      <xdr:row>26</xdr:row>
      <xdr:rowOff>83820</xdr:rowOff>
    </xdr:from>
    <xdr:to>
      <xdr:col>76</xdr:col>
      <xdr:colOff>111125</xdr:colOff>
      <xdr:row>26</xdr:row>
      <xdr:rowOff>83820</xdr:rowOff>
    </xdr:to>
    <xdr:cxnSp macro="">
      <xdr:nvCxnSpPr>
        <xdr:cNvPr id="135" name="直線コネクタ 134">
          <a:extLst>
            <a:ext uri="{FF2B5EF4-FFF2-40B4-BE49-F238E27FC236}">
              <a16:creationId xmlns:a16="http://schemas.microsoft.com/office/drawing/2014/main" id="{00000000-0008-0000-0E00-000087000000}"/>
            </a:ext>
          </a:extLst>
        </xdr:cNvPr>
        <xdr:cNvCxnSpPr/>
      </xdr:nvCxnSpPr>
      <xdr:spPr>
        <a:xfrm>
          <a:off x="14706600" y="53130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60960</xdr:rowOff>
    </xdr:from>
    <xdr:ext cx="467995" cy="259080"/>
    <xdr:sp macro="" textlink="">
      <xdr:nvSpPr>
        <xdr:cNvPr id="136" name="債務償還比率平均値テキスト">
          <a:extLst>
            <a:ext uri="{FF2B5EF4-FFF2-40B4-BE49-F238E27FC236}">
              <a16:creationId xmlns:a16="http://schemas.microsoft.com/office/drawing/2014/main" id="{00000000-0008-0000-0E00-000088000000}"/>
            </a:ext>
          </a:extLst>
        </xdr:cNvPr>
        <xdr:cNvSpPr txBox="1"/>
      </xdr:nvSpPr>
      <xdr:spPr>
        <a:xfrm>
          <a:off x="14846300" y="5633085"/>
          <a:ext cx="46799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433.1</a:t>
          </a:r>
          <a:endParaRPr kumimoji="1" lang="ja-JP" altLang="en-US" sz="1000" b="1">
            <a:solidFill>
              <a:srgbClr val="000080"/>
            </a:solidFill>
            <a:latin typeface="ＭＳ Ｐゴシック"/>
            <a:ea typeface="ＭＳ Ｐゴシック"/>
          </a:endParaRPr>
        </a:p>
      </xdr:txBody>
    </xdr:sp>
    <xdr:clientData/>
  </xdr:oneCellAnchor>
  <xdr:twoCellAnchor>
    <xdr:from>
      <xdr:col>75</xdr:col>
      <xdr:colOff>161925</xdr:colOff>
      <xdr:row>29</xdr:row>
      <xdr:rowOff>38100</xdr:rowOff>
    </xdr:from>
    <xdr:to>
      <xdr:col>76</xdr:col>
      <xdr:colOff>73025</xdr:colOff>
      <xdr:row>29</xdr:row>
      <xdr:rowOff>139700</xdr:rowOff>
    </xdr:to>
    <xdr:sp macro="" textlink="">
      <xdr:nvSpPr>
        <xdr:cNvPr id="137" name="フローチャート: 判断 136">
          <a:extLst>
            <a:ext uri="{FF2B5EF4-FFF2-40B4-BE49-F238E27FC236}">
              <a16:creationId xmlns:a16="http://schemas.microsoft.com/office/drawing/2014/main" id="{00000000-0008-0000-0E00-000089000000}"/>
            </a:ext>
          </a:extLst>
        </xdr:cNvPr>
        <xdr:cNvSpPr/>
      </xdr:nvSpPr>
      <xdr:spPr>
        <a:xfrm>
          <a:off x="14744700" y="5781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26670</xdr:rowOff>
    </xdr:from>
    <xdr:to>
      <xdr:col>72</xdr:col>
      <xdr:colOff>123825</xdr:colOff>
      <xdr:row>29</xdr:row>
      <xdr:rowOff>128270</xdr:rowOff>
    </xdr:to>
    <xdr:sp macro="" textlink="">
      <xdr:nvSpPr>
        <xdr:cNvPr id="138" name="フローチャート: 判断 137">
          <a:extLst>
            <a:ext uri="{FF2B5EF4-FFF2-40B4-BE49-F238E27FC236}">
              <a16:creationId xmlns:a16="http://schemas.microsoft.com/office/drawing/2014/main" id="{00000000-0008-0000-0E00-00008A000000}"/>
            </a:ext>
          </a:extLst>
        </xdr:cNvPr>
        <xdr:cNvSpPr/>
      </xdr:nvSpPr>
      <xdr:spPr>
        <a:xfrm>
          <a:off x="14033500" y="5770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29</xdr:row>
      <xdr:rowOff>21590</xdr:rowOff>
    </xdr:from>
    <xdr:to>
      <xdr:col>68</xdr:col>
      <xdr:colOff>123825</xdr:colOff>
      <xdr:row>29</xdr:row>
      <xdr:rowOff>123190</xdr:rowOff>
    </xdr:to>
    <xdr:sp macro="" textlink="">
      <xdr:nvSpPr>
        <xdr:cNvPr id="139" name="フローチャート: 判断 138">
          <a:extLst>
            <a:ext uri="{FF2B5EF4-FFF2-40B4-BE49-F238E27FC236}">
              <a16:creationId xmlns:a16="http://schemas.microsoft.com/office/drawing/2014/main" id="{00000000-0008-0000-0E00-00008B000000}"/>
            </a:ext>
          </a:extLst>
        </xdr:cNvPr>
        <xdr:cNvSpPr/>
      </xdr:nvSpPr>
      <xdr:spPr>
        <a:xfrm>
          <a:off x="13271500" y="5765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8890</xdr:rowOff>
    </xdr:from>
    <xdr:to>
      <xdr:col>64</xdr:col>
      <xdr:colOff>123825</xdr:colOff>
      <xdr:row>30</xdr:row>
      <xdr:rowOff>110490</xdr:rowOff>
    </xdr:to>
    <xdr:sp macro="" textlink="">
      <xdr:nvSpPr>
        <xdr:cNvPr id="140" name="フローチャート: 判断 139">
          <a:extLst>
            <a:ext uri="{FF2B5EF4-FFF2-40B4-BE49-F238E27FC236}">
              <a16:creationId xmlns:a16="http://schemas.microsoft.com/office/drawing/2014/main" id="{00000000-0008-0000-0E00-00008C000000}"/>
            </a:ext>
          </a:extLst>
        </xdr:cNvPr>
        <xdr:cNvSpPr/>
      </xdr:nvSpPr>
      <xdr:spPr>
        <a:xfrm>
          <a:off x="12509500" y="5923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53975</xdr:rowOff>
    </xdr:from>
    <xdr:to>
      <xdr:col>60</xdr:col>
      <xdr:colOff>123825</xdr:colOff>
      <xdr:row>30</xdr:row>
      <xdr:rowOff>155575</xdr:rowOff>
    </xdr:to>
    <xdr:sp macro="" textlink="">
      <xdr:nvSpPr>
        <xdr:cNvPr id="141" name="フローチャート: 判断 140">
          <a:extLst>
            <a:ext uri="{FF2B5EF4-FFF2-40B4-BE49-F238E27FC236}">
              <a16:creationId xmlns:a16="http://schemas.microsoft.com/office/drawing/2014/main" id="{00000000-0008-0000-0E00-00008D000000}"/>
            </a:ext>
          </a:extLst>
        </xdr:cNvPr>
        <xdr:cNvSpPr/>
      </xdr:nvSpPr>
      <xdr:spPr>
        <a:xfrm>
          <a:off x="11747500" y="5969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42545</xdr:rowOff>
    </xdr:from>
    <xdr:ext cx="762000" cy="223520"/>
    <xdr:sp macro="" textlink="">
      <xdr:nvSpPr>
        <xdr:cNvPr id="142" name="テキスト ボックス 141">
          <a:extLst>
            <a:ext uri="{FF2B5EF4-FFF2-40B4-BE49-F238E27FC236}">
              <a16:creationId xmlns:a16="http://schemas.microsoft.com/office/drawing/2014/main" id="{00000000-0008-0000-0E00-00008E000000}"/>
            </a:ext>
          </a:extLst>
        </xdr:cNvPr>
        <xdr:cNvSpPr txBox="1"/>
      </xdr:nvSpPr>
      <xdr:spPr>
        <a:xfrm>
          <a:off x="14617700" y="7157720"/>
          <a:ext cx="76200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R05</a:t>
          </a:r>
          <a:endParaRPr kumimoji="1" lang="ja-JP" altLang="en-US" sz="800">
            <a:latin typeface="ＭＳ Ｐゴシック"/>
            <a:ea typeface="ＭＳ Ｐゴシック"/>
          </a:endParaRPr>
        </a:p>
      </xdr:txBody>
    </xdr:sp>
    <xdr:clientData/>
  </xdr:oneCellAnchor>
  <xdr:oneCellAnchor>
    <xdr:from>
      <xdr:col>71</xdr:col>
      <xdr:colOff>85725</xdr:colOff>
      <xdr:row>37</xdr:row>
      <xdr:rowOff>42545</xdr:rowOff>
    </xdr:from>
    <xdr:ext cx="760095" cy="223520"/>
    <xdr:sp macro="" textlink="">
      <xdr:nvSpPr>
        <xdr:cNvPr id="143" name="テキスト ボックス 142">
          <a:extLst>
            <a:ext uri="{FF2B5EF4-FFF2-40B4-BE49-F238E27FC236}">
              <a16:creationId xmlns:a16="http://schemas.microsoft.com/office/drawing/2014/main" id="{00000000-0008-0000-0E00-00008F000000}"/>
            </a:ext>
          </a:extLst>
        </xdr:cNvPr>
        <xdr:cNvSpPr txBox="1"/>
      </xdr:nvSpPr>
      <xdr:spPr>
        <a:xfrm>
          <a:off x="13906500" y="7157720"/>
          <a:ext cx="760095"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R04</a:t>
          </a:r>
          <a:endParaRPr kumimoji="1" lang="ja-JP" altLang="en-US" sz="800">
            <a:latin typeface="ＭＳ Ｐゴシック"/>
            <a:ea typeface="ＭＳ Ｐゴシック"/>
          </a:endParaRPr>
        </a:p>
      </xdr:txBody>
    </xdr:sp>
    <xdr:clientData/>
  </xdr:oneCellAnchor>
  <xdr:oneCellAnchor>
    <xdr:from>
      <xdr:col>67</xdr:col>
      <xdr:colOff>85725</xdr:colOff>
      <xdr:row>37</xdr:row>
      <xdr:rowOff>42545</xdr:rowOff>
    </xdr:from>
    <xdr:ext cx="760095" cy="223520"/>
    <xdr:sp macro="" textlink="">
      <xdr:nvSpPr>
        <xdr:cNvPr id="144" name="テキスト ボックス 143">
          <a:extLst>
            <a:ext uri="{FF2B5EF4-FFF2-40B4-BE49-F238E27FC236}">
              <a16:creationId xmlns:a16="http://schemas.microsoft.com/office/drawing/2014/main" id="{00000000-0008-0000-0E00-000090000000}"/>
            </a:ext>
          </a:extLst>
        </xdr:cNvPr>
        <xdr:cNvSpPr txBox="1"/>
      </xdr:nvSpPr>
      <xdr:spPr>
        <a:xfrm>
          <a:off x="13144500" y="7157720"/>
          <a:ext cx="760095"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R03</a:t>
          </a:r>
          <a:endParaRPr kumimoji="1" lang="ja-JP" altLang="en-US" sz="800">
            <a:latin typeface="ＭＳ Ｐゴシック"/>
            <a:ea typeface="ＭＳ Ｐゴシック"/>
          </a:endParaRPr>
        </a:p>
      </xdr:txBody>
    </xdr:sp>
    <xdr:clientData/>
  </xdr:oneCellAnchor>
  <xdr:oneCellAnchor>
    <xdr:from>
      <xdr:col>63</xdr:col>
      <xdr:colOff>85725</xdr:colOff>
      <xdr:row>37</xdr:row>
      <xdr:rowOff>42545</xdr:rowOff>
    </xdr:from>
    <xdr:ext cx="760095" cy="223520"/>
    <xdr:sp macro="" textlink="">
      <xdr:nvSpPr>
        <xdr:cNvPr id="145" name="テキスト ボックス 144">
          <a:extLst>
            <a:ext uri="{FF2B5EF4-FFF2-40B4-BE49-F238E27FC236}">
              <a16:creationId xmlns:a16="http://schemas.microsoft.com/office/drawing/2014/main" id="{00000000-0008-0000-0E00-000091000000}"/>
            </a:ext>
          </a:extLst>
        </xdr:cNvPr>
        <xdr:cNvSpPr txBox="1"/>
      </xdr:nvSpPr>
      <xdr:spPr>
        <a:xfrm>
          <a:off x="12382500" y="7157720"/>
          <a:ext cx="760095"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R02</a:t>
          </a:r>
          <a:endParaRPr kumimoji="1" lang="ja-JP" altLang="en-US" sz="800">
            <a:latin typeface="ＭＳ Ｐゴシック"/>
            <a:ea typeface="ＭＳ Ｐゴシック"/>
          </a:endParaRPr>
        </a:p>
      </xdr:txBody>
    </xdr:sp>
    <xdr:clientData/>
  </xdr:oneCellAnchor>
  <xdr:oneCellAnchor>
    <xdr:from>
      <xdr:col>59</xdr:col>
      <xdr:colOff>85725</xdr:colOff>
      <xdr:row>37</xdr:row>
      <xdr:rowOff>42545</xdr:rowOff>
    </xdr:from>
    <xdr:ext cx="760095" cy="223520"/>
    <xdr:sp macro="" textlink="">
      <xdr:nvSpPr>
        <xdr:cNvPr id="146" name="テキスト ボックス 145">
          <a:extLst>
            <a:ext uri="{FF2B5EF4-FFF2-40B4-BE49-F238E27FC236}">
              <a16:creationId xmlns:a16="http://schemas.microsoft.com/office/drawing/2014/main" id="{00000000-0008-0000-0E00-000092000000}"/>
            </a:ext>
          </a:extLst>
        </xdr:cNvPr>
        <xdr:cNvSpPr txBox="1"/>
      </xdr:nvSpPr>
      <xdr:spPr>
        <a:xfrm>
          <a:off x="11620500" y="7157720"/>
          <a:ext cx="760095"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800">
              <a:latin typeface="ＭＳ Ｐゴシック"/>
              <a:ea typeface="ＭＳ Ｐゴシック"/>
            </a:rPr>
            <a:t>R01</a:t>
          </a:r>
          <a:endParaRPr kumimoji="1" lang="ja-JP" altLang="en-US" sz="800">
            <a:latin typeface="ＭＳ Ｐゴシック"/>
            <a:ea typeface="ＭＳ Ｐゴシック"/>
          </a:endParaRPr>
        </a:p>
      </xdr:txBody>
    </xdr:sp>
    <xdr:clientData/>
  </xdr:oneCellAnchor>
  <xdr:twoCellAnchor>
    <xdr:from>
      <xdr:col>75</xdr:col>
      <xdr:colOff>161925</xdr:colOff>
      <xdr:row>31</xdr:row>
      <xdr:rowOff>36195</xdr:rowOff>
    </xdr:from>
    <xdr:to>
      <xdr:col>76</xdr:col>
      <xdr:colOff>73025</xdr:colOff>
      <xdr:row>31</xdr:row>
      <xdr:rowOff>137795</xdr:rowOff>
    </xdr:to>
    <xdr:sp macro="" textlink="">
      <xdr:nvSpPr>
        <xdr:cNvPr id="147" name="楕円 146">
          <a:extLst>
            <a:ext uri="{FF2B5EF4-FFF2-40B4-BE49-F238E27FC236}">
              <a16:creationId xmlns:a16="http://schemas.microsoft.com/office/drawing/2014/main" id="{00000000-0008-0000-0E00-000093000000}"/>
            </a:ext>
          </a:extLst>
        </xdr:cNvPr>
        <xdr:cNvSpPr/>
      </xdr:nvSpPr>
      <xdr:spPr>
        <a:xfrm>
          <a:off x="14744700" y="6122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31</xdr:row>
      <xdr:rowOff>14605</xdr:rowOff>
    </xdr:from>
    <xdr:ext cx="467995" cy="259080"/>
    <xdr:sp macro="" textlink="">
      <xdr:nvSpPr>
        <xdr:cNvPr id="148" name="債務償還比率該当値テキスト">
          <a:extLst>
            <a:ext uri="{FF2B5EF4-FFF2-40B4-BE49-F238E27FC236}">
              <a16:creationId xmlns:a16="http://schemas.microsoft.com/office/drawing/2014/main" id="{00000000-0008-0000-0E00-000094000000}"/>
            </a:ext>
          </a:extLst>
        </xdr:cNvPr>
        <xdr:cNvSpPr txBox="1"/>
      </xdr:nvSpPr>
      <xdr:spPr>
        <a:xfrm>
          <a:off x="14846300" y="610108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717.6</a:t>
          </a:r>
          <a:endParaRPr kumimoji="1" lang="ja-JP" altLang="en-US" sz="1000" b="1">
            <a:solidFill>
              <a:srgbClr val="FF0000"/>
            </a:solidFill>
            <a:latin typeface="ＭＳ Ｐゴシック"/>
            <a:ea typeface="ＭＳ Ｐゴシック"/>
          </a:endParaRPr>
        </a:p>
      </xdr:txBody>
    </xdr:sp>
    <xdr:clientData/>
  </xdr:oneCellAnchor>
  <xdr:twoCellAnchor>
    <xdr:from>
      <xdr:col>72</xdr:col>
      <xdr:colOff>22225</xdr:colOff>
      <xdr:row>31</xdr:row>
      <xdr:rowOff>37465</xdr:rowOff>
    </xdr:from>
    <xdr:to>
      <xdr:col>72</xdr:col>
      <xdr:colOff>123825</xdr:colOff>
      <xdr:row>31</xdr:row>
      <xdr:rowOff>139065</xdr:rowOff>
    </xdr:to>
    <xdr:sp macro="" textlink="">
      <xdr:nvSpPr>
        <xdr:cNvPr id="149" name="楕円 148">
          <a:extLst>
            <a:ext uri="{FF2B5EF4-FFF2-40B4-BE49-F238E27FC236}">
              <a16:creationId xmlns:a16="http://schemas.microsoft.com/office/drawing/2014/main" id="{00000000-0008-0000-0E00-000095000000}"/>
            </a:ext>
          </a:extLst>
        </xdr:cNvPr>
        <xdr:cNvSpPr/>
      </xdr:nvSpPr>
      <xdr:spPr>
        <a:xfrm>
          <a:off x="14033500" y="6123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86995</xdr:rowOff>
    </xdr:from>
    <xdr:to>
      <xdr:col>76</xdr:col>
      <xdr:colOff>22225</xdr:colOff>
      <xdr:row>31</xdr:row>
      <xdr:rowOff>88265</xdr:rowOff>
    </xdr:to>
    <xdr:cxnSp macro="">
      <xdr:nvCxnSpPr>
        <xdr:cNvPr id="150" name="直線コネクタ 149">
          <a:extLst>
            <a:ext uri="{FF2B5EF4-FFF2-40B4-BE49-F238E27FC236}">
              <a16:creationId xmlns:a16="http://schemas.microsoft.com/office/drawing/2014/main" id="{00000000-0008-0000-0E00-000096000000}"/>
            </a:ext>
          </a:extLst>
        </xdr:cNvPr>
        <xdr:cNvCxnSpPr/>
      </xdr:nvCxnSpPr>
      <xdr:spPr>
        <a:xfrm flipV="1">
          <a:off x="14084300" y="6173470"/>
          <a:ext cx="7112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31</xdr:row>
      <xdr:rowOff>74930</xdr:rowOff>
    </xdr:from>
    <xdr:to>
      <xdr:col>68</xdr:col>
      <xdr:colOff>123825</xdr:colOff>
      <xdr:row>32</xdr:row>
      <xdr:rowOff>5080</xdr:rowOff>
    </xdr:to>
    <xdr:sp macro="" textlink="">
      <xdr:nvSpPr>
        <xdr:cNvPr id="151" name="楕円 150">
          <a:extLst>
            <a:ext uri="{FF2B5EF4-FFF2-40B4-BE49-F238E27FC236}">
              <a16:creationId xmlns:a16="http://schemas.microsoft.com/office/drawing/2014/main" id="{00000000-0008-0000-0E00-000097000000}"/>
            </a:ext>
          </a:extLst>
        </xdr:cNvPr>
        <xdr:cNvSpPr/>
      </xdr:nvSpPr>
      <xdr:spPr>
        <a:xfrm>
          <a:off x="13271500" y="6161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31</xdr:row>
      <xdr:rowOff>88265</xdr:rowOff>
    </xdr:from>
    <xdr:to>
      <xdr:col>72</xdr:col>
      <xdr:colOff>73025</xdr:colOff>
      <xdr:row>31</xdr:row>
      <xdr:rowOff>125730</xdr:rowOff>
    </xdr:to>
    <xdr:cxnSp macro="">
      <xdr:nvCxnSpPr>
        <xdr:cNvPr id="152" name="直線コネクタ 151">
          <a:extLst>
            <a:ext uri="{FF2B5EF4-FFF2-40B4-BE49-F238E27FC236}">
              <a16:creationId xmlns:a16="http://schemas.microsoft.com/office/drawing/2014/main" id="{00000000-0008-0000-0E00-000098000000}"/>
            </a:ext>
          </a:extLst>
        </xdr:cNvPr>
        <xdr:cNvCxnSpPr/>
      </xdr:nvCxnSpPr>
      <xdr:spPr>
        <a:xfrm flipV="1">
          <a:off x="13322300" y="6174740"/>
          <a:ext cx="7620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32</xdr:row>
      <xdr:rowOff>130175</xdr:rowOff>
    </xdr:from>
    <xdr:to>
      <xdr:col>64</xdr:col>
      <xdr:colOff>123825</xdr:colOff>
      <xdr:row>33</xdr:row>
      <xdr:rowOff>60325</xdr:rowOff>
    </xdr:to>
    <xdr:sp macro="" textlink="">
      <xdr:nvSpPr>
        <xdr:cNvPr id="153" name="楕円 152">
          <a:extLst>
            <a:ext uri="{FF2B5EF4-FFF2-40B4-BE49-F238E27FC236}">
              <a16:creationId xmlns:a16="http://schemas.microsoft.com/office/drawing/2014/main" id="{00000000-0008-0000-0E00-000099000000}"/>
            </a:ext>
          </a:extLst>
        </xdr:cNvPr>
        <xdr:cNvSpPr/>
      </xdr:nvSpPr>
      <xdr:spPr>
        <a:xfrm>
          <a:off x="12509500" y="638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31</xdr:row>
      <xdr:rowOff>125730</xdr:rowOff>
    </xdr:from>
    <xdr:to>
      <xdr:col>68</xdr:col>
      <xdr:colOff>73025</xdr:colOff>
      <xdr:row>33</xdr:row>
      <xdr:rowOff>9525</xdr:rowOff>
    </xdr:to>
    <xdr:cxnSp macro="">
      <xdr:nvCxnSpPr>
        <xdr:cNvPr id="154" name="直線コネクタ 153">
          <a:extLst>
            <a:ext uri="{FF2B5EF4-FFF2-40B4-BE49-F238E27FC236}">
              <a16:creationId xmlns:a16="http://schemas.microsoft.com/office/drawing/2014/main" id="{00000000-0008-0000-0E00-00009A000000}"/>
            </a:ext>
          </a:extLst>
        </xdr:cNvPr>
        <xdr:cNvCxnSpPr/>
      </xdr:nvCxnSpPr>
      <xdr:spPr>
        <a:xfrm flipV="1">
          <a:off x="12560300" y="6212205"/>
          <a:ext cx="762000" cy="2266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33</xdr:row>
      <xdr:rowOff>67310</xdr:rowOff>
    </xdr:from>
    <xdr:to>
      <xdr:col>60</xdr:col>
      <xdr:colOff>123825</xdr:colOff>
      <xdr:row>33</xdr:row>
      <xdr:rowOff>168910</xdr:rowOff>
    </xdr:to>
    <xdr:sp macro="" textlink="">
      <xdr:nvSpPr>
        <xdr:cNvPr id="155" name="楕円 154">
          <a:extLst>
            <a:ext uri="{FF2B5EF4-FFF2-40B4-BE49-F238E27FC236}">
              <a16:creationId xmlns:a16="http://schemas.microsoft.com/office/drawing/2014/main" id="{00000000-0008-0000-0E00-00009B000000}"/>
            </a:ext>
          </a:extLst>
        </xdr:cNvPr>
        <xdr:cNvSpPr/>
      </xdr:nvSpPr>
      <xdr:spPr>
        <a:xfrm>
          <a:off x="11747500" y="6496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33</xdr:row>
      <xdr:rowOff>9525</xdr:rowOff>
    </xdr:from>
    <xdr:to>
      <xdr:col>64</xdr:col>
      <xdr:colOff>73025</xdr:colOff>
      <xdr:row>33</xdr:row>
      <xdr:rowOff>118110</xdr:rowOff>
    </xdr:to>
    <xdr:cxnSp macro="">
      <xdr:nvCxnSpPr>
        <xdr:cNvPr id="156" name="直線コネクタ 155">
          <a:extLst>
            <a:ext uri="{FF2B5EF4-FFF2-40B4-BE49-F238E27FC236}">
              <a16:creationId xmlns:a16="http://schemas.microsoft.com/office/drawing/2014/main" id="{00000000-0008-0000-0E00-00009C000000}"/>
            </a:ext>
          </a:extLst>
        </xdr:cNvPr>
        <xdr:cNvCxnSpPr/>
      </xdr:nvCxnSpPr>
      <xdr:spPr>
        <a:xfrm flipV="1">
          <a:off x="11798300" y="6438900"/>
          <a:ext cx="762000" cy="1085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15875</xdr:colOff>
      <xdr:row>27</xdr:row>
      <xdr:rowOff>144780</xdr:rowOff>
    </xdr:from>
    <xdr:ext cx="467995" cy="257175"/>
    <xdr:sp macro="" textlink="">
      <xdr:nvSpPr>
        <xdr:cNvPr id="157" name="n_1aveValue債務償還比率">
          <a:extLst>
            <a:ext uri="{FF2B5EF4-FFF2-40B4-BE49-F238E27FC236}">
              <a16:creationId xmlns:a16="http://schemas.microsoft.com/office/drawing/2014/main" id="{00000000-0008-0000-0E00-00009D000000}"/>
            </a:ext>
          </a:extLst>
        </xdr:cNvPr>
        <xdr:cNvSpPr txBox="1"/>
      </xdr:nvSpPr>
      <xdr:spPr>
        <a:xfrm>
          <a:off x="13836650" y="5545455"/>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423.9</a:t>
          </a:r>
          <a:endParaRPr kumimoji="1" lang="ja-JP" altLang="en-US" sz="1000" b="1">
            <a:solidFill>
              <a:srgbClr val="000080"/>
            </a:solidFill>
            <a:latin typeface="ＭＳ Ｐゴシック"/>
            <a:ea typeface="ＭＳ Ｐゴシック"/>
          </a:endParaRPr>
        </a:p>
      </xdr:txBody>
    </xdr:sp>
    <xdr:clientData/>
  </xdr:oneCellAnchor>
  <xdr:oneCellAnchor>
    <xdr:from>
      <xdr:col>67</xdr:col>
      <xdr:colOff>28575</xdr:colOff>
      <xdr:row>27</xdr:row>
      <xdr:rowOff>139700</xdr:rowOff>
    </xdr:from>
    <xdr:ext cx="467995" cy="259080"/>
    <xdr:sp macro="" textlink="">
      <xdr:nvSpPr>
        <xdr:cNvPr id="158" name="n_2aveValue債務償還比率">
          <a:extLst>
            <a:ext uri="{FF2B5EF4-FFF2-40B4-BE49-F238E27FC236}">
              <a16:creationId xmlns:a16="http://schemas.microsoft.com/office/drawing/2014/main" id="{00000000-0008-0000-0E00-00009E000000}"/>
            </a:ext>
          </a:extLst>
        </xdr:cNvPr>
        <xdr:cNvSpPr txBox="1"/>
      </xdr:nvSpPr>
      <xdr:spPr>
        <a:xfrm>
          <a:off x="13087350" y="5540375"/>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419.4</a:t>
          </a:r>
          <a:endParaRPr kumimoji="1" lang="ja-JP" altLang="en-US" sz="1000" b="1">
            <a:solidFill>
              <a:srgbClr val="000080"/>
            </a:solidFill>
            <a:latin typeface="ＭＳ Ｐゴシック"/>
            <a:ea typeface="ＭＳ Ｐゴシック"/>
          </a:endParaRPr>
        </a:p>
      </xdr:txBody>
    </xdr:sp>
    <xdr:clientData/>
  </xdr:oneCellAnchor>
  <xdr:oneCellAnchor>
    <xdr:from>
      <xdr:col>63</xdr:col>
      <xdr:colOff>28575</xdr:colOff>
      <xdr:row>28</xdr:row>
      <xdr:rowOff>127000</xdr:rowOff>
    </xdr:from>
    <xdr:ext cx="467995" cy="259080"/>
    <xdr:sp macro="" textlink="">
      <xdr:nvSpPr>
        <xdr:cNvPr id="159" name="n_3aveValue債務償還比率">
          <a:extLst>
            <a:ext uri="{FF2B5EF4-FFF2-40B4-BE49-F238E27FC236}">
              <a16:creationId xmlns:a16="http://schemas.microsoft.com/office/drawing/2014/main" id="{00000000-0008-0000-0E00-00009F000000}"/>
            </a:ext>
          </a:extLst>
        </xdr:cNvPr>
        <xdr:cNvSpPr txBox="1"/>
      </xdr:nvSpPr>
      <xdr:spPr>
        <a:xfrm>
          <a:off x="12325350" y="5699125"/>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551.9</a:t>
          </a:r>
          <a:endParaRPr kumimoji="1" lang="ja-JP" altLang="en-US" sz="1000" b="1">
            <a:solidFill>
              <a:srgbClr val="000080"/>
            </a:solidFill>
            <a:latin typeface="ＭＳ Ｐゴシック"/>
            <a:ea typeface="ＭＳ Ｐゴシック"/>
          </a:endParaRPr>
        </a:p>
      </xdr:txBody>
    </xdr:sp>
    <xdr:clientData/>
  </xdr:oneCellAnchor>
  <xdr:oneCellAnchor>
    <xdr:from>
      <xdr:col>59</xdr:col>
      <xdr:colOff>28575</xdr:colOff>
      <xdr:row>29</xdr:row>
      <xdr:rowOff>635</xdr:rowOff>
    </xdr:from>
    <xdr:ext cx="467995" cy="259080"/>
    <xdr:sp macro="" textlink="">
      <xdr:nvSpPr>
        <xdr:cNvPr id="160" name="n_4aveValue債務償還比率">
          <a:extLst>
            <a:ext uri="{FF2B5EF4-FFF2-40B4-BE49-F238E27FC236}">
              <a16:creationId xmlns:a16="http://schemas.microsoft.com/office/drawing/2014/main" id="{00000000-0008-0000-0E00-0000A0000000}"/>
            </a:ext>
          </a:extLst>
        </xdr:cNvPr>
        <xdr:cNvSpPr txBox="1"/>
      </xdr:nvSpPr>
      <xdr:spPr>
        <a:xfrm>
          <a:off x="11563350" y="574421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589.3</a:t>
          </a:r>
          <a:endParaRPr kumimoji="1" lang="ja-JP" altLang="en-US" sz="1000" b="1">
            <a:solidFill>
              <a:srgbClr val="000080"/>
            </a:solidFill>
            <a:latin typeface="ＭＳ Ｐゴシック"/>
            <a:ea typeface="ＭＳ Ｐゴシック"/>
          </a:endParaRPr>
        </a:p>
      </xdr:txBody>
    </xdr:sp>
    <xdr:clientData/>
  </xdr:oneCellAnchor>
  <xdr:oneCellAnchor>
    <xdr:from>
      <xdr:col>71</xdr:col>
      <xdr:colOff>15875</xdr:colOff>
      <xdr:row>31</xdr:row>
      <xdr:rowOff>130175</xdr:rowOff>
    </xdr:from>
    <xdr:ext cx="467995" cy="259080"/>
    <xdr:sp macro="" textlink="">
      <xdr:nvSpPr>
        <xdr:cNvPr id="161" name="n_1mainValue債務償還比率">
          <a:extLst>
            <a:ext uri="{FF2B5EF4-FFF2-40B4-BE49-F238E27FC236}">
              <a16:creationId xmlns:a16="http://schemas.microsoft.com/office/drawing/2014/main" id="{00000000-0008-0000-0E00-0000A1000000}"/>
            </a:ext>
          </a:extLst>
        </xdr:cNvPr>
        <xdr:cNvSpPr txBox="1"/>
      </xdr:nvSpPr>
      <xdr:spPr>
        <a:xfrm>
          <a:off x="13836650" y="621665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718.4</a:t>
          </a:r>
          <a:endParaRPr kumimoji="1" lang="ja-JP" altLang="en-US" sz="1000" b="1">
            <a:solidFill>
              <a:srgbClr val="FF0000"/>
            </a:solidFill>
            <a:latin typeface="ＭＳ Ｐゴシック"/>
            <a:ea typeface="ＭＳ Ｐゴシック"/>
          </a:endParaRPr>
        </a:p>
      </xdr:txBody>
    </xdr:sp>
    <xdr:clientData/>
  </xdr:oneCellAnchor>
  <xdr:oneCellAnchor>
    <xdr:from>
      <xdr:col>67</xdr:col>
      <xdr:colOff>28575</xdr:colOff>
      <xdr:row>31</xdr:row>
      <xdr:rowOff>167640</xdr:rowOff>
    </xdr:from>
    <xdr:ext cx="467995" cy="257175"/>
    <xdr:sp macro="" textlink="">
      <xdr:nvSpPr>
        <xdr:cNvPr id="162" name="n_2mainValue債務償還比率">
          <a:extLst>
            <a:ext uri="{FF2B5EF4-FFF2-40B4-BE49-F238E27FC236}">
              <a16:creationId xmlns:a16="http://schemas.microsoft.com/office/drawing/2014/main" id="{00000000-0008-0000-0E00-0000A2000000}"/>
            </a:ext>
          </a:extLst>
        </xdr:cNvPr>
        <xdr:cNvSpPr txBox="1"/>
      </xdr:nvSpPr>
      <xdr:spPr>
        <a:xfrm>
          <a:off x="13087350" y="6254115"/>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749.8</a:t>
          </a:r>
          <a:endParaRPr kumimoji="1" lang="ja-JP" altLang="en-US" sz="1000" b="1">
            <a:solidFill>
              <a:srgbClr val="FF0000"/>
            </a:solidFill>
            <a:latin typeface="ＭＳ Ｐゴシック"/>
            <a:ea typeface="ＭＳ Ｐゴシック"/>
          </a:endParaRPr>
        </a:p>
      </xdr:txBody>
    </xdr:sp>
    <xdr:clientData/>
  </xdr:oneCellAnchor>
  <xdr:oneCellAnchor>
    <xdr:from>
      <xdr:col>63</xdr:col>
      <xdr:colOff>28575</xdr:colOff>
      <xdr:row>33</xdr:row>
      <xdr:rowOff>52070</xdr:rowOff>
    </xdr:from>
    <xdr:ext cx="467995" cy="257175"/>
    <xdr:sp macro="" textlink="">
      <xdr:nvSpPr>
        <xdr:cNvPr id="163" name="n_3mainValue債務償還比率">
          <a:extLst>
            <a:ext uri="{FF2B5EF4-FFF2-40B4-BE49-F238E27FC236}">
              <a16:creationId xmlns:a16="http://schemas.microsoft.com/office/drawing/2014/main" id="{00000000-0008-0000-0E00-0000A3000000}"/>
            </a:ext>
          </a:extLst>
        </xdr:cNvPr>
        <xdr:cNvSpPr txBox="1"/>
      </xdr:nvSpPr>
      <xdr:spPr>
        <a:xfrm>
          <a:off x="12325350" y="6481445"/>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938.6</a:t>
          </a:r>
          <a:endParaRPr kumimoji="1" lang="ja-JP" altLang="en-US" sz="1000" b="1">
            <a:solidFill>
              <a:srgbClr val="FF0000"/>
            </a:solidFill>
            <a:latin typeface="ＭＳ Ｐゴシック"/>
            <a:ea typeface="ＭＳ Ｐゴシック"/>
          </a:endParaRPr>
        </a:p>
      </xdr:txBody>
    </xdr:sp>
    <xdr:clientData/>
  </xdr:oneCellAnchor>
  <xdr:oneCellAnchor>
    <xdr:from>
      <xdr:col>58</xdr:col>
      <xdr:colOff>173355</xdr:colOff>
      <xdr:row>33</xdr:row>
      <xdr:rowOff>160020</xdr:rowOff>
    </xdr:from>
    <xdr:ext cx="560705" cy="259080"/>
    <xdr:sp macro="" textlink="">
      <xdr:nvSpPr>
        <xdr:cNvPr id="164" name="n_4mainValue債務償還比率">
          <a:extLst>
            <a:ext uri="{FF2B5EF4-FFF2-40B4-BE49-F238E27FC236}">
              <a16:creationId xmlns:a16="http://schemas.microsoft.com/office/drawing/2014/main" id="{00000000-0008-0000-0E00-0000A4000000}"/>
            </a:ext>
          </a:extLst>
        </xdr:cNvPr>
        <xdr:cNvSpPr txBox="1"/>
      </xdr:nvSpPr>
      <xdr:spPr>
        <a:xfrm>
          <a:off x="11517630" y="6589395"/>
          <a:ext cx="5607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1,029.1</a:t>
          </a:r>
          <a:endParaRPr kumimoji="1" lang="ja-JP" altLang="en-US" sz="1000" b="1">
            <a:solidFill>
              <a:srgbClr val="FF0000"/>
            </a:solidFill>
            <a:latin typeface="ＭＳ Ｐゴシック"/>
            <a:ea typeface="ＭＳ Ｐゴシック"/>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5" name="正方形/長方形 164">
          <a:extLst>
            <a:ext uri="{FF2B5EF4-FFF2-40B4-BE49-F238E27FC236}">
              <a16:creationId xmlns:a16="http://schemas.microsoft.com/office/drawing/2014/main" id="{00000000-0008-0000-0E00-0000A5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ea typeface="ＭＳ Ｐゴシック"/>
            </a:rPr>
            <a:t>将来負担比率と有形固定資産減価償却率の推移</a:t>
          </a:r>
        </a:p>
      </xdr:txBody>
    </xdr:sp>
    <xdr:clientData/>
  </xdr:twoCellAnchor>
  <xdr:twoCellAnchor>
    <xdr:from>
      <xdr:col>5</xdr:col>
      <xdr:colOff>22225</xdr:colOff>
      <xdr:row>63</xdr:row>
      <xdr:rowOff>143510</xdr:rowOff>
    </xdr:from>
    <xdr:to>
      <xdr:col>36</xdr:col>
      <xdr:colOff>22225</xdr:colOff>
      <xdr:row>65</xdr:row>
      <xdr:rowOff>143510</xdr:rowOff>
    </xdr:to>
    <xdr:sp macro="" textlink="">
      <xdr:nvSpPr>
        <xdr:cNvPr id="166" name="正方形/長方形 165">
          <a:extLst>
            <a:ext uri="{FF2B5EF4-FFF2-40B4-BE49-F238E27FC236}">
              <a16:creationId xmlns:a16="http://schemas.microsoft.com/office/drawing/2014/main" id="{00000000-0008-0000-0E00-0000A6000000}"/>
            </a:ext>
          </a:extLst>
        </xdr:cNvPr>
        <xdr:cNvSpPr/>
      </xdr:nvSpPr>
      <xdr:spPr>
        <a:xfrm>
          <a:off x="1270000" y="1181163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a:ea typeface="ＭＳ Ｐゴシック"/>
            </a:rPr>
            <a:t>将来負担比率と実質公債費比率の推移</a:t>
          </a:r>
        </a:p>
      </xdr:txBody>
    </xdr:sp>
    <xdr:clientData/>
  </xdr:twoCellAnchor>
  <xdr:oneCellAnchor>
    <xdr:from>
      <xdr:col>3</xdr:col>
      <xdr:colOff>47625</xdr:colOff>
      <xdr:row>43</xdr:row>
      <xdr:rowOff>63500</xdr:rowOff>
    </xdr:from>
    <xdr:ext cx="370205" cy="240665"/>
    <xdr:sp macro="" textlink="">
      <xdr:nvSpPr>
        <xdr:cNvPr id="167" name="テキスト ボックス 166">
          <a:extLst>
            <a:ext uri="{FF2B5EF4-FFF2-40B4-BE49-F238E27FC236}">
              <a16:creationId xmlns:a16="http://schemas.microsoft.com/office/drawing/2014/main" id="{00000000-0008-0000-0E00-0000A7000000}"/>
            </a:ext>
          </a:extLst>
        </xdr:cNvPr>
        <xdr:cNvSpPr txBox="1"/>
      </xdr:nvSpPr>
      <xdr:spPr>
        <a:xfrm>
          <a:off x="914400" y="8255000"/>
          <a:ext cx="37020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dr:col>35</xdr:col>
      <xdr:colOff>22225</xdr:colOff>
      <xdr:row>58</xdr:row>
      <xdr:rowOff>158750</xdr:rowOff>
    </xdr:from>
    <xdr:ext cx="368300" cy="240665"/>
    <xdr:sp macro="" textlink="">
      <xdr:nvSpPr>
        <xdr:cNvPr id="168" name="テキスト ボックス 167">
          <a:extLst>
            <a:ext uri="{FF2B5EF4-FFF2-40B4-BE49-F238E27FC236}">
              <a16:creationId xmlns:a16="http://schemas.microsoft.com/office/drawing/2014/main" id="{00000000-0008-0000-0E00-0000A8000000}"/>
            </a:ext>
          </a:extLst>
        </xdr:cNvPr>
        <xdr:cNvSpPr txBox="1"/>
      </xdr:nvSpPr>
      <xdr:spPr>
        <a:xfrm>
          <a:off x="6985000" y="10922000"/>
          <a:ext cx="368300"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dr:col>3</xdr:col>
      <xdr:colOff>47625</xdr:colOff>
      <xdr:row>65</xdr:row>
      <xdr:rowOff>29210</xdr:rowOff>
    </xdr:from>
    <xdr:ext cx="370205" cy="240665"/>
    <xdr:sp macro="" textlink="">
      <xdr:nvSpPr>
        <xdr:cNvPr id="169" name="テキスト ボックス 168">
          <a:extLst>
            <a:ext uri="{FF2B5EF4-FFF2-40B4-BE49-F238E27FC236}">
              <a16:creationId xmlns:a16="http://schemas.microsoft.com/office/drawing/2014/main" id="{00000000-0008-0000-0E00-0000A9000000}"/>
            </a:ext>
          </a:extLst>
        </xdr:cNvPr>
        <xdr:cNvSpPr txBox="1"/>
      </xdr:nvSpPr>
      <xdr:spPr>
        <a:xfrm>
          <a:off x="914400" y="12040235"/>
          <a:ext cx="370205" cy="2406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oneCellAnchor>
    <xdr:from>
      <xdr:col>35</xdr:col>
      <xdr:colOff>22225</xdr:colOff>
      <xdr:row>81</xdr:row>
      <xdr:rowOff>41275</xdr:rowOff>
    </xdr:from>
    <xdr:ext cx="368300" cy="241300"/>
    <xdr:sp macro="" textlink="">
      <xdr:nvSpPr>
        <xdr:cNvPr id="170" name="テキスト ボックス 169">
          <a:extLst>
            <a:ext uri="{FF2B5EF4-FFF2-40B4-BE49-F238E27FC236}">
              <a16:creationId xmlns:a16="http://schemas.microsoft.com/office/drawing/2014/main" id="{00000000-0008-0000-0E00-0000AA000000}"/>
            </a:ext>
          </a:extLst>
        </xdr:cNvPr>
        <xdr:cNvSpPr txBox="1"/>
      </xdr:nvSpPr>
      <xdr:spPr>
        <a:xfrm>
          <a:off x="6985000" y="14795500"/>
          <a:ext cx="368300" cy="2413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900">
              <a:latin typeface="ＭＳ Ｐゴシック"/>
              <a:ea typeface="ＭＳ Ｐゴシック"/>
            </a:rPr>
            <a:t>(</a:t>
          </a:r>
          <a:r>
            <a:rPr kumimoji="1" lang="ja-JP" altLang="en-US" sz="900">
              <a:latin typeface="ＭＳ Ｐゴシック"/>
              <a:ea typeface="ＭＳ Ｐゴシック"/>
            </a:rPr>
            <a:t>％</a:t>
          </a:r>
          <a:r>
            <a:rPr kumimoji="1" lang="en-US" altLang="ja-JP" sz="900">
              <a:latin typeface="ＭＳ Ｐゴシック"/>
              <a:ea typeface="ＭＳ Ｐゴシック"/>
            </a:rPr>
            <a:t>)</a:t>
          </a:r>
          <a:endParaRPr kumimoji="1" lang="ja-JP" altLang="en-US" sz="900">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ea typeface="ＭＳ Ｐゴシック"/>
            </a:rPr>
            <a:t>(13)-1</a:t>
          </a:r>
          <a:r>
            <a:rPr kumimoji="1" lang="ja-JP" altLang="en-US" sz="3200" b="1">
              <a:solidFill>
                <a:sysClr val="windowText" lastClr="000000"/>
              </a:solidFill>
              <a:latin typeface="ＭＳ Ｐゴシック"/>
              <a:ea typeface="ＭＳ Ｐゴシック"/>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兵庫県上郡町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2222500" y="920750"/>
          <a:ext cx="13335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13,913
13,646
150.26
8,656,661
8,422,312
233,202
5,139,336
8,769,572</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F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14.2
108.2</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F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7175500" y="1714500"/>
          <a:ext cx="3683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F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11334750" y="952500"/>
          <a:ext cx="1333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11334750" y="1219200"/>
          <a:ext cx="1333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a:xfrm flipH="1">
          <a:off x="11156950" y="10414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F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F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F00-000019000000}"/>
            </a:ext>
          </a:extLst>
        </xdr:cNvPr>
        <xdr:cNvCxnSpPr/>
      </xdr:nvCxnSpPr>
      <xdr:spPr>
        <a:xfrm>
          <a:off x="11255375"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F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F00-00001B000000}"/>
            </a:ext>
          </a:extLst>
        </xdr:cNvPr>
        <xdr:cNvCxnSpPr/>
      </xdr:nvCxnSpPr>
      <xdr:spPr>
        <a:xfrm flipV="1">
          <a:off x="11255375"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F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350" cy="259080"/>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698500" y="27940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470" cy="259080"/>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698500" y="3111500"/>
          <a:ext cx="6046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0</xdr:rowOff>
    </xdr:from>
    <xdr:ext cx="8231505" cy="259080"/>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698500" y="3429000"/>
          <a:ext cx="82315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570" cy="257175"/>
    <xdr:sp macro="" textlink="">
      <xdr:nvSpPr>
        <xdr:cNvPr id="32" name="テキスト ボックス 31">
          <a:extLst>
            <a:ext uri="{FF2B5EF4-FFF2-40B4-BE49-F238E27FC236}">
              <a16:creationId xmlns:a16="http://schemas.microsoft.com/office/drawing/2014/main" id="{00000000-0008-0000-0F00-000020000000}"/>
            </a:ext>
          </a:extLst>
        </xdr:cNvPr>
        <xdr:cNvSpPr txBox="1"/>
      </xdr:nvSpPr>
      <xdr:spPr>
        <a:xfrm>
          <a:off x="698500" y="3746500"/>
          <a:ext cx="443357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0F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道路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0F00-000022000000}"/>
            </a:ext>
          </a:extLst>
        </xdr:cNvPr>
        <xdr:cNvSpPr/>
      </xdr:nvSpPr>
      <xdr:spPr>
        <a:xfrm>
          <a:off x="889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0F00-000023000000}"/>
            </a:ext>
          </a:extLst>
        </xdr:cNvPr>
        <xdr:cNvSpPr/>
      </xdr:nvSpPr>
      <xdr:spPr>
        <a:xfrm>
          <a:off x="889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49/68</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0F00-000024000000}"/>
            </a:ext>
          </a:extLst>
        </xdr:cNvPr>
        <xdr:cNvSpPr/>
      </xdr:nvSpPr>
      <xdr:spPr>
        <a:xfrm>
          <a:off x="1905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0F00-000025000000}"/>
            </a:ext>
          </a:extLst>
        </xdr:cNvPr>
        <xdr:cNvSpPr/>
      </xdr:nvSpPr>
      <xdr:spPr>
        <a:xfrm>
          <a:off x="1905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67.1</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0F00-000026000000}"/>
            </a:ext>
          </a:extLst>
        </xdr:cNvPr>
        <xdr:cNvSpPr/>
      </xdr:nvSpPr>
      <xdr:spPr>
        <a:xfrm>
          <a:off x="3048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0F00-000027000000}"/>
            </a:ext>
          </a:extLst>
        </xdr:cNvPr>
        <xdr:cNvSpPr/>
      </xdr:nvSpPr>
      <xdr:spPr>
        <a:xfrm>
          <a:off x="3048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69.6</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0F00-000028000000}"/>
            </a:ext>
          </a:extLst>
        </xdr:cNvPr>
        <xdr:cNvSpPr/>
      </xdr:nvSpPr>
      <xdr:spPr>
        <a:xfrm>
          <a:off x="762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6545" cy="225425"/>
    <xdr:sp macro="" textlink="">
      <xdr:nvSpPr>
        <xdr:cNvPr id="41" name="テキスト ボックス 40">
          <a:extLst>
            <a:ext uri="{FF2B5EF4-FFF2-40B4-BE49-F238E27FC236}">
              <a16:creationId xmlns:a16="http://schemas.microsoft.com/office/drawing/2014/main" id="{00000000-0008-0000-0F00-000029000000}"/>
            </a:ext>
          </a:extLst>
        </xdr:cNvPr>
        <xdr:cNvSpPr txBox="1"/>
      </xdr:nvSpPr>
      <xdr:spPr>
        <a:xfrm>
          <a:off x="723900" y="51435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0F00-00002A000000}"/>
            </a:ext>
          </a:extLst>
        </xdr:cNvPr>
        <xdr:cNvCxnSpPr/>
      </xdr:nvCxnSpPr>
      <xdr:spPr>
        <a:xfrm>
          <a:off x="762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43</xdr:row>
      <xdr:rowOff>105410</xdr:rowOff>
    </xdr:from>
    <xdr:ext cx="465455" cy="259080"/>
    <xdr:sp macro="" textlink="">
      <xdr:nvSpPr>
        <xdr:cNvPr id="43" name="テキスト ボックス 42">
          <a:extLst>
            <a:ext uri="{FF2B5EF4-FFF2-40B4-BE49-F238E27FC236}">
              <a16:creationId xmlns:a16="http://schemas.microsoft.com/office/drawing/2014/main" id="{00000000-0008-0000-0F00-00002B000000}"/>
            </a:ext>
          </a:extLst>
        </xdr:cNvPr>
        <xdr:cNvSpPr txBox="1"/>
      </xdr:nvSpPr>
      <xdr:spPr>
        <a:xfrm>
          <a:off x="294640" y="7477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41</xdr:row>
      <xdr:rowOff>133350</xdr:rowOff>
    </xdr:from>
    <xdr:to>
      <xdr:col>28</xdr:col>
      <xdr:colOff>114300</xdr:colOff>
      <xdr:row>41</xdr:row>
      <xdr:rowOff>133350</xdr:rowOff>
    </xdr:to>
    <xdr:cxnSp macro="">
      <xdr:nvCxnSpPr>
        <xdr:cNvPr id="44" name="直線コネクタ 43">
          <a:extLst>
            <a:ext uri="{FF2B5EF4-FFF2-40B4-BE49-F238E27FC236}">
              <a16:creationId xmlns:a16="http://schemas.microsoft.com/office/drawing/2014/main" id="{00000000-0008-0000-0F00-00002C000000}"/>
            </a:ext>
          </a:extLst>
        </xdr:cNvPr>
        <xdr:cNvCxnSpPr/>
      </xdr:nvCxnSpPr>
      <xdr:spPr>
        <a:xfrm>
          <a:off x="762000" y="716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40</xdr:row>
      <xdr:rowOff>162560</xdr:rowOff>
    </xdr:from>
    <xdr:ext cx="465455" cy="259080"/>
    <xdr:sp macro="" textlink="">
      <xdr:nvSpPr>
        <xdr:cNvPr id="45" name="テキスト ボックス 44">
          <a:extLst>
            <a:ext uri="{FF2B5EF4-FFF2-40B4-BE49-F238E27FC236}">
              <a16:creationId xmlns:a16="http://schemas.microsoft.com/office/drawing/2014/main" id="{00000000-0008-0000-0F00-00002D000000}"/>
            </a:ext>
          </a:extLst>
        </xdr:cNvPr>
        <xdr:cNvSpPr txBox="1"/>
      </xdr:nvSpPr>
      <xdr:spPr>
        <a:xfrm>
          <a:off x="294640" y="70205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39</xdr:row>
      <xdr:rowOff>19050</xdr:rowOff>
    </xdr:from>
    <xdr:to>
      <xdr:col>28</xdr:col>
      <xdr:colOff>114300</xdr:colOff>
      <xdr:row>39</xdr:row>
      <xdr:rowOff>19050</xdr:rowOff>
    </xdr:to>
    <xdr:cxnSp macro="">
      <xdr:nvCxnSpPr>
        <xdr:cNvPr id="46" name="直線コネクタ 45">
          <a:extLst>
            <a:ext uri="{FF2B5EF4-FFF2-40B4-BE49-F238E27FC236}">
              <a16:creationId xmlns:a16="http://schemas.microsoft.com/office/drawing/2014/main" id="{00000000-0008-0000-0F00-00002E000000}"/>
            </a:ext>
          </a:extLst>
        </xdr:cNvPr>
        <xdr:cNvCxnSpPr/>
      </xdr:nvCxnSpPr>
      <xdr:spPr>
        <a:xfrm>
          <a:off x="762000" y="670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38</xdr:row>
      <xdr:rowOff>48260</xdr:rowOff>
    </xdr:from>
    <xdr:ext cx="403225" cy="259080"/>
    <xdr:sp macro="" textlink="">
      <xdr:nvSpPr>
        <xdr:cNvPr id="47" name="テキスト ボックス 46">
          <a:extLst>
            <a:ext uri="{FF2B5EF4-FFF2-40B4-BE49-F238E27FC236}">
              <a16:creationId xmlns:a16="http://schemas.microsoft.com/office/drawing/2014/main" id="{00000000-0008-0000-0F00-00002F000000}"/>
            </a:ext>
          </a:extLst>
        </xdr:cNvPr>
        <xdr:cNvSpPr txBox="1"/>
      </xdr:nvSpPr>
      <xdr:spPr>
        <a:xfrm>
          <a:off x="358775" y="65633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36</xdr:row>
      <xdr:rowOff>76200</xdr:rowOff>
    </xdr:from>
    <xdr:to>
      <xdr:col>28</xdr:col>
      <xdr:colOff>114300</xdr:colOff>
      <xdr:row>36</xdr:row>
      <xdr:rowOff>76200</xdr:rowOff>
    </xdr:to>
    <xdr:cxnSp macro="">
      <xdr:nvCxnSpPr>
        <xdr:cNvPr id="48" name="直線コネクタ 47">
          <a:extLst>
            <a:ext uri="{FF2B5EF4-FFF2-40B4-BE49-F238E27FC236}">
              <a16:creationId xmlns:a16="http://schemas.microsoft.com/office/drawing/2014/main" id="{00000000-0008-0000-0F00-000030000000}"/>
            </a:ext>
          </a:extLst>
        </xdr:cNvPr>
        <xdr:cNvCxnSpPr/>
      </xdr:nvCxnSpPr>
      <xdr:spPr>
        <a:xfrm>
          <a:off x="762000" y="624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35</xdr:row>
      <xdr:rowOff>105410</xdr:rowOff>
    </xdr:from>
    <xdr:ext cx="403225" cy="259080"/>
    <xdr:sp macro="" textlink="">
      <xdr:nvSpPr>
        <xdr:cNvPr id="49" name="テキスト ボックス 48">
          <a:extLst>
            <a:ext uri="{FF2B5EF4-FFF2-40B4-BE49-F238E27FC236}">
              <a16:creationId xmlns:a16="http://schemas.microsoft.com/office/drawing/2014/main" id="{00000000-0008-0000-0F00-000031000000}"/>
            </a:ext>
          </a:extLst>
        </xdr:cNvPr>
        <xdr:cNvSpPr txBox="1"/>
      </xdr:nvSpPr>
      <xdr:spPr>
        <a:xfrm>
          <a:off x="358775" y="61061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33</xdr:row>
      <xdr:rowOff>133350</xdr:rowOff>
    </xdr:from>
    <xdr:to>
      <xdr:col>28</xdr:col>
      <xdr:colOff>114300</xdr:colOff>
      <xdr:row>33</xdr:row>
      <xdr:rowOff>133350</xdr:rowOff>
    </xdr:to>
    <xdr:cxnSp macro="">
      <xdr:nvCxnSpPr>
        <xdr:cNvPr id="50" name="直線コネクタ 49">
          <a:extLst>
            <a:ext uri="{FF2B5EF4-FFF2-40B4-BE49-F238E27FC236}">
              <a16:creationId xmlns:a16="http://schemas.microsoft.com/office/drawing/2014/main" id="{00000000-0008-0000-0F00-000032000000}"/>
            </a:ext>
          </a:extLst>
        </xdr:cNvPr>
        <xdr:cNvCxnSpPr/>
      </xdr:nvCxnSpPr>
      <xdr:spPr>
        <a:xfrm>
          <a:off x="762000" y="579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32</xdr:row>
      <xdr:rowOff>162560</xdr:rowOff>
    </xdr:from>
    <xdr:ext cx="403225" cy="259080"/>
    <xdr:sp macro="" textlink="">
      <xdr:nvSpPr>
        <xdr:cNvPr id="51" name="テキスト ボックス 50">
          <a:extLst>
            <a:ext uri="{FF2B5EF4-FFF2-40B4-BE49-F238E27FC236}">
              <a16:creationId xmlns:a16="http://schemas.microsoft.com/office/drawing/2014/main" id="{00000000-0008-0000-0F00-000033000000}"/>
            </a:ext>
          </a:extLst>
        </xdr:cNvPr>
        <xdr:cNvSpPr txBox="1"/>
      </xdr:nvSpPr>
      <xdr:spPr>
        <a:xfrm>
          <a:off x="358775" y="56489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2" name="直線コネクタ 51">
          <a:extLst>
            <a:ext uri="{FF2B5EF4-FFF2-40B4-BE49-F238E27FC236}">
              <a16:creationId xmlns:a16="http://schemas.microsoft.com/office/drawing/2014/main" id="{00000000-0008-0000-0F00-000034000000}"/>
            </a:ext>
          </a:extLst>
        </xdr:cNvPr>
        <xdr:cNvCxnSpPr/>
      </xdr:nvCxnSpPr>
      <xdr:spPr>
        <a:xfrm>
          <a:off x="762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30</xdr:row>
      <xdr:rowOff>48260</xdr:rowOff>
    </xdr:from>
    <xdr:ext cx="403225" cy="259080"/>
    <xdr:sp macro="" textlink="">
      <xdr:nvSpPr>
        <xdr:cNvPr id="53" name="テキスト ボックス 52">
          <a:extLst>
            <a:ext uri="{FF2B5EF4-FFF2-40B4-BE49-F238E27FC236}">
              <a16:creationId xmlns:a16="http://schemas.microsoft.com/office/drawing/2014/main" id="{00000000-0008-0000-0F00-000035000000}"/>
            </a:ext>
          </a:extLst>
        </xdr:cNvPr>
        <xdr:cNvSpPr txBox="1"/>
      </xdr:nvSpPr>
      <xdr:spPr>
        <a:xfrm>
          <a:off x="358775" y="5191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4" name="【道路】&#10;有形固定資産減価償却率グラフ枠">
          <a:extLst>
            <a:ext uri="{FF2B5EF4-FFF2-40B4-BE49-F238E27FC236}">
              <a16:creationId xmlns:a16="http://schemas.microsoft.com/office/drawing/2014/main" id="{00000000-0008-0000-0F00-000036000000}"/>
            </a:ext>
          </a:extLst>
        </xdr:cNvPr>
        <xdr:cNvSpPr/>
      </xdr:nvSpPr>
      <xdr:spPr>
        <a:xfrm>
          <a:off x="762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107950</xdr:rowOff>
    </xdr:from>
    <xdr:to>
      <xdr:col>24</xdr:col>
      <xdr:colOff>62865</xdr:colOff>
      <xdr:row>41</xdr:row>
      <xdr:rowOff>62230</xdr:rowOff>
    </xdr:to>
    <xdr:cxnSp macro="">
      <xdr:nvCxnSpPr>
        <xdr:cNvPr id="55" name="直線コネクタ 54">
          <a:extLst>
            <a:ext uri="{FF2B5EF4-FFF2-40B4-BE49-F238E27FC236}">
              <a16:creationId xmlns:a16="http://schemas.microsoft.com/office/drawing/2014/main" id="{00000000-0008-0000-0F00-000037000000}"/>
            </a:ext>
          </a:extLst>
        </xdr:cNvPr>
        <xdr:cNvCxnSpPr/>
      </xdr:nvCxnSpPr>
      <xdr:spPr>
        <a:xfrm flipV="1">
          <a:off x="4634865" y="5765800"/>
          <a:ext cx="0" cy="13258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66040</xdr:rowOff>
    </xdr:from>
    <xdr:ext cx="405130" cy="257175"/>
    <xdr:sp macro="" textlink="">
      <xdr:nvSpPr>
        <xdr:cNvPr id="56" name="【道路】&#10;有形固定資産減価償却率最小値テキスト">
          <a:extLst>
            <a:ext uri="{FF2B5EF4-FFF2-40B4-BE49-F238E27FC236}">
              <a16:creationId xmlns:a16="http://schemas.microsoft.com/office/drawing/2014/main" id="{00000000-0008-0000-0F00-000038000000}"/>
            </a:ext>
          </a:extLst>
        </xdr:cNvPr>
        <xdr:cNvSpPr txBox="1"/>
      </xdr:nvSpPr>
      <xdr:spPr>
        <a:xfrm>
          <a:off x="4673600" y="7095490"/>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96.9</a:t>
          </a:r>
          <a:endParaRPr kumimoji="1" lang="ja-JP" altLang="en-US" sz="1000" b="1">
            <a:latin typeface="ＭＳ Ｐゴシック"/>
            <a:ea typeface="ＭＳ Ｐゴシック"/>
          </a:endParaRPr>
        </a:p>
      </xdr:txBody>
    </xdr:sp>
    <xdr:clientData/>
  </xdr:oneCellAnchor>
  <xdr:twoCellAnchor>
    <xdr:from>
      <xdr:col>23</xdr:col>
      <xdr:colOff>165100</xdr:colOff>
      <xdr:row>41</xdr:row>
      <xdr:rowOff>62230</xdr:rowOff>
    </xdr:from>
    <xdr:to>
      <xdr:col>24</xdr:col>
      <xdr:colOff>152400</xdr:colOff>
      <xdr:row>41</xdr:row>
      <xdr:rowOff>62230</xdr:rowOff>
    </xdr:to>
    <xdr:cxnSp macro="">
      <xdr:nvCxnSpPr>
        <xdr:cNvPr id="57" name="直線コネクタ 56">
          <a:extLst>
            <a:ext uri="{FF2B5EF4-FFF2-40B4-BE49-F238E27FC236}">
              <a16:creationId xmlns:a16="http://schemas.microsoft.com/office/drawing/2014/main" id="{00000000-0008-0000-0F00-000039000000}"/>
            </a:ext>
          </a:extLst>
        </xdr:cNvPr>
        <xdr:cNvCxnSpPr/>
      </xdr:nvCxnSpPr>
      <xdr:spPr>
        <a:xfrm>
          <a:off x="4546600" y="70916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54610</xdr:rowOff>
    </xdr:from>
    <xdr:ext cx="405130" cy="257175"/>
    <xdr:sp macro="" textlink="">
      <xdr:nvSpPr>
        <xdr:cNvPr id="58" name="【道路】&#10;有形固定資産減価償却率最大値テキスト">
          <a:extLst>
            <a:ext uri="{FF2B5EF4-FFF2-40B4-BE49-F238E27FC236}">
              <a16:creationId xmlns:a16="http://schemas.microsoft.com/office/drawing/2014/main" id="{00000000-0008-0000-0F00-00003A000000}"/>
            </a:ext>
          </a:extLst>
        </xdr:cNvPr>
        <xdr:cNvSpPr txBox="1"/>
      </xdr:nvSpPr>
      <xdr:spPr>
        <a:xfrm>
          <a:off x="4673600" y="5541010"/>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38.9</a:t>
          </a:r>
          <a:endParaRPr kumimoji="1" lang="ja-JP" altLang="en-US" sz="1000" b="1">
            <a:latin typeface="ＭＳ Ｐゴシック"/>
            <a:ea typeface="ＭＳ Ｐゴシック"/>
          </a:endParaRPr>
        </a:p>
      </xdr:txBody>
    </xdr:sp>
    <xdr:clientData/>
  </xdr:oneCellAnchor>
  <xdr:twoCellAnchor>
    <xdr:from>
      <xdr:col>23</xdr:col>
      <xdr:colOff>165100</xdr:colOff>
      <xdr:row>33</xdr:row>
      <xdr:rowOff>107950</xdr:rowOff>
    </xdr:from>
    <xdr:to>
      <xdr:col>24</xdr:col>
      <xdr:colOff>152400</xdr:colOff>
      <xdr:row>33</xdr:row>
      <xdr:rowOff>107950</xdr:rowOff>
    </xdr:to>
    <xdr:cxnSp macro="">
      <xdr:nvCxnSpPr>
        <xdr:cNvPr id="59" name="直線コネクタ 58">
          <a:extLst>
            <a:ext uri="{FF2B5EF4-FFF2-40B4-BE49-F238E27FC236}">
              <a16:creationId xmlns:a16="http://schemas.microsoft.com/office/drawing/2014/main" id="{00000000-0008-0000-0F00-00003B000000}"/>
            </a:ext>
          </a:extLst>
        </xdr:cNvPr>
        <xdr:cNvCxnSpPr/>
      </xdr:nvCxnSpPr>
      <xdr:spPr>
        <a:xfrm>
          <a:off x="4546600" y="57658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75565</xdr:rowOff>
    </xdr:from>
    <xdr:ext cx="405130" cy="257175"/>
    <xdr:sp macro="" textlink="">
      <xdr:nvSpPr>
        <xdr:cNvPr id="60" name="【道路】&#10;有形固定資産減価償却率平均値テキスト">
          <a:extLst>
            <a:ext uri="{FF2B5EF4-FFF2-40B4-BE49-F238E27FC236}">
              <a16:creationId xmlns:a16="http://schemas.microsoft.com/office/drawing/2014/main" id="{00000000-0008-0000-0F00-00003C000000}"/>
            </a:ext>
          </a:extLst>
        </xdr:cNvPr>
        <xdr:cNvSpPr txBox="1"/>
      </xdr:nvSpPr>
      <xdr:spPr>
        <a:xfrm>
          <a:off x="4673600" y="6247765"/>
          <a:ext cx="40513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68.7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37</xdr:row>
      <xdr:rowOff>52705</xdr:rowOff>
    </xdr:from>
    <xdr:to>
      <xdr:col>24</xdr:col>
      <xdr:colOff>114300</xdr:colOff>
      <xdr:row>37</xdr:row>
      <xdr:rowOff>154940</xdr:rowOff>
    </xdr:to>
    <xdr:sp macro="" textlink="">
      <xdr:nvSpPr>
        <xdr:cNvPr id="61" name="フローチャート: 判断 60">
          <a:extLst>
            <a:ext uri="{FF2B5EF4-FFF2-40B4-BE49-F238E27FC236}">
              <a16:creationId xmlns:a16="http://schemas.microsoft.com/office/drawing/2014/main" id="{00000000-0008-0000-0F00-00003D000000}"/>
            </a:ext>
          </a:extLst>
        </xdr:cNvPr>
        <xdr:cNvSpPr/>
      </xdr:nvSpPr>
      <xdr:spPr>
        <a:xfrm>
          <a:off x="4584700" y="639635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11430</xdr:rowOff>
    </xdr:from>
    <xdr:to>
      <xdr:col>20</xdr:col>
      <xdr:colOff>38100</xdr:colOff>
      <xdr:row>37</xdr:row>
      <xdr:rowOff>113030</xdr:rowOff>
    </xdr:to>
    <xdr:sp macro="" textlink="">
      <xdr:nvSpPr>
        <xdr:cNvPr id="62" name="フローチャート: 判断 61">
          <a:extLst>
            <a:ext uri="{FF2B5EF4-FFF2-40B4-BE49-F238E27FC236}">
              <a16:creationId xmlns:a16="http://schemas.microsoft.com/office/drawing/2014/main" id="{00000000-0008-0000-0F00-00003E000000}"/>
            </a:ext>
          </a:extLst>
        </xdr:cNvPr>
        <xdr:cNvSpPr/>
      </xdr:nvSpPr>
      <xdr:spPr>
        <a:xfrm>
          <a:off x="3746500" y="63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165100</xdr:rowOff>
    </xdr:from>
    <xdr:to>
      <xdr:col>15</xdr:col>
      <xdr:colOff>101600</xdr:colOff>
      <xdr:row>37</xdr:row>
      <xdr:rowOff>95250</xdr:rowOff>
    </xdr:to>
    <xdr:sp macro="" textlink="">
      <xdr:nvSpPr>
        <xdr:cNvPr id="63" name="フローチャート: 判断 62">
          <a:extLst>
            <a:ext uri="{FF2B5EF4-FFF2-40B4-BE49-F238E27FC236}">
              <a16:creationId xmlns:a16="http://schemas.microsoft.com/office/drawing/2014/main" id="{00000000-0008-0000-0F00-00003F000000}"/>
            </a:ext>
          </a:extLst>
        </xdr:cNvPr>
        <xdr:cNvSpPr/>
      </xdr:nvSpPr>
      <xdr:spPr>
        <a:xfrm>
          <a:off x="2857500" y="633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128270</xdr:rowOff>
    </xdr:from>
    <xdr:to>
      <xdr:col>10</xdr:col>
      <xdr:colOff>165100</xdr:colOff>
      <xdr:row>37</xdr:row>
      <xdr:rowOff>58420</xdr:rowOff>
    </xdr:to>
    <xdr:sp macro="" textlink="">
      <xdr:nvSpPr>
        <xdr:cNvPr id="64" name="フローチャート: 判断 63">
          <a:extLst>
            <a:ext uri="{FF2B5EF4-FFF2-40B4-BE49-F238E27FC236}">
              <a16:creationId xmlns:a16="http://schemas.microsoft.com/office/drawing/2014/main" id="{00000000-0008-0000-0F00-000040000000}"/>
            </a:ext>
          </a:extLst>
        </xdr:cNvPr>
        <xdr:cNvSpPr/>
      </xdr:nvSpPr>
      <xdr:spPr>
        <a:xfrm>
          <a:off x="1968500" y="6300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36</xdr:row>
      <xdr:rowOff>75565</xdr:rowOff>
    </xdr:from>
    <xdr:to>
      <xdr:col>6</xdr:col>
      <xdr:colOff>38100</xdr:colOff>
      <xdr:row>37</xdr:row>
      <xdr:rowOff>6350</xdr:rowOff>
    </xdr:to>
    <xdr:sp macro="" textlink="">
      <xdr:nvSpPr>
        <xdr:cNvPr id="65" name="フローチャート: 判断 64">
          <a:extLst>
            <a:ext uri="{FF2B5EF4-FFF2-40B4-BE49-F238E27FC236}">
              <a16:creationId xmlns:a16="http://schemas.microsoft.com/office/drawing/2014/main" id="{00000000-0008-0000-0F00-000041000000}"/>
            </a:ext>
          </a:extLst>
        </xdr:cNvPr>
        <xdr:cNvSpPr/>
      </xdr:nvSpPr>
      <xdr:spPr>
        <a:xfrm>
          <a:off x="1079500" y="624776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73660</xdr:rowOff>
    </xdr:from>
    <xdr:ext cx="762000" cy="259080"/>
    <xdr:sp macro="" textlink="">
      <xdr:nvSpPr>
        <xdr:cNvPr id="66" name="テキスト ボックス 65">
          <a:extLst>
            <a:ext uri="{FF2B5EF4-FFF2-40B4-BE49-F238E27FC236}">
              <a16:creationId xmlns:a16="http://schemas.microsoft.com/office/drawing/2014/main" id="{00000000-0008-0000-0F00-000042000000}"/>
            </a:ext>
          </a:extLst>
        </xdr:cNvPr>
        <xdr:cNvSpPr txBox="1"/>
      </xdr:nvSpPr>
      <xdr:spPr>
        <a:xfrm>
          <a:off x="4445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177800</xdr:colOff>
      <xdr:row>44</xdr:row>
      <xdr:rowOff>73660</xdr:rowOff>
    </xdr:from>
    <xdr:ext cx="762000" cy="259080"/>
    <xdr:sp macro="" textlink="">
      <xdr:nvSpPr>
        <xdr:cNvPr id="67" name="テキスト ボックス 66">
          <a:extLst>
            <a:ext uri="{FF2B5EF4-FFF2-40B4-BE49-F238E27FC236}">
              <a16:creationId xmlns:a16="http://schemas.microsoft.com/office/drawing/2014/main" id="{00000000-0008-0000-0F00-000043000000}"/>
            </a:ext>
          </a:extLst>
        </xdr:cNvPr>
        <xdr:cNvSpPr txBox="1"/>
      </xdr:nvSpPr>
      <xdr:spPr>
        <a:xfrm>
          <a:off x="3606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50800</xdr:colOff>
      <xdr:row>44</xdr:row>
      <xdr:rowOff>73660</xdr:rowOff>
    </xdr:from>
    <xdr:ext cx="762000" cy="259080"/>
    <xdr:sp macro="" textlink="">
      <xdr:nvSpPr>
        <xdr:cNvPr id="68" name="テキスト ボックス 67">
          <a:extLst>
            <a:ext uri="{FF2B5EF4-FFF2-40B4-BE49-F238E27FC236}">
              <a16:creationId xmlns:a16="http://schemas.microsoft.com/office/drawing/2014/main" id="{00000000-0008-0000-0F00-000044000000}"/>
            </a:ext>
          </a:extLst>
        </xdr:cNvPr>
        <xdr:cNvSpPr txBox="1"/>
      </xdr:nvSpPr>
      <xdr:spPr>
        <a:xfrm>
          <a:off x="2717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114300</xdr:colOff>
      <xdr:row>44</xdr:row>
      <xdr:rowOff>73660</xdr:rowOff>
    </xdr:from>
    <xdr:ext cx="762000" cy="259080"/>
    <xdr:sp macro="" textlink="">
      <xdr:nvSpPr>
        <xdr:cNvPr id="69" name="テキスト ボックス 68">
          <a:extLst>
            <a:ext uri="{FF2B5EF4-FFF2-40B4-BE49-F238E27FC236}">
              <a16:creationId xmlns:a16="http://schemas.microsoft.com/office/drawing/2014/main" id="{00000000-0008-0000-0F00-000045000000}"/>
            </a:ext>
          </a:extLst>
        </xdr:cNvPr>
        <xdr:cNvSpPr txBox="1"/>
      </xdr:nvSpPr>
      <xdr:spPr>
        <a:xfrm>
          <a:off x="1828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xdr:col>
      <xdr:colOff>177800</xdr:colOff>
      <xdr:row>44</xdr:row>
      <xdr:rowOff>73660</xdr:rowOff>
    </xdr:from>
    <xdr:ext cx="762000" cy="259080"/>
    <xdr:sp macro="" textlink="">
      <xdr:nvSpPr>
        <xdr:cNvPr id="70" name="テキスト ボックス 69">
          <a:extLst>
            <a:ext uri="{FF2B5EF4-FFF2-40B4-BE49-F238E27FC236}">
              <a16:creationId xmlns:a16="http://schemas.microsoft.com/office/drawing/2014/main" id="{00000000-0008-0000-0F00-000046000000}"/>
            </a:ext>
          </a:extLst>
        </xdr:cNvPr>
        <xdr:cNvSpPr txBox="1"/>
      </xdr:nvSpPr>
      <xdr:spPr>
        <a:xfrm>
          <a:off x="939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24</xdr:col>
      <xdr:colOff>12700</xdr:colOff>
      <xdr:row>38</xdr:row>
      <xdr:rowOff>11430</xdr:rowOff>
    </xdr:from>
    <xdr:to>
      <xdr:col>24</xdr:col>
      <xdr:colOff>114300</xdr:colOff>
      <xdr:row>38</xdr:row>
      <xdr:rowOff>113030</xdr:rowOff>
    </xdr:to>
    <xdr:sp macro="" textlink="">
      <xdr:nvSpPr>
        <xdr:cNvPr id="71" name="楕円 70">
          <a:extLst>
            <a:ext uri="{FF2B5EF4-FFF2-40B4-BE49-F238E27FC236}">
              <a16:creationId xmlns:a16="http://schemas.microsoft.com/office/drawing/2014/main" id="{00000000-0008-0000-0F00-000047000000}"/>
            </a:ext>
          </a:extLst>
        </xdr:cNvPr>
        <xdr:cNvSpPr/>
      </xdr:nvSpPr>
      <xdr:spPr>
        <a:xfrm>
          <a:off x="4584700" y="6526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161290</xdr:rowOff>
    </xdr:from>
    <xdr:ext cx="405130" cy="259080"/>
    <xdr:sp macro="" textlink="">
      <xdr:nvSpPr>
        <xdr:cNvPr id="72" name="【道路】&#10;有形固定資産減価償却率該当値テキスト">
          <a:extLst>
            <a:ext uri="{FF2B5EF4-FFF2-40B4-BE49-F238E27FC236}">
              <a16:creationId xmlns:a16="http://schemas.microsoft.com/office/drawing/2014/main" id="{00000000-0008-0000-0F00-000048000000}"/>
            </a:ext>
          </a:extLst>
        </xdr:cNvPr>
        <xdr:cNvSpPr txBox="1"/>
      </xdr:nvSpPr>
      <xdr:spPr>
        <a:xfrm>
          <a:off x="4673600" y="650494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74.4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37</xdr:row>
      <xdr:rowOff>144145</xdr:rowOff>
    </xdr:from>
    <xdr:to>
      <xdr:col>20</xdr:col>
      <xdr:colOff>38100</xdr:colOff>
      <xdr:row>38</xdr:row>
      <xdr:rowOff>74930</xdr:rowOff>
    </xdr:to>
    <xdr:sp macro="" textlink="">
      <xdr:nvSpPr>
        <xdr:cNvPr id="73" name="楕円 72">
          <a:extLst>
            <a:ext uri="{FF2B5EF4-FFF2-40B4-BE49-F238E27FC236}">
              <a16:creationId xmlns:a16="http://schemas.microsoft.com/office/drawing/2014/main" id="{00000000-0008-0000-0F00-000049000000}"/>
            </a:ext>
          </a:extLst>
        </xdr:cNvPr>
        <xdr:cNvSpPr/>
      </xdr:nvSpPr>
      <xdr:spPr>
        <a:xfrm>
          <a:off x="3746500" y="648779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23495</xdr:rowOff>
    </xdr:from>
    <xdr:to>
      <xdr:col>24</xdr:col>
      <xdr:colOff>63500</xdr:colOff>
      <xdr:row>38</xdr:row>
      <xdr:rowOff>62230</xdr:rowOff>
    </xdr:to>
    <xdr:cxnSp macro="">
      <xdr:nvCxnSpPr>
        <xdr:cNvPr id="74" name="直線コネクタ 73">
          <a:extLst>
            <a:ext uri="{FF2B5EF4-FFF2-40B4-BE49-F238E27FC236}">
              <a16:creationId xmlns:a16="http://schemas.microsoft.com/office/drawing/2014/main" id="{00000000-0008-0000-0F00-00004A000000}"/>
            </a:ext>
          </a:extLst>
        </xdr:cNvPr>
        <xdr:cNvCxnSpPr/>
      </xdr:nvCxnSpPr>
      <xdr:spPr>
        <a:xfrm>
          <a:off x="3797300" y="6538595"/>
          <a:ext cx="838200" cy="387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100965</xdr:rowOff>
    </xdr:from>
    <xdr:to>
      <xdr:col>15</xdr:col>
      <xdr:colOff>101600</xdr:colOff>
      <xdr:row>38</xdr:row>
      <xdr:rowOff>31115</xdr:rowOff>
    </xdr:to>
    <xdr:sp macro="" textlink="">
      <xdr:nvSpPr>
        <xdr:cNvPr id="75" name="楕円 74">
          <a:extLst>
            <a:ext uri="{FF2B5EF4-FFF2-40B4-BE49-F238E27FC236}">
              <a16:creationId xmlns:a16="http://schemas.microsoft.com/office/drawing/2014/main" id="{00000000-0008-0000-0F00-00004B000000}"/>
            </a:ext>
          </a:extLst>
        </xdr:cNvPr>
        <xdr:cNvSpPr/>
      </xdr:nvSpPr>
      <xdr:spPr>
        <a:xfrm>
          <a:off x="2857500" y="6444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151765</xdr:rowOff>
    </xdr:from>
    <xdr:to>
      <xdr:col>19</xdr:col>
      <xdr:colOff>177800</xdr:colOff>
      <xdr:row>38</xdr:row>
      <xdr:rowOff>23495</xdr:rowOff>
    </xdr:to>
    <xdr:cxnSp macro="">
      <xdr:nvCxnSpPr>
        <xdr:cNvPr id="76" name="直線コネクタ 75">
          <a:extLst>
            <a:ext uri="{FF2B5EF4-FFF2-40B4-BE49-F238E27FC236}">
              <a16:creationId xmlns:a16="http://schemas.microsoft.com/office/drawing/2014/main" id="{00000000-0008-0000-0F00-00004C000000}"/>
            </a:ext>
          </a:extLst>
        </xdr:cNvPr>
        <xdr:cNvCxnSpPr/>
      </xdr:nvCxnSpPr>
      <xdr:spPr>
        <a:xfrm>
          <a:off x="2908300" y="6495415"/>
          <a:ext cx="889000" cy="431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52705</xdr:rowOff>
    </xdr:from>
    <xdr:to>
      <xdr:col>10</xdr:col>
      <xdr:colOff>165100</xdr:colOff>
      <xdr:row>37</xdr:row>
      <xdr:rowOff>154940</xdr:rowOff>
    </xdr:to>
    <xdr:sp macro="" textlink="">
      <xdr:nvSpPr>
        <xdr:cNvPr id="77" name="楕円 76">
          <a:extLst>
            <a:ext uri="{FF2B5EF4-FFF2-40B4-BE49-F238E27FC236}">
              <a16:creationId xmlns:a16="http://schemas.microsoft.com/office/drawing/2014/main" id="{00000000-0008-0000-0F00-00004D000000}"/>
            </a:ext>
          </a:extLst>
        </xdr:cNvPr>
        <xdr:cNvSpPr/>
      </xdr:nvSpPr>
      <xdr:spPr>
        <a:xfrm>
          <a:off x="1968500" y="639635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37</xdr:row>
      <xdr:rowOff>103505</xdr:rowOff>
    </xdr:from>
    <xdr:to>
      <xdr:col>15</xdr:col>
      <xdr:colOff>50800</xdr:colOff>
      <xdr:row>37</xdr:row>
      <xdr:rowOff>151765</xdr:rowOff>
    </xdr:to>
    <xdr:cxnSp macro="">
      <xdr:nvCxnSpPr>
        <xdr:cNvPr id="78" name="直線コネクタ 77">
          <a:extLst>
            <a:ext uri="{FF2B5EF4-FFF2-40B4-BE49-F238E27FC236}">
              <a16:creationId xmlns:a16="http://schemas.microsoft.com/office/drawing/2014/main" id="{00000000-0008-0000-0F00-00004E000000}"/>
            </a:ext>
          </a:extLst>
        </xdr:cNvPr>
        <xdr:cNvCxnSpPr/>
      </xdr:nvCxnSpPr>
      <xdr:spPr>
        <a:xfrm>
          <a:off x="2019300" y="6447155"/>
          <a:ext cx="88900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22860</xdr:rowOff>
    </xdr:from>
    <xdr:to>
      <xdr:col>6</xdr:col>
      <xdr:colOff>38100</xdr:colOff>
      <xdr:row>37</xdr:row>
      <xdr:rowOff>124460</xdr:rowOff>
    </xdr:to>
    <xdr:sp macro="" textlink="">
      <xdr:nvSpPr>
        <xdr:cNvPr id="79" name="楕円 78">
          <a:extLst>
            <a:ext uri="{FF2B5EF4-FFF2-40B4-BE49-F238E27FC236}">
              <a16:creationId xmlns:a16="http://schemas.microsoft.com/office/drawing/2014/main" id="{00000000-0008-0000-0F00-00004F000000}"/>
            </a:ext>
          </a:extLst>
        </xdr:cNvPr>
        <xdr:cNvSpPr/>
      </xdr:nvSpPr>
      <xdr:spPr>
        <a:xfrm>
          <a:off x="1079500" y="6366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37</xdr:row>
      <xdr:rowOff>73660</xdr:rowOff>
    </xdr:from>
    <xdr:to>
      <xdr:col>10</xdr:col>
      <xdr:colOff>114300</xdr:colOff>
      <xdr:row>37</xdr:row>
      <xdr:rowOff>103505</xdr:rowOff>
    </xdr:to>
    <xdr:cxnSp macro="">
      <xdr:nvCxnSpPr>
        <xdr:cNvPr id="80" name="直線コネクタ 79">
          <a:extLst>
            <a:ext uri="{FF2B5EF4-FFF2-40B4-BE49-F238E27FC236}">
              <a16:creationId xmlns:a16="http://schemas.microsoft.com/office/drawing/2014/main" id="{00000000-0008-0000-0F00-000050000000}"/>
            </a:ext>
          </a:extLst>
        </xdr:cNvPr>
        <xdr:cNvCxnSpPr/>
      </xdr:nvCxnSpPr>
      <xdr:spPr>
        <a:xfrm>
          <a:off x="1130300" y="6417310"/>
          <a:ext cx="889000" cy="29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35</xdr:row>
      <xdr:rowOff>129540</xdr:rowOff>
    </xdr:from>
    <xdr:ext cx="405130" cy="259080"/>
    <xdr:sp macro="" textlink="">
      <xdr:nvSpPr>
        <xdr:cNvPr id="81" name="n_1aveValue【道路】&#10;有形固定資産減価償却率">
          <a:extLst>
            <a:ext uri="{FF2B5EF4-FFF2-40B4-BE49-F238E27FC236}">
              <a16:creationId xmlns:a16="http://schemas.microsoft.com/office/drawing/2014/main" id="{00000000-0008-0000-0F00-000051000000}"/>
            </a:ext>
          </a:extLst>
        </xdr:cNvPr>
        <xdr:cNvSpPr txBox="1"/>
      </xdr:nvSpPr>
      <xdr:spPr>
        <a:xfrm>
          <a:off x="3582035" y="613029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66.9</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35</xdr:row>
      <xdr:rowOff>111760</xdr:rowOff>
    </xdr:from>
    <xdr:ext cx="403225" cy="257175"/>
    <xdr:sp macro="" textlink="">
      <xdr:nvSpPr>
        <xdr:cNvPr id="82" name="n_2aveValue【道路】&#10;有形固定資産減価償却率">
          <a:extLst>
            <a:ext uri="{FF2B5EF4-FFF2-40B4-BE49-F238E27FC236}">
              <a16:creationId xmlns:a16="http://schemas.microsoft.com/office/drawing/2014/main" id="{00000000-0008-0000-0F00-000052000000}"/>
            </a:ext>
          </a:extLst>
        </xdr:cNvPr>
        <xdr:cNvSpPr txBox="1"/>
      </xdr:nvSpPr>
      <xdr:spPr>
        <a:xfrm>
          <a:off x="2705735" y="611251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66.1</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35</xdr:row>
      <xdr:rowOff>74930</xdr:rowOff>
    </xdr:from>
    <xdr:ext cx="403225" cy="257175"/>
    <xdr:sp macro="" textlink="">
      <xdr:nvSpPr>
        <xdr:cNvPr id="83" name="n_3aveValue【道路】&#10;有形固定資産減価償却率">
          <a:extLst>
            <a:ext uri="{FF2B5EF4-FFF2-40B4-BE49-F238E27FC236}">
              <a16:creationId xmlns:a16="http://schemas.microsoft.com/office/drawing/2014/main" id="{00000000-0008-0000-0F00-000053000000}"/>
            </a:ext>
          </a:extLst>
        </xdr:cNvPr>
        <xdr:cNvSpPr txBox="1"/>
      </xdr:nvSpPr>
      <xdr:spPr>
        <a:xfrm>
          <a:off x="1816735" y="607568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64.5</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35</xdr:row>
      <xdr:rowOff>22225</xdr:rowOff>
    </xdr:from>
    <xdr:ext cx="403225" cy="258445"/>
    <xdr:sp macro="" textlink="">
      <xdr:nvSpPr>
        <xdr:cNvPr id="84" name="n_4aveValue【道路】&#10;有形固定資産減価償却率">
          <a:extLst>
            <a:ext uri="{FF2B5EF4-FFF2-40B4-BE49-F238E27FC236}">
              <a16:creationId xmlns:a16="http://schemas.microsoft.com/office/drawing/2014/main" id="{00000000-0008-0000-0F00-000054000000}"/>
            </a:ext>
          </a:extLst>
        </xdr:cNvPr>
        <xdr:cNvSpPr txBox="1"/>
      </xdr:nvSpPr>
      <xdr:spPr>
        <a:xfrm>
          <a:off x="927735" y="6022975"/>
          <a:ext cx="403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62.2</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38</xdr:row>
      <xdr:rowOff>65405</xdr:rowOff>
    </xdr:from>
    <xdr:ext cx="405130" cy="257175"/>
    <xdr:sp macro="" textlink="">
      <xdr:nvSpPr>
        <xdr:cNvPr id="85" name="n_1mainValue【道路】&#10;有形固定資産減価償却率">
          <a:extLst>
            <a:ext uri="{FF2B5EF4-FFF2-40B4-BE49-F238E27FC236}">
              <a16:creationId xmlns:a16="http://schemas.microsoft.com/office/drawing/2014/main" id="{00000000-0008-0000-0F00-000055000000}"/>
            </a:ext>
          </a:extLst>
        </xdr:cNvPr>
        <xdr:cNvSpPr txBox="1"/>
      </xdr:nvSpPr>
      <xdr:spPr>
        <a:xfrm>
          <a:off x="3582035" y="6580505"/>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72.7</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38</xdr:row>
      <xdr:rowOff>22225</xdr:rowOff>
    </xdr:from>
    <xdr:ext cx="403225" cy="258445"/>
    <xdr:sp macro="" textlink="">
      <xdr:nvSpPr>
        <xdr:cNvPr id="86" name="n_2mainValue【道路】&#10;有形固定資産減価償却率">
          <a:extLst>
            <a:ext uri="{FF2B5EF4-FFF2-40B4-BE49-F238E27FC236}">
              <a16:creationId xmlns:a16="http://schemas.microsoft.com/office/drawing/2014/main" id="{00000000-0008-0000-0F00-000056000000}"/>
            </a:ext>
          </a:extLst>
        </xdr:cNvPr>
        <xdr:cNvSpPr txBox="1"/>
      </xdr:nvSpPr>
      <xdr:spPr>
        <a:xfrm>
          <a:off x="2705735" y="6537325"/>
          <a:ext cx="403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70.8</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37</xdr:row>
      <xdr:rowOff>145415</xdr:rowOff>
    </xdr:from>
    <xdr:ext cx="403225" cy="257175"/>
    <xdr:sp macro="" textlink="">
      <xdr:nvSpPr>
        <xdr:cNvPr id="87" name="n_3mainValue【道路】&#10;有形固定資産減価償却率">
          <a:extLst>
            <a:ext uri="{FF2B5EF4-FFF2-40B4-BE49-F238E27FC236}">
              <a16:creationId xmlns:a16="http://schemas.microsoft.com/office/drawing/2014/main" id="{00000000-0008-0000-0F00-000057000000}"/>
            </a:ext>
          </a:extLst>
        </xdr:cNvPr>
        <xdr:cNvSpPr txBox="1"/>
      </xdr:nvSpPr>
      <xdr:spPr>
        <a:xfrm>
          <a:off x="1816735" y="648906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68.7</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37</xdr:row>
      <xdr:rowOff>115570</xdr:rowOff>
    </xdr:from>
    <xdr:ext cx="403225" cy="259080"/>
    <xdr:sp macro="" textlink="">
      <xdr:nvSpPr>
        <xdr:cNvPr id="88" name="n_4mainValue【道路】&#10;有形固定資産減価償却率">
          <a:extLst>
            <a:ext uri="{FF2B5EF4-FFF2-40B4-BE49-F238E27FC236}">
              <a16:creationId xmlns:a16="http://schemas.microsoft.com/office/drawing/2014/main" id="{00000000-0008-0000-0F00-000058000000}"/>
            </a:ext>
          </a:extLst>
        </xdr:cNvPr>
        <xdr:cNvSpPr txBox="1"/>
      </xdr:nvSpPr>
      <xdr:spPr>
        <a:xfrm>
          <a:off x="927735" y="645922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67.4</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9" name="正方形/長方形 88">
          <a:extLst>
            <a:ext uri="{FF2B5EF4-FFF2-40B4-BE49-F238E27FC236}">
              <a16:creationId xmlns:a16="http://schemas.microsoft.com/office/drawing/2014/main" id="{00000000-0008-0000-0F00-000059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道路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0" name="正方形/長方形 89">
          <a:extLst>
            <a:ext uri="{FF2B5EF4-FFF2-40B4-BE49-F238E27FC236}">
              <a16:creationId xmlns:a16="http://schemas.microsoft.com/office/drawing/2014/main" id="{00000000-0008-0000-0F00-00005A000000}"/>
            </a:ext>
          </a:extLst>
        </xdr:cNvPr>
        <xdr:cNvSpPr/>
      </xdr:nvSpPr>
      <xdr:spPr>
        <a:xfrm>
          <a:off x="6731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1" name="正方形/長方形 90">
          <a:extLst>
            <a:ext uri="{FF2B5EF4-FFF2-40B4-BE49-F238E27FC236}">
              <a16:creationId xmlns:a16="http://schemas.microsoft.com/office/drawing/2014/main" id="{00000000-0008-0000-0F00-00005B000000}"/>
            </a:ext>
          </a:extLst>
        </xdr:cNvPr>
        <xdr:cNvSpPr/>
      </xdr:nvSpPr>
      <xdr:spPr>
        <a:xfrm>
          <a:off x="6731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24/68</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2" name="正方形/長方形 91">
          <a:extLst>
            <a:ext uri="{FF2B5EF4-FFF2-40B4-BE49-F238E27FC236}">
              <a16:creationId xmlns:a16="http://schemas.microsoft.com/office/drawing/2014/main" id="{00000000-0008-0000-0F00-00005C000000}"/>
            </a:ext>
          </a:extLst>
        </xdr:cNvPr>
        <xdr:cNvSpPr/>
      </xdr:nvSpPr>
      <xdr:spPr>
        <a:xfrm>
          <a:off x="7747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3" name="正方形/長方形 92">
          <a:extLst>
            <a:ext uri="{FF2B5EF4-FFF2-40B4-BE49-F238E27FC236}">
              <a16:creationId xmlns:a16="http://schemas.microsoft.com/office/drawing/2014/main" id="{00000000-0008-0000-0F00-00005D000000}"/>
            </a:ext>
          </a:extLst>
        </xdr:cNvPr>
        <xdr:cNvSpPr/>
      </xdr:nvSpPr>
      <xdr:spPr>
        <a:xfrm>
          <a:off x="7747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9.585</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0F00-00005E000000}"/>
            </a:ext>
          </a:extLst>
        </xdr:cNvPr>
        <xdr:cNvSpPr/>
      </xdr:nvSpPr>
      <xdr:spPr>
        <a:xfrm>
          <a:off x="8890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0F00-00005F000000}"/>
            </a:ext>
          </a:extLst>
        </xdr:cNvPr>
        <xdr:cNvSpPr/>
      </xdr:nvSpPr>
      <xdr:spPr>
        <a:xfrm>
          <a:off x="8890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5.802</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6" name="正方形/長方形 95">
          <a:extLst>
            <a:ext uri="{FF2B5EF4-FFF2-40B4-BE49-F238E27FC236}">
              <a16:creationId xmlns:a16="http://schemas.microsoft.com/office/drawing/2014/main" id="{00000000-0008-0000-0F00-000060000000}"/>
            </a:ext>
          </a:extLst>
        </xdr:cNvPr>
        <xdr:cNvSpPr/>
      </xdr:nvSpPr>
      <xdr:spPr>
        <a:xfrm>
          <a:off x="6604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1630" cy="225425"/>
    <xdr:sp macro="" textlink="">
      <xdr:nvSpPr>
        <xdr:cNvPr id="97" name="テキスト ボックス 96">
          <a:extLst>
            <a:ext uri="{FF2B5EF4-FFF2-40B4-BE49-F238E27FC236}">
              <a16:creationId xmlns:a16="http://schemas.microsoft.com/office/drawing/2014/main" id="{00000000-0008-0000-0F00-000061000000}"/>
            </a:ext>
          </a:extLst>
        </xdr:cNvPr>
        <xdr:cNvSpPr txBox="1"/>
      </xdr:nvSpPr>
      <xdr:spPr>
        <a:xfrm>
          <a:off x="6565900" y="5143500"/>
          <a:ext cx="34163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ｍ</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8" name="直線コネクタ 97">
          <a:extLst>
            <a:ext uri="{FF2B5EF4-FFF2-40B4-BE49-F238E27FC236}">
              <a16:creationId xmlns:a16="http://schemas.microsoft.com/office/drawing/2014/main" id="{00000000-0008-0000-0F00-000062000000}"/>
            </a:ext>
          </a:extLst>
        </xdr:cNvPr>
        <xdr:cNvCxnSpPr/>
      </xdr:nvCxnSpPr>
      <xdr:spPr>
        <a:xfrm>
          <a:off x="6604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9" name="直線コネクタ 98">
          <a:extLst>
            <a:ext uri="{FF2B5EF4-FFF2-40B4-BE49-F238E27FC236}">
              <a16:creationId xmlns:a16="http://schemas.microsoft.com/office/drawing/2014/main" id="{00000000-0008-0000-0F00-000063000000}"/>
            </a:ext>
          </a:extLst>
        </xdr:cNvPr>
        <xdr:cNvCxnSpPr/>
      </xdr:nvCxnSpPr>
      <xdr:spPr>
        <a:xfrm>
          <a:off x="6604000" y="723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41</xdr:row>
      <xdr:rowOff>67310</xdr:rowOff>
    </xdr:from>
    <xdr:ext cx="465455" cy="259080"/>
    <xdr:sp macro="" textlink="">
      <xdr:nvSpPr>
        <xdr:cNvPr id="100" name="テキスト ボックス 99">
          <a:extLst>
            <a:ext uri="{FF2B5EF4-FFF2-40B4-BE49-F238E27FC236}">
              <a16:creationId xmlns:a16="http://schemas.microsoft.com/office/drawing/2014/main" id="{00000000-0008-0000-0F00-000064000000}"/>
            </a:ext>
          </a:extLst>
        </xdr:cNvPr>
        <xdr:cNvSpPr txBox="1"/>
      </xdr:nvSpPr>
      <xdr:spPr>
        <a:xfrm>
          <a:off x="6136640" y="7096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1" name="直線コネクタ 100">
          <a:extLst>
            <a:ext uri="{FF2B5EF4-FFF2-40B4-BE49-F238E27FC236}">
              <a16:creationId xmlns:a16="http://schemas.microsoft.com/office/drawing/2014/main" id="{00000000-0008-0000-0F00-000065000000}"/>
            </a:ext>
          </a:extLst>
        </xdr:cNvPr>
        <xdr:cNvCxnSpPr/>
      </xdr:nvCxnSpPr>
      <xdr:spPr>
        <a:xfrm>
          <a:off x="6604000" y="685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39</xdr:row>
      <xdr:rowOff>29210</xdr:rowOff>
    </xdr:from>
    <xdr:ext cx="531495" cy="257175"/>
    <xdr:sp macro="" textlink="">
      <xdr:nvSpPr>
        <xdr:cNvPr id="102" name="テキスト ボックス 101">
          <a:extLst>
            <a:ext uri="{FF2B5EF4-FFF2-40B4-BE49-F238E27FC236}">
              <a16:creationId xmlns:a16="http://schemas.microsoft.com/office/drawing/2014/main" id="{00000000-0008-0000-0F00-000066000000}"/>
            </a:ext>
          </a:extLst>
        </xdr:cNvPr>
        <xdr:cNvSpPr txBox="1"/>
      </xdr:nvSpPr>
      <xdr:spPr>
        <a:xfrm>
          <a:off x="6072505" y="6715760"/>
          <a:ext cx="5314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3" name="直線コネクタ 102">
          <a:extLst>
            <a:ext uri="{FF2B5EF4-FFF2-40B4-BE49-F238E27FC236}">
              <a16:creationId xmlns:a16="http://schemas.microsoft.com/office/drawing/2014/main" id="{00000000-0008-0000-0F00-000067000000}"/>
            </a:ext>
          </a:extLst>
        </xdr:cNvPr>
        <xdr:cNvCxnSpPr/>
      </xdr:nvCxnSpPr>
      <xdr:spPr>
        <a:xfrm>
          <a:off x="6604000" y="647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36</xdr:row>
      <xdr:rowOff>162560</xdr:rowOff>
    </xdr:from>
    <xdr:ext cx="531495" cy="259080"/>
    <xdr:sp macro="" textlink="">
      <xdr:nvSpPr>
        <xdr:cNvPr id="104" name="テキスト ボックス 103">
          <a:extLst>
            <a:ext uri="{FF2B5EF4-FFF2-40B4-BE49-F238E27FC236}">
              <a16:creationId xmlns:a16="http://schemas.microsoft.com/office/drawing/2014/main" id="{00000000-0008-0000-0F00-000068000000}"/>
            </a:ext>
          </a:extLst>
        </xdr:cNvPr>
        <xdr:cNvSpPr txBox="1"/>
      </xdr:nvSpPr>
      <xdr:spPr>
        <a:xfrm>
          <a:off x="6072505" y="6334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5" name="直線コネクタ 104">
          <a:extLst>
            <a:ext uri="{FF2B5EF4-FFF2-40B4-BE49-F238E27FC236}">
              <a16:creationId xmlns:a16="http://schemas.microsoft.com/office/drawing/2014/main" id="{00000000-0008-0000-0F00-000069000000}"/>
            </a:ext>
          </a:extLst>
        </xdr:cNvPr>
        <xdr:cNvCxnSpPr/>
      </xdr:nvCxnSpPr>
      <xdr:spPr>
        <a:xfrm>
          <a:off x="6604000" y="609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34</xdr:row>
      <xdr:rowOff>124460</xdr:rowOff>
    </xdr:from>
    <xdr:ext cx="531495" cy="259080"/>
    <xdr:sp macro="" textlink="">
      <xdr:nvSpPr>
        <xdr:cNvPr id="106" name="テキスト ボックス 105">
          <a:extLst>
            <a:ext uri="{FF2B5EF4-FFF2-40B4-BE49-F238E27FC236}">
              <a16:creationId xmlns:a16="http://schemas.microsoft.com/office/drawing/2014/main" id="{00000000-0008-0000-0F00-00006A000000}"/>
            </a:ext>
          </a:extLst>
        </xdr:cNvPr>
        <xdr:cNvSpPr txBox="1"/>
      </xdr:nvSpPr>
      <xdr:spPr>
        <a:xfrm>
          <a:off x="6072505" y="5953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7" name="直線コネクタ 106">
          <a:extLst>
            <a:ext uri="{FF2B5EF4-FFF2-40B4-BE49-F238E27FC236}">
              <a16:creationId xmlns:a16="http://schemas.microsoft.com/office/drawing/2014/main" id="{00000000-0008-0000-0F00-00006B000000}"/>
            </a:ext>
          </a:extLst>
        </xdr:cNvPr>
        <xdr:cNvCxnSpPr/>
      </xdr:nvCxnSpPr>
      <xdr:spPr>
        <a:xfrm>
          <a:off x="6604000" y="571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32</xdr:row>
      <xdr:rowOff>86360</xdr:rowOff>
    </xdr:from>
    <xdr:ext cx="531495" cy="257175"/>
    <xdr:sp macro="" textlink="">
      <xdr:nvSpPr>
        <xdr:cNvPr id="108" name="テキスト ボックス 107">
          <a:extLst>
            <a:ext uri="{FF2B5EF4-FFF2-40B4-BE49-F238E27FC236}">
              <a16:creationId xmlns:a16="http://schemas.microsoft.com/office/drawing/2014/main" id="{00000000-0008-0000-0F00-00006C000000}"/>
            </a:ext>
          </a:extLst>
        </xdr:cNvPr>
        <xdr:cNvSpPr txBox="1"/>
      </xdr:nvSpPr>
      <xdr:spPr>
        <a:xfrm>
          <a:off x="6072505" y="5572760"/>
          <a:ext cx="5314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9" name="直線コネクタ 108">
          <a:extLst>
            <a:ext uri="{FF2B5EF4-FFF2-40B4-BE49-F238E27FC236}">
              <a16:creationId xmlns:a16="http://schemas.microsoft.com/office/drawing/2014/main" id="{00000000-0008-0000-0F00-00006D000000}"/>
            </a:ext>
          </a:extLst>
        </xdr:cNvPr>
        <xdr:cNvCxnSpPr/>
      </xdr:nvCxnSpPr>
      <xdr:spPr>
        <a:xfrm>
          <a:off x="6604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30</xdr:row>
      <xdr:rowOff>48260</xdr:rowOff>
    </xdr:from>
    <xdr:ext cx="593725" cy="259080"/>
    <xdr:sp macro="" textlink="">
      <xdr:nvSpPr>
        <xdr:cNvPr id="110" name="テキスト ボックス 109">
          <a:extLst>
            <a:ext uri="{FF2B5EF4-FFF2-40B4-BE49-F238E27FC236}">
              <a16:creationId xmlns:a16="http://schemas.microsoft.com/office/drawing/2014/main" id="{00000000-0008-0000-0F00-00006E000000}"/>
            </a:ext>
          </a:extLst>
        </xdr:cNvPr>
        <xdr:cNvSpPr txBox="1"/>
      </xdr:nvSpPr>
      <xdr:spPr>
        <a:xfrm>
          <a:off x="6008370" y="5191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1" name="【道路】&#10;一人当たり延長グラフ枠">
          <a:extLst>
            <a:ext uri="{FF2B5EF4-FFF2-40B4-BE49-F238E27FC236}">
              <a16:creationId xmlns:a16="http://schemas.microsoft.com/office/drawing/2014/main" id="{00000000-0008-0000-0F00-00006F000000}"/>
            </a:ext>
          </a:extLst>
        </xdr:cNvPr>
        <xdr:cNvSpPr/>
      </xdr:nvSpPr>
      <xdr:spPr>
        <a:xfrm>
          <a:off x="6604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64135</xdr:rowOff>
    </xdr:from>
    <xdr:to>
      <xdr:col>54</xdr:col>
      <xdr:colOff>189865</xdr:colOff>
      <xdr:row>41</xdr:row>
      <xdr:rowOff>146685</xdr:rowOff>
    </xdr:to>
    <xdr:cxnSp macro="">
      <xdr:nvCxnSpPr>
        <xdr:cNvPr id="112" name="直線コネクタ 111">
          <a:extLst>
            <a:ext uri="{FF2B5EF4-FFF2-40B4-BE49-F238E27FC236}">
              <a16:creationId xmlns:a16="http://schemas.microsoft.com/office/drawing/2014/main" id="{00000000-0008-0000-0F00-000070000000}"/>
            </a:ext>
          </a:extLst>
        </xdr:cNvPr>
        <xdr:cNvCxnSpPr/>
      </xdr:nvCxnSpPr>
      <xdr:spPr>
        <a:xfrm flipV="1">
          <a:off x="10476865" y="5893435"/>
          <a:ext cx="0" cy="1282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150495</xdr:rowOff>
    </xdr:from>
    <xdr:ext cx="469900" cy="259080"/>
    <xdr:sp macro="" textlink="">
      <xdr:nvSpPr>
        <xdr:cNvPr id="113" name="【道路】&#10;一人当たり延長最小値テキスト">
          <a:extLst>
            <a:ext uri="{FF2B5EF4-FFF2-40B4-BE49-F238E27FC236}">
              <a16:creationId xmlns:a16="http://schemas.microsoft.com/office/drawing/2014/main" id="{00000000-0008-0000-0F00-000071000000}"/>
            </a:ext>
          </a:extLst>
        </xdr:cNvPr>
        <xdr:cNvSpPr txBox="1"/>
      </xdr:nvSpPr>
      <xdr:spPr>
        <a:xfrm>
          <a:off x="10515600" y="717994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3.311</a:t>
          </a:r>
          <a:endParaRPr kumimoji="1" lang="ja-JP" altLang="en-US" sz="1000" b="1">
            <a:latin typeface="ＭＳ Ｐゴシック"/>
            <a:ea typeface="ＭＳ Ｐゴシック"/>
          </a:endParaRPr>
        </a:p>
      </xdr:txBody>
    </xdr:sp>
    <xdr:clientData/>
  </xdr:oneCellAnchor>
  <xdr:twoCellAnchor>
    <xdr:from>
      <xdr:col>54</xdr:col>
      <xdr:colOff>101600</xdr:colOff>
      <xdr:row>41</xdr:row>
      <xdr:rowOff>146685</xdr:rowOff>
    </xdr:from>
    <xdr:to>
      <xdr:col>55</xdr:col>
      <xdr:colOff>88900</xdr:colOff>
      <xdr:row>41</xdr:row>
      <xdr:rowOff>146685</xdr:rowOff>
    </xdr:to>
    <xdr:cxnSp macro="">
      <xdr:nvCxnSpPr>
        <xdr:cNvPr id="114" name="直線コネクタ 113">
          <a:extLst>
            <a:ext uri="{FF2B5EF4-FFF2-40B4-BE49-F238E27FC236}">
              <a16:creationId xmlns:a16="http://schemas.microsoft.com/office/drawing/2014/main" id="{00000000-0008-0000-0F00-000072000000}"/>
            </a:ext>
          </a:extLst>
        </xdr:cNvPr>
        <xdr:cNvCxnSpPr/>
      </xdr:nvCxnSpPr>
      <xdr:spPr>
        <a:xfrm>
          <a:off x="10388600" y="71761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10795</xdr:rowOff>
    </xdr:from>
    <xdr:ext cx="534670" cy="258445"/>
    <xdr:sp macro="" textlink="">
      <xdr:nvSpPr>
        <xdr:cNvPr id="115" name="【道路】&#10;一人当たり延長最大値テキスト">
          <a:extLst>
            <a:ext uri="{FF2B5EF4-FFF2-40B4-BE49-F238E27FC236}">
              <a16:creationId xmlns:a16="http://schemas.microsoft.com/office/drawing/2014/main" id="{00000000-0008-0000-0F00-000073000000}"/>
            </a:ext>
          </a:extLst>
        </xdr:cNvPr>
        <xdr:cNvSpPr txBox="1"/>
      </xdr:nvSpPr>
      <xdr:spPr>
        <a:xfrm>
          <a:off x="10515600" y="5668645"/>
          <a:ext cx="53467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70.630</a:t>
          </a:r>
          <a:endParaRPr kumimoji="1" lang="ja-JP" altLang="en-US" sz="1000" b="1">
            <a:latin typeface="ＭＳ Ｐゴシック"/>
            <a:ea typeface="ＭＳ Ｐゴシック"/>
          </a:endParaRPr>
        </a:p>
      </xdr:txBody>
    </xdr:sp>
    <xdr:clientData/>
  </xdr:oneCellAnchor>
  <xdr:twoCellAnchor>
    <xdr:from>
      <xdr:col>54</xdr:col>
      <xdr:colOff>101600</xdr:colOff>
      <xdr:row>34</xdr:row>
      <xdr:rowOff>64135</xdr:rowOff>
    </xdr:from>
    <xdr:to>
      <xdr:col>55</xdr:col>
      <xdr:colOff>88900</xdr:colOff>
      <xdr:row>34</xdr:row>
      <xdr:rowOff>64135</xdr:rowOff>
    </xdr:to>
    <xdr:cxnSp macro="">
      <xdr:nvCxnSpPr>
        <xdr:cNvPr id="116" name="直線コネクタ 115">
          <a:extLst>
            <a:ext uri="{FF2B5EF4-FFF2-40B4-BE49-F238E27FC236}">
              <a16:creationId xmlns:a16="http://schemas.microsoft.com/office/drawing/2014/main" id="{00000000-0008-0000-0F00-000074000000}"/>
            </a:ext>
          </a:extLst>
        </xdr:cNvPr>
        <xdr:cNvCxnSpPr/>
      </xdr:nvCxnSpPr>
      <xdr:spPr>
        <a:xfrm>
          <a:off x="10388600" y="58934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60325</xdr:rowOff>
    </xdr:from>
    <xdr:ext cx="534670" cy="259080"/>
    <xdr:sp macro="" textlink="">
      <xdr:nvSpPr>
        <xdr:cNvPr id="117" name="【道路】&#10;一人当たり延長平均値テキスト">
          <a:extLst>
            <a:ext uri="{FF2B5EF4-FFF2-40B4-BE49-F238E27FC236}">
              <a16:creationId xmlns:a16="http://schemas.microsoft.com/office/drawing/2014/main" id="{00000000-0008-0000-0F00-000075000000}"/>
            </a:ext>
          </a:extLst>
        </xdr:cNvPr>
        <xdr:cNvSpPr txBox="1"/>
      </xdr:nvSpPr>
      <xdr:spPr>
        <a:xfrm>
          <a:off x="10515600" y="6746875"/>
          <a:ext cx="5346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22.024</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39</xdr:row>
      <xdr:rowOff>81915</xdr:rowOff>
    </xdr:from>
    <xdr:to>
      <xdr:col>55</xdr:col>
      <xdr:colOff>50800</xdr:colOff>
      <xdr:row>40</xdr:row>
      <xdr:rowOff>12065</xdr:rowOff>
    </xdr:to>
    <xdr:sp macro="" textlink="">
      <xdr:nvSpPr>
        <xdr:cNvPr id="118" name="フローチャート: 判断 117">
          <a:extLst>
            <a:ext uri="{FF2B5EF4-FFF2-40B4-BE49-F238E27FC236}">
              <a16:creationId xmlns:a16="http://schemas.microsoft.com/office/drawing/2014/main" id="{00000000-0008-0000-0F00-000076000000}"/>
            </a:ext>
          </a:extLst>
        </xdr:cNvPr>
        <xdr:cNvSpPr/>
      </xdr:nvSpPr>
      <xdr:spPr>
        <a:xfrm>
          <a:off x="10426700" y="6768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78740</xdr:rowOff>
    </xdr:from>
    <xdr:to>
      <xdr:col>50</xdr:col>
      <xdr:colOff>165100</xdr:colOff>
      <xdr:row>40</xdr:row>
      <xdr:rowOff>8890</xdr:rowOff>
    </xdr:to>
    <xdr:sp macro="" textlink="">
      <xdr:nvSpPr>
        <xdr:cNvPr id="119" name="フローチャート: 判断 118">
          <a:extLst>
            <a:ext uri="{FF2B5EF4-FFF2-40B4-BE49-F238E27FC236}">
              <a16:creationId xmlns:a16="http://schemas.microsoft.com/office/drawing/2014/main" id="{00000000-0008-0000-0F00-000077000000}"/>
            </a:ext>
          </a:extLst>
        </xdr:cNvPr>
        <xdr:cNvSpPr/>
      </xdr:nvSpPr>
      <xdr:spPr>
        <a:xfrm>
          <a:off x="9588500" y="67652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88265</xdr:rowOff>
    </xdr:from>
    <xdr:to>
      <xdr:col>46</xdr:col>
      <xdr:colOff>38100</xdr:colOff>
      <xdr:row>40</xdr:row>
      <xdr:rowOff>18415</xdr:rowOff>
    </xdr:to>
    <xdr:sp macro="" textlink="">
      <xdr:nvSpPr>
        <xdr:cNvPr id="120" name="フローチャート: 判断 119">
          <a:extLst>
            <a:ext uri="{FF2B5EF4-FFF2-40B4-BE49-F238E27FC236}">
              <a16:creationId xmlns:a16="http://schemas.microsoft.com/office/drawing/2014/main" id="{00000000-0008-0000-0F00-000078000000}"/>
            </a:ext>
          </a:extLst>
        </xdr:cNvPr>
        <xdr:cNvSpPr/>
      </xdr:nvSpPr>
      <xdr:spPr>
        <a:xfrm>
          <a:off x="8699500" y="6774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98425</xdr:rowOff>
    </xdr:from>
    <xdr:to>
      <xdr:col>41</xdr:col>
      <xdr:colOff>101600</xdr:colOff>
      <xdr:row>40</xdr:row>
      <xdr:rowOff>29210</xdr:rowOff>
    </xdr:to>
    <xdr:sp macro="" textlink="">
      <xdr:nvSpPr>
        <xdr:cNvPr id="121" name="フローチャート: 判断 120">
          <a:extLst>
            <a:ext uri="{FF2B5EF4-FFF2-40B4-BE49-F238E27FC236}">
              <a16:creationId xmlns:a16="http://schemas.microsoft.com/office/drawing/2014/main" id="{00000000-0008-0000-0F00-000079000000}"/>
            </a:ext>
          </a:extLst>
        </xdr:cNvPr>
        <xdr:cNvSpPr/>
      </xdr:nvSpPr>
      <xdr:spPr>
        <a:xfrm>
          <a:off x="7810500" y="678497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36</xdr:row>
      <xdr:rowOff>156845</xdr:rowOff>
    </xdr:from>
    <xdr:to>
      <xdr:col>36</xdr:col>
      <xdr:colOff>165100</xdr:colOff>
      <xdr:row>37</xdr:row>
      <xdr:rowOff>86995</xdr:rowOff>
    </xdr:to>
    <xdr:sp macro="" textlink="">
      <xdr:nvSpPr>
        <xdr:cNvPr id="122" name="フローチャート: 判断 121">
          <a:extLst>
            <a:ext uri="{FF2B5EF4-FFF2-40B4-BE49-F238E27FC236}">
              <a16:creationId xmlns:a16="http://schemas.microsoft.com/office/drawing/2014/main" id="{00000000-0008-0000-0F00-00007A000000}"/>
            </a:ext>
          </a:extLst>
        </xdr:cNvPr>
        <xdr:cNvSpPr/>
      </xdr:nvSpPr>
      <xdr:spPr>
        <a:xfrm>
          <a:off x="6921500" y="6329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73660</xdr:rowOff>
    </xdr:from>
    <xdr:ext cx="762000" cy="259080"/>
    <xdr:sp macro="" textlink="">
      <xdr:nvSpPr>
        <xdr:cNvPr id="123" name="テキスト ボックス 122">
          <a:extLst>
            <a:ext uri="{FF2B5EF4-FFF2-40B4-BE49-F238E27FC236}">
              <a16:creationId xmlns:a16="http://schemas.microsoft.com/office/drawing/2014/main" id="{00000000-0008-0000-0F00-00007B000000}"/>
            </a:ext>
          </a:extLst>
        </xdr:cNvPr>
        <xdr:cNvSpPr txBox="1"/>
      </xdr:nvSpPr>
      <xdr:spPr>
        <a:xfrm>
          <a:off x="10287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49</xdr:col>
      <xdr:colOff>114300</xdr:colOff>
      <xdr:row>44</xdr:row>
      <xdr:rowOff>73660</xdr:rowOff>
    </xdr:from>
    <xdr:ext cx="762000" cy="259080"/>
    <xdr:sp macro="" textlink="">
      <xdr:nvSpPr>
        <xdr:cNvPr id="124" name="テキスト ボックス 123">
          <a:extLst>
            <a:ext uri="{FF2B5EF4-FFF2-40B4-BE49-F238E27FC236}">
              <a16:creationId xmlns:a16="http://schemas.microsoft.com/office/drawing/2014/main" id="{00000000-0008-0000-0F00-00007C000000}"/>
            </a:ext>
          </a:extLst>
        </xdr:cNvPr>
        <xdr:cNvSpPr txBox="1"/>
      </xdr:nvSpPr>
      <xdr:spPr>
        <a:xfrm>
          <a:off x="9448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44</xdr:col>
      <xdr:colOff>177800</xdr:colOff>
      <xdr:row>44</xdr:row>
      <xdr:rowOff>73660</xdr:rowOff>
    </xdr:from>
    <xdr:ext cx="762000" cy="259080"/>
    <xdr:sp macro="" textlink="">
      <xdr:nvSpPr>
        <xdr:cNvPr id="125" name="テキスト ボックス 124">
          <a:extLst>
            <a:ext uri="{FF2B5EF4-FFF2-40B4-BE49-F238E27FC236}">
              <a16:creationId xmlns:a16="http://schemas.microsoft.com/office/drawing/2014/main" id="{00000000-0008-0000-0F00-00007D000000}"/>
            </a:ext>
          </a:extLst>
        </xdr:cNvPr>
        <xdr:cNvSpPr txBox="1"/>
      </xdr:nvSpPr>
      <xdr:spPr>
        <a:xfrm>
          <a:off x="8559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40</xdr:col>
      <xdr:colOff>50800</xdr:colOff>
      <xdr:row>44</xdr:row>
      <xdr:rowOff>73660</xdr:rowOff>
    </xdr:from>
    <xdr:ext cx="762000" cy="259080"/>
    <xdr:sp macro="" textlink="">
      <xdr:nvSpPr>
        <xdr:cNvPr id="126" name="テキスト ボックス 125">
          <a:extLst>
            <a:ext uri="{FF2B5EF4-FFF2-40B4-BE49-F238E27FC236}">
              <a16:creationId xmlns:a16="http://schemas.microsoft.com/office/drawing/2014/main" id="{00000000-0008-0000-0F00-00007E000000}"/>
            </a:ext>
          </a:extLst>
        </xdr:cNvPr>
        <xdr:cNvSpPr txBox="1"/>
      </xdr:nvSpPr>
      <xdr:spPr>
        <a:xfrm>
          <a:off x="7670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35</xdr:col>
      <xdr:colOff>114300</xdr:colOff>
      <xdr:row>44</xdr:row>
      <xdr:rowOff>73660</xdr:rowOff>
    </xdr:from>
    <xdr:ext cx="762000" cy="259080"/>
    <xdr:sp macro="" textlink="">
      <xdr:nvSpPr>
        <xdr:cNvPr id="127" name="テキスト ボックス 126">
          <a:extLst>
            <a:ext uri="{FF2B5EF4-FFF2-40B4-BE49-F238E27FC236}">
              <a16:creationId xmlns:a16="http://schemas.microsoft.com/office/drawing/2014/main" id="{00000000-0008-0000-0F00-00007F000000}"/>
            </a:ext>
          </a:extLst>
        </xdr:cNvPr>
        <xdr:cNvSpPr txBox="1"/>
      </xdr:nvSpPr>
      <xdr:spPr>
        <a:xfrm>
          <a:off x="6781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54</xdr:col>
      <xdr:colOff>139700</xdr:colOff>
      <xdr:row>39</xdr:row>
      <xdr:rowOff>34925</xdr:rowOff>
    </xdr:from>
    <xdr:to>
      <xdr:col>55</xdr:col>
      <xdr:colOff>50800</xdr:colOff>
      <xdr:row>39</xdr:row>
      <xdr:rowOff>136525</xdr:rowOff>
    </xdr:to>
    <xdr:sp macro="" textlink="">
      <xdr:nvSpPr>
        <xdr:cNvPr id="128" name="楕円 127">
          <a:extLst>
            <a:ext uri="{FF2B5EF4-FFF2-40B4-BE49-F238E27FC236}">
              <a16:creationId xmlns:a16="http://schemas.microsoft.com/office/drawing/2014/main" id="{00000000-0008-0000-0F00-000080000000}"/>
            </a:ext>
          </a:extLst>
        </xdr:cNvPr>
        <xdr:cNvSpPr/>
      </xdr:nvSpPr>
      <xdr:spPr>
        <a:xfrm>
          <a:off x="10426700" y="6721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38</xdr:row>
      <xdr:rowOff>57785</xdr:rowOff>
    </xdr:from>
    <xdr:ext cx="534670" cy="259080"/>
    <xdr:sp macro="" textlink="">
      <xdr:nvSpPr>
        <xdr:cNvPr id="129" name="【道路】&#10;一人当たり延長該当値テキスト">
          <a:extLst>
            <a:ext uri="{FF2B5EF4-FFF2-40B4-BE49-F238E27FC236}">
              <a16:creationId xmlns:a16="http://schemas.microsoft.com/office/drawing/2014/main" id="{00000000-0008-0000-0F00-000081000000}"/>
            </a:ext>
          </a:extLst>
        </xdr:cNvPr>
        <xdr:cNvSpPr txBox="1"/>
      </xdr:nvSpPr>
      <xdr:spPr>
        <a:xfrm>
          <a:off x="10515600" y="657288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24.513</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39</xdr:row>
      <xdr:rowOff>40640</xdr:rowOff>
    </xdr:from>
    <xdr:to>
      <xdr:col>50</xdr:col>
      <xdr:colOff>165100</xdr:colOff>
      <xdr:row>39</xdr:row>
      <xdr:rowOff>142240</xdr:rowOff>
    </xdr:to>
    <xdr:sp macro="" textlink="">
      <xdr:nvSpPr>
        <xdr:cNvPr id="130" name="楕円 129">
          <a:extLst>
            <a:ext uri="{FF2B5EF4-FFF2-40B4-BE49-F238E27FC236}">
              <a16:creationId xmlns:a16="http://schemas.microsoft.com/office/drawing/2014/main" id="{00000000-0008-0000-0F00-000082000000}"/>
            </a:ext>
          </a:extLst>
        </xdr:cNvPr>
        <xdr:cNvSpPr/>
      </xdr:nvSpPr>
      <xdr:spPr>
        <a:xfrm>
          <a:off x="9588500" y="67271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39</xdr:row>
      <xdr:rowOff>86360</xdr:rowOff>
    </xdr:from>
    <xdr:to>
      <xdr:col>55</xdr:col>
      <xdr:colOff>0</xdr:colOff>
      <xdr:row>39</xdr:row>
      <xdr:rowOff>91440</xdr:rowOff>
    </xdr:to>
    <xdr:cxnSp macro="">
      <xdr:nvCxnSpPr>
        <xdr:cNvPr id="131" name="直線コネクタ 130">
          <a:extLst>
            <a:ext uri="{FF2B5EF4-FFF2-40B4-BE49-F238E27FC236}">
              <a16:creationId xmlns:a16="http://schemas.microsoft.com/office/drawing/2014/main" id="{00000000-0008-0000-0F00-000083000000}"/>
            </a:ext>
          </a:extLst>
        </xdr:cNvPr>
        <xdr:cNvCxnSpPr/>
      </xdr:nvCxnSpPr>
      <xdr:spPr>
        <a:xfrm flipV="1">
          <a:off x="9639300" y="6772910"/>
          <a:ext cx="8382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39</xdr:row>
      <xdr:rowOff>48260</xdr:rowOff>
    </xdr:from>
    <xdr:to>
      <xdr:col>46</xdr:col>
      <xdr:colOff>38100</xdr:colOff>
      <xdr:row>39</xdr:row>
      <xdr:rowOff>149860</xdr:rowOff>
    </xdr:to>
    <xdr:sp macro="" textlink="">
      <xdr:nvSpPr>
        <xdr:cNvPr id="132" name="楕円 131">
          <a:extLst>
            <a:ext uri="{FF2B5EF4-FFF2-40B4-BE49-F238E27FC236}">
              <a16:creationId xmlns:a16="http://schemas.microsoft.com/office/drawing/2014/main" id="{00000000-0008-0000-0F00-000084000000}"/>
            </a:ext>
          </a:extLst>
        </xdr:cNvPr>
        <xdr:cNvSpPr/>
      </xdr:nvSpPr>
      <xdr:spPr>
        <a:xfrm>
          <a:off x="8699500" y="6734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91440</xdr:rowOff>
    </xdr:from>
    <xdr:to>
      <xdr:col>50</xdr:col>
      <xdr:colOff>114300</xdr:colOff>
      <xdr:row>39</xdr:row>
      <xdr:rowOff>99060</xdr:rowOff>
    </xdr:to>
    <xdr:cxnSp macro="">
      <xdr:nvCxnSpPr>
        <xdr:cNvPr id="133" name="直線コネクタ 132">
          <a:extLst>
            <a:ext uri="{FF2B5EF4-FFF2-40B4-BE49-F238E27FC236}">
              <a16:creationId xmlns:a16="http://schemas.microsoft.com/office/drawing/2014/main" id="{00000000-0008-0000-0F00-000085000000}"/>
            </a:ext>
          </a:extLst>
        </xdr:cNvPr>
        <xdr:cNvCxnSpPr/>
      </xdr:nvCxnSpPr>
      <xdr:spPr>
        <a:xfrm flipV="1">
          <a:off x="8750300" y="677799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39</xdr:row>
      <xdr:rowOff>55880</xdr:rowOff>
    </xdr:from>
    <xdr:to>
      <xdr:col>41</xdr:col>
      <xdr:colOff>101600</xdr:colOff>
      <xdr:row>39</xdr:row>
      <xdr:rowOff>157480</xdr:rowOff>
    </xdr:to>
    <xdr:sp macro="" textlink="">
      <xdr:nvSpPr>
        <xdr:cNvPr id="134" name="楕円 133">
          <a:extLst>
            <a:ext uri="{FF2B5EF4-FFF2-40B4-BE49-F238E27FC236}">
              <a16:creationId xmlns:a16="http://schemas.microsoft.com/office/drawing/2014/main" id="{00000000-0008-0000-0F00-000086000000}"/>
            </a:ext>
          </a:extLst>
        </xdr:cNvPr>
        <xdr:cNvSpPr/>
      </xdr:nvSpPr>
      <xdr:spPr>
        <a:xfrm>
          <a:off x="7810500" y="674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39</xdr:row>
      <xdr:rowOff>99060</xdr:rowOff>
    </xdr:from>
    <xdr:to>
      <xdr:col>45</xdr:col>
      <xdr:colOff>177800</xdr:colOff>
      <xdr:row>39</xdr:row>
      <xdr:rowOff>106680</xdr:rowOff>
    </xdr:to>
    <xdr:cxnSp macro="">
      <xdr:nvCxnSpPr>
        <xdr:cNvPr id="135" name="直線コネクタ 134">
          <a:extLst>
            <a:ext uri="{FF2B5EF4-FFF2-40B4-BE49-F238E27FC236}">
              <a16:creationId xmlns:a16="http://schemas.microsoft.com/office/drawing/2014/main" id="{00000000-0008-0000-0F00-000087000000}"/>
            </a:ext>
          </a:extLst>
        </xdr:cNvPr>
        <xdr:cNvCxnSpPr/>
      </xdr:nvCxnSpPr>
      <xdr:spPr>
        <a:xfrm flipV="1">
          <a:off x="7861300" y="678561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39</xdr:row>
      <xdr:rowOff>67945</xdr:rowOff>
    </xdr:from>
    <xdr:to>
      <xdr:col>36</xdr:col>
      <xdr:colOff>165100</xdr:colOff>
      <xdr:row>39</xdr:row>
      <xdr:rowOff>169545</xdr:rowOff>
    </xdr:to>
    <xdr:sp macro="" textlink="">
      <xdr:nvSpPr>
        <xdr:cNvPr id="136" name="楕円 135">
          <a:extLst>
            <a:ext uri="{FF2B5EF4-FFF2-40B4-BE49-F238E27FC236}">
              <a16:creationId xmlns:a16="http://schemas.microsoft.com/office/drawing/2014/main" id="{00000000-0008-0000-0F00-000088000000}"/>
            </a:ext>
          </a:extLst>
        </xdr:cNvPr>
        <xdr:cNvSpPr/>
      </xdr:nvSpPr>
      <xdr:spPr>
        <a:xfrm>
          <a:off x="6921500" y="6754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39</xdr:row>
      <xdr:rowOff>106680</xdr:rowOff>
    </xdr:from>
    <xdr:to>
      <xdr:col>41</xdr:col>
      <xdr:colOff>50800</xdr:colOff>
      <xdr:row>39</xdr:row>
      <xdr:rowOff>118745</xdr:rowOff>
    </xdr:to>
    <xdr:cxnSp macro="">
      <xdr:nvCxnSpPr>
        <xdr:cNvPr id="137" name="直線コネクタ 136">
          <a:extLst>
            <a:ext uri="{FF2B5EF4-FFF2-40B4-BE49-F238E27FC236}">
              <a16:creationId xmlns:a16="http://schemas.microsoft.com/office/drawing/2014/main" id="{00000000-0008-0000-0F00-000089000000}"/>
            </a:ext>
          </a:extLst>
        </xdr:cNvPr>
        <xdr:cNvCxnSpPr/>
      </xdr:nvCxnSpPr>
      <xdr:spPr>
        <a:xfrm flipV="1">
          <a:off x="6972300" y="6793230"/>
          <a:ext cx="8890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24765</xdr:colOff>
      <xdr:row>40</xdr:row>
      <xdr:rowOff>0</xdr:rowOff>
    </xdr:from>
    <xdr:ext cx="534670" cy="259080"/>
    <xdr:sp macro="" textlink="">
      <xdr:nvSpPr>
        <xdr:cNvPr id="138" name="n_1aveValue【道路】&#10;一人当たり延長">
          <a:extLst>
            <a:ext uri="{FF2B5EF4-FFF2-40B4-BE49-F238E27FC236}">
              <a16:creationId xmlns:a16="http://schemas.microsoft.com/office/drawing/2014/main" id="{00000000-0008-0000-0F00-00008A000000}"/>
            </a:ext>
          </a:extLst>
        </xdr:cNvPr>
        <xdr:cNvSpPr txBox="1"/>
      </xdr:nvSpPr>
      <xdr:spPr>
        <a:xfrm>
          <a:off x="9359265" y="68580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22.197</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100965</xdr:colOff>
      <xdr:row>40</xdr:row>
      <xdr:rowOff>9525</xdr:rowOff>
    </xdr:from>
    <xdr:ext cx="532765" cy="257175"/>
    <xdr:sp macro="" textlink="">
      <xdr:nvSpPr>
        <xdr:cNvPr id="139" name="n_2aveValue【道路】&#10;一人当たり延長">
          <a:extLst>
            <a:ext uri="{FF2B5EF4-FFF2-40B4-BE49-F238E27FC236}">
              <a16:creationId xmlns:a16="http://schemas.microsoft.com/office/drawing/2014/main" id="{00000000-0008-0000-0F00-00008B000000}"/>
            </a:ext>
          </a:extLst>
        </xdr:cNvPr>
        <xdr:cNvSpPr txBox="1"/>
      </xdr:nvSpPr>
      <xdr:spPr>
        <a:xfrm>
          <a:off x="8482965" y="6867525"/>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21.687</a:t>
          </a:r>
          <a:endParaRPr kumimoji="1" lang="ja-JP" altLang="en-US" sz="1000" b="1">
            <a:solidFill>
              <a:srgbClr val="000080"/>
            </a:solidFill>
            <a:latin typeface="ＭＳ Ｐゴシック"/>
            <a:ea typeface="ＭＳ Ｐゴシック"/>
          </a:endParaRPr>
        </a:p>
      </xdr:txBody>
    </xdr:sp>
    <xdr:clientData/>
  </xdr:oneCellAnchor>
  <xdr:oneCellAnchor>
    <xdr:from>
      <xdr:col>39</xdr:col>
      <xdr:colOff>164465</xdr:colOff>
      <xdr:row>40</xdr:row>
      <xdr:rowOff>19685</xdr:rowOff>
    </xdr:from>
    <xdr:ext cx="532765" cy="257175"/>
    <xdr:sp macro="" textlink="">
      <xdr:nvSpPr>
        <xdr:cNvPr id="140" name="n_3aveValue【道路】&#10;一人当たり延長">
          <a:extLst>
            <a:ext uri="{FF2B5EF4-FFF2-40B4-BE49-F238E27FC236}">
              <a16:creationId xmlns:a16="http://schemas.microsoft.com/office/drawing/2014/main" id="{00000000-0008-0000-0F00-00008C000000}"/>
            </a:ext>
          </a:extLst>
        </xdr:cNvPr>
        <xdr:cNvSpPr txBox="1"/>
      </xdr:nvSpPr>
      <xdr:spPr>
        <a:xfrm>
          <a:off x="7593965" y="6877685"/>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21.175</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37465</xdr:colOff>
      <xdr:row>35</xdr:row>
      <xdr:rowOff>103505</xdr:rowOff>
    </xdr:from>
    <xdr:ext cx="532765" cy="259080"/>
    <xdr:sp macro="" textlink="">
      <xdr:nvSpPr>
        <xdr:cNvPr id="141" name="n_4aveValue【道路】&#10;一人当たり延長">
          <a:extLst>
            <a:ext uri="{FF2B5EF4-FFF2-40B4-BE49-F238E27FC236}">
              <a16:creationId xmlns:a16="http://schemas.microsoft.com/office/drawing/2014/main" id="{00000000-0008-0000-0F00-00008D000000}"/>
            </a:ext>
          </a:extLst>
        </xdr:cNvPr>
        <xdr:cNvSpPr txBox="1"/>
      </xdr:nvSpPr>
      <xdr:spPr>
        <a:xfrm>
          <a:off x="6704965" y="6104255"/>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45.106</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24765</xdr:colOff>
      <xdr:row>37</xdr:row>
      <xdr:rowOff>158750</xdr:rowOff>
    </xdr:from>
    <xdr:ext cx="534670" cy="259080"/>
    <xdr:sp macro="" textlink="">
      <xdr:nvSpPr>
        <xdr:cNvPr id="142" name="n_1mainValue【道路】&#10;一人当たり延長">
          <a:extLst>
            <a:ext uri="{FF2B5EF4-FFF2-40B4-BE49-F238E27FC236}">
              <a16:creationId xmlns:a16="http://schemas.microsoft.com/office/drawing/2014/main" id="{00000000-0008-0000-0F00-00008E000000}"/>
            </a:ext>
          </a:extLst>
        </xdr:cNvPr>
        <xdr:cNvSpPr txBox="1"/>
      </xdr:nvSpPr>
      <xdr:spPr>
        <a:xfrm>
          <a:off x="9359265" y="650240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24.205</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100965</xdr:colOff>
      <xdr:row>37</xdr:row>
      <xdr:rowOff>166370</xdr:rowOff>
    </xdr:from>
    <xdr:ext cx="532765" cy="257175"/>
    <xdr:sp macro="" textlink="">
      <xdr:nvSpPr>
        <xdr:cNvPr id="143" name="n_2mainValue【道路】&#10;一人当たり延長">
          <a:extLst>
            <a:ext uri="{FF2B5EF4-FFF2-40B4-BE49-F238E27FC236}">
              <a16:creationId xmlns:a16="http://schemas.microsoft.com/office/drawing/2014/main" id="{00000000-0008-0000-0F00-00008F000000}"/>
            </a:ext>
          </a:extLst>
        </xdr:cNvPr>
        <xdr:cNvSpPr txBox="1"/>
      </xdr:nvSpPr>
      <xdr:spPr>
        <a:xfrm>
          <a:off x="8482965" y="6510020"/>
          <a:ext cx="53276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23.794</a:t>
          </a:r>
          <a:endParaRPr kumimoji="1" lang="ja-JP" altLang="en-US" sz="1000" b="1">
            <a:solidFill>
              <a:srgbClr val="FF0000"/>
            </a:solidFill>
            <a:latin typeface="ＭＳ Ｐゴシック"/>
            <a:ea typeface="ＭＳ Ｐゴシック"/>
          </a:endParaRPr>
        </a:p>
      </xdr:txBody>
    </xdr:sp>
    <xdr:clientData/>
  </xdr:oneCellAnchor>
  <xdr:oneCellAnchor>
    <xdr:from>
      <xdr:col>39</xdr:col>
      <xdr:colOff>164465</xdr:colOff>
      <xdr:row>38</xdr:row>
      <xdr:rowOff>2540</xdr:rowOff>
    </xdr:from>
    <xdr:ext cx="532765" cy="259080"/>
    <xdr:sp macro="" textlink="">
      <xdr:nvSpPr>
        <xdr:cNvPr id="144" name="n_3mainValue【道路】&#10;一人当たり延長">
          <a:extLst>
            <a:ext uri="{FF2B5EF4-FFF2-40B4-BE49-F238E27FC236}">
              <a16:creationId xmlns:a16="http://schemas.microsoft.com/office/drawing/2014/main" id="{00000000-0008-0000-0F00-000090000000}"/>
            </a:ext>
          </a:extLst>
        </xdr:cNvPr>
        <xdr:cNvSpPr txBox="1"/>
      </xdr:nvSpPr>
      <xdr:spPr>
        <a:xfrm>
          <a:off x="7593965" y="6517640"/>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23.411</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37465</xdr:colOff>
      <xdr:row>39</xdr:row>
      <xdr:rowOff>160655</xdr:rowOff>
    </xdr:from>
    <xdr:ext cx="532765" cy="259080"/>
    <xdr:sp macro="" textlink="">
      <xdr:nvSpPr>
        <xdr:cNvPr id="145" name="n_4mainValue【道路】&#10;一人当たり延長">
          <a:extLst>
            <a:ext uri="{FF2B5EF4-FFF2-40B4-BE49-F238E27FC236}">
              <a16:creationId xmlns:a16="http://schemas.microsoft.com/office/drawing/2014/main" id="{00000000-0008-0000-0F00-000091000000}"/>
            </a:ext>
          </a:extLst>
        </xdr:cNvPr>
        <xdr:cNvSpPr txBox="1"/>
      </xdr:nvSpPr>
      <xdr:spPr>
        <a:xfrm>
          <a:off x="6704965" y="6847205"/>
          <a:ext cx="5327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22.760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6" name="正方形/長方形 145">
          <a:extLst>
            <a:ext uri="{FF2B5EF4-FFF2-40B4-BE49-F238E27FC236}">
              <a16:creationId xmlns:a16="http://schemas.microsoft.com/office/drawing/2014/main" id="{00000000-0008-0000-0F00-000092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橋りょう・トンネル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7" name="正方形/長方形 146">
          <a:extLst>
            <a:ext uri="{FF2B5EF4-FFF2-40B4-BE49-F238E27FC236}">
              <a16:creationId xmlns:a16="http://schemas.microsoft.com/office/drawing/2014/main" id="{00000000-0008-0000-0F00-000093000000}"/>
            </a:ext>
          </a:extLst>
        </xdr:cNvPr>
        <xdr:cNvSpPr/>
      </xdr:nvSpPr>
      <xdr:spPr>
        <a:xfrm>
          <a:off x="889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48" name="正方形/長方形 147">
          <a:extLst>
            <a:ext uri="{FF2B5EF4-FFF2-40B4-BE49-F238E27FC236}">
              <a16:creationId xmlns:a16="http://schemas.microsoft.com/office/drawing/2014/main" id="{00000000-0008-0000-0F00-000094000000}"/>
            </a:ext>
          </a:extLst>
        </xdr:cNvPr>
        <xdr:cNvSpPr/>
      </xdr:nvSpPr>
      <xdr:spPr>
        <a:xfrm>
          <a:off x="889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31/66</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49" name="正方形/長方形 148">
          <a:extLst>
            <a:ext uri="{FF2B5EF4-FFF2-40B4-BE49-F238E27FC236}">
              <a16:creationId xmlns:a16="http://schemas.microsoft.com/office/drawing/2014/main" id="{00000000-0008-0000-0F00-000095000000}"/>
            </a:ext>
          </a:extLst>
        </xdr:cNvPr>
        <xdr:cNvSpPr/>
      </xdr:nvSpPr>
      <xdr:spPr>
        <a:xfrm>
          <a:off x="1905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0" name="正方形/長方形 149">
          <a:extLst>
            <a:ext uri="{FF2B5EF4-FFF2-40B4-BE49-F238E27FC236}">
              <a16:creationId xmlns:a16="http://schemas.microsoft.com/office/drawing/2014/main" id="{00000000-0008-0000-0F00-000096000000}"/>
            </a:ext>
          </a:extLst>
        </xdr:cNvPr>
        <xdr:cNvSpPr/>
      </xdr:nvSpPr>
      <xdr:spPr>
        <a:xfrm>
          <a:off x="1905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64.5</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1" name="正方形/長方形 150">
          <a:extLst>
            <a:ext uri="{FF2B5EF4-FFF2-40B4-BE49-F238E27FC236}">
              <a16:creationId xmlns:a16="http://schemas.microsoft.com/office/drawing/2014/main" id="{00000000-0008-0000-0F00-000097000000}"/>
            </a:ext>
          </a:extLst>
        </xdr:cNvPr>
        <xdr:cNvSpPr/>
      </xdr:nvSpPr>
      <xdr:spPr>
        <a:xfrm>
          <a:off x="3048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2" name="正方形/長方形 151">
          <a:extLst>
            <a:ext uri="{FF2B5EF4-FFF2-40B4-BE49-F238E27FC236}">
              <a16:creationId xmlns:a16="http://schemas.microsoft.com/office/drawing/2014/main" id="{00000000-0008-0000-0F00-000098000000}"/>
            </a:ext>
          </a:extLst>
        </xdr:cNvPr>
        <xdr:cNvSpPr/>
      </xdr:nvSpPr>
      <xdr:spPr>
        <a:xfrm>
          <a:off x="3048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66.4</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3" name="正方形/長方形 152">
          <a:extLst>
            <a:ext uri="{FF2B5EF4-FFF2-40B4-BE49-F238E27FC236}">
              <a16:creationId xmlns:a16="http://schemas.microsoft.com/office/drawing/2014/main" id="{00000000-0008-0000-0F00-000099000000}"/>
            </a:ext>
          </a:extLst>
        </xdr:cNvPr>
        <xdr:cNvSpPr/>
      </xdr:nvSpPr>
      <xdr:spPr>
        <a:xfrm>
          <a:off x="762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6545" cy="225425"/>
    <xdr:sp macro="" textlink="">
      <xdr:nvSpPr>
        <xdr:cNvPr id="154" name="テキスト ボックス 153">
          <a:extLst>
            <a:ext uri="{FF2B5EF4-FFF2-40B4-BE49-F238E27FC236}">
              <a16:creationId xmlns:a16="http://schemas.microsoft.com/office/drawing/2014/main" id="{00000000-0008-0000-0F00-00009A000000}"/>
            </a:ext>
          </a:extLst>
        </xdr:cNvPr>
        <xdr:cNvSpPr txBox="1"/>
      </xdr:nvSpPr>
      <xdr:spPr>
        <a:xfrm>
          <a:off x="723900" y="89535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5" name="直線コネクタ 154">
          <a:extLst>
            <a:ext uri="{FF2B5EF4-FFF2-40B4-BE49-F238E27FC236}">
              <a16:creationId xmlns:a16="http://schemas.microsoft.com/office/drawing/2014/main" id="{00000000-0008-0000-0F00-00009B000000}"/>
            </a:ext>
          </a:extLst>
        </xdr:cNvPr>
        <xdr:cNvCxnSpPr/>
      </xdr:nvCxnSpPr>
      <xdr:spPr>
        <a:xfrm>
          <a:off x="762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65</xdr:row>
      <xdr:rowOff>143510</xdr:rowOff>
    </xdr:from>
    <xdr:ext cx="465455" cy="257175"/>
    <xdr:sp macro="" textlink="">
      <xdr:nvSpPr>
        <xdr:cNvPr id="156" name="テキスト ボックス 155">
          <a:extLst>
            <a:ext uri="{FF2B5EF4-FFF2-40B4-BE49-F238E27FC236}">
              <a16:creationId xmlns:a16="http://schemas.microsoft.com/office/drawing/2014/main" id="{00000000-0008-0000-0F00-00009C000000}"/>
            </a:ext>
          </a:extLst>
        </xdr:cNvPr>
        <xdr:cNvSpPr txBox="1"/>
      </xdr:nvSpPr>
      <xdr:spPr>
        <a:xfrm>
          <a:off x="294640" y="11287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64</xdr:row>
      <xdr:rowOff>130810</xdr:rowOff>
    </xdr:from>
    <xdr:to>
      <xdr:col>28</xdr:col>
      <xdr:colOff>114300</xdr:colOff>
      <xdr:row>64</xdr:row>
      <xdr:rowOff>130810</xdr:rowOff>
    </xdr:to>
    <xdr:cxnSp macro="">
      <xdr:nvCxnSpPr>
        <xdr:cNvPr id="157" name="直線コネクタ 156">
          <a:extLst>
            <a:ext uri="{FF2B5EF4-FFF2-40B4-BE49-F238E27FC236}">
              <a16:creationId xmlns:a16="http://schemas.microsoft.com/office/drawing/2014/main" id="{00000000-0008-0000-0F00-00009D000000}"/>
            </a:ext>
          </a:extLst>
        </xdr:cNvPr>
        <xdr:cNvCxnSpPr/>
      </xdr:nvCxnSpPr>
      <xdr:spPr>
        <a:xfrm>
          <a:off x="762000" y="1110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63</xdr:row>
      <xdr:rowOff>160020</xdr:rowOff>
    </xdr:from>
    <xdr:ext cx="465455" cy="259080"/>
    <xdr:sp macro="" textlink="">
      <xdr:nvSpPr>
        <xdr:cNvPr id="158" name="テキスト ボックス 157">
          <a:extLst>
            <a:ext uri="{FF2B5EF4-FFF2-40B4-BE49-F238E27FC236}">
              <a16:creationId xmlns:a16="http://schemas.microsoft.com/office/drawing/2014/main" id="{00000000-0008-0000-0F00-00009E000000}"/>
            </a:ext>
          </a:extLst>
        </xdr:cNvPr>
        <xdr:cNvSpPr txBox="1"/>
      </xdr:nvSpPr>
      <xdr:spPr>
        <a:xfrm>
          <a:off x="294640" y="1096137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62</xdr:row>
      <xdr:rowOff>146685</xdr:rowOff>
    </xdr:from>
    <xdr:to>
      <xdr:col>28</xdr:col>
      <xdr:colOff>114300</xdr:colOff>
      <xdr:row>62</xdr:row>
      <xdr:rowOff>146685</xdr:rowOff>
    </xdr:to>
    <xdr:cxnSp macro="">
      <xdr:nvCxnSpPr>
        <xdr:cNvPr id="159" name="直線コネクタ 158">
          <a:extLst>
            <a:ext uri="{FF2B5EF4-FFF2-40B4-BE49-F238E27FC236}">
              <a16:creationId xmlns:a16="http://schemas.microsoft.com/office/drawing/2014/main" id="{00000000-0008-0000-0F00-00009F000000}"/>
            </a:ext>
          </a:extLst>
        </xdr:cNvPr>
        <xdr:cNvCxnSpPr/>
      </xdr:nvCxnSpPr>
      <xdr:spPr>
        <a:xfrm>
          <a:off x="762000" y="1077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62</xdr:row>
      <xdr:rowOff>4445</xdr:rowOff>
    </xdr:from>
    <xdr:ext cx="403225" cy="259080"/>
    <xdr:sp macro="" textlink="">
      <xdr:nvSpPr>
        <xdr:cNvPr id="160" name="テキスト ボックス 159">
          <a:extLst>
            <a:ext uri="{FF2B5EF4-FFF2-40B4-BE49-F238E27FC236}">
              <a16:creationId xmlns:a16="http://schemas.microsoft.com/office/drawing/2014/main" id="{00000000-0008-0000-0F00-0000A0000000}"/>
            </a:ext>
          </a:extLst>
        </xdr:cNvPr>
        <xdr:cNvSpPr txBox="1"/>
      </xdr:nvSpPr>
      <xdr:spPr>
        <a:xfrm>
          <a:off x="358775" y="106343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60</xdr:row>
      <xdr:rowOff>163195</xdr:rowOff>
    </xdr:from>
    <xdr:to>
      <xdr:col>28</xdr:col>
      <xdr:colOff>114300</xdr:colOff>
      <xdr:row>60</xdr:row>
      <xdr:rowOff>163195</xdr:rowOff>
    </xdr:to>
    <xdr:cxnSp macro="">
      <xdr:nvCxnSpPr>
        <xdr:cNvPr id="161" name="直線コネクタ 160">
          <a:extLst>
            <a:ext uri="{FF2B5EF4-FFF2-40B4-BE49-F238E27FC236}">
              <a16:creationId xmlns:a16="http://schemas.microsoft.com/office/drawing/2014/main" id="{00000000-0008-0000-0F00-0000A1000000}"/>
            </a:ext>
          </a:extLst>
        </xdr:cNvPr>
        <xdr:cNvCxnSpPr/>
      </xdr:nvCxnSpPr>
      <xdr:spPr>
        <a:xfrm>
          <a:off x="762000" y="1045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60</xdr:row>
      <xdr:rowOff>20955</xdr:rowOff>
    </xdr:from>
    <xdr:ext cx="403225" cy="257175"/>
    <xdr:sp macro="" textlink="">
      <xdr:nvSpPr>
        <xdr:cNvPr id="162" name="テキスト ボックス 161">
          <a:extLst>
            <a:ext uri="{FF2B5EF4-FFF2-40B4-BE49-F238E27FC236}">
              <a16:creationId xmlns:a16="http://schemas.microsoft.com/office/drawing/2014/main" id="{00000000-0008-0000-0F00-0000A2000000}"/>
            </a:ext>
          </a:extLst>
        </xdr:cNvPr>
        <xdr:cNvSpPr txBox="1"/>
      </xdr:nvSpPr>
      <xdr:spPr>
        <a:xfrm>
          <a:off x="358775" y="1030795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59</xdr:row>
      <xdr:rowOff>8255</xdr:rowOff>
    </xdr:from>
    <xdr:to>
      <xdr:col>28</xdr:col>
      <xdr:colOff>114300</xdr:colOff>
      <xdr:row>59</xdr:row>
      <xdr:rowOff>8255</xdr:rowOff>
    </xdr:to>
    <xdr:cxnSp macro="">
      <xdr:nvCxnSpPr>
        <xdr:cNvPr id="163" name="直線コネクタ 162">
          <a:extLst>
            <a:ext uri="{FF2B5EF4-FFF2-40B4-BE49-F238E27FC236}">
              <a16:creationId xmlns:a16="http://schemas.microsoft.com/office/drawing/2014/main" id="{00000000-0008-0000-0F00-0000A3000000}"/>
            </a:ext>
          </a:extLst>
        </xdr:cNvPr>
        <xdr:cNvCxnSpPr/>
      </xdr:nvCxnSpPr>
      <xdr:spPr>
        <a:xfrm>
          <a:off x="762000" y="1012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58</xdr:row>
      <xdr:rowOff>37465</xdr:rowOff>
    </xdr:from>
    <xdr:ext cx="403225" cy="259080"/>
    <xdr:sp macro="" textlink="">
      <xdr:nvSpPr>
        <xdr:cNvPr id="164" name="テキスト ボックス 163">
          <a:extLst>
            <a:ext uri="{FF2B5EF4-FFF2-40B4-BE49-F238E27FC236}">
              <a16:creationId xmlns:a16="http://schemas.microsoft.com/office/drawing/2014/main" id="{00000000-0008-0000-0F00-0000A4000000}"/>
            </a:ext>
          </a:extLst>
        </xdr:cNvPr>
        <xdr:cNvSpPr txBox="1"/>
      </xdr:nvSpPr>
      <xdr:spPr>
        <a:xfrm>
          <a:off x="358775" y="998156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57</xdr:row>
      <xdr:rowOff>24765</xdr:rowOff>
    </xdr:from>
    <xdr:to>
      <xdr:col>28</xdr:col>
      <xdr:colOff>114300</xdr:colOff>
      <xdr:row>57</xdr:row>
      <xdr:rowOff>24765</xdr:rowOff>
    </xdr:to>
    <xdr:cxnSp macro="">
      <xdr:nvCxnSpPr>
        <xdr:cNvPr id="165" name="直線コネクタ 164">
          <a:extLst>
            <a:ext uri="{FF2B5EF4-FFF2-40B4-BE49-F238E27FC236}">
              <a16:creationId xmlns:a16="http://schemas.microsoft.com/office/drawing/2014/main" id="{00000000-0008-0000-0F00-0000A5000000}"/>
            </a:ext>
          </a:extLst>
        </xdr:cNvPr>
        <xdr:cNvCxnSpPr/>
      </xdr:nvCxnSpPr>
      <xdr:spPr>
        <a:xfrm>
          <a:off x="762000" y="979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56</xdr:row>
      <xdr:rowOff>53975</xdr:rowOff>
    </xdr:from>
    <xdr:ext cx="403225" cy="257175"/>
    <xdr:sp macro="" textlink="">
      <xdr:nvSpPr>
        <xdr:cNvPr id="166" name="テキスト ボックス 165">
          <a:extLst>
            <a:ext uri="{FF2B5EF4-FFF2-40B4-BE49-F238E27FC236}">
              <a16:creationId xmlns:a16="http://schemas.microsoft.com/office/drawing/2014/main" id="{00000000-0008-0000-0F00-0000A6000000}"/>
            </a:ext>
          </a:extLst>
        </xdr:cNvPr>
        <xdr:cNvSpPr txBox="1"/>
      </xdr:nvSpPr>
      <xdr:spPr>
        <a:xfrm>
          <a:off x="358775" y="965517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55</xdr:row>
      <xdr:rowOff>40640</xdr:rowOff>
    </xdr:from>
    <xdr:to>
      <xdr:col>28</xdr:col>
      <xdr:colOff>114300</xdr:colOff>
      <xdr:row>55</xdr:row>
      <xdr:rowOff>40640</xdr:rowOff>
    </xdr:to>
    <xdr:cxnSp macro="">
      <xdr:nvCxnSpPr>
        <xdr:cNvPr id="167" name="直線コネクタ 166">
          <a:extLst>
            <a:ext uri="{FF2B5EF4-FFF2-40B4-BE49-F238E27FC236}">
              <a16:creationId xmlns:a16="http://schemas.microsoft.com/office/drawing/2014/main" id="{00000000-0008-0000-0F00-0000A7000000}"/>
            </a:ext>
          </a:extLst>
        </xdr:cNvPr>
        <xdr:cNvCxnSpPr/>
      </xdr:nvCxnSpPr>
      <xdr:spPr>
        <a:xfrm>
          <a:off x="762000" y="947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54</xdr:row>
      <xdr:rowOff>69850</xdr:rowOff>
    </xdr:from>
    <xdr:ext cx="337185" cy="259080"/>
    <xdr:sp macro="" textlink="">
      <xdr:nvSpPr>
        <xdr:cNvPr id="168" name="テキスト ボックス 167">
          <a:extLst>
            <a:ext uri="{FF2B5EF4-FFF2-40B4-BE49-F238E27FC236}">
              <a16:creationId xmlns:a16="http://schemas.microsoft.com/office/drawing/2014/main" id="{00000000-0008-0000-0F00-0000A8000000}"/>
            </a:ext>
          </a:extLst>
        </xdr:cNvPr>
        <xdr:cNvSpPr txBox="1"/>
      </xdr:nvSpPr>
      <xdr:spPr>
        <a:xfrm>
          <a:off x="422910" y="9328150"/>
          <a:ext cx="337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69" name="直線コネクタ 168">
          <a:extLst>
            <a:ext uri="{FF2B5EF4-FFF2-40B4-BE49-F238E27FC236}">
              <a16:creationId xmlns:a16="http://schemas.microsoft.com/office/drawing/2014/main" id="{00000000-0008-0000-0F00-0000A9000000}"/>
            </a:ext>
          </a:extLst>
        </xdr:cNvPr>
        <xdr:cNvCxnSpPr/>
      </xdr:nvCxnSpPr>
      <xdr:spPr>
        <a:xfrm>
          <a:off x="762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0" name="【橋りょう・トンネル】&#10;有形固定資産減価償却率グラフ枠">
          <a:extLst>
            <a:ext uri="{FF2B5EF4-FFF2-40B4-BE49-F238E27FC236}">
              <a16:creationId xmlns:a16="http://schemas.microsoft.com/office/drawing/2014/main" id="{00000000-0008-0000-0F00-0000AA000000}"/>
            </a:ext>
          </a:extLst>
        </xdr:cNvPr>
        <xdr:cNvSpPr/>
      </xdr:nvSpPr>
      <xdr:spPr>
        <a:xfrm>
          <a:off x="762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120650</xdr:rowOff>
    </xdr:from>
    <xdr:to>
      <xdr:col>24</xdr:col>
      <xdr:colOff>62865</xdr:colOff>
      <xdr:row>64</xdr:row>
      <xdr:rowOff>130810</xdr:rowOff>
    </xdr:to>
    <xdr:cxnSp macro="">
      <xdr:nvCxnSpPr>
        <xdr:cNvPr id="171" name="直線コネクタ 170">
          <a:extLst>
            <a:ext uri="{FF2B5EF4-FFF2-40B4-BE49-F238E27FC236}">
              <a16:creationId xmlns:a16="http://schemas.microsoft.com/office/drawing/2014/main" id="{00000000-0008-0000-0F00-0000AB000000}"/>
            </a:ext>
          </a:extLst>
        </xdr:cNvPr>
        <xdr:cNvCxnSpPr/>
      </xdr:nvCxnSpPr>
      <xdr:spPr>
        <a:xfrm flipV="1">
          <a:off x="4634865" y="9550400"/>
          <a:ext cx="0" cy="15532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134620</xdr:rowOff>
    </xdr:from>
    <xdr:ext cx="469900" cy="257175"/>
    <xdr:sp macro="" textlink="">
      <xdr:nvSpPr>
        <xdr:cNvPr id="172" name="【橋りょう・トンネル】&#10;有形固定資産減価償却率最小値テキスト">
          <a:extLst>
            <a:ext uri="{FF2B5EF4-FFF2-40B4-BE49-F238E27FC236}">
              <a16:creationId xmlns:a16="http://schemas.microsoft.com/office/drawing/2014/main" id="{00000000-0008-0000-0F00-0000AC000000}"/>
            </a:ext>
          </a:extLst>
        </xdr:cNvPr>
        <xdr:cNvSpPr txBox="1"/>
      </xdr:nvSpPr>
      <xdr:spPr>
        <a:xfrm>
          <a:off x="4673600" y="1110742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23</xdr:col>
      <xdr:colOff>165100</xdr:colOff>
      <xdr:row>64</xdr:row>
      <xdr:rowOff>130810</xdr:rowOff>
    </xdr:from>
    <xdr:to>
      <xdr:col>24</xdr:col>
      <xdr:colOff>152400</xdr:colOff>
      <xdr:row>64</xdr:row>
      <xdr:rowOff>130810</xdr:rowOff>
    </xdr:to>
    <xdr:cxnSp macro="">
      <xdr:nvCxnSpPr>
        <xdr:cNvPr id="173" name="直線コネクタ 172">
          <a:extLst>
            <a:ext uri="{FF2B5EF4-FFF2-40B4-BE49-F238E27FC236}">
              <a16:creationId xmlns:a16="http://schemas.microsoft.com/office/drawing/2014/main" id="{00000000-0008-0000-0F00-0000AD000000}"/>
            </a:ext>
          </a:extLst>
        </xdr:cNvPr>
        <xdr:cNvCxnSpPr/>
      </xdr:nvCxnSpPr>
      <xdr:spPr>
        <a:xfrm>
          <a:off x="4546600" y="1110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67310</xdr:rowOff>
    </xdr:from>
    <xdr:ext cx="340360" cy="259080"/>
    <xdr:sp macro="" textlink="">
      <xdr:nvSpPr>
        <xdr:cNvPr id="174" name="【橋りょう・トンネル】&#10;有形固定資産減価償却率最大値テキスト">
          <a:extLst>
            <a:ext uri="{FF2B5EF4-FFF2-40B4-BE49-F238E27FC236}">
              <a16:creationId xmlns:a16="http://schemas.microsoft.com/office/drawing/2014/main" id="{00000000-0008-0000-0F00-0000AE000000}"/>
            </a:ext>
          </a:extLst>
        </xdr:cNvPr>
        <xdr:cNvSpPr txBox="1"/>
      </xdr:nvSpPr>
      <xdr:spPr>
        <a:xfrm>
          <a:off x="4673600" y="9325610"/>
          <a:ext cx="340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4.9</a:t>
          </a:r>
          <a:endParaRPr kumimoji="1" lang="ja-JP" altLang="en-US" sz="1000" b="1">
            <a:latin typeface="ＭＳ Ｐゴシック"/>
            <a:ea typeface="ＭＳ Ｐゴシック"/>
          </a:endParaRPr>
        </a:p>
      </xdr:txBody>
    </xdr:sp>
    <xdr:clientData/>
  </xdr:oneCellAnchor>
  <xdr:twoCellAnchor>
    <xdr:from>
      <xdr:col>23</xdr:col>
      <xdr:colOff>165100</xdr:colOff>
      <xdr:row>55</xdr:row>
      <xdr:rowOff>120650</xdr:rowOff>
    </xdr:from>
    <xdr:to>
      <xdr:col>24</xdr:col>
      <xdr:colOff>152400</xdr:colOff>
      <xdr:row>55</xdr:row>
      <xdr:rowOff>120650</xdr:rowOff>
    </xdr:to>
    <xdr:cxnSp macro="">
      <xdr:nvCxnSpPr>
        <xdr:cNvPr id="175" name="直線コネクタ 174">
          <a:extLst>
            <a:ext uri="{FF2B5EF4-FFF2-40B4-BE49-F238E27FC236}">
              <a16:creationId xmlns:a16="http://schemas.microsoft.com/office/drawing/2014/main" id="{00000000-0008-0000-0F00-0000AF000000}"/>
            </a:ext>
          </a:extLst>
        </xdr:cNvPr>
        <xdr:cNvCxnSpPr/>
      </xdr:nvCxnSpPr>
      <xdr:spPr>
        <a:xfrm>
          <a:off x="4546600" y="95504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120650</xdr:rowOff>
    </xdr:from>
    <xdr:ext cx="405130" cy="257175"/>
    <xdr:sp macro="" textlink="">
      <xdr:nvSpPr>
        <xdr:cNvPr id="176" name="【橋りょう・トンネル】&#10;有形固定資産減価償却率平均値テキスト">
          <a:extLst>
            <a:ext uri="{FF2B5EF4-FFF2-40B4-BE49-F238E27FC236}">
              <a16:creationId xmlns:a16="http://schemas.microsoft.com/office/drawing/2014/main" id="{00000000-0008-0000-0F00-0000B0000000}"/>
            </a:ext>
          </a:extLst>
        </xdr:cNvPr>
        <xdr:cNvSpPr txBox="1"/>
      </xdr:nvSpPr>
      <xdr:spPr>
        <a:xfrm>
          <a:off x="4673600" y="10407650"/>
          <a:ext cx="40513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61.8</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60</xdr:row>
      <xdr:rowOff>141605</xdr:rowOff>
    </xdr:from>
    <xdr:to>
      <xdr:col>24</xdr:col>
      <xdr:colOff>114300</xdr:colOff>
      <xdr:row>61</xdr:row>
      <xdr:rowOff>71755</xdr:rowOff>
    </xdr:to>
    <xdr:sp macro="" textlink="">
      <xdr:nvSpPr>
        <xdr:cNvPr id="177" name="フローチャート: 判断 176">
          <a:extLst>
            <a:ext uri="{FF2B5EF4-FFF2-40B4-BE49-F238E27FC236}">
              <a16:creationId xmlns:a16="http://schemas.microsoft.com/office/drawing/2014/main" id="{00000000-0008-0000-0F00-0000B1000000}"/>
            </a:ext>
          </a:extLst>
        </xdr:cNvPr>
        <xdr:cNvSpPr/>
      </xdr:nvSpPr>
      <xdr:spPr>
        <a:xfrm>
          <a:off x="4584700" y="10428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151765</xdr:rowOff>
    </xdr:from>
    <xdr:to>
      <xdr:col>20</xdr:col>
      <xdr:colOff>38100</xdr:colOff>
      <xdr:row>61</xdr:row>
      <xdr:rowOff>81915</xdr:rowOff>
    </xdr:to>
    <xdr:sp macro="" textlink="">
      <xdr:nvSpPr>
        <xdr:cNvPr id="178" name="フローチャート: 判断 177">
          <a:extLst>
            <a:ext uri="{FF2B5EF4-FFF2-40B4-BE49-F238E27FC236}">
              <a16:creationId xmlns:a16="http://schemas.microsoft.com/office/drawing/2014/main" id="{00000000-0008-0000-0F00-0000B2000000}"/>
            </a:ext>
          </a:extLst>
        </xdr:cNvPr>
        <xdr:cNvSpPr/>
      </xdr:nvSpPr>
      <xdr:spPr>
        <a:xfrm>
          <a:off x="3746500" y="10438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135255</xdr:rowOff>
    </xdr:from>
    <xdr:to>
      <xdr:col>15</xdr:col>
      <xdr:colOff>101600</xdr:colOff>
      <xdr:row>61</xdr:row>
      <xdr:rowOff>65405</xdr:rowOff>
    </xdr:to>
    <xdr:sp macro="" textlink="">
      <xdr:nvSpPr>
        <xdr:cNvPr id="179" name="フローチャート: 判断 178">
          <a:extLst>
            <a:ext uri="{FF2B5EF4-FFF2-40B4-BE49-F238E27FC236}">
              <a16:creationId xmlns:a16="http://schemas.microsoft.com/office/drawing/2014/main" id="{00000000-0008-0000-0F00-0000B3000000}"/>
            </a:ext>
          </a:extLst>
        </xdr:cNvPr>
        <xdr:cNvSpPr/>
      </xdr:nvSpPr>
      <xdr:spPr>
        <a:xfrm>
          <a:off x="2857500" y="10422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97790</xdr:rowOff>
    </xdr:from>
    <xdr:to>
      <xdr:col>10</xdr:col>
      <xdr:colOff>165100</xdr:colOff>
      <xdr:row>61</xdr:row>
      <xdr:rowOff>27940</xdr:rowOff>
    </xdr:to>
    <xdr:sp macro="" textlink="">
      <xdr:nvSpPr>
        <xdr:cNvPr id="180" name="フローチャート: 判断 179">
          <a:extLst>
            <a:ext uri="{FF2B5EF4-FFF2-40B4-BE49-F238E27FC236}">
              <a16:creationId xmlns:a16="http://schemas.microsoft.com/office/drawing/2014/main" id="{00000000-0008-0000-0F00-0000B4000000}"/>
            </a:ext>
          </a:extLst>
        </xdr:cNvPr>
        <xdr:cNvSpPr/>
      </xdr:nvSpPr>
      <xdr:spPr>
        <a:xfrm>
          <a:off x="1968500" y="10384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73025</xdr:rowOff>
    </xdr:from>
    <xdr:to>
      <xdr:col>6</xdr:col>
      <xdr:colOff>38100</xdr:colOff>
      <xdr:row>61</xdr:row>
      <xdr:rowOff>3175</xdr:rowOff>
    </xdr:to>
    <xdr:sp macro="" textlink="">
      <xdr:nvSpPr>
        <xdr:cNvPr id="181" name="フローチャート: 判断 180">
          <a:extLst>
            <a:ext uri="{FF2B5EF4-FFF2-40B4-BE49-F238E27FC236}">
              <a16:creationId xmlns:a16="http://schemas.microsoft.com/office/drawing/2014/main" id="{00000000-0008-0000-0F00-0000B5000000}"/>
            </a:ext>
          </a:extLst>
        </xdr:cNvPr>
        <xdr:cNvSpPr/>
      </xdr:nvSpPr>
      <xdr:spPr>
        <a:xfrm>
          <a:off x="1079500" y="103600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111760</xdr:rowOff>
    </xdr:from>
    <xdr:ext cx="762000" cy="257175"/>
    <xdr:sp macro="" textlink="">
      <xdr:nvSpPr>
        <xdr:cNvPr id="182" name="テキスト ボックス 181">
          <a:extLst>
            <a:ext uri="{FF2B5EF4-FFF2-40B4-BE49-F238E27FC236}">
              <a16:creationId xmlns:a16="http://schemas.microsoft.com/office/drawing/2014/main" id="{00000000-0008-0000-0F00-0000B6000000}"/>
            </a:ext>
          </a:extLst>
        </xdr:cNvPr>
        <xdr:cNvSpPr txBox="1"/>
      </xdr:nvSpPr>
      <xdr:spPr>
        <a:xfrm>
          <a:off x="44450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177800</xdr:colOff>
      <xdr:row>66</xdr:row>
      <xdr:rowOff>111760</xdr:rowOff>
    </xdr:from>
    <xdr:ext cx="762000" cy="257175"/>
    <xdr:sp macro="" textlink="">
      <xdr:nvSpPr>
        <xdr:cNvPr id="183" name="テキスト ボックス 182">
          <a:extLst>
            <a:ext uri="{FF2B5EF4-FFF2-40B4-BE49-F238E27FC236}">
              <a16:creationId xmlns:a16="http://schemas.microsoft.com/office/drawing/2014/main" id="{00000000-0008-0000-0F00-0000B7000000}"/>
            </a:ext>
          </a:extLst>
        </xdr:cNvPr>
        <xdr:cNvSpPr txBox="1"/>
      </xdr:nvSpPr>
      <xdr:spPr>
        <a:xfrm>
          <a:off x="3606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50800</xdr:colOff>
      <xdr:row>66</xdr:row>
      <xdr:rowOff>111760</xdr:rowOff>
    </xdr:from>
    <xdr:ext cx="762000" cy="257175"/>
    <xdr:sp macro="" textlink="">
      <xdr:nvSpPr>
        <xdr:cNvPr id="184" name="テキスト ボックス 183">
          <a:extLst>
            <a:ext uri="{FF2B5EF4-FFF2-40B4-BE49-F238E27FC236}">
              <a16:creationId xmlns:a16="http://schemas.microsoft.com/office/drawing/2014/main" id="{00000000-0008-0000-0F00-0000B8000000}"/>
            </a:ext>
          </a:extLst>
        </xdr:cNvPr>
        <xdr:cNvSpPr txBox="1"/>
      </xdr:nvSpPr>
      <xdr:spPr>
        <a:xfrm>
          <a:off x="2717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114300</xdr:colOff>
      <xdr:row>66</xdr:row>
      <xdr:rowOff>111760</xdr:rowOff>
    </xdr:from>
    <xdr:ext cx="762000" cy="257175"/>
    <xdr:sp macro="" textlink="">
      <xdr:nvSpPr>
        <xdr:cNvPr id="185" name="テキスト ボックス 184">
          <a:extLst>
            <a:ext uri="{FF2B5EF4-FFF2-40B4-BE49-F238E27FC236}">
              <a16:creationId xmlns:a16="http://schemas.microsoft.com/office/drawing/2014/main" id="{00000000-0008-0000-0F00-0000B9000000}"/>
            </a:ext>
          </a:extLst>
        </xdr:cNvPr>
        <xdr:cNvSpPr txBox="1"/>
      </xdr:nvSpPr>
      <xdr:spPr>
        <a:xfrm>
          <a:off x="1828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xdr:col>
      <xdr:colOff>177800</xdr:colOff>
      <xdr:row>66</xdr:row>
      <xdr:rowOff>111760</xdr:rowOff>
    </xdr:from>
    <xdr:ext cx="762000" cy="257175"/>
    <xdr:sp macro="" textlink="">
      <xdr:nvSpPr>
        <xdr:cNvPr id="186" name="テキスト ボックス 185">
          <a:extLst>
            <a:ext uri="{FF2B5EF4-FFF2-40B4-BE49-F238E27FC236}">
              <a16:creationId xmlns:a16="http://schemas.microsoft.com/office/drawing/2014/main" id="{00000000-0008-0000-0F00-0000BA000000}"/>
            </a:ext>
          </a:extLst>
        </xdr:cNvPr>
        <xdr:cNvSpPr txBox="1"/>
      </xdr:nvSpPr>
      <xdr:spPr>
        <a:xfrm>
          <a:off x="939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24</xdr:col>
      <xdr:colOff>12700</xdr:colOff>
      <xdr:row>60</xdr:row>
      <xdr:rowOff>125730</xdr:rowOff>
    </xdr:from>
    <xdr:to>
      <xdr:col>24</xdr:col>
      <xdr:colOff>114300</xdr:colOff>
      <xdr:row>61</xdr:row>
      <xdr:rowOff>55880</xdr:rowOff>
    </xdr:to>
    <xdr:sp macro="" textlink="">
      <xdr:nvSpPr>
        <xdr:cNvPr id="187" name="楕円 186">
          <a:extLst>
            <a:ext uri="{FF2B5EF4-FFF2-40B4-BE49-F238E27FC236}">
              <a16:creationId xmlns:a16="http://schemas.microsoft.com/office/drawing/2014/main" id="{00000000-0008-0000-0F00-0000BB000000}"/>
            </a:ext>
          </a:extLst>
        </xdr:cNvPr>
        <xdr:cNvSpPr/>
      </xdr:nvSpPr>
      <xdr:spPr>
        <a:xfrm>
          <a:off x="4584700" y="10412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148590</xdr:rowOff>
    </xdr:from>
    <xdr:ext cx="405130" cy="259080"/>
    <xdr:sp macro="" textlink="">
      <xdr:nvSpPr>
        <xdr:cNvPr id="188" name="【橋りょう・トンネル】&#10;有形固定資産減価償却率該当値テキスト">
          <a:extLst>
            <a:ext uri="{FF2B5EF4-FFF2-40B4-BE49-F238E27FC236}">
              <a16:creationId xmlns:a16="http://schemas.microsoft.com/office/drawing/2014/main" id="{00000000-0008-0000-0F00-0000BC000000}"/>
            </a:ext>
          </a:extLst>
        </xdr:cNvPr>
        <xdr:cNvSpPr txBox="1"/>
      </xdr:nvSpPr>
      <xdr:spPr>
        <a:xfrm>
          <a:off x="4673600" y="1026414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60.8</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60</xdr:row>
      <xdr:rowOff>114300</xdr:rowOff>
    </xdr:from>
    <xdr:to>
      <xdr:col>20</xdr:col>
      <xdr:colOff>38100</xdr:colOff>
      <xdr:row>61</xdr:row>
      <xdr:rowOff>44450</xdr:rowOff>
    </xdr:to>
    <xdr:sp macro="" textlink="">
      <xdr:nvSpPr>
        <xdr:cNvPr id="189" name="楕円 188">
          <a:extLst>
            <a:ext uri="{FF2B5EF4-FFF2-40B4-BE49-F238E27FC236}">
              <a16:creationId xmlns:a16="http://schemas.microsoft.com/office/drawing/2014/main" id="{00000000-0008-0000-0F00-0000BD000000}"/>
            </a:ext>
          </a:extLst>
        </xdr:cNvPr>
        <xdr:cNvSpPr/>
      </xdr:nvSpPr>
      <xdr:spPr>
        <a:xfrm>
          <a:off x="3746500" y="1040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165100</xdr:rowOff>
    </xdr:from>
    <xdr:to>
      <xdr:col>24</xdr:col>
      <xdr:colOff>63500</xdr:colOff>
      <xdr:row>61</xdr:row>
      <xdr:rowOff>5080</xdr:rowOff>
    </xdr:to>
    <xdr:cxnSp macro="">
      <xdr:nvCxnSpPr>
        <xdr:cNvPr id="190" name="直線コネクタ 189">
          <a:extLst>
            <a:ext uri="{FF2B5EF4-FFF2-40B4-BE49-F238E27FC236}">
              <a16:creationId xmlns:a16="http://schemas.microsoft.com/office/drawing/2014/main" id="{00000000-0008-0000-0F00-0000BE000000}"/>
            </a:ext>
          </a:extLst>
        </xdr:cNvPr>
        <xdr:cNvCxnSpPr/>
      </xdr:nvCxnSpPr>
      <xdr:spPr>
        <a:xfrm>
          <a:off x="3797300" y="10452100"/>
          <a:ext cx="8382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92710</xdr:rowOff>
    </xdr:from>
    <xdr:to>
      <xdr:col>15</xdr:col>
      <xdr:colOff>101600</xdr:colOff>
      <xdr:row>61</xdr:row>
      <xdr:rowOff>22860</xdr:rowOff>
    </xdr:to>
    <xdr:sp macro="" textlink="">
      <xdr:nvSpPr>
        <xdr:cNvPr id="191" name="楕円 190">
          <a:extLst>
            <a:ext uri="{FF2B5EF4-FFF2-40B4-BE49-F238E27FC236}">
              <a16:creationId xmlns:a16="http://schemas.microsoft.com/office/drawing/2014/main" id="{00000000-0008-0000-0F00-0000BF000000}"/>
            </a:ext>
          </a:extLst>
        </xdr:cNvPr>
        <xdr:cNvSpPr/>
      </xdr:nvSpPr>
      <xdr:spPr>
        <a:xfrm>
          <a:off x="2857500" y="103797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143510</xdr:rowOff>
    </xdr:from>
    <xdr:to>
      <xdr:col>19</xdr:col>
      <xdr:colOff>177800</xdr:colOff>
      <xdr:row>60</xdr:row>
      <xdr:rowOff>165100</xdr:rowOff>
    </xdr:to>
    <xdr:cxnSp macro="">
      <xdr:nvCxnSpPr>
        <xdr:cNvPr id="192" name="直線コネクタ 191">
          <a:extLst>
            <a:ext uri="{FF2B5EF4-FFF2-40B4-BE49-F238E27FC236}">
              <a16:creationId xmlns:a16="http://schemas.microsoft.com/office/drawing/2014/main" id="{00000000-0008-0000-0F00-0000C0000000}"/>
            </a:ext>
          </a:extLst>
        </xdr:cNvPr>
        <xdr:cNvCxnSpPr/>
      </xdr:nvCxnSpPr>
      <xdr:spPr>
        <a:xfrm>
          <a:off x="2908300" y="10430510"/>
          <a:ext cx="889000" cy="215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60</xdr:row>
      <xdr:rowOff>71755</xdr:rowOff>
    </xdr:from>
    <xdr:to>
      <xdr:col>10</xdr:col>
      <xdr:colOff>165100</xdr:colOff>
      <xdr:row>61</xdr:row>
      <xdr:rowOff>1905</xdr:rowOff>
    </xdr:to>
    <xdr:sp macro="" textlink="">
      <xdr:nvSpPr>
        <xdr:cNvPr id="193" name="楕円 192">
          <a:extLst>
            <a:ext uri="{FF2B5EF4-FFF2-40B4-BE49-F238E27FC236}">
              <a16:creationId xmlns:a16="http://schemas.microsoft.com/office/drawing/2014/main" id="{00000000-0008-0000-0F00-0000C1000000}"/>
            </a:ext>
          </a:extLst>
        </xdr:cNvPr>
        <xdr:cNvSpPr/>
      </xdr:nvSpPr>
      <xdr:spPr>
        <a:xfrm>
          <a:off x="1968500" y="10358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60</xdr:row>
      <xdr:rowOff>122555</xdr:rowOff>
    </xdr:from>
    <xdr:to>
      <xdr:col>15</xdr:col>
      <xdr:colOff>50800</xdr:colOff>
      <xdr:row>60</xdr:row>
      <xdr:rowOff>143510</xdr:rowOff>
    </xdr:to>
    <xdr:cxnSp macro="">
      <xdr:nvCxnSpPr>
        <xdr:cNvPr id="194" name="直線コネクタ 193">
          <a:extLst>
            <a:ext uri="{FF2B5EF4-FFF2-40B4-BE49-F238E27FC236}">
              <a16:creationId xmlns:a16="http://schemas.microsoft.com/office/drawing/2014/main" id="{00000000-0008-0000-0F00-0000C2000000}"/>
            </a:ext>
          </a:extLst>
        </xdr:cNvPr>
        <xdr:cNvCxnSpPr/>
      </xdr:nvCxnSpPr>
      <xdr:spPr>
        <a:xfrm>
          <a:off x="2019300" y="10409555"/>
          <a:ext cx="8890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60</xdr:row>
      <xdr:rowOff>46990</xdr:rowOff>
    </xdr:from>
    <xdr:to>
      <xdr:col>6</xdr:col>
      <xdr:colOff>38100</xdr:colOff>
      <xdr:row>60</xdr:row>
      <xdr:rowOff>148590</xdr:rowOff>
    </xdr:to>
    <xdr:sp macro="" textlink="">
      <xdr:nvSpPr>
        <xdr:cNvPr id="195" name="楕円 194">
          <a:extLst>
            <a:ext uri="{FF2B5EF4-FFF2-40B4-BE49-F238E27FC236}">
              <a16:creationId xmlns:a16="http://schemas.microsoft.com/office/drawing/2014/main" id="{00000000-0008-0000-0F00-0000C3000000}"/>
            </a:ext>
          </a:extLst>
        </xdr:cNvPr>
        <xdr:cNvSpPr/>
      </xdr:nvSpPr>
      <xdr:spPr>
        <a:xfrm>
          <a:off x="1079500" y="1033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60</xdr:row>
      <xdr:rowOff>97790</xdr:rowOff>
    </xdr:from>
    <xdr:to>
      <xdr:col>10</xdr:col>
      <xdr:colOff>114300</xdr:colOff>
      <xdr:row>60</xdr:row>
      <xdr:rowOff>122555</xdr:rowOff>
    </xdr:to>
    <xdr:cxnSp macro="">
      <xdr:nvCxnSpPr>
        <xdr:cNvPr id="196" name="直線コネクタ 195">
          <a:extLst>
            <a:ext uri="{FF2B5EF4-FFF2-40B4-BE49-F238E27FC236}">
              <a16:creationId xmlns:a16="http://schemas.microsoft.com/office/drawing/2014/main" id="{00000000-0008-0000-0F00-0000C4000000}"/>
            </a:ext>
          </a:extLst>
        </xdr:cNvPr>
        <xdr:cNvCxnSpPr/>
      </xdr:nvCxnSpPr>
      <xdr:spPr>
        <a:xfrm>
          <a:off x="1130300" y="10384790"/>
          <a:ext cx="8890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61</xdr:row>
      <xdr:rowOff>73025</xdr:rowOff>
    </xdr:from>
    <xdr:ext cx="405130" cy="259080"/>
    <xdr:sp macro="" textlink="">
      <xdr:nvSpPr>
        <xdr:cNvPr id="197" name="n_1aveValue【橋りょう・トンネル】&#10;有形固定資産減価償却率">
          <a:extLst>
            <a:ext uri="{FF2B5EF4-FFF2-40B4-BE49-F238E27FC236}">
              <a16:creationId xmlns:a16="http://schemas.microsoft.com/office/drawing/2014/main" id="{00000000-0008-0000-0F00-0000C5000000}"/>
            </a:ext>
          </a:extLst>
        </xdr:cNvPr>
        <xdr:cNvSpPr txBox="1"/>
      </xdr:nvSpPr>
      <xdr:spPr>
        <a:xfrm>
          <a:off x="3582035" y="1053147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62.4</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61</xdr:row>
      <xdr:rowOff>56515</xdr:rowOff>
    </xdr:from>
    <xdr:ext cx="403225" cy="258445"/>
    <xdr:sp macro="" textlink="">
      <xdr:nvSpPr>
        <xdr:cNvPr id="198" name="n_2aveValue【橋りょう・トンネル】&#10;有形固定資産減価償却率">
          <a:extLst>
            <a:ext uri="{FF2B5EF4-FFF2-40B4-BE49-F238E27FC236}">
              <a16:creationId xmlns:a16="http://schemas.microsoft.com/office/drawing/2014/main" id="{00000000-0008-0000-0F00-0000C6000000}"/>
            </a:ext>
          </a:extLst>
        </xdr:cNvPr>
        <xdr:cNvSpPr txBox="1"/>
      </xdr:nvSpPr>
      <xdr:spPr>
        <a:xfrm>
          <a:off x="2705735" y="10514965"/>
          <a:ext cx="403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61.4</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61</xdr:row>
      <xdr:rowOff>19050</xdr:rowOff>
    </xdr:from>
    <xdr:ext cx="403225" cy="257175"/>
    <xdr:sp macro="" textlink="">
      <xdr:nvSpPr>
        <xdr:cNvPr id="199" name="n_3aveValue【橋りょう・トンネル】&#10;有形固定資産減価償却率">
          <a:extLst>
            <a:ext uri="{FF2B5EF4-FFF2-40B4-BE49-F238E27FC236}">
              <a16:creationId xmlns:a16="http://schemas.microsoft.com/office/drawing/2014/main" id="{00000000-0008-0000-0F00-0000C7000000}"/>
            </a:ext>
          </a:extLst>
        </xdr:cNvPr>
        <xdr:cNvSpPr txBox="1"/>
      </xdr:nvSpPr>
      <xdr:spPr>
        <a:xfrm>
          <a:off x="1816735" y="1047750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59.1</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60</xdr:row>
      <xdr:rowOff>166370</xdr:rowOff>
    </xdr:from>
    <xdr:ext cx="403225" cy="257175"/>
    <xdr:sp macro="" textlink="">
      <xdr:nvSpPr>
        <xdr:cNvPr id="200" name="n_4aveValue【橋りょう・トンネル】&#10;有形固定資産減価償却率">
          <a:extLst>
            <a:ext uri="{FF2B5EF4-FFF2-40B4-BE49-F238E27FC236}">
              <a16:creationId xmlns:a16="http://schemas.microsoft.com/office/drawing/2014/main" id="{00000000-0008-0000-0F00-0000C8000000}"/>
            </a:ext>
          </a:extLst>
        </xdr:cNvPr>
        <xdr:cNvSpPr txBox="1"/>
      </xdr:nvSpPr>
      <xdr:spPr>
        <a:xfrm>
          <a:off x="927735" y="1045337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57.6</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59</xdr:row>
      <xdr:rowOff>60960</xdr:rowOff>
    </xdr:from>
    <xdr:ext cx="405130" cy="259080"/>
    <xdr:sp macro="" textlink="">
      <xdr:nvSpPr>
        <xdr:cNvPr id="201" name="n_1mainValue【橋りょう・トンネル】&#10;有形固定資産減価償却率">
          <a:extLst>
            <a:ext uri="{FF2B5EF4-FFF2-40B4-BE49-F238E27FC236}">
              <a16:creationId xmlns:a16="http://schemas.microsoft.com/office/drawing/2014/main" id="{00000000-0008-0000-0F00-0000C9000000}"/>
            </a:ext>
          </a:extLst>
        </xdr:cNvPr>
        <xdr:cNvSpPr txBox="1"/>
      </xdr:nvSpPr>
      <xdr:spPr>
        <a:xfrm>
          <a:off x="3582035" y="1017651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60.1</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59</xdr:row>
      <xdr:rowOff>39370</xdr:rowOff>
    </xdr:from>
    <xdr:ext cx="403225" cy="259080"/>
    <xdr:sp macro="" textlink="">
      <xdr:nvSpPr>
        <xdr:cNvPr id="202" name="n_2mainValue【橋りょう・トンネル】&#10;有形固定資産減価償却率">
          <a:extLst>
            <a:ext uri="{FF2B5EF4-FFF2-40B4-BE49-F238E27FC236}">
              <a16:creationId xmlns:a16="http://schemas.microsoft.com/office/drawing/2014/main" id="{00000000-0008-0000-0F00-0000CA000000}"/>
            </a:ext>
          </a:extLst>
        </xdr:cNvPr>
        <xdr:cNvSpPr txBox="1"/>
      </xdr:nvSpPr>
      <xdr:spPr>
        <a:xfrm>
          <a:off x="2705735" y="1015492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58.8</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59</xdr:row>
      <xdr:rowOff>18415</xdr:rowOff>
    </xdr:from>
    <xdr:ext cx="403225" cy="257175"/>
    <xdr:sp macro="" textlink="">
      <xdr:nvSpPr>
        <xdr:cNvPr id="203" name="n_3mainValue【橋りょう・トンネル】&#10;有形固定資産減価償却率">
          <a:extLst>
            <a:ext uri="{FF2B5EF4-FFF2-40B4-BE49-F238E27FC236}">
              <a16:creationId xmlns:a16="http://schemas.microsoft.com/office/drawing/2014/main" id="{00000000-0008-0000-0F00-0000CB000000}"/>
            </a:ext>
          </a:extLst>
        </xdr:cNvPr>
        <xdr:cNvSpPr txBox="1"/>
      </xdr:nvSpPr>
      <xdr:spPr>
        <a:xfrm>
          <a:off x="1816735" y="1013396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57.5</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58</xdr:row>
      <xdr:rowOff>165100</xdr:rowOff>
    </xdr:from>
    <xdr:ext cx="403225" cy="259080"/>
    <xdr:sp macro="" textlink="">
      <xdr:nvSpPr>
        <xdr:cNvPr id="204" name="n_4mainValue【橋りょう・トンネル】&#10;有形固定資産減価償却率">
          <a:extLst>
            <a:ext uri="{FF2B5EF4-FFF2-40B4-BE49-F238E27FC236}">
              <a16:creationId xmlns:a16="http://schemas.microsoft.com/office/drawing/2014/main" id="{00000000-0008-0000-0F00-0000CC000000}"/>
            </a:ext>
          </a:extLst>
        </xdr:cNvPr>
        <xdr:cNvSpPr txBox="1"/>
      </xdr:nvSpPr>
      <xdr:spPr>
        <a:xfrm>
          <a:off x="927735" y="1010920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56.0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5" name="正方形/長方形 204">
          <a:extLst>
            <a:ext uri="{FF2B5EF4-FFF2-40B4-BE49-F238E27FC236}">
              <a16:creationId xmlns:a16="http://schemas.microsoft.com/office/drawing/2014/main" id="{00000000-0008-0000-0F00-0000CD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橋りょう・トンネル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6" name="正方形/長方形 205">
          <a:extLst>
            <a:ext uri="{FF2B5EF4-FFF2-40B4-BE49-F238E27FC236}">
              <a16:creationId xmlns:a16="http://schemas.microsoft.com/office/drawing/2014/main" id="{00000000-0008-0000-0F00-0000CE000000}"/>
            </a:ext>
          </a:extLst>
        </xdr:cNvPr>
        <xdr:cNvSpPr/>
      </xdr:nvSpPr>
      <xdr:spPr>
        <a:xfrm>
          <a:off x="6731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7" name="正方形/長方形 206">
          <a:extLst>
            <a:ext uri="{FF2B5EF4-FFF2-40B4-BE49-F238E27FC236}">
              <a16:creationId xmlns:a16="http://schemas.microsoft.com/office/drawing/2014/main" id="{00000000-0008-0000-0F00-0000CF000000}"/>
            </a:ext>
          </a:extLst>
        </xdr:cNvPr>
        <xdr:cNvSpPr/>
      </xdr:nvSpPr>
      <xdr:spPr>
        <a:xfrm>
          <a:off x="6731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5/66</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08" name="正方形/長方形 207">
          <a:extLst>
            <a:ext uri="{FF2B5EF4-FFF2-40B4-BE49-F238E27FC236}">
              <a16:creationId xmlns:a16="http://schemas.microsoft.com/office/drawing/2014/main" id="{00000000-0008-0000-0F00-0000D0000000}"/>
            </a:ext>
          </a:extLst>
        </xdr:cNvPr>
        <xdr:cNvSpPr/>
      </xdr:nvSpPr>
      <xdr:spPr>
        <a:xfrm>
          <a:off x="7747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09" name="正方形/長方形 208">
          <a:extLst>
            <a:ext uri="{FF2B5EF4-FFF2-40B4-BE49-F238E27FC236}">
              <a16:creationId xmlns:a16="http://schemas.microsoft.com/office/drawing/2014/main" id="{00000000-0008-0000-0F00-0000D1000000}"/>
            </a:ext>
          </a:extLst>
        </xdr:cNvPr>
        <xdr:cNvSpPr/>
      </xdr:nvSpPr>
      <xdr:spPr>
        <a:xfrm>
          <a:off x="7747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162,999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0" name="正方形/長方形 209">
          <a:extLst>
            <a:ext uri="{FF2B5EF4-FFF2-40B4-BE49-F238E27FC236}">
              <a16:creationId xmlns:a16="http://schemas.microsoft.com/office/drawing/2014/main" id="{00000000-0008-0000-0F00-0000D2000000}"/>
            </a:ext>
          </a:extLst>
        </xdr:cNvPr>
        <xdr:cNvSpPr/>
      </xdr:nvSpPr>
      <xdr:spPr>
        <a:xfrm>
          <a:off x="8890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1" name="正方形/長方形 210">
          <a:extLst>
            <a:ext uri="{FF2B5EF4-FFF2-40B4-BE49-F238E27FC236}">
              <a16:creationId xmlns:a16="http://schemas.microsoft.com/office/drawing/2014/main" id="{00000000-0008-0000-0F00-0000D3000000}"/>
            </a:ext>
          </a:extLst>
        </xdr:cNvPr>
        <xdr:cNvSpPr/>
      </xdr:nvSpPr>
      <xdr:spPr>
        <a:xfrm>
          <a:off x="8890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117,910</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2" name="正方形/長方形 211">
          <a:extLst>
            <a:ext uri="{FF2B5EF4-FFF2-40B4-BE49-F238E27FC236}">
              <a16:creationId xmlns:a16="http://schemas.microsoft.com/office/drawing/2014/main" id="{00000000-0008-0000-0F00-0000D4000000}"/>
            </a:ext>
          </a:extLst>
        </xdr:cNvPr>
        <xdr:cNvSpPr/>
      </xdr:nvSpPr>
      <xdr:spPr>
        <a:xfrm>
          <a:off x="6604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7980" cy="225425"/>
    <xdr:sp macro="" textlink="">
      <xdr:nvSpPr>
        <xdr:cNvPr id="213" name="テキスト ボックス 212">
          <a:extLst>
            <a:ext uri="{FF2B5EF4-FFF2-40B4-BE49-F238E27FC236}">
              <a16:creationId xmlns:a16="http://schemas.microsoft.com/office/drawing/2014/main" id="{00000000-0008-0000-0F00-0000D5000000}"/>
            </a:ext>
          </a:extLst>
        </xdr:cNvPr>
        <xdr:cNvSpPr txBox="1"/>
      </xdr:nvSpPr>
      <xdr:spPr>
        <a:xfrm>
          <a:off x="6565900" y="8953500"/>
          <a:ext cx="3479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4" name="直線コネクタ 213">
          <a:extLst>
            <a:ext uri="{FF2B5EF4-FFF2-40B4-BE49-F238E27FC236}">
              <a16:creationId xmlns:a16="http://schemas.microsoft.com/office/drawing/2014/main" id="{00000000-0008-0000-0F00-0000D6000000}"/>
            </a:ext>
          </a:extLst>
        </xdr:cNvPr>
        <xdr:cNvCxnSpPr/>
      </xdr:nvCxnSpPr>
      <xdr:spPr>
        <a:xfrm>
          <a:off x="6604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130810</xdr:rowOff>
    </xdr:from>
    <xdr:to>
      <xdr:col>59</xdr:col>
      <xdr:colOff>50800</xdr:colOff>
      <xdr:row>64</xdr:row>
      <xdr:rowOff>130810</xdr:rowOff>
    </xdr:to>
    <xdr:cxnSp macro="">
      <xdr:nvCxnSpPr>
        <xdr:cNvPr id="215" name="直線コネクタ 214">
          <a:extLst>
            <a:ext uri="{FF2B5EF4-FFF2-40B4-BE49-F238E27FC236}">
              <a16:creationId xmlns:a16="http://schemas.microsoft.com/office/drawing/2014/main" id="{00000000-0008-0000-0F00-0000D7000000}"/>
            </a:ext>
          </a:extLst>
        </xdr:cNvPr>
        <xdr:cNvCxnSpPr/>
      </xdr:nvCxnSpPr>
      <xdr:spPr>
        <a:xfrm>
          <a:off x="6604000" y="1110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68580</xdr:colOff>
      <xdr:row>63</xdr:row>
      <xdr:rowOff>160020</xdr:rowOff>
    </xdr:from>
    <xdr:ext cx="247015" cy="259080"/>
    <xdr:sp macro="" textlink="">
      <xdr:nvSpPr>
        <xdr:cNvPr id="216" name="テキスト ボックス 215">
          <a:extLst>
            <a:ext uri="{FF2B5EF4-FFF2-40B4-BE49-F238E27FC236}">
              <a16:creationId xmlns:a16="http://schemas.microsoft.com/office/drawing/2014/main" id="{00000000-0008-0000-0F00-0000D8000000}"/>
            </a:ext>
          </a:extLst>
        </xdr:cNvPr>
        <xdr:cNvSpPr txBox="1"/>
      </xdr:nvSpPr>
      <xdr:spPr>
        <a:xfrm>
          <a:off x="6355080" y="1096137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34</xdr:col>
      <xdr:colOff>127000</xdr:colOff>
      <xdr:row>62</xdr:row>
      <xdr:rowOff>146685</xdr:rowOff>
    </xdr:from>
    <xdr:to>
      <xdr:col>59</xdr:col>
      <xdr:colOff>50800</xdr:colOff>
      <xdr:row>62</xdr:row>
      <xdr:rowOff>146685</xdr:rowOff>
    </xdr:to>
    <xdr:cxnSp macro="">
      <xdr:nvCxnSpPr>
        <xdr:cNvPr id="217" name="直線コネクタ 216">
          <a:extLst>
            <a:ext uri="{FF2B5EF4-FFF2-40B4-BE49-F238E27FC236}">
              <a16:creationId xmlns:a16="http://schemas.microsoft.com/office/drawing/2014/main" id="{00000000-0008-0000-0F00-0000D9000000}"/>
            </a:ext>
          </a:extLst>
        </xdr:cNvPr>
        <xdr:cNvCxnSpPr/>
      </xdr:nvCxnSpPr>
      <xdr:spPr>
        <a:xfrm>
          <a:off x="6604000" y="1077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62</xdr:row>
      <xdr:rowOff>4445</xdr:rowOff>
    </xdr:from>
    <xdr:ext cx="593725" cy="259080"/>
    <xdr:sp macro="" textlink="">
      <xdr:nvSpPr>
        <xdr:cNvPr id="218" name="テキスト ボックス 217">
          <a:extLst>
            <a:ext uri="{FF2B5EF4-FFF2-40B4-BE49-F238E27FC236}">
              <a16:creationId xmlns:a16="http://schemas.microsoft.com/office/drawing/2014/main" id="{00000000-0008-0000-0F00-0000DA000000}"/>
            </a:ext>
          </a:extLst>
        </xdr:cNvPr>
        <xdr:cNvSpPr txBox="1"/>
      </xdr:nvSpPr>
      <xdr:spPr>
        <a:xfrm>
          <a:off x="6008370" y="10634345"/>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dr:col>34</xdr:col>
      <xdr:colOff>127000</xdr:colOff>
      <xdr:row>60</xdr:row>
      <xdr:rowOff>163195</xdr:rowOff>
    </xdr:from>
    <xdr:to>
      <xdr:col>59</xdr:col>
      <xdr:colOff>50800</xdr:colOff>
      <xdr:row>60</xdr:row>
      <xdr:rowOff>163195</xdr:rowOff>
    </xdr:to>
    <xdr:cxnSp macro="">
      <xdr:nvCxnSpPr>
        <xdr:cNvPr id="219" name="直線コネクタ 218">
          <a:extLst>
            <a:ext uri="{FF2B5EF4-FFF2-40B4-BE49-F238E27FC236}">
              <a16:creationId xmlns:a16="http://schemas.microsoft.com/office/drawing/2014/main" id="{00000000-0008-0000-0F00-0000DB000000}"/>
            </a:ext>
          </a:extLst>
        </xdr:cNvPr>
        <xdr:cNvCxnSpPr/>
      </xdr:nvCxnSpPr>
      <xdr:spPr>
        <a:xfrm>
          <a:off x="6604000" y="1045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60</xdr:row>
      <xdr:rowOff>20955</xdr:rowOff>
    </xdr:from>
    <xdr:ext cx="593725" cy="257175"/>
    <xdr:sp macro="" textlink="">
      <xdr:nvSpPr>
        <xdr:cNvPr id="220" name="テキスト ボックス 219">
          <a:extLst>
            <a:ext uri="{FF2B5EF4-FFF2-40B4-BE49-F238E27FC236}">
              <a16:creationId xmlns:a16="http://schemas.microsoft.com/office/drawing/2014/main" id="{00000000-0008-0000-0F00-0000DC000000}"/>
            </a:ext>
          </a:extLst>
        </xdr:cNvPr>
        <xdr:cNvSpPr txBox="1"/>
      </xdr:nvSpPr>
      <xdr:spPr>
        <a:xfrm>
          <a:off x="6008370" y="10307955"/>
          <a:ext cx="5937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34</xdr:col>
      <xdr:colOff>127000</xdr:colOff>
      <xdr:row>59</xdr:row>
      <xdr:rowOff>8255</xdr:rowOff>
    </xdr:from>
    <xdr:to>
      <xdr:col>59</xdr:col>
      <xdr:colOff>50800</xdr:colOff>
      <xdr:row>59</xdr:row>
      <xdr:rowOff>8255</xdr:rowOff>
    </xdr:to>
    <xdr:cxnSp macro="">
      <xdr:nvCxnSpPr>
        <xdr:cNvPr id="221" name="直線コネクタ 220">
          <a:extLst>
            <a:ext uri="{FF2B5EF4-FFF2-40B4-BE49-F238E27FC236}">
              <a16:creationId xmlns:a16="http://schemas.microsoft.com/office/drawing/2014/main" id="{00000000-0008-0000-0F00-0000DD000000}"/>
            </a:ext>
          </a:extLst>
        </xdr:cNvPr>
        <xdr:cNvCxnSpPr/>
      </xdr:nvCxnSpPr>
      <xdr:spPr>
        <a:xfrm>
          <a:off x="6604000" y="1012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102870</xdr:colOff>
      <xdr:row>58</xdr:row>
      <xdr:rowOff>37465</xdr:rowOff>
    </xdr:from>
    <xdr:ext cx="593725" cy="259080"/>
    <xdr:sp macro="" textlink="">
      <xdr:nvSpPr>
        <xdr:cNvPr id="222" name="テキスト ボックス 221">
          <a:extLst>
            <a:ext uri="{FF2B5EF4-FFF2-40B4-BE49-F238E27FC236}">
              <a16:creationId xmlns:a16="http://schemas.microsoft.com/office/drawing/2014/main" id="{00000000-0008-0000-0F00-0000DE000000}"/>
            </a:ext>
          </a:extLst>
        </xdr:cNvPr>
        <xdr:cNvSpPr txBox="1"/>
      </xdr:nvSpPr>
      <xdr:spPr>
        <a:xfrm>
          <a:off x="6008370" y="9981565"/>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24765</xdr:rowOff>
    </xdr:from>
    <xdr:to>
      <xdr:col>59</xdr:col>
      <xdr:colOff>50800</xdr:colOff>
      <xdr:row>57</xdr:row>
      <xdr:rowOff>24765</xdr:rowOff>
    </xdr:to>
    <xdr:cxnSp macro="">
      <xdr:nvCxnSpPr>
        <xdr:cNvPr id="223" name="直線コネクタ 222">
          <a:extLst>
            <a:ext uri="{FF2B5EF4-FFF2-40B4-BE49-F238E27FC236}">
              <a16:creationId xmlns:a16="http://schemas.microsoft.com/office/drawing/2014/main" id="{00000000-0008-0000-0F00-0000DF000000}"/>
            </a:ext>
          </a:extLst>
        </xdr:cNvPr>
        <xdr:cNvCxnSpPr/>
      </xdr:nvCxnSpPr>
      <xdr:spPr>
        <a:xfrm>
          <a:off x="6604000" y="979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56</xdr:row>
      <xdr:rowOff>53975</xdr:rowOff>
    </xdr:from>
    <xdr:ext cx="683895" cy="257175"/>
    <xdr:sp macro="" textlink="">
      <xdr:nvSpPr>
        <xdr:cNvPr id="224" name="テキスト ボックス 223">
          <a:extLst>
            <a:ext uri="{FF2B5EF4-FFF2-40B4-BE49-F238E27FC236}">
              <a16:creationId xmlns:a16="http://schemas.microsoft.com/office/drawing/2014/main" id="{00000000-0008-0000-0F00-0000E0000000}"/>
            </a:ext>
          </a:extLst>
        </xdr:cNvPr>
        <xdr:cNvSpPr txBox="1"/>
      </xdr:nvSpPr>
      <xdr:spPr>
        <a:xfrm>
          <a:off x="5918200" y="9655175"/>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40640</xdr:rowOff>
    </xdr:from>
    <xdr:to>
      <xdr:col>59</xdr:col>
      <xdr:colOff>50800</xdr:colOff>
      <xdr:row>55</xdr:row>
      <xdr:rowOff>40640</xdr:rowOff>
    </xdr:to>
    <xdr:cxnSp macro="">
      <xdr:nvCxnSpPr>
        <xdr:cNvPr id="225" name="直線コネクタ 224">
          <a:extLst>
            <a:ext uri="{FF2B5EF4-FFF2-40B4-BE49-F238E27FC236}">
              <a16:creationId xmlns:a16="http://schemas.microsoft.com/office/drawing/2014/main" id="{00000000-0008-0000-0F00-0000E1000000}"/>
            </a:ext>
          </a:extLst>
        </xdr:cNvPr>
        <xdr:cNvCxnSpPr/>
      </xdr:nvCxnSpPr>
      <xdr:spPr>
        <a:xfrm>
          <a:off x="6604000" y="947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54</xdr:row>
      <xdr:rowOff>69850</xdr:rowOff>
    </xdr:from>
    <xdr:ext cx="683895" cy="259080"/>
    <xdr:sp macro="" textlink="">
      <xdr:nvSpPr>
        <xdr:cNvPr id="226" name="テキスト ボックス 225">
          <a:extLst>
            <a:ext uri="{FF2B5EF4-FFF2-40B4-BE49-F238E27FC236}">
              <a16:creationId xmlns:a16="http://schemas.microsoft.com/office/drawing/2014/main" id="{00000000-0008-0000-0F00-0000E2000000}"/>
            </a:ext>
          </a:extLst>
        </xdr:cNvPr>
        <xdr:cNvSpPr txBox="1"/>
      </xdr:nvSpPr>
      <xdr:spPr>
        <a:xfrm>
          <a:off x="5918200" y="9328150"/>
          <a:ext cx="6838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00000000-0008-0000-0F00-0000E3000000}"/>
            </a:ext>
          </a:extLst>
        </xdr:cNvPr>
        <xdr:cNvCxnSpPr/>
      </xdr:nvCxnSpPr>
      <xdr:spPr>
        <a:xfrm>
          <a:off x="6604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12700</xdr:colOff>
      <xdr:row>52</xdr:row>
      <xdr:rowOff>86360</xdr:rowOff>
    </xdr:from>
    <xdr:ext cx="683895" cy="257175"/>
    <xdr:sp macro="" textlink="">
      <xdr:nvSpPr>
        <xdr:cNvPr id="228" name="テキスト ボックス 227">
          <a:extLst>
            <a:ext uri="{FF2B5EF4-FFF2-40B4-BE49-F238E27FC236}">
              <a16:creationId xmlns:a16="http://schemas.microsoft.com/office/drawing/2014/main" id="{00000000-0008-0000-0F00-0000E4000000}"/>
            </a:ext>
          </a:extLst>
        </xdr:cNvPr>
        <xdr:cNvSpPr txBox="1"/>
      </xdr:nvSpPr>
      <xdr:spPr>
        <a:xfrm>
          <a:off x="5918200" y="9001760"/>
          <a:ext cx="6838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00000000-0008-0000-0F00-0000E5000000}"/>
            </a:ext>
          </a:extLst>
        </xdr:cNvPr>
        <xdr:cNvSpPr/>
      </xdr:nvSpPr>
      <xdr:spPr>
        <a:xfrm>
          <a:off x="6604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61595</xdr:rowOff>
    </xdr:from>
    <xdr:to>
      <xdr:col>54</xdr:col>
      <xdr:colOff>189865</xdr:colOff>
      <xdr:row>64</xdr:row>
      <xdr:rowOff>128905</xdr:rowOff>
    </xdr:to>
    <xdr:cxnSp macro="">
      <xdr:nvCxnSpPr>
        <xdr:cNvPr id="230" name="直線コネクタ 229">
          <a:extLst>
            <a:ext uri="{FF2B5EF4-FFF2-40B4-BE49-F238E27FC236}">
              <a16:creationId xmlns:a16="http://schemas.microsoft.com/office/drawing/2014/main" id="{00000000-0008-0000-0F00-0000E6000000}"/>
            </a:ext>
          </a:extLst>
        </xdr:cNvPr>
        <xdr:cNvCxnSpPr/>
      </xdr:nvCxnSpPr>
      <xdr:spPr>
        <a:xfrm flipV="1">
          <a:off x="10476865" y="9662795"/>
          <a:ext cx="0" cy="14389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132715</xdr:rowOff>
    </xdr:from>
    <xdr:ext cx="469900" cy="257175"/>
    <xdr:sp macro="" textlink="">
      <xdr:nvSpPr>
        <xdr:cNvPr id="231" name="【橋りょう・トンネル】&#10;一人当たり有形固定資産（償却資産）額最小値テキスト">
          <a:extLst>
            <a:ext uri="{FF2B5EF4-FFF2-40B4-BE49-F238E27FC236}">
              <a16:creationId xmlns:a16="http://schemas.microsoft.com/office/drawing/2014/main" id="{00000000-0008-0000-0F00-0000E7000000}"/>
            </a:ext>
          </a:extLst>
        </xdr:cNvPr>
        <xdr:cNvSpPr txBox="1"/>
      </xdr:nvSpPr>
      <xdr:spPr>
        <a:xfrm>
          <a:off x="10515600" y="11105515"/>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1,397</a:t>
          </a:r>
          <a:endParaRPr kumimoji="1" lang="ja-JP" altLang="en-US" sz="1000" b="1">
            <a:latin typeface="ＭＳ Ｐゴシック"/>
            <a:ea typeface="ＭＳ Ｐゴシック"/>
          </a:endParaRPr>
        </a:p>
      </xdr:txBody>
    </xdr:sp>
    <xdr:clientData/>
  </xdr:oneCellAnchor>
  <xdr:twoCellAnchor>
    <xdr:from>
      <xdr:col>54</xdr:col>
      <xdr:colOff>101600</xdr:colOff>
      <xdr:row>64</xdr:row>
      <xdr:rowOff>128905</xdr:rowOff>
    </xdr:from>
    <xdr:to>
      <xdr:col>55</xdr:col>
      <xdr:colOff>88900</xdr:colOff>
      <xdr:row>64</xdr:row>
      <xdr:rowOff>128905</xdr:rowOff>
    </xdr:to>
    <xdr:cxnSp macro="">
      <xdr:nvCxnSpPr>
        <xdr:cNvPr id="232" name="直線コネクタ 231">
          <a:extLst>
            <a:ext uri="{FF2B5EF4-FFF2-40B4-BE49-F238E27FC236}">
              <a16:creationId xmlns:a16="http://schemas.microsoft.com/office/drawing/2014/main" id="{00000000-0008-0000-0F00-0000E8000000}"/>
            </a:ext>
          </a:extLst>
        </xdr:cNvPr>
        <xdr:cNvCxnSpPr/>
      </xdr:nvCxnSpPr>
      <xdr:spPr>
        <a:xfrm>
          <a:off x="10388600" y="111017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8255</xdr:rowOff>
    </xdr:from>
    <xdr:ext cx="690245" cy="257175"/>
    <xdr:sp macro="" textlink="">
      <xdr:nvSpPr>
        <xdr:cNvPr id="233" name="【橋りょう・トンネル】&#10;一人当たり有形固定資産（償却資産）額最大値テキスト">
          <a:extLst>
            <a:ext uri="{FF2B5EF4-FFF2-40B4-BE49-F238E27FC236}">
              <a16:creationId xmlns:a16="http://schemas.microsoft.com/office/drawing/2014/main" id="{00000000-0008-0000-0F00-0000E9000000}"/>
            </a:ext>
          </a:extLst>
        </xdr:cNvPr>
        <xdr:cNvSpPr txBox="1"/>
      </xdr:nvSpPr>
      <xdr:spPr>
        <a:xfrm>
          <a:off x="10515600" y="9438005"/>
          <a:ext cx="69024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1,323,165</a:t>
          </a:r>
          <a:endParaRPr kumimoji="1" lang="ja-JP" altLang="en-US" sz="1000" b="1">
            <a:latin typeface="ＭＳ Ｐゴシック"/>
            <a:ea typeface="ＭＳ Ｐゴシック"/>
          </a:endParaRPr>
        </a:p>
      </xdr:txBody>
    </xdr:sp>
    <xdr:clientData/>
  </xdr:oneCellAnchor>
  <xdr:twoCellAnchor>
    <xdr:from>
      <xdr:col>54</xdr:col>
      <xdr:colOff>101600</xdr:colOff>
      <xdr:row>56</xdr:row>
      <xdr:rowOff>61595</xdr:rowOff>
    </xdr:from>
    <xdr:to>
      <xdr:col>55</xdr:col>
      <xdr:colOff>88900</xdr:colOff>
      <xdr:row>56</xdr:row>
      <xdr:rowOff>61595</xdr:rowOff>
    </xdr:to>
    <xdr:cxnSp macro="">
      <xdr:nvCxnSpPr>
        <xdr:cNvPr id="234" name="直線コネクタ 233">
          <a:extLst>
            <a:ext uri="{FF2B5EF4-FFF2-40B4-BE49-F238E27FC236}">
              <a16:creationId xmlns:a16="http://schemas.microsoft.com/office/drawing/2014/main" id="{00000000-0008-0000-0F00-0000EA000000}"/>
            </a:ext>
          </a:extLst>
        </xdr:cNvPr>
        <xdr:cNvCxnSpPr/>
      </xdr:nvCxnSpPr>
      <xdr:spPr>
        <a:xfrm>
          <a:off x="10388600" y="966279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71755</xdr:rowOff>
    </xdr:from>
    <xdr:ext cx="598805" cy="259080"/>
    <xdr:sp macro="" textlink="">
      <xdr:nvSpPr>
        <xdr:cNvPr id="235" name="【橋りょう・トンネル】&#10;一人当たり有形固定資産（償却資産）額平均値テキスト">
          <a:extLst>
            <a:ext uri="{FF2B5EF4-FFF2-40B4-BE49-F238E27FC236}">
              <a16:creationId xmlns:a16="http://schemas.microsoft.com/office/drawing/2014/main" id="{00000000-0008-0000-0F00-0000EB000000}"/>
            </a:ext>
          </a:extLst>
        </xdr:cNvPr>
        <xdr:cNvSpPr txBox="1"/>
      </xdr:nvSpPr>
      <xdr:spPr>
        <a:xfrm>
          <a:off x="10515600" y="10701655"/>
          <a:ext cx="59880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302,362</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62</xdr:row>
      <xdr:rowOff>93345</xdr:rowOff>
    </xdr:from>
    <xdr:to>
      <xdr:col>55</xdr:col>
      <xdr:colOff>50800</xdr:colOff>
      <xdr:row>63</xdr:row>
      <xdr:rowOff>23495</xdr:rowOff>
    </xdr:to>
    <xdr:sp macro="" textlink="">
      <xdr:nvSpPr>
        <xdr:cNvPr id="236" name="フローチャート: 判断 235">
          <a:extLst>
            <a:ext uri="{FF2B5EF4-FFF2-40B4-BE49-F238E27FC236}">
              <a16:creationId xmlns:a16="http://schemas.microsoft.com/office/drawing/2014/main" id="{00000000-0008-0000-0F00-0000EC000000}"/>
            </a:ext>
          </a:extLst>
        </xdr:cNvPr>
        <xdr:cNvSpPr/>
      </xdr:nvSpPr>
      <xdr:spPr>
        <a:xfrm>
          <a:off x="10426700" y="10723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83185</xdr:rowOff>
    </xdr:from>
    <xdr:to>
      <xdr:col>50</xdr:col>
      <xdr:colOff>165100</xdr:colOff>
      <xdr:row>63</xdr:row>
      <xdr:rowOff>13335</xdr:rowOff>
    </xdr:to>
    <xdr:sp macro="" textlink="">
      <xdr:nvSpPr>
        <xdr:cNvPr id="237" name="フローチャート: 判断 236">
          <a:extLst>
            <a:ext uri="{FF2B5EF4-FFF2-40B4-BE49-F238E27FC236}">
              <a16:creationId xmlns:a16="http://schemas.microsoft.com/office/drawing/2014/main" id="{00000000-0008-0000-0F00-0000ED000000}"/>
            </a:ext>
          </a:extLst>
        </xdr:cNvPr>
        <xdr:cNvSpPr/>
      </xdr:nvSpPr>
      <xdr:spPr>
        <a:xfrm>
          <a:off x="9588500" y="10713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99695</xdr:rowOff>
    </xdr:from>
    <xdr:to>
      <xdr:col>46</xdr:col>
      <xdr:colOff>38100</xdr:colOff>
      <xdr:row>63</xdr:row>
      <xdr:rowOff>29845</xdr:rowOff>
    </xdr:to>
    <xdr:sp macro="" textlink="">
      <xdr:nvSpPr>
        <xdr:cNvPr id="238" name="フローチャート: 判断 237">
          <a:extLst>
            <a:ext uri="{FF2B5EF4-FFF2-40B4-BE49-F238E27FC236}">
              <a16:creationId xmlns:a16="http://schemas.microsoft.com/office/drawing/2014/main" id="{00000000-0008-0000-0F00-0000EE000000}"/>
            </a:ext>
          </a:extLst>
        </xdr:cNvPr>
        <xdr:cNvSpPr/>
      </xdr:nvSpPr>
      <xdr:spPr>
        <a:xfrm>
          <a:off x="8699500" y="10729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106045</xdr:rowOff>
    </xdr:from>
    <xdr:to>
      <xdr:col>41</xdr:col>
      <xdr:colOff>101600</xdr:colOff>
      <xdr:row>63</xdr:row>
      <xdr:rowOff>36195</xdr:rowOff>
    </xdr:to>
    <xdr:sp macro="" textlink="">
      <xdr:nvSpPr>
        <xdr:cNvPr id="239" name="フローチャート: 判断 238">
          <a:extLst>
            <a:ext uri="{FF2B5EF4-FFF2-40B4-BE49-F238E27FC236}">
              <a16:creationId xmlns:a16="http://schemas.microsoft.com/office/drawing/2014/main" id="{00000000-0008-0000-0F00-0000EF000000}"/>
            </a:ext>
          </a:extLst>
        </xdr:cNvPr>
        <xdr:cNvSpPr/>
      </xdr:nvSpPr>
      <xdr:spPr>
        <a:xfrm>
          <a:off x="7810500" y="10735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139700</xdr:rowOff>
    </xdr:from>
    <xdr:to>
      <xdr:col>36</xdr:col>
      <xdr:colOff>165100</xdr:colOff>
      <xdr:row>62</xdr:row>
      <xdr:rowOff>69850</xdr:rowOff>
    </xdr:to>
    <xdr:sp macro="" textlink="">
      <xdr:nvSpPr>
        <xdr:cNvPr id="240" name="フローチャート: 判断 239">
          <a:extLst>
            <a:ext uri="{FF2B5EF4-FFF2-40B4-BE49-F238E27FC236}">
              <a16:creationId xmlns:a16="http://schemas.microsoft.com/office/drawing/2014/main" id="{00000000-0008-0000-0F00-0000F0000000}"/>
            </a:ext>
          </a:extLst>
        </xdr:cNvPr>
        <xdr:cNvSpPr/>
      </xdr:nvSpPr>
      <xdr:spPr>
        <a:xfrm>
          <a:off x="6921500" y="10598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111760</xdr:rowOff>
    </xdr:from>
    <xdr:ext cx="762000" cy="257175"/>
    <xdr:sp macro="" textlink="">
      <xdr:nvSpPr>
        <xdr:cNvPr id="241" name="テキスト ボックス 240">
          <a:extLst>
            <a:ext uri="{FF2B5EF4-FFF2-40B4-BE49-F238E27FC236}">
              <a16:creationId xmlns:a16="http://schemas.microsoft.com/office/drawing/2014/main" id="{00000000-0008-0000-0F00-0000F1000000}"/>
            </a:ext>
          </a:extLst>
        </xdr:cNvPr>
        <xdr:cNvSpPr txBox="1"/>
      </xdr:nvSpPr>
      <xdr:spPr>
        <a:xfrm>
          <a:off x="102870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49</xdr:col>
      <xdr:colOff>114300</xdr:colOff>
      <xdr:row>66</xdr:row>
      <xdr:rowOff>111760</xdr:rowOff>
    </xdr:from>
    <xdr:ext cx="762000" cy="257175"/>
    <xdr:sp macro="" textlink="">
      <xdr:nvSpPr>
        <xdr:cNvPr id="242" name="テキスト ボックス 241">
          <a:extLst>
            <a:ext uri="{FF2B5EF4-FFF2-40B4-BE49-F238E27FC236}">
              <a16:creationId xmlns:a16="http://schemas.microsoft.com/office/drawing/2014/main" id="{00000000-0008-0000-0F00-0000F2000000}"/>
            </a:ext>
          </a:extLst>
        </xdr:cNvPr>
        <xdr:cNvSpPr txBox="1"/>
      </xdr:nvSpPr>
      <xdr:spPr>
        <a:xfrm>
          <a:off x="9448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44</xdr:col>
      <xdr:colOff>177800</xdr:colOff>
      <xdr:row>66</xdr:row>
      <xdr:rowOff>111760</xdr:rowOff>
    </xdr:from>
    <xdr:ext cx="762000" cy="257175"/>
    <xdr:sp macro="" textlink="">
      <xdr:nvSpPr>
        <xdr:cNvPr id="243" name="テキスト ボックス 242">
          <a:extLst>
            <a:ext uri="{FF2B5EF4-FFF2-40B4-BE49-F238E27FC236}">
              <a16:creationId xmlns:a16="http://schemas.microsoft.com/office/drawing/2014/main" id="{00000000-0008-0000-0F00-0000F3000000}"/>
            </a:ext>
          </a:extLst>
        </xdr:cNvPr>
        <xdr:cNvSpPr txBox="1"/>
      </xdr:nvSpPr>
      <xdr:spPr>
        <a:xfrm>
          <a:off x="8559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40</xdr:col>
      <xdr:colOff>50800</xdr:colOff>
      <xdr:row>66</xdr:row>
      <xdr:rowOff>111760</xdr:rowOff>
    </xdr:from>
    <xdr:ext cx="762000" cy="257175"/>
    <xdr:sp macro="" textlink="">
      <xdr:nvSpPr>
        <xdr:cNvPr id="244" name="テキスト ボックス 243">
          <a:extLst>
            <a:ext uri="{FF2B5EF4-FFF2-40B4-BE49-F238E27FC236}">
              <a16:creationId xmlns:a16="http://schemas.microsoft.com/office/drawing/2014/main" id="{00000000-0008-0000-0F00-0000F4000000}"/>
            </a:ext>
          </a:extLst>
        </xdr:cNvPr>
        <xdr:cNvSpPr txBox="1"/>
      </xdr:nvSpPr>
      <xdr:spPr>
        <a:xfrm>
          <a:off x="7670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35</xdr:col>
      <xdr:colOff>114300</xdr:colOff>
      <xdr:row>66</xdr:row>
      <xdr:rowOff>111760</xdr:rowOff>
    </xdr:from>
    <xdr:ext cx="762000" cy="257175"/>
    <xdr:sp macro="" textlink="">
      <xdr:nvSpPr>
        <xdr:cNvPr id="245" name="テキスト ボックス 244">
          <a:extLst>
            <a:ext uri="{FF2B5EF4-FFF2-40B4-BE49-F238E27FC236}">
              <a16:creationId xmlns:a16="http://schemas.microsoft.com/office/drawing/2014/main" id="{00000000-0008-0000-0F00-0000F5000000}"/>
            </a:ext>
          </a:extLst>
        </xdr:cNvPr>
        <xdr:cNvSpPr txBox="1"/>
      </xdr:nvSpPr>
      <xdr:spPr>
        <a:xfrm>
          <a:off x="6781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54</xdr:col>
      <xdr:colOff>139700</xdr:colOff>
      <xdr:row>58</xdr:row>
      <xdr:rowOff>60960</xdr:rowOff>
    </xdr:from>
    <xdr:to>
      <xdr:col>55</xdr:col>
      <xdr:colOff>50800</xdr:colOff>
      <xdr:row>58</xdr:row>
      <xdr:rowOff>162560</xdr:rowOff>
    </xdr:to>
    <xdr:sp macro="" textlink="">
      <xdr:nvSpPr>
        <xdr:cNvPr id="246" name="楕円 245">
          <a:extLst>
            <a:ext uri="{FF2B5EF4-FFF2-40B4-BE49-F238E27FC236}">
              <a16:creationId xmlns:a16="http://schemas.microsoft.com/office/drawing/2014/main" id="{00000000-0008-0000-0F00-0000F6000000}"/>
            </a:ext>
          </a:extLst>
        </xdr:cNvPr>
        <xdr:cNvSpPr/>
      </xdr:nvSpPr>
      <xdr:spPr>
        <a:xfrm>
          <a:off x="10426700" y="1000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57</xdr:row>
      <xdr:rowOff>83820</xdr:rowOff>
    </xdr:from>
    <xdr:ext cx="598805" cy="259080"/>
    <xdr:sp macro="" textlink="">
      <xdr:nvSpPr>
        <xdr:cNvPr id="247" name="【橋りょう・トンネル】&#10;一人当たり有形固定資産（償却資産）額該当値テキスト">
          <a:extLst>
            <a:ext uri="{FF2B5EF4-FFF2-40B4-BE49-F238E27FC236}">
              <a16:creationId xmlns:a16="http://schemas.microsoft.com/office/drawing/2014/main" id="{00000000-0008-0000-0F00-0000F7000000}"/>
            </a:ext>
          </a:extLst>
        </xdr:cNvPr>
        <xdr:cNvSpPr txBox="1"/>
      </xdr:nvSpPr>
      <xdr:spPr>
        <a:xfrm>
          <a:off x="10515600" y="985647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962,061</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58</xdr:row>
      <xdr:rowOff>121285</xdr:rowOff>
    </xdr:from>
    <xdr:to>
      <xdr:col>50</xdr:col>
      <xdr:colOff>165100</xdr:colOff>
      <xdr:row>59</xdr:row>
      <xdr:rowOff>52070</xdr:rowOff>
    </xdr:to>
    <xdr:sp macro="" textlink="">
      <xdr:nvSpPr>
        <xdr:cNvPr id="248" name="楕円 247">
          <a:extLst>
            <a:ext uri="{FF2B5EF4-FFF2-40B4-BE49-F238E27FC236}">
              <a16:creationId xmlns:a16="http://schemas.microsoft.com/office/drawing/2014/main" id="{00000000-0008-0000-0F00-0000F8000000}"/>
            </a:ext>
          </a:extLst>
        </xdr:cNvPr>
        <xdr:cNvSpPr/>
      </xdr:nvSpPr>
      <xdr:spPr>
        <a:xfrm>
          <a:off x="9588500" y="100653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58</xdr:row>
      <xdr:rowOff>111760</xdr:rowOff>
    </xdr:from>
    <xdr:to>
      <xdr:col>55</xdr:col>
      <xdr:colOff>0</xdr:colOff>
      <xdr:row>59</xdr:row>
      <xdr:rowOff>635</xdr:rowOff>
    </xdr:to>
    <xdr:cxnSp macro="">
      <xdr:nvCxnSpPr>
        <xdr:cNvPr id="249" name="直線コネクタ 248">
          <a:extLst>
            <a:ext uri="{FF2B5EF4-FFF2-40B4-BE49-F238E27FC236}">
              <a16:creationId xmlns:a16="http://schemas.microsoft.com/office/drawing/2014/main" id="{00000000-0008-0000-0F00-0000F9000000}"/>
            </a:ext>
          </a:extLst>
        </xdr:cNvPr>
        <xdr:cNvCxnSpPr/>
      </xdr:nvCxnSpPr>
      <xdr:spPr>
        <a:xfrm flipV="1">
          <a:off x="9639300" y="10055860"/>
          <a:ext cx="838200" cy="603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138430</xdr:rowOff>
    </xdr:from>
    <xdr:to>
      <xdr:col>46</xdr:col>
      <xdr:colOff>38100</xdr:colOff>
      <xdr:row>59</xdr:row>
      <xdr:rowOff>68580</xdr:rowOff>
    </xdr:to>
    <xdr:sp macro="" textlink="">
      <xdr:nvSpPr>
        <xdr:cNvPr id="250" name="楕円 249">
          <a:extLst>
            <a:ext uri="{FF2B5EF4-FFF2-40B4-BE49-F238E27FC236}">
              <a16:creationId xmlns:a16="http://schemas.microsoft.com/office/drawing/2014/main" id="{00000000-0008-0000-0F00-0000FA000000}"/>
            </a:ext>
          </a:extLst>
        </xdr:cNvPr>
        <xdr:cNvSpPr/>
      </xdr:nvSpPr>
      <xdr:spPr>
        <a:xfrm>
          <a:off x="8699500" y="10082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59</xdr:row>
      <xdr:rowOff>635</xdr:rowOff>
    </xdr:from>
    <xdr:to>
      <xdr:col>50</xdr:col>
      <xdr:colOff>114300</xdr:colOff>
      <xdr:row>59</xdr:row>
      <xdr:rowOff>17780</xdr:rowOff>
    </xdr:to>
    <xdr:cxnSp macro="">
      <xdr:nvCxnSpPr>
        <xdr:cNvPr id="251" name="直線コネクタ 250">
          <a:extLst>
            <a:ext uri="{FF2B5EF4-FFF2-40B4-BE49-F238E27FC236}">
              <a16:creationId xmlns:a16="http://schemas.microsoft.com/office/drawing/2014/main" id="{00000000-0008-0000-0F00-0000FB000000}"/>
            </a:ext>
          </a:extLst>
        </xdr:cNvPr>
        <xdr:cNvCxnSpPr/>
      </xdr:nvCxnSpPr>
      <xdr:spPr>
        <a:xfrm flipV="1">
          <a:off x="8750300" y="10116185"/>
          <a:ext cx="8890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157480</xdr:rowOff>
    </xdr:from>
    <xdr:to>
      <xdr:col>41</xdr:col>
      <xdr:colOff>101600</xdr:colOff>
      <xdr:row>59</xdr:row>
      <xdr:rowOff>87630</xdr:rowOff>
    </xdr:to>
    <xdr:sp macro="" textlink="">
      <xdr:nvSpPr>
        <xdr:cNvPr id="252" name="楕円 251">
          <a:extLst>
            <a:ext uri="{FF2B5EF4-FFF2-40B4-BE49-F238E27FC236}">
              <a16:creationId xmlns:a16="http://schemas.microsoft.com/office/drawing/2014/main" id="{00000000-0008-0000-0F00-0000FC000000}"/>
            </a:ext>
          </a:extLst>
        </xdr:cNvPr>
        <xdr:cNvSpPr/>
      </xdr:nvSpPr>
      <xdr:spPr>
        <a:xfrm>
          <a:off x="7810500" y="1010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59</xdr:row>
      <xdr:rowOff>17780</xdr:rowOff>
    </xdr:from>
    <xdr:to>
      <xdr:col>45</xdr:col>
      <xdr:colOff>177800</xdr:colOff>
      <xdr:row>59</xdr:row>
      <xdr:rowOff>36830</xdr:rowOff>
    </xdr:to>
    <xdr:cxnSp macro="">
      <xdr:nvCxnSpPr>
        <xdr:cNvPr id="253" name="直線コネクタ 252">
          <a:extLst>
            <a:ext uri="{FF2B5EF4-FFF2-40B4-BE49-F238E27FC236}">
              <a16:creationId xmlns:a16="http://schemas.microsoft.com/office/drawing/2014/main" id="{00000000-0008-0000-0F00-0000FD000000}"/>
            </a:ext>
          </a:extLst>
        </xdr:cNvPr>
        <xdr:cNvCxnSpPr/>
      </xdr:nvCxnSpPr>
      <xdr:spPr>
        <a:xfrm flipV="1">
          <a:off x="7861300" y="10133330"/>
          <a:ext cx="88900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58</xdr:row>
      <xdr:rowOff>113030</xdr:rowOff>
    </xdr:from>
    <xdr:to>
      <xdr:col>36</xdr:col>
      <xdr:colOff>165100</xdr:colOff>
      <xdr:row>59</xdr:row>
      <xdr:rowOff>43180</xdr:rowOff>
    </xdr:to>
    <xdr:sp macro="" textlink="">
      <xdr:nvSpPr>
        <xdr:cNvPr id="254" name="楕円 253">
          <a:extLst>
            <a:ext uri="{FF2B5EF4-FFF2-40B4-BE49-F238E27FC236}">
              <a16:creationId xmlns:a16="http://schemas.microsoft.com/office/drawing/2014/main" id="{00000000-0008-0000-0F00-0000FE000000}"/>
            </a:ext>
          </a:extLst>
        </xdr:cNvPr>
        <xdr:cNvSpPr/>
      </xdr:nvSpPr>
      <xdr:spPr>
        <a:xfrm>
          <a:off x="6921500" y="10057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58</xdr:row>
      <xdr:rowOff>163830</xdr:rowOff>
    </xdr:from>
    <xdr:to>
      <xdr:col>41</xdr:col>
      <xdr:colOff>50800</xdr:colOff>
      <xdr:row>59</xdr:row>
      <xdr:rowOff>36830</xdr:rowOff>
    </xdr:to>
    <xdr:cxnSp macro="">
      <xdr:nvCxnSpPr>
        <xdr:cNvPr id="255" name="直線コネクタ 254">
          <a:extLst>
            <a:ext uri="{FF2B5EF4-FFF2-40B4-BE49-F238E27FC236}">
              <a16:creationId xmlns:a16="http://schemas.microsoft.com/office/drawing/2014/main" id="{00000000-0008-0000-0F00-0000FF000000}"/>
            </a:ext>
          </a:extLst>
        </xdr:cNvPr>
        <xdr:cNvCxnSpPr/>
      </xdr:nvCxnSpPr>
      <xdr:spPr>
        <a:xfrm>
          <a:off x="6972300" y="10107930"/>
          <a:ext cx="889000" cy="44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182880</xdr:colOff>
      <xdr:row>63</xdr:row>
      <xdr:rowOff>4445</xdr:rowOff>
    </xdr:from>
    <xdr:ext cx="596900" cy="259080"/>
    <xdr:sp macro="" textlink="">
      <xdr:nvSpPr>
        <xdr:cNvPr id="256" name="n_1aveValue【橋りょう・トンネル】&#10;一人当たり有形固定資産（償却資産）額">
          <a:extLst>
            <a:ext uri="{FF2B5EF4-FFF2-40B4-BE49-F238E27FC236}">
              <a16:creationId xmlns:a16="http://schemas.microsoft.com/office/drawing/2014/main" id="{00000000-0008-0000-0F00-000000010000}"/>
            </a:ext>
          </a:extLst>
        </xdr:cNvPr>
        <xdr:cNvSpPr txBox="1"/>
      </xdr:nvSpPr>
      <xdr:spPr>
        <a:xfrm>
          <a:off x="9326880" y="1080579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311,738</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68580</xdr:colOff>
      <xdr:row>63</xdr:row>
      <xdr:rowOff>20955</xdr:rowOff>
    </xdr:from>
    <xdr:ext cx="596900" cy="257175"/>
    <xdr:sp macro="" textlink="">
      <xdr:nvSpPr>
        <xdr:cNvPr id="257" name="n_2aveValue【橋りょう・トンネル】&#10;一人当たり有形固定資産（償却資産）額">
          <a:extLst>
            <a:ext uri="{FF2B5EF4-FFF2-40B4-BE49-F238E27FC236}">
              <a16:creationId xmlns:a16="http://schemas.microsoft.com/office/drawing/2014/main" id="{00000000-0008-0000-0F00-000001010000}"/>
            </a:ext>
          </a:extLst>
        </xdr:cNvPr>
        <xdr:cNvSpPr txBox="1"/>
      </xdr:nvSpPr>
      <xdr:spPr>
        <a:xfrm>
          <a:off x="8450580" y="10822305"/>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296,909</a:t>
          </a:r>
          <a:endParaRPr kumimoji="1" lang="ja-JP" altLang="en-US" sz="1000" b="1">
            <a:solidFill>
              <a:srgbClr val="000080"/>
            </a:solidFill>
            <a:latin typeface="ＭＳ Ｐゴシック"/>
            <a:ea typeface="ＭＳ Ｐゴシック"/>
          </a:endParaRPr>
        </a:p>
      </xdr:txBody>
    </xdr:sp>
    <xdr:clientData/>
  </xdr:oneCellAnchor>
  <xdr:oneCellAnchor>
    <xdr:from>
      <xdr:col>39</xdr:col>
      <xdr:colOff>132080</xdr:colOff>
      <xdr:row>63</xdr:row>
      <xdr:rowOff>27305</xdr:rowOff>
    </xdr:from>
    <xdr:ext cx="596900" cy="259080"/>
    <xdr:sp macro="" textlink="">
      <xdr:nvSpPr>
        <xdr:cNvPr id="258" name="n_3aveValue【橋りょう・トンネル】&#10;一人当たり有形固定資産（償却資産）額">
          <a:extLst>
            <a:ext uri="{FF2B5EF4-FFF2-40B4-BE49-F238E27FC236}">
              <a16:creationId xmlns:a16="http://schemas.microsoft.com/office/drawing/2014/main" id="{00000000-0008-0000-0F00-000002010000}"/>
            </a:ext>
          </a:extLst>
        </xdr:cNvPr>
        <xdr:cNvSpPr txBox="1"/>
      </xdr:nvSpPr>
      <xdr:spPr>
        <a:xfrm>
          <a:off x="7561580" y="1082865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290,941</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5080</xdr:colOff>
      <xdr:row>62</xdr:row>
      <xdr:rowOff>60960</xdr:rowOff>
    </xdr:from>
    <xdr:ext cx="596900" cy="259080"/>
    <xdr:sp macro="" textlink="">
      <xdr:nvSpPr>
        <xdr:cNvPr id="259" name="n_4aveValue【橋りょう・トンネル】&#10;一人当たり有形固定資産（償却資産）額">
          <a:extLst>
            <a:ext uri="{FF2B5EF4-FFF2-40B4-BE49-F238E27FC236}">
              <a16:creationId xmlns:a16="http://schemas.microsoft.com/office/drawing/2014/main" id="{00000000-0008-0000-0F00-000003010000}"/>
            </a:ext>
          </a:extLst>
        </xdr:cNvPr>
        <xdr:cNvSpPr txBox="1"/>
      </xdr:nvSpPr>
      <xdr:spPr>
        <a:xfrm>
          <a:off x="6672580" y="1069086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417,452</a:t>
          </a:r>
          <a:endParaRPr kumimoji="1" lang="ja-JP" altLang="en-US" sz="1000" b="1">
            <a:solidFill>
              <a:srgbClr val="000080"/>
            </a:solidFill>
            <a:latin typeface="ＭＳ Ｐゴシック"/>
            <a:ea typeface="ＭＳ Ｐゴシック"/>
          </a:endParaRPr>
        </a:p>
      </xdr:txBody>
    </xdr:sp>
    <xdr:clientData/>
  </xdr:oneCellAnchor>
  <xdr:oneCellAnchor>
    <xdr:from>
      <xdr:col>48</xdr:col>
      <xdr:colOff>182880</xdr:colOff>
      <xdr:row>57</xdr:row>
      <xdr:rowOff>67945</xdr:rowOff>
    </xdr:from>
    <xdr:ext cx="596900" cy="258445"/>
    <xdr:sp macro="" textlink="">
      <xdr:nvSpPr>
        <xdr:cNvPr id="260" name="n_1mainValue【橋りょう・トンネル】&#10;一人当たり有形固定資産（償却資産）額">
          <a:extLst>
            <a:ext uri="{FF2B5EF4-FFF2-40B4-BE49-F238E27FC236}">
              <a16:creationId xmlns:a16="http://schemas.microsoft.com/office/drawing/2014/main" id="{00000000-0008-0000-0F00-000004010000}"/>
            </a:ext>
          </a:extLst>
        </xdr:cNvPr>
        <xdr:cNvSpPr txBox="1"/>
      </xdr:nvSpPr>
      <xdr:spPr>
        <a:xfrm>
          <a:off x="9326880" y="9840595"/>
          <a:ext cx="596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906,658</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68580</xdr:colOff>
      <xdr:row>57</xdr:row>
      <xdr:rowOff>86360</xdr:rowOff>
    </xdr:from>
    <xdr:ext cx="596900" cy="257175"/>
    <xdr:sp macro="" textlink="">
      <xdr:nvSpPr>
        <xdr:cNvPr id="261" name="n_2mainValue【橋りょう・トンネル】&#10;一人当たり有形固定資産（償却資産）額">
          <a:extLst>
            <a:ext uri="{FF2B5EF4-FFF2-40B4-BE49-F238E27FC236}">
              <a16:creationId xmlns:a16="http://schemas.microsoft.com/office/drawing/2014/main" id="{00000000-0008-0000-0F00-000005010000}"/>
            </a:ext>
          </a:extLst>
        </xdr:cNvPr>
        <xdr:cNvSpPr txBox="1"/>
      </xdr:nvSpPr>
      <xdr:spPr>
        <a:xfrm>
          <a:off x="8450580" y="985901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890,886</a:t>
          </a:r>
          <a:endParaRPr kumimoji="1" lang="ja-JP" altLang="en-US" sz="1000" b="1">
            <a:solidFill>
              <a:srgbClr val="FF0000"/>
            </a:solidFill>
            <a:latin typeface="ＭＳ Ｐゴシック"/>
            <a:ea typeface="ＭＳ Ｐゴシック"/>
          </a:endParaRPr>
        </a:p>
      </xdr:txBody>
    </xdr:sp>
    <xdr:clientData/>
  </xdr:oneCellAnchor>
  <xdr:oneCellAnchor>
    <xdr:from>
      <xdr:col>39</xdr:col>
      <xdr:colOff>132080</xdr:colOff>
      <xdr:row>57</xdr:row>
      <xdr:rowOff>104140</xdr:rowOff>
    </xdr:from>
    <xdr:ext cx="596900" cy="259080"/>
    <xdr:sp macro="" textlink="">
      <xdr:nvSpPr>
        <xdr:cNvPr id="262" name="n_3mainValue【橋りょう・トンネル】&#10;一人当たり有形固定資産（償却資産）額">
          <a:extLst>
            <a:ext uri="{FF2B5EF4-FFF2-40B4-BE49-F238E27FC236}">
              <a16:creationId xmlns:a16="http://schemas.microsoft.com/office/drawing/2014/main" id="{00000000-0008-0000-0F00-000006010000}"/>
            </a:ext>
          </a:extLst>
        </xdr:cNvPr>
        <xdr:cNvSpPr txBox="1"/>
      </xdr:nvSpPr>
      <xdr:spPr>
        <a:xfrm>
          <a:off x="7561580" y="987679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873,684</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5080</xdr:colOff>
      <xdr:row>57</xdr:row>
      <xdr:rowOff>59690</xdr:rowOff>
    </xdr:from>
    <xdr:ext cx="596900" cy="259080"/>
    <xdr:sp macro="" textlink="">
      <xdr:nvSpPr>
        <xdr:cNvPr id="263" name="n_4mainValue【橋りょう・トンネル】&#10;一人当たり有形固定資産（償却資産）額">
          <a:extLst>
            <a:ext uri="{FF2B5EF4-FFF2-40B4-BE49-F238E27FC236}">
              <a16:creationId xmlns:a16="http://schemas.microsoft.com/office/drawing/2014/main" id="{00000000-0008-0000-0F00-000007010000}"/>
            </a:ext>
          </a:extLst>
        </xdr:cNvPr>
        <xdr:cNvSpPr txBox="1"/>
      </xdr:nvSpPr>
      <xdr:spPr>
        <a:xfrm>
          <a:off x="6672580" y="983234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914,355</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00000000-0008-0000-0F00-000008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公営住宅</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00000000-0008-0000-0F00-000009010000}"/>
            </a:ext>
          </a:extLst>
        </xdr:cNvPr>
        <xdr:cNvSpPr/>
      </xdr:nvSpPr>
      <xdr:spPr>
        <a:xfrm>
          <a:off x="889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00000000-0008-0000-0F00-00000A010000}"/>
            </a:ext>
          </a:extLst>
        </xdr:cNvPr>
        <xdr:cNvSpPr/>
      </xdr:nvSpPr>
      <xdr:spPr>
        <a:xfrm>
          <a:off x="889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00000000-0008-0000-0F00-00000B010000}"/>
            </a:ext>
          </a:extLst>
        </xdr:cNvPr>
        <xdr:cNvSpPr/>
      </xdr:nvSpPr>
      <xdr:spPr>
        <a:xfrm>
          <a:off x="1905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00000000-0008-0000-0F00-00000C010000}"/>
            </a:ext>
          </a:extLst>
        </xdr:cNvPr>
        <xdr:cNvSpPr/>
      </xdr:nvSpPr>
      <xdr:spPr>
        <a:xfrm>
          <a:off x="1905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68.1</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000000-0008-0000-0F00-00000D010000}"/>
            </a:ext>
          </a:extLst>
        </xdr:cNvPr>
        <xdr:cNvSpPr/>
      </xdr:nvSpPr>
      <xdr:spPr>
        <a:xfrm>
          <a:off x="3048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00000000-0008-0000-0F00-00000E010000}"/>
            </a:ext>
          </a:extLst>
        </xdr:cNvPr>
        <xdr:cNvSpPr/>
      </xdr:nvSpPr>
      <xdr:spPr>
        <a:xfrm>
          <a:off x="3048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71.6</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00000000-0008-0000-0F00-00000F010000}"/>
            </a:ext>
          </a:extLst>
        </xdr:cNvPr>
        <xdr:cNvSpPr/>
      </xdr:nvSpPr>
      <xdr:spPr>
        <a:xfrm>
          <a:off x="762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6545" cy="223520"/>
    <xdr:sp macro="" textlink="">
      <xdr:nvSpPr>
        <xdr:cNvPr id="272" name="テキスト ボックス 271">
          <a:extLst>
            <a:ext uri="{FF2B5EF4-FFF2-40B4-BE49-F238E27FC236}">
              <a16:creationId xmlns:a16="http://schemas.microsoft.com/office/drawing/2014/main" id="{00000000-0008-0000-0F00-000010010000}"/>
            </a:ext>
          </a:extLst>
        </xdr:cNvPr>
        <xdr:cNvSpPr txBox="1"/>
      </xdr:nvSpPr>
      <xdr:spPr>
        <a:xfrm>
          <a:off x="723900" y="12763500"/>
          <a:ext cx="296545"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00000000-0008-0000-0F00-000011010000}"/>
            </a:ext>
          </a:extLst>
        </xdr:cNvPr>
        <xdr:cNvCxnSpPr/>
      </xdr:nvCxnSpPr>
      <xdr:spPr>
        <a:xfrm>
          <a:off x="762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88</xdr:row>
      <xdr:rowOff>10160</xdr:rowOff>
    </xdr:from>
    <xdr:ext cx="465455" cy="259080"/>
    <xdr:sp macro="" textlink="">
      <xdr:nvSpPr>
        <xdr:cNvPr id="274" name="テキスト ボックス 273">
          <a:extLst>
            <a:ext uri="{FF2B5EF4-FFF2-40B4-BE49-F238E27FC236}">
              <a16:creationId xmlns:a16="http://schemas.microsoft.com/office/drawing/2014/main" id="{00000000-0008-0000-0F00-000012010000}"/>
            </a:ext>
          </a:extLst>
        </xdr:cNvPr>
        <xdr:cNvSpPr txBox="1"/>
      </xdr:nvSpPr>
      <xdr:spPr>
        <a:xfrm>
          <a:off x="294640" y="15097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75" name="直線コネクタ 274">
          <a:extLst>
            <a:ext uri="{FF2B5EF4-FFF2-40B4-BE49-F238E27FC236}">
              <a16:creationId xmlns:a16="http://schemas.microsoft.com/office/drawing/2014/main" id="{00000000-0008-0000-0F00-000013010000}"/>
            </a:ext>
          </a:extLst>
        </xdr:cNvPr>
        <xdr:cNvCxnSpPr/>
      </xdr:nvCxnSpPr>
      <xdr:spPr>
        <a:xfrm>
          <a:off x="762000" y="1485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85</xdr:row>
      <xdr:rowOff>143510</xdr:rowOff>
    </xdr:from>
    <xdr:ext cx="465455" cy="257175"/>
    <xdr:sp macro="" textlink="">
      <xdr:nvSpPr>
        <xdr:cNvPr id="276" name="テキスト ボックス 275">
          <a:extLst>
            <a:ext uri="{FF2B5EF4-FFF2-40B4-BE49-F238E27FC236}">
              <a16:creationId xmlns:a16="http://schemas.microsoft.com/office/drawing/2014/main" id="{00000000-0008-0000-0F00-000014010000}"/>
            </a:ext>
          </a:extLst>
        </xdr:cNvPr>
        <xdr:cNvSpPr txBox="1"/>
      </xdr:nvSpPr>
      <xdr:spPr>
        <a:xfrm>
          <a:off x="294640" y="14716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77" name="直線コネクタ 276">
          <a:extLst>
            <a:ext uri="{FF2B5EF4-FFF2-40B4-BE49-F238E27FC236}">
              <a16:creationId xmlns:a16="http://schemas.microsoft.com/office/drawing/2014/main" id="{00000000-0008-0000-0F00-000015010000}"/>
            </a:ext>
          </a:extLst>
        </xdr:cNvPr>
        <xdr:cNvCxnSpPr/>
      </xdr:nvCxnSpPr>
      <xdr:spPr>
        <a:xfrm>
          <a:off x="762000" y="1447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83</xdr:row>
      <xdr:rowOff>105410</xdr:rowOff>
    </xdr:from>
    <xdr:ext cx="403225" cy="259080"/>
    <xdr:sp macro="" textlink="">
      <xdr:nvSpPr>
        <xdr:cNvPr id="278" name="テキスト ボックス 277">
          <a:extLst>
            <a:ext uri="{FF2B5EF4-FFF2-40B4-BE49-F238E27FC236}">
              <a16:creationId xmlns:a16="http://schemas.microsoft.com/office/drawing/2014/main" id="{00000000-0008-0000-0F00-000016010000}"/>
            </a:ext>
          </a:extLst>
        </xdr:cNvPr>
        <xdr:cNvSpPr txBox="1"/>
      </xdr:nvSpPr>
      <xdr:spPr>
        <a:xfrm>
          <a:off x="358775" y="14335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79" name="直線コネクタ 278">
          <a:extLst>
            <a:ext uri="{FF2B5EF4-FFF2-40B4-BE49-F238E27FC236}">
              <a16:creationId xmlns:a16="http://schemas.microsoft.com/office/drawing/2014/main" id="{00000000-0008-0000-0F00-000017010000}"/>
            </a:ext>
          </a:extLst>
        </xdr:cNvPr>
        <xdr:cNvCxnSpPr/>
      </xdr:nvCxnSpPr>
      <xdr:spPr>
        <a:xfrm>
          <a:off x="762000" y="1409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81</xdr:row>
      <xdr:rowOff>67310</xdr:rowOff>
    </xdr:from>
    <xdr:ext cx="403225" cy="259080"/>
    <xdr:sp macro="" textlink="">
      <xdr:nvSpPr>
        <xdr:cNvPr id="280" name="テキスト ボックス 279">
          <a:extLst>
            <a:ext uri="{FF2B5EF4-FFF2-40B4-BE49-F238E27FC236}">
              <a16:creationId xmlns:a16="http://schemas.microsoft.com/office/drawing/2014/main" id="{00000000-0008-0000-0F00-000018010000}"/>
            </a:ext>
          </a:extLst>
        </xdr:cNvPr>
        <xdr:cNvSpPr txBox="1"/>
      </xdr:nvSpPr>
      <xdr:spPr>
        <a:xfrm>
          <a:off x="358775" y="13954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81" name="直線コネクタ 280">
          <a:extLst>
            <a:ext uri="{FF2B5EF4-FFF2-40B4-BE49-F238E27FC236}">
              <a16:creationId xmlns:a16="http://schemas.microsoft.com/office/drawing/2014/main" id="{00000000-0008-0000-0F00-000019010000}"/>
            </a:ext>
          </a:extLst>
        </xdr:cNvPr>
        <xdr:cNvCxnSpPr/>
      </xdr:nvCxnSpPr>
      <xdr:spPr>
        <a:xfrm>
          <a:off x="762000" y="1371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79</xdr:row>
      <xdr:rowOff>29210</xdr:rowOff>
    </xdr:from>
    <xdr:ext cx="403225" cy="257175"/>
    <xdr:sp macro="" textlink="">
      <xdr:nvSpPr>
        <xdr:cNvPr id="282" name="テキスト ボックス 281">
          <a:extLst>
            <a:ext uri="{FF2B5EF4-FFF2-40B4-BE49-F238E27FC236}">
              <a16:creationId xmlns:a16="http://schemas.microsoft.com/office/drawing/2014/main" id="{00000000-0008-0000-0F00-00001A010000}"/>
            </a:ext>
          </a:extLst>
        </xdr:cNvPr>
        <xdr:cNvSpPr txBox="1"/>
      </xdr:nvSpPr>
      <xdr:spPr>
        <a:xfrm>
          <a:off x="358775" y="1357376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83" name="直線コネクタ 282">
          <a:extLst>
            <a:ext uri="{FF2B5EF4-FFF2-40B4-BE49-F238E27FC236}">
              <a16:creationId xmlns:a16="http://schemas.microsoft.com/office/drawing/2014/main" id="{00000000-0008-0000-0F00-00001B010000}"/>
            </a:ext>
          </a:extLst>
        </xdr:cNvPr>
        <xdr:cNvCxnSpPr/>
      </xdr:nvCxnSpPr>
      <xdr:spPr>
        <a:xfrm>
          <a:off x="762000" y="1333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76</xdr:row>
      <xdr:rowOff>162560</xdr:rowOff>
    </xdr:from>
    <xdr:ext cx="403225" cy="259080"/>
    <xdr:sp macro="" textlink="">
      <xdr:nvSpPr>
        <xdr:cNvPr id="284" name="テキスト ボックス 283">
          <a:extLst>
            <a:ext uri="{FF2B5EF4-FFF2-40B4-BE49-F238E27FC236}">
              <a16:creationId xmlns:a16="http://schemas.microsoft.com/office/drawing/2014/main" id="{00000000-0008-0000-0F00-00001C010000}"/>
            </a:ext>
          </a:extLst>
        </xdr:cNvPr>
        <xdr:cNvSpPr txBox="1"/>
      </xdr:nvSpPr>
      <xdr:spPr>
        <a:xfrm>
          <a:off x="358775" y="13192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5" name="直線コネクタ 284">
          <a:extLst>
            <a:ext uri="{FF2B5EF4-FFF2-40B4-BE49-F238E27FC236}">
              <a16:creationId xmlns:a16="http://schemas.microsoft.com/office/drawing/2014/main" id="{00000000-0008-0000-0F00-00001D010000}"/>
            </a:ext>
          </a:extLst>
        </xdr:cNvPr>
        <xdr:cNvCxnSpPr/>
      </xdr:nvCxnSpPr>
      <xdr:spPr>
        <a:xfrm>
          <a:off x="762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74</xdr:row>
      <xdr:rowOff>124460</xdr:rowOff>
    </xdr:from>
    <xdr:ext cx="337185" cy="259080"/>
    <xdr:sp macro="" textlink="">
      <xdr:nvSpPr>
        <xdr:cNvPr id="286" name="テキスト ボックス 285">
          <a:extLst>
            <a:ext uri="{FF2B5EF4-FFF2-40B4-BE49-F238E27FC236}">
              <a16:creationId xmlns:a16="http://schemas.microsoft.com/office/drawing/2014/main" id="{00000000-0008-0000-0F00-00001E010000}"/>
            </a:ext>
          </a:extLst>
        </xdr:cNvPr>
        <xdr:cNvSpPr txBox="1"/>
      </xdr:nvSpPr>
      <xdr:spPr>
        <a:xfrm>
          <a:off x="422910" y="12811760"/>
          <a:ext cx="337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87" name="【公営住宅】&#10;有形固定資産減価償却率グラフ枠">
          <a:extLst>
            <a:ext uri="{FF2B5EF4-FFF2-40B4-BE49-F238E27FC236}">
              <a16:creationId xmlns:a16="http://schemas.microsoft.com/office/drawing/2014/main" id="{00000000-0008-0000-0F00-00001F010000}"/>
            </a:ext>
          </a:extLst>
        </xdr:cNvPr>
        <xdr:cNvSpPr/>
      </xdr:nvSpPr>
      <xdr:spPr>
        <a:xfrm>
          <a:off x="762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78105</xdr:rowOff>
    </xdr:from>
    <xdr:to>
      <xdr:col>24</xdr:col>
      <xdr:colOff>62865</xdr:colOff>
      <xdr:row>86</xdr:row>
      <xdr:rowOff>114300</xdr:rowOff>
    </xdr:to>
    <xdr:cxnSp macro="">
      <xdr:nvCxnSpPr>
        <xdr:cNvPr id="288" name="直線コネクタ 287">
          <a:extLst>
            <a:ext uri="{FF2B5EF4-FFF2-40B4-BE49-F238E27FC236}">
              <a16:creationId xmlns:a16="http://schemas.microsoft.com/office/drawing/2014/main" id="{00000000-0008-0000-0F00-000020010000}"/>
            </a:ext>
          </a:extLst>
        </xdr:cNvPr>
        <xdr:cNvCxnSpPr/>
      </xdr:nvCxnSpPr>
      <xdr:spPr>
        <a:xfrm flipV="1">
          <a:off x="4634865" y="13451205"/>
          <a:ext cx="0" cy="14077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118110</xdr:rowOff>
    </xdr:from>
    <xdr:ext cx="469900" cy="259080"/>
    <xdr:sp macro="" textlink="">
      <xdr:nvSpPr>
        <xdr:cNvPr id="289" name="【公営住宅】&#10;有形固定資産減価償却率最小値テキスト">
          <a:extLst>
            <a:ext uri="{FF2B5EF4-FFF2-40B4-BE49-F238E27FC236}">
              <a16:creationId xmlns:a16="http://schemas.microsoft.com/office/drawing/2014/main" id="{00000000-0008-0000-0F00-000021010000}"/>
            </a:ext>
          </a:extLst>
        </xdr:cNvPr>
        <xdr:cNvSpPr txBox="1"/>
      </xdr:nvSpPr>
      <xdr:spPr>
        <a:xfrm>
          <a:off x="4673600" y="148628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23</xdr:col>
      <xdr:colOff>165100</xdr:colOff>
      <xdr:row>86</xdr:row>
      <xdr:rowOff>114300</xdr:rowOff>
    </xdr:from>
    <xdr:to>
      <xdr:col>24</xdr:col>
      <xdr:colOff>152400</xdr:colOff>
      <xdr:row>86</xdr:row>
      <xdr:rowOff>114300</xdr:rowOff>
    </xdr:to>
    <xdr:cxnSp macro="">
      <xdr:nvCxnSpPr>
        <xdr:cNvPr id="290" name="直線コネクタ 289">
          <a:extLst>
            <a:ext uri="{FF2B5EF4-FFF2-40B4-BE49-F238E27FC236}">
              <a16:creationId xmlns:a16="http://schemas.microsoft.com/office/drawing/2014/main" id="{00000000-0008-0000-0F00-000022010000}"/>
            </a:ext>
          </a:extLst>
        </xdr:cNvPr>
        <xdr:cNvCxnSpPr/>
      </xdr:nvCxnSpPr>
      <xdr:spPr>
        <a:xfrm>
          <a:off x="4546600" y="1485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24765</xdr:rowOff>
    </xdr:from>
    <xdr:ext cx="405130" cy="259080"/>
    <xdr:sp macro="" textlink="">
      <xdr:nvSpPr>
        <xdr:cNvPr id="291" name="【公営住宅】&#10;有形固定資産減価償却率最大値テキスト">
          <a:extLst>
            <a:ext uri="{FF2B5EF4-FFF2-40B4-BE49-F238E27FC236}">
              <a16:creationId xmlns:a16="http://schemas.microsoft.com/office/drawing/2014/main" id="{00000000-0008-0000-0F00-000023010000}"/>
            </a:ext>
          </a:extLst>
        </xdr:cNvPr>
        <xdr:cNvSpPr txBox="1"/>
      </xdr:nvSpPr>
      <xdr:spPr>
        <a:xfrm>
          <a:off x="4673600" y="1322641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26.1</a:t>
          </a:r>
          <a:endParaRPr kumimoji="1" lang="ja-JP" altLang="en-US" sz="1000" b="1">
            <a:latin typeface="ＭＳ Ｐゴシック"/>
            <a:ea typeface="ＭＳ Ｐゴシック"/>
          </a:endParaRPr>
        </a:p>
      </xdr:txBody>
    </xdr:sp>
    <xdr:clientData/>
  </xdr:oneCellAnchor>
  <xdr:twoCellAnchor>
    <xdr:from>
      <xdr:col>23</xdr:col>
      <xdr:colOff>165100</xdr:colOff>
      <xdr:row>78</xdr:row>
      <xdr:rowOff>78105</xdr:rowOff>
    </xdr:from>
    <xdr:to>
      <xdr:col>24</xdr:col>
      <xdr:colOff>152400</xdr:colOff>
      <xdr:row>78</xdr:row>
      <xdr:rowOff>78105</xdr:rowOff>
    </xdr:to>
    <xdr:cxnSp macro="">
      <xdr:nvCxnSpPr>
        <xdr:cNvPr id="292" name="直線コネクタ 291">
          <a:extLst>
            <a:ext uri="{FF2B5EF4-FFF2-40B4-BE49-F238E27FC236}">
              <a16:creationId xmlns:a16="http://schemas.microsoft.com/office/drawing/2014/main" id="{00000000-0008-0000-0F00-000024010000}"/>
            </a:ext>
          </a:extLst>
        </xdr:cNvPr>
        <xdr:cNvCxnSpPr/>
      </xdr:nvCxnSpPr>
      <xdr:spPr>
        <a:xfrm>
          <a:off x="4546600" y="134512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95250</xdr:rowOff>
    </xdr:from>
    <xdr:ext cx="405130" cy="259080"/>
    <xdr:sp macro="" textlink="">
      <xdr:nvSpPr>
        <xdr:cNvPr id="293" name="【公営住宅】&#10;有形固定資産減価償却率平均値テキスト">
          <a:extLst>
            <a:ext uri="{FF2B5EF4-FFF2-40B4-BE49-F238E27FC236}">
              <a16:creationId xmlns:a16="http://schemas.microsoft.com/office/drawing/2014/main" id="{00000000-0008-0000-0F00-000025010000}"/>
            </a:ext>
          </a:extLst>
        </xdr:cNvPr>
        <xdr:cNvSpPr txBox="1"/>
      </xdr:nvSpPr>
      <xdr:spPr>
        <a:xfrm>
          <a:off x="4673600" y="1415415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66.8</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82</xdr:row>
      <xdr:rowOff>116840</xdr:rowOff>
    </xdr:from>
    <xdr:to>
      <xdr:col>24</xdr:col>
      <xdr:colOff>114300</xdr:colOff>
      <xdr:row>83</xdr:row>
      <xdr:rowOff>46990</xdr:rowOff>
    </xdr:to>
    <xdr:sp macro="" textlink="">
      <xdr:nvSpPr>
        <xdr:cNvPr id="294" name="フローチャート: 判断 293">
          <a:extLst>
            <a:ext uri="{FF2B5EF4-FFF2-40B4-BE49-F238E27FC236}">
              <a16:creationId xmlns:a16="http://schemas.microsoft.com/office/drawing/2014/main" id="{00000000-0008-0000-0F00-000026010000}"/>
            </a:ext>
          </a:extLst>
        </xdr:cNvPr>
        <xdr:cNvSpPr/>
      </xdr:nvSpPr>
      <xdr:spPr>
        <a:xfrm>
          <a:off x="4584700" y="14175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90170</xdr:rowOff>
    </xdr:from>
    <xdr:to>
      <xdr:col>20</xdr:col>
      <xdr:colOff>38100</xdr:colOff>
      <xdr:row>83</xdr:row>
      <xdr:rowOff>20320</xdr:rowOff>
    </xdr:to>
    <xdr:sp macro="" textlink="">
      <xdr:nvSpPr>
        <xdr:cNvPr id="295" name="フローチャート: 判断 294">
          <a:extLst>
            <a:ext uri="{FF2B5EF4-FFF2-40B4-BE49-F238E27FC236}">
              <a16:creationId xmlns:a16="http://schemas.microsoft.com/office/drawing/2014/main" id="{00000000-0008-0000-0F00-000027010000}"/>
            </a:ext>
          </a:extLst>
        </xdr:cNvPr>
        <xdr:cNvSpPr/>
      </xdr:nvSpPr>
      <xdr:spPr>
        <a:xfrm>
          <a:off x="3746500" y="14149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61595</xdr:rowOff>
    </xdr:from>
    <xdr:to>
      <xdr:col>15</xdr:col>
      <xdr:colOff>101600</xdr:colOff>
      <xdr:row>82</xdr:row>
      <xdr:rowOff>163195</xdr:rowOff>
    </xdr:to>
    <xdr:sp macro="" textlink="">
      <xdr:nvSpPr>
        <xdr:cNvPr id="296" name="フローチャート: 判断 295">
          <a:extLst>
            <a:ext uri="{FF2B5EF4-FFF2-40B4-BE49-F238E27FC236}">
              <a16:creationId xmlns:a16="http://schemas.microsoft.com/office/drawing/2014/main" id="{00000000-0008-0000-0F00-000028010000}"/>
            </a:ext>
          </a:extLst>
        </xdr:cNvPr>
        <xdr:cNvSpPr/>
      </xdr:nvSpPr>
      <xdr:spPr>
        <a:xfrm>
          <a:off x="2857500" y="1412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69215</xdr:rowOff>
    </xdr:from>
    <xdr:to>
      <xdr:col>10</xdr:col>
      <xdr:colOff>165100</xdr:colOff>
      <xdr:row>82</xdr:row>
      <xdr:rowOff>170815</xdr:rowOff>
    </xdr:to>
    <xdr:sp macro="" textlink="">
      <xdr:nvSpPr>
        <xdr:cNvPr id="297" name="フローチャート: 判断 296">
          <a:extLst>
            <a:ext uri="{FF2B5EF4-FFF2-40B4-BE49-F238E27FC236}">
              <a16:creationId xmlns:a16="http://schemas.microsoft.com/office/drawing/2014/main" id="{00000000-0008-0000-0F00-000029010000}"/>
            </a:ext>
          </a:extLst>
        </xdr:cNvPr>
        <xdr:cNvSpPr/>
      </xdr:nvSpPr>
      <xdr:spPr>
        <a:xfrm>
          <a:off x="1968500" y="14128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99695</xdr:rowOff>
    </xdr:from>
    <xdr:to>
      <xdr:col>6</xdr:col>
      <xdr:colOff>38100</xdr:colOff>
      <xdr:row>83</xdr:row>
      <xdr:rowOff>29845</xdr:rowOff>
    </xdr:to>
    <xdr:sp macro="" textlink="">
      <xdr:nvSpPr>
        <xdr:cNvPr id="298" name="フローチャート: 判断 297">
          <a:extLst>
            <a:ext uri="{FF2B5EF4-FFF2-40B4-BE49-F238E27FC236}">
              <a16:creationId xmlns:a16="http://schemas.microsoft.com/office/drawing/2014/main" id="{00000000-0008-0000-0F00-00002A010000}"/>
            </a:ext>
          </a:extLst>
        </xdr:cNvPr>
        <xdr:cNvSpPr/>
      </xdr:nvSpPr>
      <xdr:spPr>
        <a:xfrm>
          <a:off x="1079500" y="14158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149860</xdr:rowOff>
    </xdr:from>
    <xdr:ext cx="762000" cy="259080"/>
    <xdr:sp macro="" textlink="">
      <xdr:nvSpPr>
        <xdr:cNvPr id="299" name="テキスト ボックス 298">
          <a:extLst>
            <a:ext uri="{FF2B5EF4-FFF2-40B4-BE49-F238E27FC236}">
              <a16:creationId xmlns:a16="http://schemas.microsoft.com/office/drawing/2014/main" id="{00000000-0008-0000-0F00-00002B010000}"/>
            </a:ext>
          </a:extLst>
        </xdr:cNvPr>
        <xdr:cNvSpPr txBox="1"/>
      </xdr:nvSpPr>
      <xdr:spPr>
        <a:xfrm>
          <a:off x="4445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177800</xdr:colOff>
      <xdr:row>88</xdr:row>
      <xdr:rowOff>149860</xdr:rowOff>
    </xdr:from>
    <xdr:ext cx="762000" cy="259080"/>
    <xdr:sp macro="" textlink="">
      <xdr:nvSpPr>
        <xdr:cNvPr id="300" name="テキスト ボックス 299">
          <a:extLst>
            <a:ext uri="{FF2B5EF4-FFF2-40B4-BE49-F238E27FC236}">
              <a16:creationId xmlns:a16="http://schemas.microsoft.com/office/drawing/2014/main" id="{00000000-0008-0000-0F00-00002C010000}"/>
            </a:ext>
          </a:extLst>
        </xdr:cNvPr>
        <xdr:cNvSpPr txBox="1"/>
      </xdr:nvSpPr>
      <xdr:spPr>
        <a:xfrm>
          <a:off x="3606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50800</xdr:colOff>
      <xdr:row>88</xdr:row>
      <xdr:rowOff>149860</xdr:rowOff>
    </xdr:from>
    <xdr:ext cx="762000" cy="259080"/>
    <xdr:sp macro="" textlink="">
      <xdr:nvSpPr>
        <xdr:cNvPr id="301" name="テキスト ボックス 300">
          <a:extLst>
            <a:ext uri="{FF2B5EF4-FFF2-40B4-BE49-F238E27FC236}">
              <a16:creationId xmlns:a16="http://schemas.microsoft.com/office/drawing/2014/main" id="{00000000-0008-0000-0F00-00002D010000}"/>
            </a:ext>
          </a:extLst>
        </xdr:cNvPr>
        <xdr:cNvSpPr txBox="1"/>
      </xdr:nvSpPr>
      <xdr:spPr>
        <a:xfrm>
          <a:off x="2717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114300</xdr:colOff>
      <xdr:row>88</xdr:row>
      <xdr:rowOff>149860</xdr:rowOff>
    </xdr:from>
    <xdr:ext cx="762000" cy="259080"/>
    <xdr:sp macro="" textlink="">
      <xdr:nvSpPr>
        <xdr:cNvPr id="302" name="テキスト ボックス 301">
          <a:extLst>
            <a:ext uri="{FF2B5EF4-FFF2-40B4-BE49-F238E27FC236}">
              <a16:creationId xmlns:a16="http://schemas.microsoft.com/office/drawing/2014/main" id="{00000000-0008-0000-0F00-00002E010000}"/>
            </a:ext>
          </a:extLst>
        </xdr:cNvPr>
        <xdr:cNvSpPr txBox="1"/>
      </xdr:nvSpPr>
      <xdr:spPr>
        <a:xfrm>
          <a:off x="1828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xdr:col>
      <xdr:colOff>177800</xdr:colOff>
      <xdr:row>88</xdr:row>
      <xdr:rowOff>149860</xdr:rowOff>
    </xdr:from>
    <xdr:ext cx="762000" cy="259080"/>
    <xdr:sp macro="" textlink="">
      <xdr:nvSpPr>
        <xdr:cNvPr id="303" name="テキスト ボックス 302">
          <a:extLst>
            <a:ext uri="{FF2B5EF4-FFF2-40B4-BE49-F238E27FC236}">
              <a16:creationId xmlns:a16="http://schemas.microsoft.com/office/drawing/2014/main" id="{00000000-0008-0000-0F00-00002F010000}"/>
            </a:ext>
          </a:extLst>
        </xdr:cNvPr>
        <xdr:cNvSpPr txBox="1"/>
      </xdr:nvSpPr>
      <xdr:spPr>
        <a:xfrm>
          <a:off x="939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24</xdr:col>
      <xdr:colOff>12700</xdr:colOff>
      <xdr:row>81</xdr:row>
      <xdr:rowOff>33020</xdr:rowOff>
    </xdr:from>
    <xdr:to>
      <xdr:col>24</xdr:col>
      <xdr:colOff>114300</xdr:colOff>
      <xdr:row>81</xdr:row>
      <xdr:rowOff>134620</xdr:rowOff>
    </xdr:to>
    <xdr:sp macro="" textlink="">
      <xdr:nvSpPr>
        <xdr:cNvPr id="304" name="楕円 303">
          <a:extLst>
            <a:ext uri="{FF2B5EF4-FFF2-40B4-BE49-F238E27FC236}">
              <a16:creationId xmlns:a16="http://schemas.microsoft.com/office/drawing/2014/main" id="{00000000-0008-0000-0F00-000030010000}"/>
            </a:ext>
          </a:extLst>
        </xdr:cNvPr>
        <xdr:cNvSpPr/>
      </xdr:nvSpPr>
      <xdr:spPr>
        <a:xfrm>
          <a:off x="4584700" y="13920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80</xdr:row>
      <xdr:rowOff>55880</xdr:rowOff>
    </xdr:from>
    <xdr:ext cx="405130" cy="259080"/>
    <xdr:sp macro="" textlink="">
      <xdr:nvSpPr>
        <xdr:cNvPr id="305" name="【公営住宅】&#10;有形固定資産減価償却率該当値テキスト">
          <a:extLst>
            <a:ext uri="{FF2B5EF4-FFF2-40B4-BE49-F238E27FC236}">
              <a16:creationId xmlns:a16="http://schemas.microsoft.com/office/drawing/2014/main" id="{00000000-0008-0000-0F00-000031010000}"/>
            </a:ext>
          </a:extLst>
        </xdr:cNvPr>
        <xdr:cNvSpPr txBox="1"/>
      </xdr:nvSpPr>
      <xdr:spPr>
        <a:xfrm>
          <a:off x="4673600" y="1377188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53.4</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81</xdr:row>
      <xdr:rowOff>50165</xdr:rowOff>
    </xdr:from>
    <xdr:to>
      <xdr:col>20</xdr:col>
      <xdr:colOff>38100</xdr:colOff>
      <xdr:row>81</xdr:row>
      <xdr:rowOff>151765</xdr:rowOff>
    </xdr:to>
    <xdr:sp macro="" textlink="">
      <xdr:nvSpPr>
        <xdr:cNvPr id="306" name="楕円 305">
          <a:extLst>
            <a:ext uri="{FF2B5EF4-FFF2-40B4-BE49-F238E27FC236}">
              <a16:creationId xmlns:a16="http://schemas.microsoft.com/office/drawing/2014/main" id="{00000000-0008-0000-0F00-000032010000}"/>
            </a:ext>
          </a:extLst>
        </xdr:cNvPr>
        <xdr:cNvSpPr/>
      </xdr:nvSpPr>
      <xdr:spPr>
        <a:xfrm>
          <a:off x="3746500" y="139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81</xdr:row>
      <xdr:rowOff>83820</xdr:rowOff>
    </xdr:from>
    <xdr:to>
      <xdr:col>24</xdr:col>
      <xdr:colOff>63500</xdr:colOff>
      <xdr:row>81</xdr:row>
      <xdr:rowOff>100965</xdr:rowOff>
    </xdr:to>
    <xdr:cxnSp macro="">
      <xdr:nvCxnSpPr>
        <xdr:cNvPr id="307" name="直線コネクタ 306">
          <a:extLst>
            <a:ext uri="{FF2B5EF4-FFF2-40B4-BE49-F238E27FC236}">
              <a16:creationId xmlns:a16="http://schemas.microsoft.com/office/drawing/2014/main" id="{00000000-0008-0000-0F00-000033010000}"/>
            </a:ext>
          </a:extLst>
        </xdr:cNvPr>
        <xdr:cNvCxnSpPr/>
      </xdr:nvCxnSpPr>
      <xdr:spPr>
        <a:xfrm flipV="1">
          <a:off x="3797300" y="13971270"/>
          <a:ext cx="83820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81</xdr:row>
      <xdr:rowOff>17780</xdr:rowOff>
    </xdr:from>
    <xdr:to>
      <xdr:col>15</xdr:col>
      <xdr:colOff>101600</xdr:colOff>
      <xdr:row>81</xdr:row>
      <xdr:rowOff>119380</xdr:rowOff>
    </xdr:to>
    <xdr:sp macro="" textlink="">
      <xdr:nvSpPr>
        <xdr:cNvPr id="308" name="楕円 307">
          <a:extLst>
            <a:ext uri="{FF2B5EF4-FFF2-40B4-BE49-F238E27FC236}">
              <a16:creationId xmlns:a16="http://schemas.microsoft.com/office/drawing/2014/main" id="{00000000-0008-0000-0F00-000034010000}"/>
            </a:ext>
          </a:extLst>
        </xdr:cNvPr>
        <xdr:cNvSpPr/>
      </xdr:nvSpPr>
      <xdr:spPr>
        <a:xfrm>
          <a:off x="2857500" y="13905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81</xdr:row>
      <xdr:rowOff>68580</xdr:rowOff>
    </xdr:from>
    <xdr:to>
      <xdr:col>19</xdr:col>
      <xdr:colOff>177800</xdr:colOff>
      <xdr:row>81</xdr:row>
      <xdr:rowOff>100965</xdr:rowOff>
    </xdr:to>
    <xdr:cxnSp macro="">
      <xdr:nvCxnSpPr>
        <xdr:cNvPr id="309" name="直線コネクタ 308">
          <a:extLst>
            <a:ext uri="{FF2B5EF4-FFF2-40B4-BE49-F238E27FC236}">
              <a16:creationId xmlns:a16="http://schemas.microsoft.com/office/drawing/2014/main" id="{00000000-0008-0000-0F00-000035010000}"/>
            </a:ext>
          </a:extLst>
        </xdr:cNvPr>
        <xdr:cNvCxnSpPr/>
      </xdr:nvCxnSpPr>
      <xdr:spPr>
        <a:xfrm>
          <a:off x="2908300" y="13956030"/>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80</xdr:row>
      <xdr:rowOff>156845</xdr:rowOff>
    </xdr:from>
    <xdr:to>
      <xdr:col>10</xdr:col>
      <xdr:colOff>165100</xdr:colOff>
      <xdr:row>81</xdr:row>
      <xdr:rowOff>86995</xdr:rowOff>
    </xdr:to>
    <xdr:sp macro="" textlink="">
      <xdr:nvSpPr>
        <xdr:cNvPr id="310" name="楕円 309">
          <a:extLst>
            <a:ext uri="{FF2B5EF4-FFF2-40B4-BE49-F238E27FC236}">
              <a16:creationId xmlns:a16="http://schemas.microsoft.com/office/drawing/2014/main" id="{00000000-0008-0000-0F00-000036010000}"/>
            </a:ext>
          </a:extLst>
        </xdr:cNvPr>
        <xdr:cNvSpPr/>
      </xdr:nvSpPr>
      <xdr:spPr>
        <a:xfrm>
          <a:off x="1968500" y="138728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81</xdr:row>
      <xdr:rowOff>36195</xdr:rowOff>
    </xdr:from>
    <xdr:to>
      <xdr:col>15</xdr:col>
      <xdr:colOff>50800</xdr:colOff>
      <xdr:row>81</xdr:row>
      <xdr:rowOff>68580</xdr:rowOff>
    </xdr:to>
    <xdr:cxnSp macro="">
      <xdr:nvCxnSpPr>
        <xdr:cNvPr id="311" name="直線コネクタ 310">
          <a:extLst>
            <a:ext uri="{FF2B5EF4-FFF2-40B4-BE49-F238E27FC236}">
              <a16:creationId xmlns:a16="http://schemas.microsoft.com/office/drawing/2014/main" id="{00000000-0008-0000-0F00-000037010000}"/>
            </a:ext>
          </a:extLst>
        </xdr:cNvPr>
        <xdr:cNvCxnSpPr/>
      </xdr:nvCxnSpPr>
      <xdr:spPr>
        <a:xfrm>
          <a:off x="2019300" y="13923645"/>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80</xdr:row>
      <xdr:rowOff>124460</xdr:rowOff>
    </xdr:from>
    <xdr:to>
      <xdr:col>6</xdr:col>
      <xdr:colOff>38100</xdr:colOff>
      <xdr:row>81</xdr:row>
      <xdr:rowOff>54610</xdr:rowOff>
    </xdr:to>
    <xdr:sp macro="" textlink="">
      <xdr:nvSpPr>
        <xdr:cNvPr id="312" name="楕円 311">
          <a:extLst>
            <a:ext uri="{FF2B5EF4-FFF2-40B4-BE49-F238E27FC236}">
              <a16:creationId xmlns:a16="http://schemas.microsoft.com/office/drawing/2014/main" id="{00000000-0008-0000-0F00-000038010000}"/>
            </a:ext>
          </a:extLst>
        </xdr:cNvPr>
        <xdr:cNvSpPr/>
      </xdr:nvSpPr>
      <xdr:spPr>
        <a:xfrm>
          <a:off x="1079500" y="13840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81</xdr:row>
      <xdr:rowOff>3810</xdr:rowOff>
    </xdr:from>
    <xdr:to>
      <xdr:col>10</xdr:col>
      <xdr:colOff>114300</xdr:colOff>
      <xdr:row>81</xdr:row>
      <xdr:rowOff>36195</xdr:rowOff>
    </xdr:to>
    <xdr:cxnSp macro="">
      <xdr:nvCxnSpPr>
        <xdr:cNvPr id="313" name="直線コネクタ 312">
          <a:extLst>
            <a:ext uri="{FF2B5EF4-FFF2-40B4-BE49-F238E27FC236}">
              <a16:creationId xmlns:a16="http://schemas.microsoft.com/office/drawing/2014/main" id="{00000000-0008-0000-0F00-000039010000}"/>
            </a:ext>
          </a:extLst>
        </xdr:cNvPr>
        <xdr:cNvCxnSpPr/>
      </xdr:nvCxnSpPr>
      <xdr:spPr>
        <a:xfrm>
          <a:off x="1130300" y="13891260"/>
          <a:ext cx="889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83</xdr:row>
      <xdr:rowOff>11430</xdr:rowOff>
    </xdr:from>
    <xdr:ext cx="405130" cy="259080"/>
    <xdr:sp macro="" textlink="">
      <xdr:nvSpPr>
        <xdr:cNvPr id="314" name="n_1aveValue【公営住宅】&#10;有形固定資産減価償却率">
          <a:extLst>
            <a:ext uri="{FF2B5EF4-FFF2-40B4-BE49-F238E27FC236}">
              <a16:creationId xmlns:a16="http://schemas.microsoft.com/office/drawing/2014/main" id="{00000000-0008-0000-0F00-00003A010000}"/>
            </a:ext>
          </a:extLst>
        </xdr:cNvPr>
        <xdr:cNvSpPr txBox="1"/>
      </xdr:nvSpPr>
      <xdr:spPr>
        <a:xfrm>
          <a:off x="3582035" y="1424178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65.4</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82</xdr:row>
      <xdr:rowOff>154940</xdr:rowOff>
    </xdr:from>
    <xdr:ext cx="403225" cy="257175"/>
    <xdr:sp macro="" textlink="">
      <xdr:nvSpPr>
        <xdr:cNvPr id="315" name="n_2aveValue【公営住宅】&#10;有形固定資産減価償却率">
          <a:extLst>
            <a:ext uri="{FF2B5EF4-FFF2-40B4-BE49-F238E27FC236}">
              <a16:creationId xmlns:a16="http://schemas.microsoft.com/office/drawing/2014/main" id="{00000000-0008-0000-0F00-00003B010000}"/>
            </a:ext>
          </a:extLst>
        </xdr:cNvPr>
        <xdr:cNvSpPr txBox="1"/>
      </xdr:nvSpPr>
      <xdr:spPr>
        <a:xfrm>
          <a:off x="2705735" y="1421384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63.9</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82</xdr:row>
      <xdr:rowOff>161925</xdr:rowOff>
    </xdr:from>
    <xdr:ext cx="403225" cy="259080"/>
    <xdr:sp macro="" textlink="">
      <xdr:nvSpPr>
        <xdr:cNvPr id="316" name="n_3aveValue【公営住宅】&#10;有形固定資産減価償却率">
          <a:extLst>
            <a:ext uri="{FF2B5EF4-FFF2-40B4-BE49-F238E27FC236}">
              <a16:creationId xmlns:a16="http://schemas.microsoft.com/office/drawing/2014/main" id="{00000000-0008-0000-0F00-00003C010000}"/>
            </a:ext>
          </a:extLst>
        </xdr:cNvPr>
        <xdr:cNvSpPr txBox="1"/>
      </xdr:nvSpPr>
      <xdr:spPr>
        <a:xfrm>
          <a:off x="1816735" y="1422082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64.3</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83</xdr:row>
      <xdr:rowOff>20955</xdr:rowOff>
    </xdr:from>
    <xdr:ext cx="403225" cy="257175"/>
    <xdr:sp macro="" textlink="">
      <xdr:nvSpPr>
        <xdr:cNvPr id="317" name="n_4aveValue【公営住宅】&#10;有形固定資産減価償却率">
          <a:extLst>
            <a:ext uri="{FF2B5EF4-FFF2-40B4-BE49-F238E27FC236}">
              <a16:creationId xmlns:a16="http://schemas.microsoft.com/office/drawing/2014/main" id="{00000000-0008-0000-0F00-00003D010000}"/>
            </a:ext>
          </a:extLst>
        </xdr:cNvPr>
        <xdr:cNvSpPr txBox="1"/>
      </xdr:nvSpPr>
      <xdr:spPr>
        <a:xfrm>
          <a:off x="927735" y="1425130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65.9</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79</xdr:row>
      <xdr:rowOff>168275</xdr:rowOff>
    </xdr:from>
    <xdr:ext cx="405130" cy="257175"/>
    <xdr:sp macro="" textlink="">
      <xdr:nvSpPr>
        <xdr:cNvPr id="318" name="n_1mainValue【公営住宅】&#10;有形固定資産減価償却率">
          <a:extLst>
            <a:ext uri="{FF2B5EF4-FFF2-40B4-BE49-F238E27FC236}">
              <a16:creationId xmlns:a16="http://schemas.microsoft.com/office/drawing/2014/main" id="{00000000-0008-0000-0F00-00003E010000}"/>
            </a:ext>
          </a:extLst>
        </xdr:cNvPr>
        <xdr:cNvSpPr txBox="1"/>
      </xdr:nvSpPr>
      <xdr:spPr>
        <a:xfrm>
          <a:off x="3582035" y="13712825"/>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54.3</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79</xdr:row>
      <xdr:rowOff>135890</xdr:rowOff>
    </xdr:from>
    <xdr:ext cx="403225" cy="259080"/>
    <xdr:sp macro="" textlink="">
      <xdr:nvSpPr>
        <xdr:cNvPr id="319" name="n_2mainValue【公営住宅】&#10;有形固定資産減価償却率">
          <a:extLst>
            <a:ext uri="{FF2B5EF4-FFF2-40B4-BE49-F238E27FC236}">
              <a16:creationId xmlns:a16="http://schemas.microsoft.com/office/drawing/2014/main" id="{00000000-0008-0000-0F00-00003F010000}"/>
            </a:ext>
          </a:extLst>
        </xdr:cNvPr>
        <xdr:cNvSpPr txBox="1"/>
      </xdr:nvSpPr>
      <xdr:spPr>
        <a:xfrm>
          <a:off x="2705735" y="1368044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52.6</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79</xdr:row>
      <xdr:rowOff>103505</xdr:rowOff>
    </xdr:from>
    <xdr:ext cx="403225" cy="259080"/>
    <xdr:sp macro="" textlink="">
      <xdr:nvSpPr>
        <xdr:cNvPr id="320" name="n_3mainValue【公営住宅】&#10;有形固定資産減価償却率">
          <a:extLst>
            <a:ext uri="{FF2B5EF4-FFF2-40B4-BE49-F238E27FC236}">
              <a16:creationId xmlns:a16="http://schemas.microsoft.com/office/drawing/2014/main" id="{00000000-0008-0000-0F00-000040010000}"/>
            </a:ext>
          </a:extLst>
        </xdr:cNvPr>
        <xdr:cNvSpPr txBox="1"/>
      </xdr:nvSpPr>
      <xdr:spPr>
        <a:xfrm>
          <a:off x="1816735" y="1364805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50.9</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79</xdr:row>
      <xdr:rowOff>71120</xdr:rowOff>
    </xdr:from>
    <xdr:ext cx="403225" cy="259080"/>
    <xdr:sp macro="" textlink="">
      <xdr:nvSpPr>
        <xdr:cNvPr id="321" name="n_4mainValue【公営住宅】&#10;有形固定資産減価償却率">
          <a:extLst>
            <a:ext uri="{FF2B5EF4-FFF2-40B4-BE49-F238E27FC236}">
              <a16:creationId xmlns:a16="http://schemas.microsoft.com/office/drawing/2014/main" id="{00000000-0008-0000-0F00-000041010000}"/>
            </a:ext>
          </a:extLst>
        </xdr:cNvPr>
        <xdr:cNvSpPr txBox="1"/>
      </xdr:nvSpPr>
      <xdr:spPr>
        <a:xfrm>
          <a:off x="927735" y="1361567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49.2</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2" name="正方形/長方形 321">
          <a:extLst>
            <a:ext uri="{FF2B5EF4-FFF2-40B4-BE49-F238E27FC236}">
              <a16:creationId xmlns:a16="http://schemas.microsoft.com/office/drawing/2014/main" id="{00000000-0008-0000-0F00-000042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公営住宅</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3" name="正方形/長方形 322">
          <a:extLst>
            <a:ext uri="{FF2B5EF4-FFF2-40B4-BE49-F238E27FC236}">
              <a16:creationId xmlns:a16="http://schemas.microsoft.com/office/drawing/2014/main" id="{00000000-0008-0000-0F00-000043010000}"/>
            </a:ext>
          </a:extLst>
        </xdr:cNvPr>
        <xdr:cNvSpPr/>
      </xdr:nvSpPr>
      <xdr:spPr>
        <a:xfrm>
          <a:off x="6731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4" name="正方形/長方形 323">
          <a:extLst>
            <a:ext uri="{FF2B5EF4-FFF2-40B4-BE49-F238E27FC236}">
              <a16:creationId xmlns:a16="http://schemas.microsoft.com/office/drawing/2014/main" id="{00000000-0008-0000-0F00-000044010000}"/>
            </a:ext>
          </a:extLst>
        </xdr:cNvPr>
        <xdr:cNvSpPr/>
      </xdr:nvSpPr>
      <xdr:spPr>
        <a:xfrm>
          <a:off x="6731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36/62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5" name="正方形/長方形 324">
          <a:extLst>
            <a:ext uri="{FF2B5EF4-FFF2-40B4-BE49-F238E27FC236}">
              <a16:creationId xmlns:a16="http://schemas.microsoft.com/office/drawing/2014/main" id="{00000000-0008-0000-0F00-000045010000}"/>
            </a:ext>
          </a:extLst>
        </xdr:cNvPr>
        <xdr:cNvSpPr/>
      </xdr:nvSpPr>
      <xdr:spPr>
        <a:xfrm>
          <a:off x="7747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6" name="正方形/長方形 325">
          <a:extLst>
            <a:ext uri="{FF2B5EF4-FFF2-40B4-BE49-F238E27FC236}">
              <a16:creationId xmlns:a16="http://schemas.microsoft.com/office/drawing/2014/main" id="{00000000-0008-0000-0F00-000046010000}"/>
            </a:ext>
          </a:extLst>
        </xdr:cNvPr>
        <xdr:cNvSpPr/>
      </xdr:nvSpPr>
      <xdr:spPr>
        <a:xfrm>
          <a:off x="7747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0.798</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7" name="正方形/長方形 326">
          <a:extLst>
            <a:ext uri="{FF2B5EF4-FFF2-40B4-BE49-F238E27FC236}">
              <a16:creationId xmlns:a16="http://schemas.microsoft.com/office/drawing/2014/main" id="{00000000-0008-0000-0F00-000047010000}"/>
            </a:ext>
          </a:extLst>
        </xdr:cNvPr>
        <xdr:cNvSpPr/>
      </xdr:nvSpPr>
      <xdr:spPr>
        <a:xfrm>
          <a:off x="8890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8" name="正方形/長方形 327">
          <a:extLst>
            <a:ext uri="{FF2B5EF4-FFF2-40B4-BE49-F238E27FC236}">
              <a16:creationId xmlns:a16="http://schemas.microsoft.com/office/drawing/2014/main" id="{00000000-0008-0000-0F00-000048010000}"/>
            </a:ext>
          </a:extLst>
        </xdr:cNvPr>
        <xdr:cNvSpPr/>
      </xdr:nvSpPr>
      <xdr:spPr>
        <a:xfrm>
          <a:off x="8890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1.253</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29" name="正方形/長方形 328">
          <a:extLst>
            <a:ext uri="{FF2B5EF4-FFF2-40B4-BE49-F238E27FC236}">
              <a16:creationId xmlns:a16="http://schemas.microsoft.com/office/drawing/2014/main" id="{00000000-0008-0000-0F00-000049010000}"/>
            </a:ext>
          </a:extLst>
        </xdr:cNvPr>
        <xdr:cNvSpPr/>
      </xdr:nvSpPr>
      <xdr:spPr>
        <a:xfrm>
          <a:off x="6604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7980" cy="223520"/>
    <xdr:sp macro="" textlink="">
      <xdr:nvSpPr>
        <xdr:cNvPr id="330" name="テキスト ボックス 329">
          <a:extLst>
            <a:ext uri="{FF2B5EF4-FFF2-40B4-BE49-F238E27FC236}">
              <a16:creationId xmlns:a16="http://schemas.microsoft.com/office/drawing/2014/main" id="{00000000-0008-0000-0F00-00004A010000}"/>
            </a:ext>
          </a:extLst>
        </xdr:cNvPr>
        <xdr:cNvSpPr txBox="1"/>
      </xdr:nvSpPr>
      <xdr:spPr>
        <a:xfrm>
          <a:off x="6565900" y="12763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1" name="直線コネクタ 330">
          <a:extLst>
            <a:ext uri="{FF2B5EF4-FFF2-40B4-BE49-F238E27FC236}">
              <a16:creationId xmlns:a16="http://schemas.microsoft.com/office/drawing/2014/main" id="{00000000-0008-0000-0F00-00004B010000}"/>
            </a:ext>
          </a:extLst>
        </xdr:cNvPr>
        <xdr:cNvCxnSpPr/>
      </xdr:nvCxnSpPr>
      <xdr:spPr>
        <a:xfrm>
          <a:off x="6604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2" name="直線コネクタ 331">
          <a:extLst>
            <a:ext uri="{FF2B5EF4-FFF2-40B4-BE49-F238E27FC236}">
              <a16:creationId xmlns:a16="http://schemas.microsoft.com/office/drawing/2014/main" id="{00000000-0008-0000-0F00-00004C010000}"/>
            </a:ext>
          </a:extLst>
        </xdr:cNvPr>
        <xdr:cNvCxnSpPr/>
      </xdr:nvCxnSpPr>
      <xdr:spPr>
        <a:xfrm>
          <a:off x="6604000" y="1485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85</xdr:row>
      <xdr:rowOff>143510</xdr:rowOff>
    </xdr:from>
    <xdr:ext cx="465455" cy="257175"/>
    <xdr:sp macro="" textlink="">
      <xdr:nvSpPr>
        <xdr:cNvPr id="333" name="テキスト ボックス 332">
          <a:extLst>
            <a:ext uri="{FF2B5EF4-FFF2-40B4-BE49-F238E27FC236}">
              <a16:creationId xmlns:a16="http://schemas.microsoft.com/office/drawing/2014/main" id="{00000000-0008-0000-0F00-00004D010000}"/>
            </a:ext>
          </a:extLst>
        </xdr:cNvPr>
        <xdr:cNvSpPr txBox="1"/>
      </xdr:nvSpPr>
      <xdr:spPr>
        <a:xfrm>
          <a:off x="6136640" y="14716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4" name="直線コネクタ 333">
          <a:extLst>
            <a:ext uri="{FF2B5EF4-FFF2-40B4-BE49-F238E27FC236}">
              <a16:creationId xmlns:a16="http://schemas.microsoft.com/office/drawing/2014/main" id="{00000000-0008-0000-0F00-00004E010000}"/>
            </a:ext>
          </a:extLst>
        </xdr:cNvPr>
        <xdr:cNvCxnSpPr/>
      </xdr:nvCxnSpPr>
      <xdr:spPr>
        <a:xfrm>
          <a:off x="6604000" y="1447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83</xdr:row>
      <xdr:rowOff>105410</xdr:rowOff>
    </xdr:from>
    <xdr:ext cx="465455" cy="259080"/>
    <xdr:sp macro="" textlink="">
      <xdr:nvSpPr>
        <xdr:cNvPr id="335" name="テキスト ボックス 334">
          <a:extLst>
            <a:ext uri="{FF2B5EF4-FFF2-40B4-BE49-F238E27FC236}">
              <a16:creationId xmlns:a16="http://schemas.microsoft.com/office/drawing/2014/main" id="{00000000-0008-0000-0F00-00004F010000}"/>
            </a:ext>
          </a:extLst>
        </xdr:cNvPr>
        <xdr:cNvSpPr txBox="1"/>
      </xdr:nvSpPr>
      <xdr:spPr>
        <a:xfrm>
          <a:off x="6136640" y="14335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6" name="直線コネクタ 335">
          <a:extLst>
            <a:ext uri="{FF2B5EF4-FFF2-40B4-BE49-F238E27FC236}">
              <a16:creationId xmlns:a16="http://schemas.microsoft.com/office/drawing/2014/main" id="{00000000-0008-0000-0F00-000050010000}"/>
            </a:ext>
          </a:extLst>
        </xdr:cNvPr>
        <xdr:cNvCxnSpPr/>
      </xdr:nvCxnSpPr>
      <xdr:spPr>
        <a:xfrm>
          <a:off x="6604000" y="1409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81</xdr:row>
      <xdr:rowOff>67310</xdr:rowOff>
    </xdr:from>
    <xdr:ext cx="465455" cy="259080"/>
    <xdr:sp macro="" textlink="">
      <xdr:nvSpPr>
        <xdr:cNvPr id="337" name="テキスト ボックス 336">
          <a:extLst>
            <a:ext uri="{FF2B5EF4-FFF2-40B4-BE49-F238E27FC236}">
              <a16:creationId xmlns:a16="http://schemas.microsoft.com/office/drawing/2014/main" id="{00000000-0008-0000-0F00-000051010000}"/>
            </a:ext>
          </a:extLst>
        </xdr:cNvPr>
        <xdr:cNvSpPr txBox="1"/>
      </xdr:nvSpPr>
      <xdr:spPr>
        <a:xfrm>
          <a:off x="6136640" y="13954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38" name="直線コネクタ 337">
          <a:extLst>
            <a:ext uri="{FF2B5EF4-FFF2-40B4-BE49-F238E27FC236}">
              <a16:creationId xmlns:a16="http://schemas.microsoft.com/office/drawing/2014/main" id="{00000000-0008-0000-0F00-000052010000}"/>
            </a:ext>
          </a:extLst>
        </xdr:cNvPr>
        <xdr:cNvCxnSpPr/>
      </xdr:nvCxnSpPr>
      <xdr:spPr>
        <a:xfrm>
          <a:off x="6604000" y="1371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79</xdr:row>
      <xdr:rowOff>29210</xdr:rowOff>
    </xdr:from>
    <xdr:ext cx="465455" cy="257175"/>
    <xdr:sp macro="" textlink="">
      <xdr:nvSpPr>
        <xdr:cNvPr id="339" name="テキスト ボックス 338">
          <a:extLst>
            <a:ext uri="{FF2B5EF4-FFF2-40B4-BE49-F238E27FC236}">
              <a16:creationId xmlns:a16="http://schemas.microsoft.com/office/drawing/2014/main" id="{00000000-0008-0000-0F00-000053010000}"/>
            </a:ext>
          </a:extLst>
        </xdr:cNvPr>
        <xdr:cNvSpPr txBox="1"/>
      </xdr:nvSpPr>
      <xdr:spPr>
        <a:xfrm>
          <a:off x="6136640" y="13573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0" name="直線コネクタ 339">
          <a:extLst>
            <a:ext uri="{FF2B5EF4-FFF2-40B4-BE49-F238E27FC236}">
              <a16:creationId xmlns:a16="http://schemas.microsoft.com/office/drawing/2014/main" id="{00000000-0008-0000-0F00-000054010000}"/>
            </a:ext>
          </a:extLst>
        </xdr:cNvPr>
        <xdr:cNvCxnSpPr/>
      </xdr:nvCxnSpPr>
      <xdr:spPr>
        <a:xfrm>
          <a:off x="6604000" y="1333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76</xdr:row>
      <xdr:rowOff>162560</xdr:rowOff>
    </xdr:from>
    <xdr:ext cx="465455" cy="259080"/>
    <xdr:sp macro="" textlink="">
      <xdr:nvSpPr>
        <xdr:cNvPr id="341" name="テキスト ボックス 340">
          <a:extLst>
            <a:ext uri="{FF2B5EF4-FFF2-40B4-BE49-F238E27FC236}">
              <a16:creationId xmlns:a16="http://schemas.microsoft.com/office/drawing/2014/main" id="{00000000-0008-0000-0F00-000055010000}"/>
            </a:ext>
          </a:extLst>
        </xdr:cNvPr>
        <xdr:cNvSpPr txBox="1"/>
      </xdr:nvSpPr>
      <xdr:spPr>
        <a:xfrm>
          <a:off x="6136640" y="13192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00000000-0008-0000-0F00-000056010000}"/>
            </a:ext>
          </a:extLst>
        </xdr:cNvPr>
        <xdr:cNvCxnSpPr/>
      </xdr:nvCxnSpPr>
      <xdr:spPr>
        <a:xfrm>
          <a:off x="6604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167005</xdr:colOff>
      <xdr:row>74</xdr:row>
      <xdr:rowOff>124460</xdr:rowOff>
    </xdr:from>
    <xdr:ext cx="531495" cy="259080"/>
    <xdr:sp macro="" textlink="">
      <xdr:nvSpPr>
        <xdr:cNvPr id="343" name="テキスト ボックス 342">
          <a:extLst>
            <a:ext uri="{FF2B5EF4-FFF2-40B4-BE49-F238E27FC236}">
              <a16:creationId xmlns:a16="http://schemas.microsoft.com/office/drawing/2014/main" id="{00000000-0008-0000-0F00-000057010000}"/>
            </a:ext>
          </a:extLst>
        </xdr:cNvPr>
        <xdr:cNvSpPr txBox="1"/>
      </xdr:nvSpPr>
      <xdr:spPr>
        <a:xfrm>
          <a:off x="6072505" y="12811760"/>
          <a:ext cx="5314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公営住宅】&#10;一人当たり面積グラフ枠">
          <a:extLst>
            <a:ext uri="{FF2B5EF4-FFF2-40B4-BE49-F238E27FC236}">
              <a16:creationId xmlns:a16="http://schemas.microsoft.com/office/drawing/2014/main" id="{00000000-0008-0000-0F00-000058010000}"/>
            </a:ext>
          </a:extLst>
        </xdr:cNvPr>
        <xdr:cNvSpPr/>
      </xdr:nvSpPr>
      <xdr:spPr>
        <a:xfrm>
          <a:off x="6604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83185</xdr:rowOff>
    </xdr:from>
    <xdr:to>
      <xdr:col>54</xdr:col>
      <xdr:colOff>189865</xdr:colOff>
      <xdr:row>86</xdr:row>
      <xdr:rowOff>103505</xdr:rowOff>
    </xdr:to>
    <xdr:cxnSp macro="">
      <xdr:nvCxnSpPr>
        <xdr:cNvPr id="345" name="直線コネクタ 344">
          <a:extLst>
            <a:ext uri="{FF2B5EF4-FFF2-40B4-BE49-F238E27FC236}">
              <a16:creationId xmlns:a16="http://schemas.microsoft.com/office/drawing/2014/main" id="{00000000-0008-0000-0F00-000059010000}"/>
            </a:ext>
          </a:extLst>
        </xdr:cNvPr>
        <xdr:cNvCxnSpPr/>
      </xdr:nvCxnSpPr>
      <xdr:spPr>
        <a:xfrm flipV="1">
          <a:off x="10476865" y="13456285"/>
          <a:ext cx="0" cy="13919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107315</xdr:rowOff>
    </xdr:from>
    <xdr:ext cx="469900" cy="259080"/>
    <xdr:sp macro="" textlink="">
      <xdr:nvSpPr>
        <xdr:cNvPr id="346" name="【公営住宅】&#10;一人当たり面積最小値テキスト">
          <a:extLst>
            <a:ext uri="{FF2B5EF4-FFF2-40B4-BE49-F238E27FC236}">
              <a16:creationId xmlns:a16="http://schemas.microsoft.com/office/drawing/2014/main" id="{00000000-0008-0000-0F00-00005A010000}"/>
            </a:ext>
          </a:extLst>
        </xdr:cNvPr>
        <xdr:cNvSpPr txBox="1"/>
      </xdr:nvSpPr>
      <xdr:spPr>
        <a:xfrm>
          <a:off x="10515600" y="1485201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0.058</a:t>
          </a:r>
          <a:endParaRPr kumimoji="1" lang="ja-JP" altLang="en-US" sz="1000" b="1">
            <a:latin typeface="ＭＳ Ｐゴシック"/>
            <a:ea typeface="ＭＳ Ｐゴシック"/>
          </a:endParaRPr>
        </a:p>
      </xdr:txBody>
    </xdr:sp>
    <xdr:clientData/>
  </xdr:oneCellAnchor>
  <xdr:twoCellAnchor>
    <xdr:from>
      <xdr:col>54</xdr:col>
      <xdr:colOff>101600</xdr:colOff>
      <xdr:row>86</xdr:row>
      <xdr:rowOff>103505</xdr:rowOff>
    </xdr:from>
    <xdr:to>
      <xdr:col>55</xdr:col>
      <xdr:colOff>88900</xdr:colOff>
      <xdr:row>86</xdr:row>
      <xdr:rowOff>103505</xdr:rowOff>
    </xdr:to>
    <xdr:cxnSp macro="">
      <xdr:nvCxnSpPr>
        <xdr:cNvPr id="347" name="直線コネクタ 346">
          <a:extLst>
            <a:ext uri="{FF2B5EF4-FFF2-40B4-BE49-F238E27FC236}">
              <a16:creationId xmlns:a16="http://schemas.microsoft.com/office/drawing/2014/main" id="{00000000-0008-0000-0F00-00005B010000}"/>
            </a:ext>
          </a:extLst>
        </xdr:cNvPr>
        <xdr:cNvCxnSpPr/>
      </xdr:nvCxnSpPr>
      <xdr:spPr>
        <a:xfrm>
          <a:off x="10388600" y="148482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29845</xdr:rowOff>
    </xdr:from>
    <xdr:ext cx="469900" cy="257175"/>
    <xdr:sp macro="" textlink="">
      <xdr:nvSpPr>
        <xdr:cNvPr id="348" name="【公営住宅】&#10;一人当たり面積最大値テキスト">
          <a:extLst>
            <a:ext uri="{FF2B5EF4-FFF2-40B4-BE49-F238E27FC236}">
              <a16:creationId xmlns:a16="http://schemas.microsoft.com/office/drawing/2014/main" id="{00000000-0008-0000-0F00-00005C010000}"/>
            </a:ext>
          </a:extLst>
        </xdr:cNvPr>
        <xdr:cNvSpPr txBox="1"/>
      </xdr:nvSpPr>
      <xdr:spPr>
        <a:xfrm>
          <a:off x="10515600" y="13231495"/>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7.365</a:t>
          </a:r>
          <a:endParaRPr kumimoji="1" lang="ja-JP" altLang="en-US" sz="1000" b="1">
            <a:latin typeface="ＭＳ Ｐゴシック"/>
            <a:ea typeface="ＭＳ Ｐゴシック"/>
          </a:endParaRPr>
        </a:p>
      </xdr:txBody>
    </xdr:sp>
    <xdr:clientData/>
  </xdr:oneCellAnchor>
  <xdr:twoCellAnchor>
    <xdr:from>
      <xdr:col>54</xdr:col>
      <xdr:colOff>101600</xdr:colOff>
      <xdr:row>78</xdr:row>
      <xdr:rowOff>83185</xdr:rowOff>
    </xdr:from>
    <xdr:to>
      <xdr:col>55</xdr:col>
      <xdr:colOff>88900</xdr:colOff>
      <xdr:row>78</xdr:row>
      <xdr:rowOff>83185</xdr:rowOff>
    </xdr:to>
    <xdr:cxnSp macro="">
      <xdr:nvCxnSpPr>
        <xdr:cNvPr id="349" name="直線コネクタ 348">
          <a:extLst>
            <a:ext uri="{FF2B5EF4-FFF2-40B4-BE49-F238E27FC236}">
              <a16:creationId xmlns:a16="http://schemas.microsoft.com/office/drawing/2014/main" id="{00000000-0008-0000-0F00-00005D010000}"/>
            </a:ext>
          </a:extLst>
        </xdr:cNvPr>
        <xdr:cNvCxnSpPr/>
      </xdr:nvCxnSpPr>
      <xdr:spPr>
        <a:xfrm>
          <a:off x="10388600" y="134562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154940</xdr:rowOff>
    </xdr:from>
    <xdr:ext cx="469900" cy="257175"/>
    <xdr:sp macro="" textlink="">
      <xdr:nvSpPr>
        <xdr:cNvPr id="350" name="【公営住宅】&#10;一人当たり面積平均値テキスト">
          <a:extLst>
            <a:ext uri="{FF2B5EF4-FFF2-40B4-BE49-F238E27FC236}">
              <a16:creationId xmlns:a16="http://schemas.microsoft.com/office/drawing/2014/main" id="{00000000-0008-0000-0F00-00005E010000}"/>
            </a:ext>
          </a:extLst>
        </xdr:cNvPr>
        <xdr:cNvSpPr txBox="1"/>
      </xdr:nvSpPr>
      <xdr:spPr>
        <a:xfrm>
          <a:off x="10515600" y="14385290"/>
          <a:ext cx="46990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1.440</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84</xdr:row>
      <xdr:rowOff>132080</xdr:rowOff>
    </xdr:from>
    <xdr:to>
      <xdr:col>55</xdr:col>
      <xdr:colOff>50800</xdr:colOff>
      <xdr:row>85</xdr:row>
      <xdr:rowOff>62230</xdr:rowOff>
    </xdr:to>
    <xdr:sp macro="" textlink="">
      <xdr:nvSpPr>
        <xdr:cNvPr id="351" name="フローチャート: 判断 350">
          <a:extLst>
            <a:ext uri="{FF2B5EF4-FFF2-40B4-BE49-F238E27FC236}">
              <a16:creationId xmlns:a16="http://schemas.microsoft.com/office/drawing/2014/main" id="{00000000-0008-0000-0F00-00005F010000}"/>
            </a:ext>
          </a:extLst>
        </xdr:cNvPr>
        <xdr:cNvSpPr/>
      </xdr:nvSpPr>
      <xdr:spPr>
        <a:xfrm>
          <a:off x="10426700" y="14533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142240</xdr:rowOff>
    </xdr:from>
    <xdr:to>
      <xdr:col>50</xdr:col>
      <xdr:colOff>165100</xdr:colOff>
      <xdr:row>85</xdr:row>
      <xdr:rowOff>72390</xdr:rowOff>
    </xdr:to>
    <xdr:sp macro="" textlink="">
      <xdr:nvSpPr>
        <xdr:cNvPr id="352" name="フローチャート: 判断 351">
          <a:extLst>
            <a:ext uri="{FF2B5EF4-FFF2-40B4-BE49-F238E27FC236}">
              <a16:creationId xmlns:a16="http://schemas.microsoft.com/office/drawing/2014/main" id="{00000000-0008-0000-0F00-000060010000}"/>
            </a:ext>
          </a:extLst>
        </xdr:cNvPr>
        <xdr:cNvSpPr/>
      </xdr:nvSpPr>
      <xdr:spPr>
        <a:xfrm>
          <a:off x="9588500" y="1454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141605</xdr:rowOff>
    </xdr:from>
    <xdr:to>
      <xdr:col>46</xdr:col>
      <xdr:colOff>38100</xdr:colOff>
      <xdr:row>85</xdr:row>
      <xdr:rowOff>71755</xdr:rowOff>
    </xdr:to>
    <xdr:sp macro="" textlink="">
      <xdr:nvSpPr>
        <xdr:cNvPr id="353" name="フローチャート: 判断 352">
          <a:extLst>
            <a:ext uri="{FF2B5EF4-FFF2-40B4-BE49-F238E27FC236}">
              <a16:creationId xmlns:a16="http://schemas.microsoft.com/office/drawing/2014/main" id="{00000000-0008-0000-0F00-000061010000}"/>
            </a:ext>
          </a:extLst>
        </xdr:cNvPr>
        <xdr:cNvSpPr/>
      </xdr:nvSpPr>
      <xdr:spPr>
        <a:xfrm>
          <a:off x="8699500" y="145434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132715</xdr:rowOff>
    </xdr:from>
    <xdr:to>
      <xdr:col>41</xdr:col>
      <xdr:colOff>101600</xdr:colOff>
      <xdr:row>85</xdr:row>
      <xdr:rowOff>63500</xdr:rowOff>
    </xdr:to>
    <xdr:sp macro="" textlink="">
      <xdr:nvSpPr>
        <xdr:cNvPr id="354" name="フローチャート: 判断 353">
          <a:extLst>
            <a:ext uri="{FF2B5EF4-FFF2-40B4-BE49-F238E27FC236}">
              <a16:creationId xmlns:a16="http://schemas.microsoft.com/office/drawing/2014/main" id="{00000000-0008-0000-0F00-000062010000}"/>
            </a:ext>
          </a:extLst>
        </xdr:cNvPr>
        <xdr:cNvSpPr/>
      </xdr:nvSpPr>
      <xdr:spPr>
        <a:xfrm>
          <a:off x="7810500" y="1453451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15875</xdr:rowOff>
    </xdr:from>
    <xdr:to>
      <xdr:col>36</xdr:col>
      <xdr:colOff>165100</xdr:colOff>
      <xdr:row>85</xdr:row>
      <xdr:rowOff>117475</xdr:rowOff>
    </xdr:to>
    <xdr:sp macro="" textlink="">
      <xdr:nvSpPr>
        <xdr:cNvPr id="355" name="フローチャート: 判断 354">
          <a:extLst>
            <a:ext uri="{FF2B5EF4-FFF2-40B4-BE49-F238E27FC236}">
              <a16:creationId xmlns:a16="http://schemas.microsoft.com/office/drawing/2014/main" id="{00000000-0008-0000-0F00-000063010000}"/>
            </a:ext>
          </a:extLst>
        </xdr:cNvPr>
        <xdr:cNvSpPr/>
      </xdr:nvSpPr>
      <xdr:spPr>
        <a:xfrm>
          <a:off x="6921500" y="14589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149860</xdr:rowOff>
    </xdr:from>
    <xdr:ext cx="762000" cy="259080"/>
    <xdr:sp macro="" textlink="">
      <xdr:nvSpPr>
        <xdr:cNvPr id="356" name="テキスト ボックス 355">
          <a:extLst>
            <a:ext uri="{FF2B5EF4-FFF2-40B4-BE49-F238E27FC236}">
              <a16:creationId xmlns:a16="http://schemas.microsoft.com/office/drawing/2014/main" id="{00000000-0008-0000-0F00-000064010000}"/>
            </a:ext>
          </a:extLst>
        </xdr:cNvPr>
        <xdr:cNvSpPr txBox="1"/>
      </xdr:nvSpPr>
      <xdr:spPr>
        <a:xfrm>
          <a:off x="10287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49</xdr:col>
      <xdr:colOff>114300</xdr:colOff>
      <xdr:row>88</xdr:row>
      <xdr:rowOff>149860</xdr:rowOff>
    </xdr:from>
    <xdr:ext cx="762000" cy="259080"/>
    <xdr:sp macro="" textlink="">
      <xdr:nvSpPr>
        <xdr:cNvPr id="357" name="テキスト ボックス 356">
          <a:extLst>
            <a:ext uri="{FF2B5EF4-FFF2-40B4-BE49-F238E27FC236}">
              <a16:creationId xmlns:a16="http://schemas.microsoft.com/office/drawing/2014/main" id="{00000000-0008-0000-0F00-000065010000}"/>
            </a:ext>
          </a:extLst>
        </xdr:cNvPr>
        <xdr:cNvSpPr txBox="1"/>
      </xdr:nvSpPr>
      <xdr:spPr>
        <a:xfrm>
          <a:off x="9448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44</xdr:col>
      <xdr:colOff>177800</xdr:colOff>
      <xdr:row>88</xdr:row>
      <xdr:rowOff>149860</xdr:rowOff>
    </xdr:from>
    <xdr:ext cx="762000" cy="259080"/>
    <xdr:sp macro="" textlink="">
      <xdr:nvSpPr>
        <xdr:cNvPr id="358" name="テキスト ボックス 357">
          <a:extLst>
            <a:ext uri="{FF2B5EF4-FFF2-40B4-BE49-F238E27FC236}">
              <a16:creationId xmlns:a16="http://schemas.microsoft.com/office/drawing/2014/main" id="{00000000-0008-0000-0F00-000066010000}"/>
            </a:ext>
          </a:extLst>
        </xdr:cNvPr>
        <xdr:cNvSpPr txBox="1"/>
      </xdr:nvSpPr>
      <xdr:spPr>
        <a:xfrm>
          <a:off x="8559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40</xdr:col>
      <xdr:colOff>50800</xdr:colOff>
      <xdr:row>88</xdr:row>
      <xdr:rowOff>149860</xdr:rowOff>
    </xdr:from>
    <xdr:ext cx="762000" cy="259080"/>
    <xdr:sp macro="" textlink="">
      <xdr:nvSpPr>
        <xdr:cNvPr id="359" name="テキスト ボックス 358">
          <a:extLst>
            <a:ext uri="{FF2B5EF4-FFF2-40B4-BE49-F238E27FC236}">
              <a16:creationId xmlns:a16="http://schemas.microsoft.com/office/drawing/2014/main" id="{00000000-0008-0000-0F00-000067010000}"/>
            </a:ext>
          </a:extLst>
        </xdr:cNvPr>
        <xdr:cNvSpPr txBox="1"/>
      </xdr:nvSpPr>
      <xdr:spPr>
        <a:xfrm>
          <a:off x="7670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35</xdr:col>
      <xdr:colOff>114300</xdr:colOff>
      <xdr:row>88</xdr:row>
      <xdr:rowOff>149860</xdr:rowOff>
    </xdr:from>
    <xdr:ext cx="762000" cy="259080"/>
    <xdr:sp macro="" textlink="">
      <xdr:nvSpPr>
        <xdr:cNvPr id="360" name="テキスト ボックス 359">
          <a:extLst>
            <a:ext uri="{FF2B5EF4-FFF2-40B4-BE49-F238E27FC236}">
              <a16:creationId xmlns:a16="http://schemas.microsoft.com/office/drawing/2014/main" id="{00000000-0008-0000-0F00-000068010000}"/>
            </a:ext>
          </a:extLst>
        </xdr:cNvPr>
        <xdr:cNvSpPr txBox="1"/>
      </xdr:nvSpPr>
      <xdr:spPr>
        <a:xfrm>
          <a:off x="6781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54</xdr:col>
      <xdr:colOff>139700</xdr:colOff>
      <xdr:row>85</xdr:row>
      <xdr:rowOff>19685</xdr:rowOff>
    </xdr:from>
    <xdr:to>
      <xdr:col>55</xdr:col>
      <xdr:colOff>50800</xdr:colOff>
      <xdr:row>85</xdr:row>
      <xdr:rowOff>121285</xdr:rowOff>
    </xdr:to>
    <xdr:sp macro="" textlink="">
      <xdr:nvSpPr>
        <xdr:cNvPr id="361" name="楕円 360">
          <a:extLst>
            <a:ext uri="{FF2B5EF4-FFF2-40B4-BE49-F238E27FC236}">
              <a16:creationId xmlns:a16="http://schemas.microsoft.com/office/drawing/2014/main" id="{00000000-0008-0000-0F00-000069010000}"/>
            </a:ext>
          </a:extLst>
        </xdr:cNvPr>
        <xdr:cNvSpPr/>
      </xdr:nvSpPr>
      <xdr:spPr>
        <a:xfrm>
          <a:off x="10426700" y="14592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169545</xdr:rowOff>
    </xdr:from>
    <xdr:ext cx="469900" cy="257175"/>
    <xdr:sp macro="" textlink="">
      <xdr:nvSpPr>
        <xdr:cNvPr id="362" name="【公営住宅】&#10;一人当たり面積該当値テキスト">
          <a:extLst>
            <a:ext uri="{FF2B5EF4-FFF2-40B4-BE49-F238E27FC236}">
              <a16:creationId xmlns:a16="http://schemas.microsoft.com/office/drawing/2014/main" id="{00000000-0008-0000-0F00-00006A010000}"/>
            </a:ext>
          </a:extLst>
        </xdr:cNvPr>
        <xdr:cNvSpPr txBox="1"/>
      </xdr:nvSpPr>
      <xdr:spPr>
        <a:xfrm>
          <a:off x="10515600" y="14571345"/>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1.130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85</xdr:row>
      <xdr:rowOff>22225</xdr:rowOff>
    </xdr:from>
    <xdr:to>
      <xdr:col>50</xdr:col>
      <xdr:colOff>165100</xdr:colOff>
      <xdr:row>85</xdr:row>
      <xdr:rowOff>123825</xdr:rowOff>
    </xdr:to>
    <xdr:sp macro="" textlink="">
      <xdr:nvSpPr>
        <xdr:cNvPr id="363" name="楕円 362">
          <a:extLst>
            <a:ext uri="{FF2B5EF4-FFF2-40B4-BE49-F238E27FC236}">
              <a16:creationId xmlns:a16="http://schemas.microsoft.com/office/drawing/2014/main" id="{00000000-0008-0000-0F00-00006B010000}"/>
            </a:ext>
          </a:extLst>
        </xdr:cNvPr>
        <xdr:cNvSpPr/>
      </xdr:nvSpPr>
      <xdr:spPr>
        <a:xfrm>
          <a:off x="9588500" y="14595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70485</xdr:rowOff>
    </xdr:from>
    <xdr:to>
      <xdr:col>55</xdr:col>
      <xdr:colOff>0</xdr:colOff>
      <xdr:row>85</xdr:row>
      <xdr:rowOff>73025</xdr:rowOff>
    </xdr:to>
    <xdr:cxnSp macro="">
      <xdr:nvCxnSpPr>
        <xdr:cNvPr id="364" name="直線コネクタ 363">
          <a:extLst>
            <a:ext uri="{FF2B5EF4-FFF2-40B4-BE49-F238E27FC236}">
              <a16:creationId xmlns:a16="http://schemas.microsoft.com/office/drawing/2014/main" id="{00000000-0008-0000-0F00-00006C010000}"/>
            </a:ext>
          </a:extLst>
        </xdr:cNvPr>
        <xdr:cNvCxnSpPr/>
      </xdr:nvCxnSpPr>
      <xdr:spPr>
        <a:xfrm flipV="1">
          <a:off x="9639300" y="14643735"/>
          <a:ext cx="8382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25400</xdr:rowOff>
    </xdr:from>
    <xdr:to>
      <xdr:col>46</xdr:col>
      <xdr:colOff>38100</xdr:colOff>
      <xdr:row>85</xdr:row>
      <xdr:rowOff>127000</xdr:rowOff>
    </xdr:to>
    <xdr:sp macro="" textlink="">
      <xdr:nvSpPr>
        <xdr:cNvPr id="365" name="楕円 364">
          <a:extLst>
            <a:ext uri="{FF2B5EF4-FFF2-40B4-BE49-F238E27FC236}">
              <a16:creationId xmlns:a16="http://schemas.microsoft.com/office/drawing/2014/main" id="{00000000-0008-0000-0F00-00006D010000}"/>
            </a:ext>
          </a:extLst>
        </xdr:cNvPr>
        <xdr:cNvSpPr/>
      </xdr:nvSpPr>
      <xdr:spPr>
        <a:xfrm>
          <a:off x="8699500" y="14598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73025</xdr:rowOff>
    </xdr:from>
    <xdr:to>
      <xdr:col>50</xdr:col>
      <xdr:colOff>114300</xdr:colOff>
      <xdr:row>85</xdr:row>
      <xdr:rowOff>76200</xdr:rowOff>
    </xdr:to>
    <xdr:cxnSp macro="">
      <xdr:nvCxnSpPr>
        <xdr:cNvPr id="366" name="直線コネクタ 365">
          <a:extLst>
            <a:ext uri="{FF2B5EF4-FFF2-40B4-BE49-F238E27FC236}">
              <a16:creationId xmlns:a16="http://schemas.microsoft.com/office/drawing/2014/main" id="{00000000-0008-0000-0F00-00006E010000}"/>
            </a:ext>
          </a:extLst>
        </xdr:cNvPr>
        <xdr:cNvCxnSpPr/>
      </xdr:nvCxnSpPr>
      <xdr:spPr>
        <a:xfrm flipV="1">
          <a:off x="8750300" y="1464627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29210</xdr:rowOff>
    </xdr:from>
    <xdr:to>
      <xdr:col>41</xdr:col>
      <xdr:colOff>101600</xdr:colOff>
      <xdr:row>85</xdr:row>
      <xdr:rowOff>130810</xdr:rowOff>
    </xdr:to>
    <xdr:sp macro="" textlink="">
      <xdr:nvSpPr>
        <xdr:cNvPr id="367" name="楕円 366">
          <a:extLst>
            <a:ext uri="{FF2B5EF4-FFF2-40B4-BE49-F238E27FC236}">
              <a16:creationId xmlns:a16="http://schemas.microsoft.com/office/drawing/2014/main" id="{00000000-0008-0000-0F00-00006F010000}"/>
            </a:ext>
          </a:extLst>
        </xdr:cNvPr>
        <xdr:cNvSpPr/>
      </xdr:nvSpPr>
      <xdr:spPr>
        <a:xfrm>
          <a:off x="7810500" y="14602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76200</xdr:rowOff>
    </xdr:from>
    <xdr:to>
      <xdr:col>45</xdr:col>
      <xdr:colOff>177800</xdr:colOff>
      <xdr:row>85</xdr:row>
      <xdr:rowOff>80010</xdr:rowOff>
    </xdr:to>
    <xdr:cxnSp macro="">
      <xdr:nvCxnSpPr>
        <xdr:cNvPr id="368" name="直線コネクタ 367">
          <a:extLst>
            <a:ext uri="{FF2B5EF4-FFF2-40B4-BE49-F238E27FC236}">
              <a16:creationId xmlns:a16="http://schemas.microsoft.com/office/drawing/2014/main" id="{00000000-0008-0000-0F00-000070010000}"/>
            </a:ext>
          </a:extLst>
        </xdr:cNvPr>
        <xdr:cNvCxnSpPr/>
      </xdr:nvCxnSpPr>
      <xdr:spPr>
        <a:xfrm flipV="1">
          <a:off x="7861300" y="1464945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8890</xdr:rowOff>
    </xdr:from>
    <xdr:to>
      <xdr:col>36</xdr:col>
      <xdr:colOff>165100</xdr:colOff>
      <xdr:row>85</xdr:row>
      <xdr:rowOff>110490</xdr:rowOff>
    </xdr:to>
    <xdr:sp macro="" textlink="">
      <xdr:nvSpPr>
        <xdr:cNvPr id="369" name="楕円 368">
          <a:extLst>
            <a:ext uri="{FF2B5EF4-FFF2-40B4-BE49-F238E27FC236}">
              <a16:creationId xmlns:a16="http://schemas.microsoft.com/office/drawing/2014/main" id="{00000000-0008-0000-0F00-000071010000}"/>
            </a:ext>
          </a:extLst>
        </xdr:cNvPr>
        <xdr:cNvSpPr/>
      </xdr:nvSpPr>
      <xdr:spPr>
        <a:xfrm>
          <a:off x="6921500" y="1458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59690</xdr:rowOff>
    </xdr:from>
    <xdr:to>
      <xdr:col>41</xdr:col>
      <xdr:colOff>50800</xdr:colOff>
      <xdr:row>85</xdr:row>
      <xdr:rowOff>80010</xdr:rowOff>
    </xdr:to>
    <xdr:cxnSp macro="">
      <xdr:nvCxnSpPr>
        <xdr:cNvPr id="370" name="直線コネクタ 369">
          <a:extLst>
            <a:ext uri="{FF2B5EF4-FFF2-40B4-BE49-F238E27FC236}">
              <a16:creationId xmlns:a16="http://schemas.microsoft.com/office/drawing/2014/main" id="{00000000-0008-0000-0F00-000072010000}"/>
            </a:ext>
          </a:extLst>
        </xdr:cNvPr>
        <xdr:cNvCxnSpPr/>
      </xdr:nvCxnSpPr>
      <xdr:spPr>
        <a:xfrm>
          <a:off x="6972300" y="14632940"/>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57150</xdr:colOff>
      <xdr:row>83</xdr:row>
      <xdr:rowOff>88900</xdr:rowOff>
    </xdr:from>
    <xdr:ext cx="469900" cy="257175"/>
    <xdr:sp macro="" textlink="">
      <xdr:nvSpPr>
        <xdr:cNvPr id="371" name="n_1aveValue【公営住宅】&#10;一人当たり面積">
          <a:extLst>
            <a:ext uri="{FF2B5EF4-FFF2-40B4-BE49-F238E27FC236}">
              <a16:creationId xmlns:a16="http://schemas.microsoft.com/office/drawing/2014/main" id="{00000000-0008-0000-0F00-000073010000}"/>
            </a:ext>
          </a:extLst>
        </xdr:cNvPr>
        <xdr:cNvSpPr txBox="1"/>
      </xdr:nvSpPr>
      <xdr:spPr>
        <a:xfrm>
          <a:off x="9391650" y="1431925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1.387</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133350</xdr:colOff>
      <xdr:row>83</xdr:row>
      <xdr:rowOff>88265</xdr:rowOff>
    </xdr:from>
    <xdr:ext cx="467995" cy="257175"/>
    <xdr:sp macro="" textlink="">
      <xdr:nvSpPr>
        <xdr:cNvPr id="372" name="n_2aveValue【公営住宅】&#10;一人当たり面積">
          <a:extLst>
            <a:ext uri="{FF2B5EF4-FFF2-40B4-BE49-F238E27FC236}">
              <a16:creationId xmlns:a16="http://schemas.microsoft.com/office/drawing/2014/main" id="{00000000-0008-0000-0F00-000074010000}"/>
            </a:ext>
          </a:extLst>
        </xdr:cNvPr>
        <xdr:cNvSpPr txBox="1"/>
      </xdr:nvSpPr>
      <xdr:spPr>
        <a:xfrm>
          <a:off x="8515350" y="14318615"/>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1.389</a:t>
          </a:r>
          <a:endParaRPr kumimoji="1" lang="ja-JP" altLang="en-US" sz="1000" b="1">
            <a:solidFill>
              <a:srgbClr val="000080"/>
            </a:solidFill>
            <a:latin typeface="ＭＳ Ｐゴシック"/>
            <a:ea typeface="ＭＳ Ｐゴシック"/>
          </a:endParaRPr>
        </a:p>
      </xdr:txBody>
    </xdr:sp>
    <xdr:clientData/>
  </xdr:oneCellAnchor>
  <xdr:oneCellAnchor>
    <xdr:from>
      <xdr:col>40</xdr:col>
      <xdr:colOff>6350</xdr:colOff>
      <xdr:row>83</xdr:row>
      <xdr:rowOff>79375</xdr:rowOff>
    </xdr:from>
    <xdr:ext cx="467995" cy="258445"/>
    <xdr:sp macro="" textlink="">
      <xdr:nvSpPr>
        <xdr:cNvPr id="373" name="n_3aveValue【公営住宅】&#10;一人当たり面積">
          <a:extLst>
            <a:ext uri="{FF2B5EF4-FFF2-40B4-BE49-F238E27FC236}">
              <a16:creationId xmlns:a16="http://schemas.microsoft.com/office/drawing/2014/main" id="{00000000-0008-0000-0F00-000075010000}"/>
            </a:ext>
          </a:extLst>
        </xdr:cNvPr>
        <xdr:cNvSpPr txBox="1"/>
      </xdr:nvSpPr>
      <xdr:spPr>
        <a:xfrm>
          <a:off x="7626350" y="14309725"/>
          <a:ext cx="467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1.438</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69850</xdr:colOff>
      <xdr:row>85</xdr:row>
      <xdr:rowOff>109220</xdr:rowOff>
    </xdr:from>
    <xdr:ext cx="467995" cy="257175"/>
    <xdr:sp macro="" textlink="">
      <xdr:nvSpPr>
        <xdr:cNvPr id="374" name="n_4aveValue【公営住宅】&#10;一人当たり面積">
          <a:extLst>
            <a:ext uri="{FF2B5EF4-FFF2-40B4-BE49-F238E27FC236}">
              <a16:creationId xmlns:a16="http://schemas.microsoft.com/office/drawing/2014/main" id="{00000000-0008-0000-0F00-000076010000}"/>
            </a:ext>
          </a:extLst>
        </xdr:cNvPr>
        <xdr:cNvSpPr txBox="1"/>
      </xdr:nvSpPr>
      <xdr:spPr>
        <a:xfrm>
          <a:off x="6737350" y="1468247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1.150</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57150</xdr:colOff>
      <xdr:row>85</xdr:row>
      <xdr:rowOff>114935</xdr:rowOff>
    </xdr:from>
    <xdr:ext cx="469900" cy="259080"/>
    <xdr:sp macro="" textlink="">
      <xdr:nvSpPr>
        <xdr:cNvPr id="375" name="n_1mainValue【公営住宅】&#10;一人当たり面積">
          <a:extLst>
            <a:ext uri="{FF2B5EF4-FFF2-40B4-BE49-F238E27FC236}">
              <a16:creationId xmlns:a16="http://schemas.microsoft.com/office/drawing/2014/main" id="{00000000-0008-0000-0F00-000077010000}"/>
            </a:ext>
          </a:extLst>
        </xdr:cNvPr>
        <xdr:cNvSpPr txBox="1"/>
      </xdr:nvSpPr>
      <xdr:spPr>
        <a:xfrm>
          <a:off x="9391650" y="1468818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1.116</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133350</xdr:colOff>
      <xdr:row>85</xdr:row>
      <xdr:rowOff>118110</xdr:rowOff>
    </xdr:from>
    <xdr:ext cx="467995" cy="259080"/>
    <xdr:sp macro="" textlink="">
      <xdr:nvSpPr>
        <xdr:cNvPr id="376" name="n_2mainValue【公営住宅】&#10;一人当たり面積">
          <a:extLst>
            <a:ext uri="{FF2B5EF4-FFF2-40B4-BE49-F238E27FC236}">
              <a16:creationId xmlns:a16="http://schemas.microsoft.com/office/drawing/2014/main" id="{00000000-0008-0000-0F00-000078010000}"/>
            </a:ext>
          </a:extLst>
        </xdr:cNvPr>
        <xdr:cNvSpPr txBox="1"/>
      </xdr:nvSpPr>
      <xdr:spPr>
        <a:xfrm>
          <a:off x="8515350" y="1469136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1.099</a:t>
          </a:r>
          <a:endParaRPr kumimoji="1" lang="ja-JP" altLang="en-US" sz="1000" b="1">
            <a:solidFill>
              <a:srgbClr val="FF0000"/>
            </a:solidFill>
            <a:latin typeface="ＭＳ Ｐゴシック"/>
            <a:ea typeface="ＭＳ Ｐゴシック"/>
          </a:endParaRPr>
        </a:p>
      </xdr:txBody>
    </xdr:sp>
    <xdr:clientData/>
  </xdr:oneCellAnchor>
  <xdr:oneCellAnchor>
    <xdr:from>
      <xdr:col>40</xdr:col>
      <xdr:colOff>6350</xdr:colOff>
      <xdr:row>85</xdr:row>
      <xdr:rowOff>121920</xdr:rowOff>
    </xdr:from>
    <xdr:ext cx="467995" cy="257175"/>
    <xdr:sp macro="" textlink="">
      <xdr:nvSpPr>
        <xdr:cNvPr id="377" name="n_3mainValue【公営住宅】&#10;一人当たり面積">
          <a:extLst>
            <a:ext uri="{FF2B5EF4-FFF2-40B4-BE49-F238E27FC236}">
              <a16:creationId xmlns:a16="http://schemas.microsoft.com/office/drawing/2014/main" id="{00000000-0008-0000-0F00-000079010000}"/>
            </a:ext>
          </a:extLst>
        </xdr:cNvPr>
        <xdr:cNvSpPr txBox="1"/>
      </xdr:nvSpPr>
      <xdr:spPr>
        <a:xfrm>
          <a:off x="7626350" y="1469517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1.081</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69850</xdr:colOff>
      <xdr:row>83</xdr:row>
      <xdr:rowOff>127000</xdr:rowOff>
    </xdr:from>
    <xdr:ext cx="467995" cy="259080"/>
    <xdr:sp macro="" textlink="">
      <xdr:nvSpPr>
        <xdr:cNvPr id="378" name="n_4mainValue【公営住宅】&#10;一人当たり面積">
          <a:extLst>
            <a:ext uri="{FF2B5EF4-FFF2-40B4-BE49-F238E27FC236}">
              <a16:creationId xmlns:a16="http://schemas.microsoft.com/office/drawing/2014/main" id="{00000000-0008-0000-0F00-00007A010000}"/>
            </a:ext>
          </a:extLst>
        </xdr:cNvPr>
        <xdr:cNvSpPr txBox="1"/>
      </xdr:nvSpPr>
      <xdr:spPr>
        <a:xfrm>
          <a:off x="6737350" y="1435735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1.187</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00000000-0008-0000-0F00-00007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港湾・漁港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F00-00007C010000}"/>
            </a:ext>
          </a:extLst>
        </xdr:cNvPr>
        <xdr:cNvSpPr/>
      </xdr:nvSpPr>
      <xdr:spPr>
        <a:xfrm>
          <a:off x="889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F00-00007D010000}"/>
            </a:ext>
          </a:extLst>
        </xdr:cNvPr>
        <xdr:cNvSpPr/>
      </xdr:nvSpPr>
      <xdr:spPr>
        <a:xfrm>
          <a:off x="889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00000000-0008-0000-0F00-00007E010000}"/>
            </a:ext>
          </a:extLst>
        </xdr:cNvPr>
        <xdr:cNvSpPr/>
      </xdr:nvSpPr>
      <xdr:spPr>
        <a:xfrm>
          <a:off x="1905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00000000-0008-0000-0F00-00007F010000}"/>
            </a:ext>
          </a:extLst>
        </xdr:cNvPr>
        <xdr:cNvSpPr/>
      </xdr:nvSpPr>
      <xdr:spPr>
        <a:xfrm>
          <a:off x="1905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67.9</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00000000-0008-0000-0F00-000080010000}"/>
            </a:ext>
          </a:extLst>
        </xdr:cNvPr>
        <xdr:cNvSpPr/>
      </xdr:nvSpPr>
      <xdr:spPr>
        <a:xfrm>
          <a:off x="3048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00000000-0008-0000-0F00-000081010000}"/>
            </a:ext>
          </a:extLst>
        </xdr:cNvPr>
        <xdr:cNvSpPr/>
      </xdr:nvSpPr>
      <xdr:spPr>
        <a:xfrm>
          <a:off x="3048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63.5</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00000000-0008-0000-0F00-000082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7" name="正方形/長方形 386">
          <a:extLst>
            <a:ext uri="{FF2B5EF4-FFF2-40B4-BE49-F238E27FC236}">
              <a16:creationId xmlns:a16="http://schemas.microsoft.com/office/drawing/2014/main" id="{00000000-0008-0000-0F00-000083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港湾・漁港</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8" name="正方形/長方形 387">
          <a:extLst>
            <a:ext uri="{FF2B5EF4-FFF2-40B4-BE49-F238E27FC236}">
              <a16:creationId xmlns:a16="http://schemas.microsoft.com/office/drawing/2014/main" id="{00000000-0008-0000-0F00-000084010000}"/>
            </a:ext>
          </a:extLst>
        </xdr:cNvPr>
        <xdr:cNvSpPr/>
      </xdr:nvSpPr>
      <xdr:spPr>
        <a:xfrm>
          <a:off x="6731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9" name="正方形/長方形 388">
          <a:extLst>
            <a:ext uri="{FF2B5EF4-FFF2-40B4-BE49-F238E27FC236}">
              <a16:creationId xmlns:a16="http://schemas.microsoft.com/office/drawing/2014/main" id="{00000000-0008-0000-0F00-000085010000}"/>
            </a:ext>
          </a:extLst>
        </xdr:cNvPr>
        <xdr:cNvSpPr/>
      </xdr:nvSpPr>
      <xdr:spPr>
        <a:xfrm>
          <a:off x="6731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90" name="正方形/長方形 389">
          <a:extLst>
            <a:ext uri="{FF2B5EF4-FFF2-40B4-BE49-F238E27FC236}">
              <a16:creationId xmlns:a16="http://schemas.microsoft.com/office/drawing/2014/main" id="{00000000-0008-0000-0F00-000086010000}"/>
            </a:ext>
          </a:extLst>
        </xdr:cNvPr>
        <xdr:cNvSpPr/>
      </xdr:nvSpPr>
      <xdr:spPr>
        <a:xfrm>
          <a:off x="7747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1" name="正方形/長方形 390">
          <a:extLst>
            <a:ext uri="{FF2B5EF4-FFF2-40B4-BE49-F238E27FC236}">
              <a16:creationId xmlns:a16="http://schemas.microsoft.com/office/drawing/2014/main" id="{00000000-0008-0000-0F00-000087010000}"/>
            </a:ext>
          </a:extLst>
        </xdr:cNvPr>
        <xdr:cNvSpPr/>
      </xdr:nvSpPr>
      <xdr:spPr>
        <a:xfrm>
          <a:off x="7747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120,051</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2" name="正方形/長方形 391">
          <a:extLst>
            <a:ext uri="{FF2B5EF4-FFF2-40B4-BE49-F238E27FC236}">
              <a16:creationId xmlns:a16="http://schemas.microsoft.com/office/drawing/2014/main" id="{00000000-0008-0000-0F00-000088010000}"/>
            </a:ext>
          </a:extLst>
        </xdr:cNvPr>
        <xdr:cNvSpPr/>
      </xdr:nvSpPr>
      <xdr:spPr>
        <a:xfrm>
          <a:off x="8890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3" name="正方形/長方形 392">
          <a:extLst>
            <a:ext uri="{FF2B5EF4-FFF2-40B4-BE49-F238E27FC236}">
              <a16:creationId xmlns:a16="http://schemas.microsoft.com/office/drawing/2014/main" id="{00000000-0008-0000-0F00-000089010000}"/>
            </a:ext>
          </a:extLst>
        </xdr:cNvPr>
        <xdr:cNvSpPr/>
      </xdr:nvSpPr>
      <xdr:spPr>
        <a:xfrm>
          <a:off x="8890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18,708</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4" name="正方形/長方形 393">
          <a:extLst>
            <a:ext uri="{FF2B5EF4-FFF2-40B4-BE49-F238E27FC236}">
              <a16:creationId xmlns:a16="http://schemas.microsoft.com/office/drawing/2014/main" id="{00000000-0008-0000-0F00-00008A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5" name="正方形/長方形 394">
          <a:extLst>
            <a:ext uri="{FF2B5EF4-FFF2-40B4-BE49-F238E27FC236}">
              <a16:creationId xmlns:a16="http://schemas.microsoft.com/office/drawing/2014/main" id="{00000000-0008-0000-0F00-00008B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認定こども園・幼稚園・保育所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6" name="正方形/長方形 395">
          <a:extLst>
            <a:ext uri="{FF2B5EF4-FFF2-40B4-BE49-F238E27FC236}">
              <a16:creationId xmlns:a16="http://schemas.microsoft.com/office/drawing/2014/main" id="{00000000-0008-0000-0F00-00008C010000}"/>
            </a:ext>
          </a:extLst>
        </xdr:cNvPr>
        <xdr:cNvSpPr/>
      </xdr:nvSpPr>
      <xdr:spPr>
        <a:xfrm>
          <a:off x="12573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7" name="正方形/長方形 396">
          <a:extLst>
            <a:ext uri="{FF2B5EF4-FFF2-40B4-BE49-F238E27FC236}">
              <a16:creationId xmlns:a16="http://schemas.microsoft.com/office/drawing/2014/main" id="{00000000-0008-0000-0F00-00008D010000}"/>
            </a:ext>
          </a:extLst>
        </xdr:cNvPr>
        <xdr:cNvSpPr/>
      </xdr:nvSpPr>
      <xdr:spPr>
        <a:xfrm>
          <a:off x="12573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8" name="正方形/長方形 397">
          <a:extLst>
            <a:ext uri="{FF2B5EF4-FFF2-40B4-BE49-F238E27FC236}">
              <a16:creationId xmlns:a16="http://schemas.microsoft.com/office/drawing/2014/main" id="{00000000-0008-0000-0F00-00008E010000}"/>
            </a:ext>
          </a:extLst>
        </xdr:cNvPr>
        <xdr:cNvSpPr/>
      </xdr:nvSpPr>
      <xdr:spPr>
        <a:xfrm>
          <a:off x="13589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9" name="正方形/長方形 398">
          <a:extLst>
            <a:ext uri="{FF2B5EF4-FFF2-40B4-BE49-F238E27FC236}">
              <a16:creationId xmlns:a16="http://schemas.microsoft.com/office/drawing/2014/main" id="{00000000-0008-0000-0F00-00008F010000}"/>
            </a:ext>
          </a:extLst>
        </xdr:cNvPr>
        <xdr:cNvSpPr/>
      </xdr:nvSpPr>
      <xdr:spPr>
        <a:xfrm>
          <a:off x="13589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58.9</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00" name="正方形/長方形 399">
          <a:extLst>
            <a:ext uri="{FF2B5EF4-FFF2-40B4-BE49-F238E27FC236}">
              <a16:creationId xmlns:a16="http://schemas.microsoft.com/office/drawing/2014/main" id="{00000000-0008-0000-0F00-000090010000}"/>
            </a:ext>
          </a:extLst>
        </xdr:cNvPr>
        <xdr:cNvSpPr/>
      </xdr:nvSpPr>
      <xdr:spPr>
        <a:xfrm>
          <a:off x="14732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1" name="正方形/長方形 400">
          <a:extLst>
            <a:ext uri="{FF2B5EF4-FFF2-40B4-BE49-F238E27FC236}">
              <a16:creationId xmlns:a16="http://schemas.microsoft.com/office/drawing/2014/main" id="{00000000-0008-0000-0F00-000091010000}"/>
            </a:ext>
          </a:extLst>
        </xdr:cNvPr>
        <xdr:cNvSpPr/>
      </xdr:nvSpPr>
      <xdr:spPr>
        <a:xfrm>
          <a:off x="14732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59.2</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2" name="正方形/長方形 401">
          <a:extLst>
            <a:ext uri="{FF2B5EF4-FFF2-40B4-BE49-F238E27FC236}">
              <a16:creationId xmlns:a16="http://schemas.microsoft.com/office/drawing/2014/main" id="{00000000-0008-0000-0F00-000092010000}"/>
            </a:ext>
          </a:extLst>
        </xdr:cNvPr>
        <xdr:cNvSpPr/>
      </xdr:nvSpPr>
      <xdr:spPr>
        <a:xfrm>
          <a:off x="12446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6545" cy="225425"/>
    <xdr:sp macro="" textlink="">
      <xdr:nvSpPr>
        <xdr:cNvPr id="403" name="テキスト ボックス 402">
          <a:extLst>
            <a:ext uri="{FF2B5EF4-FFF2-40B4-BE49-F238E27FC236}">
              <a16:creationId xmlns:a16="http://schemas.microsoft.com/office/drawing/2014/main" id="{00000000-0008-0000-0F00-000093010000}"/>
            </a:ext>
          </a:extLst>
        </xdr:cNvPr>
        <xdr:cNvSpPr txBox="1"/>
      </xdr:nvSpPr>
      <xdr:spPr>
        <a:xfrm>
          <a:off x="12407900" y="51435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4" name="直線コネクタ 403">
          <a:extLst>
            <a:ext uri="{FF2B5EF4-FFF2-40B4-BE49-F238E27FC236}">
              <a16:creationId xmlns:a16="http://schemas.microsoft.com/office/drawing/2014/main" id="{00000000-0008-0000-0F00-000094010000}"/>
            </a:ext>
          </a:extLst>
        </xdr:cNvPr>
        <xdr:cNvCxnSpPr/>
      </xdr:nvCxnSpPr>
      <xdr:spPr>
        <a:xfrm>
          <a:off x="12446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43</xdr:row>
      <xdr:rowOff>105410</xdr:rowOff>
    </xdr:from>
    <xdr:ext cx="465455" cy="259080"/>
    <xdr:sp macro="" textlink="">
      <xdr:nvSpPr>
        <xdr:cNvPr id="405" name="テキスト ボックス 404">
          <a:extLst>
            <a:ext uri="{FF2B5EF4-FFF2-40B4-BE49-F238E27FC236}">
              <a16:creationId xmlns:a16="http://schemas.microsoft.com/office/drawing/2014/main" id="{00000000-0008-0000-0F00-000095010000}"/>
            </a:ext>
          </a:extLst>
        </xdr:cNvPr>
        <xdr:cNvSpPr txBox="1"/>
      </xdr:nvSpPr>
      <xdr:spPr>
        <a:xfrm>
          <a:off x="11978640" y="7477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406" name="直線コネクタ 405">
          <a:extLst>
            <a:ext uri="{FF2B5EF4-FFF2-40B4-BE49-F238E27FC236}">
              <a16:creationId xmlns:a16="http://schemas.microsoft.com/office/drawing/2014/main" id="{00000000-0008-0000-0F00-000096010000}"/>
            </a:ext>
          </a:extLst>
        </xdr:cNvPr>
        <xdr:cNvCxnSpPr/>
      </xdr:nvCxnSpPr>
      <xdr:spPr>
        <a:xfrm>
          <a:off x="12446000" y="723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41</xdr:row>
      <xdr:rowOff>67310</xdr:rowOff>
    </xdr:from>
    <xdr:ext cx="465455" cy="259080"/>
    <xdr:sp macro="" textlink="">
      <xdr:nvSpPr>
        <xdr:cNvPr id="407" name="テキスト ボックス 406">
          <a:extLst>
            <a:ext uri="{FF2B5EF4-FFF2-40B4-BE49-F238E27FC236}">
              <a16:creationId xmlns:a16="http://schemas.microsoft.com/office/drawing/2014/main" id="{00000000-0008-0000-0F00-000097010000}"/>
            </a:ext>
          </a:extLst>
        </xdr:cNvPr>
        <xdr:cNvSpPr txBox="1"/>
      </xdr:nvSpPr>
      <xdr:spPr>
        <a:xfrm>
          <a:off x="11978640" y="7096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408" name="直線コネクタ 407">
          <a:extLst>
            <a:ext uri="{FF2B5EF4-FFF2-40B4-BE49-F238E27FC236}">
              <a16:creationId xmlns:a16="http://schemas.microsoft.com/office/drawing/2014/main" id="{00000000-0008-0000-0F00-000098010000}"/>
            </a:ext>
          </a:extLst>
        </xdr:cNvPr>
        <xdr:cNvCxnSpPr/>
      </xdr:nvCxnSpPr>
      <xdr:spPr>
        <a:xfrm>
          <a:off x="12446000" y="685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39</xdr:row>
      <xdr:rowOff>29210</xdr:rowOff>
    </xdr:from>
    <xdr:ext cx="403225" cy="257175"/>
    <xdr:sp macro="" textlink="">
      <xdr:nvSpPr>
        <xdr:cNvPr id="409" name="テキスト ボックス 408">
          <a:extLst>
            <a:ext uri="{FF2B5EF4-FFF2-40B4-BE49-F238E27FC236}">
              <a16:creationId xmlns:a16="http://schemas.microsoft.com/office/drawing/2014/main" id="{00000000-0008-0000-0F00-000099010000}"/>
            </a:ext>
          </a:extLst>
        </xdr:cNvPr>
        <xdr:cNvSpPr txBox="1"/>
      </xdr:nvSpPr>
      <xdr:spPr>
        <a:xfrm>
          <a:off x="12042775" y="671576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410" name="直線コネクタ 409">
          <a:extLst>
            <a:ext uri="{FF2B5EF4-FFF2-40B4-BE49-F238E27FC236}">
              <a16:creationId xmlns:a16="http://schemas.microsoft.com/office/drawing/2014/main" id="{00000000-0008-0000-0F00-00009A010000}"/>
            </a:ext>
          </a:extLst>
        </xdr:cNvPr>
        <xdr:cNvCxnSpPr/>
      </xdr:nvCxnSpPr>
      <xdr:spPr>
        <a:xfrm>
          <a:off x="12446000" y="647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36</xdr:row>
      <xdr:rowOff>162560</xdr:rowOff>
    </xdr:from>
    <xdr:ext cx="403225" cy="259080"/>
    <xdr:sp macro="" textlink="">
      <xdr:nvSpPr>
        <xdr:cNvPr id="411" name="テキスト ボックス 410">
          <a:extLst>
            <a:ext uri="{FF2B5EF4-FFF2-40B4-BE49-F238E27FC236}">
              <a16:creationId xmlns:a16="http://schemas.microsoft.com/office/drawing/2014/main" id="{00000000-0008-0000-0F00-00009B010000}"/>
            </a:ext>
          </a:extLst>
        </xdr:cNvPr>
        <xdr:cNvSpPr txBox="1"/>
      </xdr:nvSpPr>
      <xdr:spPr>
        <a:xfrm>
          <a:off x="12042775" y="6334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412" name="直線コネクタ 411">
          <a:extLst>
            <a:ext uri="{FF2B5EF4-FFF2-40B4-BE49-F238E27FC236}">
              <a16:creationId xmlns:a16="http://schemas.microsoft.com/office/drawing/2014/main" id="{00000000-0008-0000-0F00-00009C010000}"/>
            </a:ext>
          </a:extLst>
        </xdr:cNvPr>
        <xdr:cNvCxnSpPr/>
      </xdr:nvCxnSpPr>
      <xdr:spPr>
        <a:xfrm>
          <a:off x="12446000" y="609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34</xdr:row>
      <xdr:rowOff>124460</xdr:rowOff>
    </xdr:from>
    <xdr:ext cx="403225" cy="259080"/>
    <xdr:sp macro="" textlink="">
      <xdr:nvSpPr>
        <xdr:cNvPr id="413" name="テキスト ボックス 412">
          <a:extLst>
            <a:ext uri="{FF2B5EF4-FFF2-40B4-BE49-F238E27FC236}">
              <a16:creationId xmlns:a16="http://schemas.microsoft.com/office/drawing/2014/main" id="{00000000-0008-0000-0F00-00009D010000}"/>
            </a:ext>
          </a:extLst>
        </xdr:cNvPr>
        <xdr:cNvSpPr txBox="1"/>
      </xdr:nvSpPr>
      <xdr:spPr>
        <a:xfrm>
          <a:off x="12042775" y="5953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414" name="直線コネクタ 413">
          <a:extLst>
            <a:ext uri="{FF2B5EF4-FFF2-40B4-BE49-F238E27FC236}">
              <a16:creationId xmlns:a16="http://schemas.microsoft.com/office/drawing/2014/main" id="{00000000-0008-0000-0F00-00009E010000}"/>
            </a:ext>
          </a:extLst>
        </xdr:cNvPr>
        <xdr:cNvCxnSpPr/>
      </xdr:nvCxnSpPr>
      <xdr:spPr>
        <a:xfrm>
          <a:off x="12446000" y="571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32</xdr:row>
      <xdr:rowOff>86360</xdr:rowOff>
    </xdr:from>
    <xdr:ext cx="337185" cy="257175"/>
    <xdr:sp macro="" textlink="">
      <xdr:nvSpPr>
        <xdr:cNvPr id="415" name="テキスト ボックス 414">
          <a:extLst>
            <a:ext uri="{FF2B5EF4-FFF2-40B4-BE49-F238E27FC236}">
              <a16:creationId xmlns:a16="http://schemas.microsoft.com/office/drawing/2014/main" id="{00000000-0008-0000-0F00-00009F010000}"/>
            </a:ext>
          </a:extLst>
        </xdr:cNvPr>
        <xdr:cNvSpPr txBox="1"/>
      </xdr:nvSpPr>
      <xdr:spPr>
        <a:xfrm>
          <a:off x="12106910" y="5572760"/>
          <a:ext cx="33718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6" name="直線コネクタ 415">
          <a:extLst>
            <a:ext uri="{FF2B5EF4-FFF2-40B4-BE49-F238E27FC236}">
              <a16:creationId xmlns:a16="http://schemas.microsoft.com/office/drawing/2014/main" id="{00000000-0008-0000-0F00-0000A0010000}"/>
            </a:ext>
          </a:extLst>
        </xdr:cNvPr>
        <xdr:cNvCxnSpPr/>
      </xdr:nvCxnSpPr>
      <xdr:spPr>
        <a:xfrm>
          <a:off x="12446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17" name="【認定こども園・幼稚園・保育所】&#10;有形固定資産減価償却率グラフ枠">
          <a:extLst>
            <a:ext uri="{FF2B5EF4-FFF2-40B4-BE49-F238E27FC236}">
              <a16:creationId xmlns:a16="http://schemas.microsoft.com/office/drawing/2014/main" id="{00000000-0008-0000-0F00-0000A1010000}"/>
            </a:ext>
          </a:extLst>
        </xdr:cNvPr>
        <xdr:cNvSpPr/>
      </xdr:nvSpPr>
      <xdr:spPr>
        <a:xfrm>
          <a:off x="12446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34</xdr:row>
      <xdr:rowOff>16510</xdr:rowOff>
    </xdr:from>
    <xdr:to>
      <xdr:col>85</xdr:col>
      <xdr:colOff>126365</xdr:colOff>
      <xdr:row>40</xdr:row>
      <xdr:rowOff>127000</xdr:rowOff>
    </xdr:to>
    <xdr:cxnSp macro="">
      <xdr:nvCxnSpPr>
        <xdr:cNvPr id="418" name="直線コネクタ 417">
          <a:extLst>
            <a:ext uri="{FF2B5EF4-FFF2-40B4-BE49-F238E27FC236}">
              <a16:creationId xmlns:a16="http://schemas.microsoft.com/office/drawing/2014/main" id="{00000000-0008-0000-0F00-0000A2010000}"/>
            </a:ext>
          </a:extLst>
        </xdr:cNvPr>
        <xdr:cNvCxnSpPr/>
      </xdr:nvCxnSpPr>
      <xdr:spPr>
        <a:xfrm flipV="1">
          <a:off x="16318865" y="5845810"/>
          <a:ext cx="0" cy="11391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40</xdr:row>
      <xdr:rowOff>130810</xdr:rowOff>
    </xdr:from>
    <xdr:ext cx="469900" cy="259080"/>
    <xdr:sp macro="" textlink="">
      <xdr:nvSpPr>
        <xdr:cNvPr id="419" name="【認定こども園・幼稚園・保育所】&#10;有形固定資産減価償却率最小値テキスト">
          <a:extLst>
            <a:ext uri="{FF2B5EF4-FFF2-40B4-BE49-F238E27FC236}">
              <a16:creationId xmlns:a16="http://schemas.microsoft.com/office/drawing/2014/main" id="{00000000-0008-0000-0F00-0000A3010000}"/>
            </a:ext>
          </a:extLst>
        </xdr:cNvPr>
        <xdr:cNvSpPr txBox="1"/>
      </xdr:nvSpPr>
      <xdr:spPr>
        <a:xfrm>
          <a:off x="16357600" y="69888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85</xdr:col>
      <xdr:colOff>38100</xdr:colOff>
      <xdr:row>40</xdr:row>
      <xdr:rowOff>127000</xdr:rowOff>
    </xdr:from>
    <xdr:to>
      <xdr:col>86</xdr:col>
      <xdr:colOff>25400</xdr:colOff>
      <xdr:row>40</xdr:row>
      <xdr:rowOff>127000</xdr:rowOff>
    </xdr:to>
    <xdr:cxnSp macro="">
      <xdr:nvCxnSpPr>
        <xdr:cNvPr id="420" name="直線コネクタ 419">
          <a:extLst>
            <a:ext uri="{FF2B5EF4-FFF2-40B4-BE49-F238E27FC236}">
              <a16:creationId xmlns:a16="http://schemas.microsoft.com/office/drawing/2014/main" id="{00000000-0008-0000-0F00-0000A4010000}"/>
            </a:ext>
          </a:extLst>
        </xdr:cNvPr>
        <xdr:cNvCxnSpPr/>
      </xdr:nvCxnSpPr>
      <xdr:spPr>
        <a:xfrm>
          <a:off x="16230600" y="6985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134620</xdr:rowOff>
    </xdr:from>
    <xdr:ext cx="405130" cy="257175"/>
    <xdr:sp macro="" textlink="">
      <xdr:nvSpPr>
        <xdr:cNvPr id="421" name="【認定こども園・幼稚園・保育所】&#10;有形固定資産減価償却率最大値テキスト">
          <a:extLst>
            <a:ext uri="{FF2B5EF4-FFF2-40B4-BE49-F238E27FC236}">
              <a16:creationId xmlns:a16="http://schemas.microsoft.com/office/drawing/2014/main" id="{00000000-0008-0000-0F00-0000A5010000}"/>
            </a:ext>
          </a:extLst>
        </xdr:cNvPr>
        <xdr:cNvSpPr txBox="1"/>
      </xdr:nvSpPr>
      <xdr:spPr>
        <a:xfrm>
          <a:off x="16357600" y="5621020"/>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10.3</a:t>
          </a:r>
          <a:endParaRPr kumimoji="1" lang="ja-JP" altLang="en-US" sz="1000" b="1">
            <a:latin typeface="ＭＳ Ｐゴシック"/>
            <a:ea typeface="ＭＳ Ｐゴシック"/>
          </a:endParaRPr>
        </a:p>
      </xdr:txBody>
    </xdr:sp>
    <xdr:clientData/>
  </xdr:oneCellAnchor>
  <xdr:twoCellAnchor>
    <xdr:from>
      <xdr:col>85</xdr:col>
      <xdr:colOff>38100</xdr:colOff>
      <xdr:row>34</xdr:row>
      <xdr:rowOff>16510</xdr:rowOff>
    </xdr:from>
    <xdr:to>
      <xdr:col>86</xdr:col>
      <xdr:colOff>25400</xdr:colOff>
      <xdr:row>34</xdr:row>
      <xdr:rowOff>16510</xdr:rowOff>
    </xdr:to>
    <xdr:cxnSp macro="">
      <xdr:nvCxnSpPr>
        <xdr:cNvPr id="422" name="直線コネクタ 421">
          <a:extLst>
            <a:ext uri="{FF2B5EF4-FFF2-40B4-BE49-F238E27FC236}">
              <a16:creationId xmlns:a16="http://schemas.microsoft.com/office/drawing/2014/main" id="{00000000-0008-0000-0F00-0000A6010000}"/>
            </a:ext>
          </a:extLst>
        </xdr:cNvPr>
        <xdr:cNvCxnSpPr/>
      </xdr:nvCxnSpPr>
      <xdr:spPr>
        <a:xfrm>
          <a:off x="16230600" y="58458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25400</xdr:rowOff>
    </xdr:from>
    <xdr:ext cx="405130" cy="259080"/>
    <xdr:sp macro="" textlink="">
      <xdr:nvSpPr>
        <xdr:cNvPr id="423" name="【認定こども園・幼稚園・保育所】&#10;有形固定資産減価償却率平均値テキスト">
          <a:extLst>
            <a:ext uri="{FF2B5EF4-FFF2-40B4-BE49-F238E27FC236}">
              <a16:creationId xmlns:a16="http://schemas.microsoft.com/office/drawing/2014/main" id="{00000000-0008-0000-0F00-0000A7010000}"/>
            </a:ext>
          </a:extLst>
        </xdr:cNvPr>
        <xdr:cNvSpPr txBox="1"/>
      </xdr:nvSpPr>
      <xdr:spPr>
        <a:xfrm>
          <a:off x="16357600" y="636905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57.2</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46990</xdr:rowOff>
    </xdr:from>
    <xdr:to>
      <xdr:col>85</xdr:col>
      <xdr:colOff>177800</xdr:colOff>
      <xdr:row>37</xdr:row>
      <xdr:rowOff>148590</xdr:rowOff>
    </xdr:to>
    <xdr:sp macro="" textlink="">
      <xdr:nvSpPr>
        <xdr:cNvPr id="424" name="フローチャート: 判断 423">
          <a:extLst>
            <a:ext uri="{FF2B5EF4-FFF2-40B4-BE49-F238E27FC236}">
              <a16:creationId xmlns:a16="http://schemas.microsoft.com/office/drawing/2014/main" id="{00000000-0008-0000-0F00-0000A8010000}"/>
            </a:ext>
          </a:extLst>
        </xdr:cNvPr>
        <xdr:cNvSpPr/>
      </xdr:nvSpPr>
      <xdr:spPr>
        <a:xfrm>
          <a:off x="16268700" y="6390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60960</xdr:rowOff>
    </xdr:from>
    <xdr:to>
      <xdr:col>81</xdr:col>
      <xdr:colOff>101600</xdr:colOff>
      <xdr:row>37</xdr:row>
      <xdr:rowOff>162560</xdr:rowOff>
    </xdr:to>
    <xdr:sp macro="" textlink="">
      <xdr:nvSpPr>
        <xdr:cNvPr id="425" name="フローチャート: 判断 424">
          <a:extLst>
            <a:ext uri="{FF2B5EF4-FFF2-40B4-BE49-F238E27FC236}">
              <a16:creationId xmlns:a16="http://schemas.microsoft.com/office/drawing/2014/main" id="{00000000-0008-0000-0F00-0000A9010000}"/>
            </a:ext>
          </a:extLst>
        </xdr:cNvPr>
        <xdr:cNvSpPr/>
      </xdr:nvSpPr>
      <xdr:spPr>
        <a:xfrm>
          <a:off x="15430500" y="6404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74930</xdr:rowOff>
    </xdr:from>
    <xdr:to>
      <xdr:col>76</xdr:col>
      <xdr:colOff>165100</xdr:colOff>
      <xdr:row>38</xdr:row>
      <xdr:rowOff>5080</xdr:rowOff>
    </xdr:to>
    <xdr:sp macro="" textlink="">
      <xdr:nvSpPr>
        <xdr:cNvPr id="426" name="フローチャート: 判断 425">
          <a:extLst>
            <a:ext uri="{FF2B5EF4-FFF2-40B4-BE49-F238E27FC236}">
              <a16:creationId xmlns:a16="http://schemas.microsoft.com/office/drawing/2014/main" id="{00000000-0008-0000-0F00-0000AA010000}"/>
            </a:ext>
          </a:extLst>
        </xdr:cNvPr>
        <xdr:cNvSpPr/>
      </xdr:nvSpPr>
      <xdr:spPr>
        <a:xfrm>
          <a:off x="14541500" y="6418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55880</xdr:rowOff>
    </xdr:from>
    <xdr:to>
      <xdr:col>72</xdr:col>
      <xdr:colOff>38100</xdr:colOff>
      <xdr:row>37</xdr:row>
      <xdr:rowOff>157480</xdr:rowOff>
    </xdr:to>
    <xdr:sp macro="" textlink="">
      <xdr:nvSpPr>
        <xdr:cNvPr id="427" name="フローチャート: 判断 426">
          <a:extLst>
            <a:ext uri="{FF2B5EF4-FFF2-40B4-BE49-F238E27FC236}">
              <a16:creationId xmlns:a16="http://schemas.microsoft.com/office/drawing/2014/main" id="{00000000-0008-0000-0F00-0000AB010000}"/>
            </a:ext>
          </a:extLst>
        </xdr:cNvPr>
        <xdr:cNvSpPr/>
      </xdr:nvSpPr>
      <xdr:spPr>
        <a:xfrm>
          <a:off x="13652500" y="6399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68580</xdr:rowOff>
    </xdr:from>
    <xdr:to>
      <xdr:col>67</xdr:col>
      <xdr:colOff>101600</xdr:colOff>
      <xdr:row>37</xdr:row>
      <xdr:rowOff>170180</xdr:rowOff>
    </xdr:to>
    <xdr:sp macro="" textlink="">
      <xdr:nvSpPr>
        <xdr:cNvPr id="428" name="フローチャート: 判断 427">
          <a:extLst>
            <a:ext uri="{FF2B5EF4-FFF2-40B4-BE49-F238E27FC236}">
              <a16:creationId xmlns:a16="http://schemas.microsoft.com/office/drawing/2014/main" id="{00000000-0008-0000-0F00-0000AC010000}"/>
            </a:ext>
          </a:extLst>
        </xdr:cNvPr>
        <xdr:cNvSpPr/>
      </xdr:nvSpPr>
      <xdr:spPr>
        <a:xfrm>
          <a:off x="12763500" y="6412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73660</xdr:rowOff>
    </xdr:from>
    <xdr:ext cx="762000" cy="259080"/>
    <xdr:sp macro="" textlink="">
      <xdr:nvSpPr>
        <xdr:cNvPr id="429" name="テキスト ボックス 428">
          <a:extLst>
            <a:ext uri="{FF2B5EF4-FFF2-40B4-BE49-F238E27FC236}">
              <a16:creationId xmlns:a16="http://schemas.microsoft.com/office/drawing/2014/main" id="{00000000-0008-0000-0F00-0000AD010000}"/>
            </a:ext>
          </a:extLst>
        </xdr:cNvPr>
        <xdr:cNvSpPr txBox="1"/>
      </xdr:nvSpPr>
      <xdr:spPr>
        <a:xfrm>
          <a:off x="16129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80</xdr:col>
      <xdr:colOff>50800</xdr:colOff>
      <xdr:row>44</xdr:row>
      <xdr:rowOff>73660</xdr:rowOff>
    </xdr:from>
    <xdr:ext cx="762000" cy="259080"/>
    <xdr:sp macro="" textlink="">
      <xdr:nvSpPr>
        <xdr:cNvPr id="430" name="テキスト ボックス 429">
          <a:extLst>
            <a:ext uri="{FF2B5EF4-FFF2-40B4-BE49-F238E27FC236}">
              <a16:creationId xmlns:a16="http://schemas.microsoft.com/office/drawing/2014/main" id="{00000000-0008-0000-0F00-0000AE010000}"/>
            </a:ext>
          </a:extLst>
        </xdr:cNvPr>
        <xdr:cNvSpPr txBox="1"/>
      </xdr:nvSpPr>
      <xdr:spPr>
        <a:xfrm>
          <a:off x="15290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75</xdr:col>
      <xdr:colOff>114300</xdr:colOff>
      <xdr:row>44</xdr:row>
      <xdr:rowOff>73660</xdr:rowOff>
    </xdr:from>
    <xdr:ext cx="762000" cy="259080"/>
    <xdr:sp macro="" textlink="">
      <xdr:nvSpPr>
        <xdr:cNvPr id="431" name="テキスト ボックス 430">
          <a:extLst>
            <a:ext uri="{FF2B5EF4-FFF2-40B4-BE49-F238E27FC236}">
              <a16:creationId xmlns:a16="http://schemas.microsoft.com/office/drawing/2014/main" id="{00000000-0008-0000-0F00-0000AF010000}"/>
            </a:ext>
          </a:extLst>
        </xdr:cNvPr>
        <xdr:cNvSpPr txBox="1"/>
      </xdr:nvSpPr>
      <xdr:spPr>
        <a:xfrm>
          <a:off x="14401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70</xdr:col>
      <xdr:colOff>177800</xdr:colOff>
      <xdr:row>44</xdr:row>
      <xdr:rowOff>73660</xdr:rowOff>
    </xdr:from>
    <xdr:ext cx="762000" cy="259080"/>
    <xdr:sp macro="" textlink="">
      <xdr:nvSpPr>
        <xdr:cNvPr id="432" name="テキスト ボックス 431">
          <a:extLst>
            <a:ext uri="{FF2B5EF4-FFF2-40B4-BE49-F238E27FC236}">
              <a16:creationId xmlns:a16="http://schemas.microsoft.com/office/drawing/2014/main" id="{00000000-0008-0000-0F00-0000B0010000}"/>
            </a:ext>
          </a:extLst>
        </xdr:cNvPr>
        <xdr:cNvSpPr txBox="1"/>
      </xdr:nvSpPr>
      <xdr:spPr>
        <a:xfrm>
          <a:off x="13512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66</xdr:col>
      <xdr:colOff>50800</xdr:colOff>
      <xdr:row>44</xdr:row>
      <xdr:rowOff>73660</xdr:rowOff>
    </xdr:from>
    <xdr:ext cx="762000" cy="259080"/>
    <xdr:sp macro="" textlink="">
      <xdr:nvSpPr>
        <xdr:cNvPr id="433" name="テキスト ボックス 432">
          <a:extLst>
            <a:ext uri="{FF2B5EF4-FFF2-40B4-BE49-F238E27FC236}">
              <a16:creationId xmlns:a16="http://schemas.microsoft.com/office/drawing/2014/main" id="{00000000-0008-0000-0F00-0000B1010000}"/>
            </a:ext>
          </a:extLst>
        </xdr:cNvPr>
        <xdr:cNvSpPr txBox="1"/>
      </xdr:nvSpPr>
      <xdr:spPr>
        <a:xfrm>
          <a:off x="12623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85</xdr:col>
      <xdr:colOff>76200</xdr:colOff>
      <xdr:row>33</xdr:row>
      <xdr:rowOff>137160</xdr:rowOff>
    </xdr:from>
    <xdr:to>
      <xdr:col>85</xdr:col>
      <xdr:colOff>177800</xdr:colOff>
      <xdr:row>34</xdr:row>
      <xdr:rowOff>67310</xdr:rowOff>
    </xdr:to>
    <xdr:sp macro="" textlink="">
      <xdr:nvSpPr>
        <xdr:cNvPr id="434" name="楕円 433">
          <a:extLst>
            <a:ext uri="{FF2B5EF4-FFF2-40B4-BE49-F238E27FC236}">
              <a16:creationId xmlns:a16="http://schemas.microsoft.com/office/drawing/2014/main" id="{00000000-0008-0000-0F00-0000B2010000}"/>
            </a:ext>
          </a:extLst>
        </xdr:cNvPr>
        <xdr:cNvSpPr/>
      </xdr:nvSpPr>
      <xdr:spPr>
        <a:xfrm>
          <a:off x="16268700" y="5795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33</xdr:row>
      <xdr:rowOff>90170</xdr:rowOff>
    </xdr:from>
    <xdr:ext cx="405130" cy="259080"/>
    <xdr:sp macro="" textlink="">
      <xdr:nvSpPr>
        <xdr:cNvPr id="435" name="【認定こども園・幼稚園・保育所】&#10;有形固定資産減価償却率該当値テキスト">
          <a:extLst>
            <a:ext uri="{FF2B5EF4-FFF2-40B4-BE49-F238E27FC236}">
              <a16:creationId xmlns:a16="http://schemas.microsoft.com/office/drawing/2014/main" id="{00000000-0008-0000-0F00-0000B3010000}"/>
            </a:ext>
          </a:extLst>
        </xdr:cNvPr>
        <xdr:cNvSpPr txBox="1"/>
      </xdr:nvSpPr>
      <xdr:spPr>
        <a:xfrm>
          <a:off x="16357600" y="574802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10.3</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33</xdr:row>
      <xdr:rowOff>72390</xdr:rowOff>
    </xdr:from>
    <xdr:to>
      <xdr:col>81</xdr:col>
      <xdr:colOff>101600</xdr:colOff>
      <xdr:row>34</xdr:row>
      <xdr:rowOff>2540</xdr:rowOff>
    </xdr:to>
    <xdr:sp macro="" textlink="">
      <xdr:nvSpPr>
        <xdr:cNvPr id="436" name="楕円 435">
          <a:extLst>
            <a:ext uri="{FF2B5EF4-FFF2-40B4-BE49-F238E27FC236}">
              <a16:creationId xmlns:a16="http://schemas.microsoft.com/office/drawing/2014/main" id="{00000000-0008-0000-0F00-0000B4010000}"/>
            </a:ext>
          </a:extLst>
        </xdr:cNvPr>
        <xdr:cNvSpPr/>
      </xdr:nvSpPr>
      <xdr:spPr>
        <a:xfrm>
          <a:off x="15430500" y="573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33</xdr:row>
      <xdr:rowOff>123190</xdr:rowOff>
    </xdr:from>
    <xdr:to>
      <xdr:col>85</xdr:col>
      <xdr:colOff>127000</xdr:colOff>
      <xdr:row>34</xdr:row>
      <xdr:rowOff>16510</xdr:rowOff>
    </xdr:to>
    <xdr:cxnSp macro="">
      <xdr:nvCxnSpPr>
        <xdr:cNvPr id="437" name="直線コネクタ 436">
          <a:extLst>
            <a:ext uri="{FF2B5EF4-FFF2-40B4-BE49-F238E27FC236}">
              <a16:creationId xmlns:a16="http://schemas.microsoft.com/office/drawing/2014/main" id="{00000000-0008-0000-0F00-0000B5010000}"/>
            </a:ext>
          </a:extLst>
        </xdr:cNvPr>
        <xdr:cNvCxnSpPr/>
      </xdr:nvCxnSpPr>
      <xdr:spPr>
        <a:xfrm>
          <a:off x="15481300" y="5781040"/>
          <a:ext cx="8382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33</xdr:row>
      <xdr:rowOff>6350</xdr:rowOff>
    </xdr:from>
    <xdr:to>
      <xdr:col>76</xdr:col>
      <xdr:colOff>165100</xdr:colOff>
      <xdr:row>33</xdr:row>
      <xdr:rowOff>107950</xdr:rowOff>
    </xdr:to>
    <xdr:sp macro="" textlink="">
      <xdr:nvSpPr>
        <xdr:cNvPr id="438" name="楕円 437">
          <a:extLst>
            <a:ext uri="{FF2B5EF4-FFF2-40B4-BE49-F238E27FC236}">
              <a16:creationId xmlns:a16="http://schemas.microsoft.com/office/drawing/2014/main" id="{00000000-0008-0000-0F00-0000B6010000}"/>
            </a:ext>
          </a:extLst>
        </xdr:cNvPr>
        <xdr:cNvSpPr/>
      </xdr:nvSpPr>
      <xdr:spPr>
        <a:xfrm>
          <a:off x="14541500" y="566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33</xdr:row>
      <xdr:rowOff>57150</xdr:rowOff>
    </xdr:from>
    <xdr:to>
      <xdr:col>81</xdr:col>
      <xdr:colOff>50800</xdr:colOff>
      <xdr:row>33</xdr:row>
      <xdr:rowOff>123190</xdr:rowOff>
    </xdr:to>
    <xdr:cxnSp macro="">
      <xdr:nvCxnSpPr>
        <xdr:cNvPr id="439" name="直線コネクタ 438">
          <a:extLst>
            <a:ext uri="{FF2B5EF4-FFF2-40B4-BE49-F238E27FC236}">
              <a16:creationId xmlns:a16="http://schemas.microsoft.com/office/drawing/2014/main" id="{00000000-0008-0000-0F00-0000B7010000}"/>
            </a:ext>
          </a:extLst>
        </xdr:cNvPr>
        <xdr:cNvCxnSpPr/>
      </xdr:nvCxnSpPr>
      <xdr:spPr>
        <a:xfrm>
          <a:off x="14592300" y="5715000"/>
          <a:ext cx="889000" cy="660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40</xdr:row>
      <xdr:rowOff>19050</xdr:rowOff>
    </xdr:from>
    <xdr:to>
      <xdr:col>72</xdr:col>
      <xdr:colOff>38100</xdr:colOff>
      <xdr:row>40</xdr:row>
      <xdr:rowOff>120650</xdr:rowOff>
    </xdr:to>
    <xdr:sp macro="" textlink="">
      <xdr:nvSpPr>
        <xdr:cNvPr id="440" name="楕円 439">
          <a:extLst>
            <a:ext uri="{FF2B5EF4-FFF2-40B4-BE49-F238E27FC236}">
              <a16:creationId xmlns:a16="http://schemas.microsoft.com/office/drawing/2014/main" id="{00000000-0008-0000-0F00-0000B8010000}"/>
            </a:ext>
          </a:extLst>
        </xdr:cNvPr>
        <xdr:cNvSpPr/>
      </xdr:nvSpPr>
      <xdr:spPr>
        <a:xfrm>
          <a:off x="13652500" y="687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33</xdr:row>
      <xdr:rowOff>57150</xdr:rowOff>
    </xdr:from>
    <xdr:to>
      <xdr:col>76</xdr:col>
      <xdr:colOff>114300</xdr:colOff>
      <xdr:row>40</xdr:row>
      <xdr:rowOff>69850</xdr:rowOff>
    </xdr:to>
    <xdr:cxnSp macro="">
      <xdr:nvCxnSpPr>
        <xdr:cNvPr id="441" name="直線コネクタ 440">
          <a:extLst>
            <a:ext uri="{FF2B5EF4-FFF2-40B4-BE49-F238E27FC236}">
              <a16:creationId xmlns:a16="http://schemas.microsoft.com/office/drawing/2014/main" id="{00000000-0008-0000-0F00-0000B9010000}"/>
            </a:ext>
          </a:extLst>
        </xdr:cNvPr>
        <xdr:cNvCxnSpPr/>
      </xdr:nvCxnSpPr>
      <xdr:spPr>
        <a:xfrm flipV="1">
          <a:off x="13703300" y="5715000"/>
          <a:ext cx="889000" cy="1212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40</xdr:row>
      <xdr:rowOff>11430</xdr:rowOff>
    </xdr:from>
    <xdr:to>
      <xdr:col>67</xdr:col>
      <xdr:colOff>101600</xdr:colOff>
      <xdr:row>40</xdr:row>
      <xdr:rowOff>113030</xdr:rowOff>
    </xdr:to>
    <xdr:sp macro="" textlink="">
      <xdr:nvSpPr>
        <xdr:cNvPr id="442" name="楕円 441">
          <a:extLst>
            <a:ext uri="{FF2B5EF4-FFF2-40B4-BE49-F238E27FC236}">
              <a16:creationId xmlns:a16="http://schemas.microsoft.com/office/drawing/2014/main" id="{00000000-0008-0000-0F00-0000BA010000}"/>
            </a:ext>
          </a:extLst>
        </xdr:cNvPr>
        <xdr:cNvSpPr/>
      </xdr:nvSpPr>
      <xdr:spPr>
        <a:xfrm>
          <a:off x="12763500" y="6869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40</xdr:row>
      <xdr:rowOff>62230</xdr:rowOff>
    </xdr:from>
    <xdr:to>
      <xdr:col>71</xdr:col>
      <xdr:colOff>177800</xdr:colOff>
      <xdr:row>40</xdr:row>
      <xdr:rowOff>69850</xdr:rowOff>
    </xdr:to>
    <xdr:cxnSp macro="">
      <xdr:nvCxnSpPr>
        <xdr:cNvPr id="443" name="直線コネクタ 442">
          <a:extLst>
            <a:ext uri="{FF2B5EF4-FFF2-40B4-BE49-F238E27FC236}">
              <a16:creationId xmlns:a16="http://schemas.microsoft.com/office/drawing/2014/main" id="{00000000-0008-0000-0F00-0000BB010000}"/>
            </a:ext>
          </a:extLst>
        </xdr:cNvPr>
        <xdr:cNvCxnSpPr/>
      </xdr:nvCxnSpPr>
      <xdr:spPr>
        <a:xfrm>
          <a:off x="12814300" y="692023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37</xdr:row>
      <xdr:rowOff>153670</xdr:rowOff>
    </xdr:from>
    <xdr:ext cx="405130" cy="259080"/>
    <xdr:sp macro="" textlink="">
      <xdr:nvSpPr>
        <xdr:cNvPr id="444" name="n_1aveValue【認定こども園・幼稚園・保育所】&#10;有形固定資産減価償却率">
          <a:extLst>
            <a:ext uri="{FF2B5EF4-FFF2-40B4-BE49-F238E27FC236}">
              <a16:creationId xmlns:a16="http://schemas.microsoft.com/office/drawing/2014/main" id="{00000000-0008-0000-0F00-0000BC010000}"/>
            </a:ext>
          </a:extLst>
        </xdr:cNvPr>
        <xdr:cNvSpPr txBox="1"/>
      </xdr:nvSpPr>
      <xdr:spPr>
        <a:xfrm>
          <a:off x="15266035" y="649732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58.3</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37</xdr:row>
      <xdr:rowOff>167640</xdr:rowOff>
    </xdr:from>
    <xdr:ext cx="403225" cy="257175"/>
    <xdr:sp macro="" textlink="">
      <xdr:nvSpPr>
        <xdr:cNvPr id="445" name="n_2aveValue【認定こども園・幼稚園・保育所】&#10;有形固定資産減価償却率">
          <a:extLst>
            <a:ext uri="{FF2B5EF4-FFF2-40B4-BE49-F238E27FC236}">
              <a16:creationId xmlns:a16="http://schemas.microsoft.com/office/drawing/2014/main" id="{00000000-0008-0000-0F00-0000BD010000}"/>
            </a:ext>
          </a:extLst>
        </xdr:cNvPr>
        <xdr:cNvSpPr txBox="1"/>
      </xdr:nvSpPr>
      <xdr:spPr>
        <a:xfrm>
          <a:off x="14389735" y="651129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59.4</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36</xdr:row>
      <xdr:rowOff>2540</xdr:rowOff>
    </xdr:from>
    <xdr:ext cx="403225" cy="259080"/>
    <xdr:sp macro="" textlink="">
      <xdr:nvSpPr>
        <xdr:cNvPr id="446" name="n_3aveValue【認定こども園・幼稚園・保育所】&#10;有形固定資産減価償却率">
          <a:extLst>
            <a:ext uri="{FF2B5EF4-FFF2-40B4-BE49-F238E27FC236}">
              <a16:creationId xmlns:a16="http://schemas.microsoft.com/office/drawing/2014/main" id="{00000000-0008-0000-0F00-0000BE010000}"/>
            </a:ext>
          </a:extLst>
        </xdr:cNvPr>
        <xdr:cNvSpPr txBox="1"/>
      </xdr:nvSpPr>
      <xdr:spPr>
        <a:xfrm>
          <a:off x="13500735" y="617474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57.9</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36</xdr:row>
      <xdr:rowOff>15240</xdr:rowOff>
    </xdr:from>
    <xdr:ext cx="403225" cy="259080"/>
    <xdr:sp macro="" textlink="">
      <xdr:nvSpPr>
        <xdr:cNvPr id="447" name="n_4aveValue【認定こども園・幼稚園・保育所】&#10;有形固定資産減価償却率">
          <a:extLst>
            <a:ext uri="{FF2B5EF4-FFF2-40B4-BE49-F238E27FC236}">
              <a16:creationId xmlns:a16="http://schemas.microsoft.com/office/drawing/2014/main" id="{00000000-0008-0000-0F00-0000BF010000}"/>
            </a:ext>
          </a:extLst>
        </xdr:cNvPr>
        <xdr:cNvSpPr txBox="1"/>
      </xdr:nvSpPr>
      <xdr:spPr>
        <a:xfrm>
          <a:off x="12611735" y="618744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58.9</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58420</xdr:colOff>
      <xdr:row>32</xdr:row>
      <xdr:rowOff>19050</xdr:rowOff>
    </xdr:from>
    <xdr:ext cx="340360" cy="257175"/>
    <xdr:sp macro="" textlink="">
      <xdr:nvSpPr>
        <xdr:cNvPr id="448" name="n_1mainValue【認定こども園・幼稚園・保育所】&#10;有形固定資産減価償却率">
          <a:extLst>
            <a:ext uri="{FF2B5EF4-FFF2-40B4-BE49-F238E27FC236}">
              <a16:creationId xmlns:a16="http://schemas.microsoft.com/office/drawing/2014/main" id="{00000000-0008-0000-0F00-0000C0010000}"/>
            </a:ext>
          </a:extLst>
        </xdr:cNvPr>
        <xdr:cNvSpPr txBox="1"/>
      </xdr:nvSpPr>
      <xdr:spPr>
        <a:xfrm>
          <a:off x="15298420" y="5505450"/>
          <a:ext cx="34036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134620</xdr:colOff>
      <xdr:row>31</xdr:row>
      <xdr:rowOff>124460</xdr:rowOff>
    </xdr:from>
    <xdr:ext cx="340360" cy="259080"/>
    <xdr:sp macro="" textlink="">
      <xdr:nvSpPr>
        <xdr:cNvPr id="449" name="n_2mainValue【認定こども園・幼稚園・保育所】&#10;有形固定資産減価償却率">
          <a:extLst>
            <a:ext uri="{FF2B5EF4-FFF2-40B4-BE49-F238E27FC236}">
              <a16:creationId xmlns:a16="http://schemas.microsoft.com/office/drawing/2014/main" id="{00000000-0008-0000-0F00-0000C1010000}"/>
            </a:ext>
          </a:extLst>
        </xdr:cNvPr>
        <xdr:cNvSpPr txBox="1"/>
      </xdr:nvSpPr>
      <xdr:spPr>
        <a:xfrm>
          <a:off x="14422120" y="5439410"/>
          <a:ext cx="340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40</xdr:row>
      <xdr:rowOff>111760</xdr:rowOff>
    </xdr:from>
    <xdr:ext cx="403225" cy="257175"/>
    <xdr:sp macro="" textlink="">
      <xdr:nvSpPr>
        <xdr:cNvPr id="450" name="n_3mainValue【認定こども園・幼稚園・保育所】&#10;有形固定資産減価償却率">
          <a:extLst>
            <a:ext uri="{FF2B5EF4-FFF2-40B4-BE49-F238E27FC236}">
              <a16:creationId xmlns:a16="http://schemas.microsoft.com/office/drawing/2014/main" id="{00000000-0008-0000-0F00-0000C2010000}"/>
            </a:ext>
          </a:extLst>
        </xdr:cNvPr>
        <xdr:cNvSpPr txBox="1"/>
      </xdr:nvSpPr>
      <xdr:spPr>
        <a:xfrm>
          <a:off x="13500735" y="696976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95.5</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40</xdr:row>
      <xdr:rowOff>104140</xdr:rowOff>
    </xdr:from>
    <xdr:ext cx="403225" cy="259080"/>
    <xdr:sp macro="" textlink="">
      <xdr:nvSpPr>
        <xdr:cNvPr id="451" name="n_4mainValue【認定こども園・幼稚園・保育所】&#10;有形固定資産減価償却率">
          <a:extLst>
            <a:ext uri="{FF2B5EF4-FFF2-40B4-BE49-F238E27FC236}">
              <a16:creationId xmlns:a16="http://schemas.microsoft.com/office/drawing/2014/main" id="{00000000-0008-0000-0F00-0000C3010000}"/>
            </a:ext>
          </a:extLst>
        </xdr:cNvPr>
        <xdr:cNvSpPr txBox="1"/>
      </xdr:nvSpPr>
      <xdr:spPr>
        <a:xfrm>
          <a:off x="12611735" y="696214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94.9</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2" name="正方形/長方形 451">
          <a:extLst>
            <a:ext uri="{FF2B5EF4-FFF2-40B4-BE49-F238E27FC236}">
              <a16:creationId xmlns:a16="http://schemas.microsoft.com/office/drawing/2014/main" id="{00000000-0008-0000-0F00-0000C4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認定こども園・幼稚園・保育所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3" name="正方形/長方形 452">
          <a:extLst>
            <a:ext uri="{FF2B5EF4-FFF2-40B4-BE49-F238E27FC236}">
              <a16:creationId xmlns:a16="http://schemas.microsoft.com/office/drawing/2014/main" id="{00000000-0008-0000-0F00-0000C5010000}"/>
            </a:ext>
          </a:extLst>
        </xdr:cNvPr>
        <xdr:cNvSpPr/>
      </xdr:nvSpPr>
      <xdr:spPr>
        <a:xfrm>
          <a:off x="18415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4" name="正方形/長方形 453">
          <a:extLst>
            <a:ext uri="{FF2B5EF4-FFF2-40B4-BE49-F238E27FC236}">
              <a16:creationId xmlns:a16="http://schemas.microsoft.com/office/drawing/2014/main" id="{00000000-0008-0000-0F00-0000C6010000}"/>
            </a:ext>
          </a:extLst>
        </xdr:cNvPr>
        <xdr:cNvSpPr/>
      </xdr:nvSpPr>
      <xdr:spPr>
        <a:xfrm>
          <a:off x="18415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48/62</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5" name="正方形/長方形 454">
          <a:extLst>
            <a:ext uri="{FF2B5EF4-FFF2-40B4-BE49-F238E27FC236}">
              <a16:creationId xmlns:a16="http://schemas.microsoft.com/office/drawing/2014/main" id="{00000000-0008-0000-0F00-0000C7010000}"/>
            </a:ext>
          </a:extLst>
        </xdr:cNvPr>
        <xdr:cNvSpPr/>
      </xdr:nvSpPr>
      <xdr:spPr>
        <a:xfrm>
          <a:off x="19431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6" name="正方形/長方形 455">
          <a:extLst>
            <a:ext uri="{FF2B5EF4-FFF2-40B4-BE49-F238E27FC236}">
              <a16:creationId xmlns:a16="http://schemas.microsoft.com/office/drawing/2014/main" id="{00000000-0008-0000-0F00-0000C8010000}"/>
            </a:ext>
          </a:extLst>
        </xdr:cNvPr>
        <xdr:cNvSpPr/>
      </xdr:nvSpPr>
      <xdr:spPr>
        <a:xfrm>
          <a:off x="19431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0.090</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7" name="正方形/長方形 456">
          <a:extLst>
            <a:ext uri="{FF2B5EF4-FFF2-40B4-BE49-F238E27FC236}">
              <a16:creationId xmlns:a16="http://schemas.microsoft.com/office/drawing/2014/main" id="{00000000-0008-0000-0F00-0000C9010000}"/>
            </a:ext>
          </a:extLst>
        </xdr:cNvPr>
        <xdr:cNvSpPr/>
      </xdr:nvSpPr>
      <xdr:spPr>
        <a:xfrm>
          <a:off x="20574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8" name="正方形/長方形 457">
          <a:extLst>
            <a:ext uri="{FF2B5EF4-FFF2-40B4-BE49-F238E27FC236}">
              <a16:creationId xmlns:a16="http://schemas.microsoft.com/office/drawing/2014/main" id="{00000000-0008-0000-0F00-0000CA010000}"/>
            </a:ext>
          </a:extLst>
        </xdr:cNvPr>
        <xdr:cNvSpPr/>
      </xdr:nvSpPr>
      <xdr:spPr>
        <a:xfrm>
          <a:off x="20574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0.093</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59" name="正方形/長方形 458">
          <a:extLst>
            <a:ext uri="{FF2B5EF4-FFF2-40B4-BE49-F238E27FC236}">
              <a16:creationId xmlns:a16="http://schemas.microsoft.com/office/drawing/2014/main" id="{00000000-0008-0000-0F00-0000CB010000}"/>
            </a:ext>
          </a:extLst>
        </xdr:cNvPr>
        <xdr:cNvSpPr/>
      </xdr:nvSpPr>
      <xdr:spPr>
        <a:xfrm>
          <a:off x="18288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7980" cy="225425"/>
    <xdr:sp macro="" textlink="">
      <xdr:nvSpPr>
        <xdr:cNvPr id="460" name="テキスト ボックス 459">
          <a:extLst>
            <a:ext uri="{FF2B5EF4-FFF2-40B4-BE49-F238E27FC236}">
              <a16:creationId xmlns:a16="http://schemas.microsoft.com/office/drawing/2014/main" id="{00000000-0008-0000-0F00-0000CC010000}"/>
            </a:ext>
          </a:extLst>
        </xdr:cNvPr>
        <xdr:cNvSpPr txBox="1"/>
      </xdr:nvSpPr>
      <xdr:spPr>
        <a:xfrm>
          <a:off x="18249900" y="5143500"/>
          <a:ext cx="3479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1" name="直線コネクタ 460">
          <a:extLst>
            <a:ext uri="{FF2B5EF4-FFF2-40B4-BE49-F238E27FC236}">
              <a16:creationId xmlns:a16="http://schemas.microsoft.com/office/drawing/2014/main" id="{00000000-0008-0000-0F00-0000CD010000}"/>
            </a:ext>
          </a:extLst>
        </xdr:cNvPr>
        <xdr:cNvCxnSpPr/>
      </xdr:nvCxnSpPr>
      <xdr:spPr>
        <a:xfrm>
          <a:off x="18288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2" name="直線コネクタ 461">
          <a:extLst>
            <a:ext uri="{FF2B5EF4-FFF2-40B4-BE49-F238E27FC236}">
              <a16:creationId xmlns:a16="http://schemas.microsoft.com/office/drawing/2014/main" id="{00000000-0008-0000-0F00-0000CE010000}"/>
            </a:ext>
          </a:extLst>
        </xdr:cNvPr>
        <xdr:cNvCxnSpPr/>
      </xdr:nvCxnSpPr>
      <xdr:spPr>
        <a:xfrm>
          <a:off x="18288000" y="716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40</xdr:row>
      <xdr:rowOff>162560</xdr:rowOff>
    </xdr:from>
    <xdr:ext cx="465455" cy="259080"/>
    <xdr:sp macro="" textlink="">
      <xdr:nvSpPr>
        <xdr:cNvPr id="463" name="テキスト ボックス 462">
          <a:extLst>
            <a:ext uri="{FF2B5EF4-FFF2-40B4-BE49-F238E27FC236}">
              <a16:creationId xmlns:a16="http://schemas.microsoft.com/office/drawing/2014/main" id="{00000000-0008-0000-0F00-0000CF010000}"/>
            </a:ext>
          </a:extLst>
        </xdr:cNvPr>
        <xdr:cNvSpPr txBox="1"/>
      </xdr:nvSpPr>
      <xdr:spPr>
        <a:xfrm>
          <a:off x="17820640" y="70205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4" name="直線コネクタ 463">
          <a:extLst>
            <a:ext uri="{FF2B5EF4-FFF2-40B4-BE49-F238E27FC236}">
              <a16:creationId xmlns:a16="http://schemas.microsoft.com/office/drawing/2014/main" id="{00000000-0008-0000-0F00-0000D0010000}"/>
            </a:ext>
          </a:extLst>
        </xdr:cNvPr>
        <xdr:cNvCxnSpPr/>
      </xdr:nvCxnSpPr>
      <xdr:spPr>
        <a:xfrm>
          <a:off x="18288000" y="670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38</xdr:row>
      <xdr:rowOff>48260</xdr:rowOff>
    </xdr:from>
    <xdr:ext cx="465455" cy="259080"/>
    <xdr:sp macro="" textlink="">
      <xdr:nvSpPr>
        <xdr:cNvPr id="465" name="テキスト ボックス 464">
          <a:extLst>
            <a:ext uri="{FF2B5EF4-FFF2-40B4-BE49-F238E27FC236}">
              <a16:creationId xmlns:a16="http://schemas.microsoft.com/office/drawing/2014/main" id="{00000000-0008-0000-0F00-0000D1010000}"/>
            </a:ext>
          </a:extLst>
        </xdr:cNvPr>
        <xdr:cNvSpPr txBox="1"/>
      </xdr:nvSpPr>
      <xdr:spPr>
        <a:xfrm>
          <a:off x="17820640" y="65633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6" name="直線コネクタ 465">
          <a:extLst>
            <a:ext uri="{FF2B5EF4-FFF2-40B4-BE49-F238E27FC236}">
              <a16:creationId xmlns:a16="http://schemas.microsoft.com/office/drawing/2014/main" id="{00000000-0008-0000-0F00-0000D2010000}"/>
            </a:ext>
          </a:extLst>
        </xdr:cNvPr>
        <xdr:cNvCxnSpPr/>
      </xdr:nvCxnSpPr>
      <xdr:spPr>
        <a:xfrm>
          <a:off x="18288000" y="624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35</xdr:row>
      <xdr:rowOff>105410</xdr:rowOff>
    </xdr:from>
    <xdr:ext cx="465455" cy="259080"/>
    <xdr:sp macro="" textlink="">
      <xdr:nvSpPr>
        <xdr:cNvPr id="467" name="テキスト ボックス 466">
          <a:extLst>
            <a:ext uri="{FF2B5EF4-FFF2-40B4-BE49-F238E27FC236}">
              <a16:creationId xmlns:a16="http://schemas.microsoft.com/office/drawing/2014/main" id="{00000000-0008-0000-0F00-0000D3010000}"/>
            </a:ext>
          </a:extLst>
        </xdr:cNvPr>
        <xdr:cNvSpPr txBox="1"/>
      </xdr:nvSpPr>
      <xdr:spPr>
        <a:xfrm>
          <a:off x="17820640" y="61061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0.400</a:t>
          </a:r>
          <a:endParaRPr kumimoji="1" lang="ja-JP" altLang="en-US" sz="1000">
            <a:latin typeface="ＭＳ Ｐゴシック"/>
            <a:ea typeface="ＭＳ Ｐゴシック"/>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68" name="直線コネクタ 467">
          <a:extLst>
            <a:ext uri="{FF2B5EF4-FFF2-40B4-BE49-F238E27FC236}">
              <a16:creationId xmlns:a16="http://schemas.microsoft.com/office/drawing/2014/main" id="{00000000-0008-0000-0F00-0000D4010000}"/>
            </a:ext>
          </a:extLst>
        </xdr:cNvPr>
        <xdr:cNvCxnSpPr/>
      </xdr:nvCxnSpPr>
      <xdr:spPr>
        <a:xfrm>
          <a:off x="18288000" y="579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32</xdr:row>
      <xdr:rowOff>162560</xdr:rowOff>
    </xdr:from>
    <xdr:ext cx="465455" cy="259080"/>
    <xdr:sp macro="" textlink="">
      <xdr:nvSpPr>
        <xdr:cNvPr id="469" name="テキスト ボックス 468">
          <a:extLst>
            <a:ext uri="{FF2B5EF4-FFF2-40B4-BE49-F238E27FC236}">
              <a16:creationId xmlns:a16="http://schemas.microsoft.com/office/drawing/2014/main" id="{00000000-0008-0000-0F00-0000D5010000}"/>
            </a:ext>
          </a:extLst>
        </xdr:cNvPr>
        <xdr:cNvSpPr txBox="1"/>
      </xdr:nvSpPr>
      <xdr:spPr>
        <a:xfrm>
          <a:off x="17820640" y="56489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0" name="直線コネクタ 469">
          <a:extLst>
            <a:ext uri="{FF2B5EF4-FFF2-40B4-BE49-F238E27FC236}">
              <a16:creationId xmlns:a16="http://schemas.microsoft.com/office/drawing/2014/main" id="{00000000-0008-0000-0F00-0000D6010000}"/>
            </a:ext>
          </a:extLst>
        </xdr:cNvPr>
        <xdr:cNvCxnSpPr/>
      </xdr:nvCxnSpPr>
      <xdr:spPr>
        <a:xfrm>
          <a:off x="18288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30</xdr:row>
      <xdr:rowOff>48260</xdr:rowOff>
    </xdr:from>
    <xdr:ext cx="465455" cy="259080"/>
    <xdr:sp macro="" textlink="">
      <xdr:nvSpPr>
        <xdr:cNvPr id="471" name="テキスト ボックス 470">
          <a:extLst>
            <a:ext uri="{FF2B5EF4-FFF2-40B4-BE49-F238E27FC236}">
              <a16:creationId xmlns:a16="http://schemas.microsoft.com/office/drawing/2014/main" id="{00000000-0008-0000-0F00-0000D7010000}"/>
            </a:ext>
          </a:extLst>
        </xdr:cNvPr>
        <xdr:cNvSpPr txBox="1"/>
      </xdr:nvSpPr>
      <xdr:spPr>
        <a:xfrm>
          <a:off x="17820640" y="5191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0.800</a:t>
          </a:r>
          <a:endParaRPr kumimoji="1" lang="ja-JP" altLang="en-US" sz="1000">
            <a:latin typeface="ＭＳ Ｐゴシック"/>
            <a:ea typeface="ＭＳ Ｐゴシック"/>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2" name="【認定こども園・幼稚園・保育所】&#10;一人当たり面積グラフ枠">
          <a:extLst>
            <a:ext uri="{FF2B5EF4-FFF2-40B4-BE49-F238E27FC236}">
              <a16:creationId xmlns:a16="http://schemas.microsoft.com/office/drawing/2014/main" id="{00000000-0008-0000-0F00-0000D8010000}"/>
            </a:ext>
          </a:extLst>
        </xdr:cNvPr>
        <xdr:cNvSpPr/>
      </xdr:nvSpPr>
      <xdr:spPr>
        <a:xfrm>
          <a:off x="18288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34</xdr:row>
      <xdr:rowOff>83185</xdr:rowOff>
    </xdr:from>
    <xdr:to>
      <xdr:col>116</xdr:col>
      <xdr:colOff>62865</xdr:colOff>
      <xdr:row>41</xdr:row>
      <xdr:rowOff>83185</xdr:rowOff>
    </xdr:to>
    <xdr:cxnSp macro="">
      <xdr:nvCxnSpPr>
        <xdr:cNvPr id="473" name="直線コネクタ 472">
          <a:extLst>
            <a:ext uri="{FF2B5EF4-FFF2-40B4-BE49-F238E27FC236}">
              <a16:creationId xmlns:a16="http://schemas.microsoft.com/office/drawing/2014/main" id="{00000000-0008-0000-0F00-0000D9010000}"/>
            </a:ext>
          </a:extLst>
        </xdr:cNvPr>
        <xdr:cNvCxnSpPr/>
      </xdr:nvCxnSpPr>
      <xdr:spPr>
        <a:xfrm flipV="1">
          <a:off x="22160865" y="5912485"/>
          <a:ext cx="0" cy="12001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86995</xdr:rowOff>
    </xdr:from>
    <xdr:ext cx="469900" cy="257175"/>
    <xdr:sp macro="" textlink="">
      <xdr:nvSpPr>
        <xdr:cNvPr id="474" name="【認定こども園・幼稚園・保育所】&#10;一人当たり面積最小値テキスト">
          <a:extLst>
            <a:ext uri="{FF2B5EF4-FFF2-40B4-BE49-F238E27FC236}">
              <a16:creationId xmlns:a16="http://schemas.microsoft.com/office/drawing/2014/main" id="{00000000-0008-0000-0F00-0000DA010000}"/>
            </a:ext>
          </a:extLst>
        </xdr:cNvPr>
        <xdr:cNvSpPr txBox="1"/>
      </xdr:nvSpPr>
      <xdr:spPr>
        <a:xfrm>
          <a:off x="22199600" y="7116445"/>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0.022</a:t>
          </a:r>
          <a:endParaRPr kumimoji="1" lang="ja-JP" altLang="en-US" sz="1000" b="1">
            <a:latin typeface="ＭＳ Ｐゴシック"/>
            <a:ea typeface="ＭＳ Ｐゴシック"/>
          </a:endParaRPr>
        </a:p>
      </xdr:txBody>
    </xdr:sp>
    <xdr:clientData/>
  </xdr:oneCellAnchor>
  <xdr:twoCellAnchor>
    <xdr:from>
      <xdr:col>115</xdr:col>
      <xdr:colOff>165100</xdr:colOff>
      <xdr:row>41</xdr:row>
      <xdr:rowOff>83185</xdr:rowOff>
    </xdr:from>
    <xdr:to>
      <xdr:col>116</xdr:col>
      <xdr:colOff>152400</xdr:colOff>
      <xdr:row>41</xdr:row>
      <xdr:rowOff>83185</xdr:rowOff>
    </xdr:to>
    <xdr:cxnSp macro="">
      <xdr:nvCxnSpPr>
        <xdr:cNvPr id="475" name="直線コネクタ 474">
          <a:extLst>
            <a:ext uri="{FF2B5EF4-FFF2-40B4-BE49-F238E27FC236}">
              <a16:creationId xmlns:a16="http://schemas.microsoft.com/office/drawing/2014/main" id="{00000000-0008-0000-0F00-0000DB010000}"/>
            </a:ext>
          </a:extLst>
        </xdr:cNvPr>
        <xdr:cNvCxnSpPr/>
      </xdr:nvCxnSpPr>
      <xdr:spPr>
        <a:xfrm>
          <a:off x="22072600" y="711263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29845</xdr:rowOff>
    </xdr:from>
    <xdr:ext cx="469900" cy="257175"/>
    <xdr:sp macro="" textlink="">
      <xdr:nvSpPr>
        <xdr:cNvPr id="476" name="【認定こども園・幼稚園・保育所】&#10;一人当たり面積最大値テキスト">
          <a:extLst>
            <a:ext uri="{FF2B5EF4-FFF2-40B4-BE49-F238E27FC236}">
              <a16:creationId xmlns:a16="http://schemas.microsoft.com/office/drawing/2014/main" id="{00000000-0008-0000-0F00-0000DC010000}"/>
            </a:ext>
          </a:extLst>
        </xdr:cNvPr>
        <xdr:cNvSpPr txBox="1"/>
      </xdr:nvSpPr>
      <xdr:spPr>
        <a:xfrm>
          <a:off x="22199600" y="5687695"/>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0.547</a:t>
          </a:r>
          <a:endParaRPr kumimoji="1" lang="ja-JP" altLang="en-US" sz="1000" b="1">
            <a:latin typeface="ＭＳ Ｐゴシック"/>
            <a:ea typeface="ＭＳ Ｐゴシック"/>
          </a:endParaRPr>
        </a:p>
      </xdr:txBody>
    </xdr:sp>
    <xdr:clientData/>
  </xdr:oneCellAnchor>
  <xdr:twoCellAnchor>
    <xdr:from>
      <xdr:col>115</xdr:col>
      <xdr:colOff>165100</xdr:colOff>
      <xdr:row>34</xdr:row>
      <xdr:rowOff>83185</xdr:rowOff>
    </xdr:from>
    <xdr:to>
      <xdr:col>116</xdr:col>
      <xdr:colOff>152400</xdr:colOff>
      <xdr:row>34</xdr:row>
      <xdr:rowOff>83185</xdr:rowOff>
    </xdr:to>
    <xdr:cxnSp macro="">
      <xdr:nvCxnSpPr>
        <xdr:cNvPr id="477" name="直線コネクタ 476">
          <a:extLst>
            <a:ext uri="{FF2B5EF4-FFF2-40B4-BE49-F238E27FC236}">
              <a16:creationId xmlns:a16="http://schemas.microsoft.com/office/drawing/2014/main" id="{00000000-0008-0000-0F00-0000DD010000}"/>
            </a:ext>
          </a:extLst>
        </xdr:cNvPr>
        <xdr:cNvCxnSpPr/>
      </xdr:nvCxnSpPr>
      <xdr:spPr>
        <a:xfrm>
          <a:off x="22072600" y="59124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37</xdr:row>
      <xdr:rowOff>107950</xdr:rowOff>
    </xdr:from>
    <xdr:ext cx="469900" cy="259080"/>
    <xdr:sp macro="" textlink="">
      <xdr:nvSpPr>
        <xdr:cNvPr id="478" name="【認定こども園・幼稚園・保育所】&#10;一人当たり面積平均値テキスト">
          <a:extLst>
            <a:ext uri="{FF2B5EF4-FFF2-40B4-BE49-F238E27FC236}">
              <a16:creationId xmlns:a16="http://schemas.microsoft.com/office/drawing/2014/main" id="{00000000-0008-0000-0F00-0000DE010000}"/>
            </a:ext>
          </a:extLst>
        </xdr:cNvPr>
        <xdr:cNvSpPr txBox="1"/>
      </xdr:nvSpPr>
      <xdr:spPr>
        <a:xfrm>
          <a:off x="22199600" y="645160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0.224</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38</xdr:row>
      <xdr:rowOff>85090</xdr:rowOff>
    </xdr:from>
    <xdr:to>
      <xdr:col>116</xdr:col>
      <xdr:colOff>114300</xdr:colOff>
      <xdr:row>39</xdr:row>
      <xdr:rowOff>15240</xdr:rowOff>
    </xdr:to>
    <xdr:sp macro="" textlink="">
      <xdr:nvSpPr>
        <xdr:cNvPr id="479" name="フローチャート: 判断 478">
          <a:extLst>
            <a:ext uri="{FF2B5EF4-FFF2-40B4-BE49-F238E27FC236}">
              <a16:creationId xmlns:a16="http://schemas.microsoft.com/office/drawing/2014/main" id="{00000000-0008-0000-0F00-0000DF010000}"/>
            </a:ext>
          </a:extLst>
        </xdr:cNvPr>
        <xdr:cNvSpPr/>
      </xdr:nvSpPr>
      <xdr:spPr>
        <a:xfrm>
          <a:off x="22110700" y="6600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85090</xdr:rowOff>
    </xdr:from>
    <xdr:to>
      <xdr:col>112</xdr:col>
      <xdr:colOff>38100</xdr:colOff>
      <xdr:row>39</xdr:row>
      <xdr:rowOff>15240</xdr:rowOff>
    </xdr:to>
    <xdr:sp macro="" textlink="">
      <xdr:nvSpPr>
        <xdr:cNvPr id="480" name="フローチャート: 判断 479">
          <a:extLst>
            <a:ext uri="{FF2B5EF4-FFF2-40B4-BE49-F238E27FC236}">
              <a16:creationId xmlns:a16="http://schemas.microsoft.com/office/drawing/2014/main" id="{00000000-0008-0000-0F00-0000E0010000}"/>
            </a:ext>
          </a:extLst>
        </xdr:cNvPr>
        <xdr:cNvSpPr/>
      </xdr:nvSpPr>
      <xdr:spPr>
        <a:xfrm>
          <a:off x="21272500" y="66001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86995</xdr:rowOff>
    </xdr:from>
    <xdr:to>
      <xdr:col>107</xdr:col>
      <xdr:colOff>101600</xdr:colOff>
      <xdr:row>39</xdr:row>
      <xdr:rowOff>17780</xdr:rowOff>
    </xdr:to>
    <xdr:sp macro="" textlink="">
      <xdr:nvSpPr>
        <xdr:cNvPr id="481" name="フローチャート: 判断 480">
          <a:extLst>
            <a:ext uri="{FF2B5EF4-FFF2-40B4-BE49-F238E27FC236}">
              <a16:creationId xmlns:a16="http://schemas.microsoft.com/office/drawing/2014/main" id="{00000000-0008-0000-0F00-0000E1010000}"/>
            </a:ext>
          </a:extLst>
        </xdr:cNvPr>
        <xdr:cNvSpPr/>
      </xdr:nvSpPr>
      <xdr:spPr>
        <a:xfrm>
          <a:off x="20383500" y="660209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38</xdr:row>
      <xdr:rowOff>119380</xdr:rowOff>
    </xdr:from>
    <xdr:to>
      <xdr:col>102</xdr:col>
      <xdr:colOff>165100</xdr:colOff>
      <xdr:row>39</xdr:row>
      <xdr:rowOff>49530</xdr:rowOff>
    </xdr:to>
    <xdr:sp macro="" textlink="">
      <xdr:nvSpPr>
        <xdr:cNvPr id="482" name="フローチャート: 判断 481">
          <a:extLst>
            <a:ext uri="{FF2B5EF4-FFF2-40B4-BE49-F238E27FC236}">
              <a16:creationId xmlns:a16="http://schemas.microsoft.com/office/drawing/2014/main" id="{00000000-0008-0000-0F00-0000E2010000}"/>
            </a:ext>
          </a:extLst>
        </xdr:cNvPr>
        <xdr:cNvSpPr/>
      </xdr:nvSpPr>
      <xdr:spPr>
        <a:xfrm>
          <a:off x="19494500" y="6634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38</xdr:row>
      <xdr:rowOff>162560</xdr:rowOff>
    </xdr:from>
    <xdr:to>
      <xdr:col>98</xdr:col>
      <xdr:colOff>38100</xdr:colOff>
      <xdr:row>39</xdr:row>
      <xdr:rowOff>92710</xdr:rowOff>
    </xdr:to>
    <xdr:sp macro="" textlink="">
      <xdr:nvSpPr>
        <xdr:cNvPr id="483" name="フローチャート: 判断 482">
          <a:extLst>
            <a:ext uri="{FF2B5EF4-FFF2-40B4-BE49-F238E27FC236}">
              <a16:creationId xmlns:a16="http://schemas.microsoft.com/office/drawing/2014/main" id="{00000000-0008-0000-0F00-0000E3010000}"/>
            </a:ext>
          </a:extLst>
        </xdr:cNvPr>
        <xdr:cNvSpPr/>
      </xdr:nvSpPr>
      <xdr:spPr>
        <a:xfrm>
          <a:off x="18605500" y="667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73660</xdr:rowOff>
    </xdr:from>
    <xdr:ext cx="762000" cy="259080"/>
    <xdr:sp macro="" textlink="">
      <xdr:nvSpPr>
        <xdr:cNvPr id="484" name="テキスト ボックス 483">
          <a:extLst>
            <a:ext uri="{FF2B5EF4-FFF2-40B4-BE49-F238E27FC236}">
              <a16:creationId xmlns:a16="http://schemas.microsoft.com/office/drawing/2014/main" id="{00000000-0008-0000-0F00-0000E4010000}"/>
            </a:ext>
          </a:extLst>
        </xdr:cNvPr>
        <xdr:cNvSpPr txBox="1"/>
      </xdr:nvSpPr>
      <xdr:spPr>
        <a:xfrm>
          <a:off x="21971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110</xdr:col>
      <xdr:colOff>177800</xdr:colOff>
      <xdr:row>44</xdr:row>
      <xdr:rowOff>73660</xdr:rowOff>
    </xdr:from>
    <xdr:ext cx="762000" cy="259080"/>
    <xdr:sp macro="" textlink="">
      <xdr:nvSpPr>
        <xdr:cNvPr id="485" name="テキスト ボックス 484">
          <a:extLst>
            <a:ext uri="{FF2B5EF4-FFF2-40B4-BE49-F238E27FC236}">
              <a16:creationId xmlns:a16="http://schemas.microsoft.com/office/drawing/2014/main" id="{00000000-0008-0000-0F00-0000E5010000}"/>
            </a:ext>
          </a:extLst>
        </xdr:cNvPr>
        <xdr:cNvSpPr txBox="1"/>
      </xdr:nvSpPr>
      <xdr:spPr>
        <a:xfrm>
          <a:off x="21132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106</xdr:col>
      <xdr:colOff>50800</xdr:colOff>
      <xdr:row>44</xdr:row>
      <xdr:rowOff>73660</xdr:rowOff>
    </xdr:from>
    <xdr:ext cx="762000" cy="259080"/>
    <xdr:sp macro="" textlink="">
      <xdr:nvSpPr>
        <xdr:cNvPr id="486" name="テキスト ボックス 485">
          <a:extLst>
            <a:ext uri="{FF2B5EF4-FFF2-40B4-BE49-F238E27FC236}">
              <a16:creationId xmlns:a16="http://schemas.microsoft.com/office/drawing/2014/main" id="{00000000-0008-0000-0F00-0000E6010000}"/>
            </a:ext>
          </a:extLst>
        </xdr:cNvPr>
        <xdr:cNvSpPr txBox="1"/>
      </xdr:nvSpPr>
      <xdr:spPr>
        <a:xfrm>
          <a:off x="20243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101</xdr:col>
      <xdr:colOff>114300</xdr:colOff>
      <xdr:row>44</xdr:row>
      <xdr:rowOff>73660</xdr:rowOff>
    </xdr:from>
    <xdr:ext cx="762000" cy="259080"/>
    <xdr:sp macro="" textlink="">
      <xdr:nvSpPr>
        <xdr:cNvPr id="487" name="テキスト ボックス 486">
          <a:extLst>
            <a:ext uri="{FF2B5EF4-FFF2-40B4-BE49-F238E27FC236}">
              <a16:creationId xmlns:a16="http://schemas.microsoft.com/office/drawing/2014/main" id="{00000000-0008-0000-0F00-0000E7010000}"/>
            </a:ext>
          </a:extLst>
        </xdr:cNvPr>
        <xdr:cNvSpPr txBox="1"/>
      </xdr:nvSpPr>
      <xdr:spPr>
        <a:xfrm>
          <a:off x="19354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96</xdr:col>
      <xdr:colOff>177800</xdr:colOff>
      <xdr:row>44</xdr:row>
      <xdr:rowOff>73660</xdr:rowOff>
    </xdr:from>
    <xdr:ext cx="762000" cy="259080"/>
    <xdr:sp macro="" textlink="">
      <xdr:nvSpPr>
        <xdr:cNvPr id="488" name="テキスト ボックス 487">
          <a:extLst>
            <a:ext uri="{FF2B5EF4-FFF2-40B4-BE49-F238E27FC236}">
              <a16:creationId xmlns:a16="http://schemas.microsoft.com/office/drawing/2014/main" id="{00000000-0008-0000-0F00-0000E8010000}"/>
            </a:ext>
          </a:extLst>
        </xdr:cNvPr>
        <xdr:cNvSpPr txBox="1"/>
      </xdr:nvSpPr>
      <xdr:spPr>
        <a:xfrm>
          <a:off x="18465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116</xdr:col>
      <xdr:colOff>12700</xdr:colOff>
      <xdr:row>40</xdr:row>
      <xdr:rowOff>20955</xdr:rowOff>
    </xdr:from>
    <xdr:to>
      <xdr:col>116</xdr:col>
      <xdr:colOff>114300</xdr:colOff>
      <xdr:row>40</xdr:row>
      <xdr:rowOff>122555</xdr:rowOff>
    </xdr:to>
    <xdr:sp macro="" textlink="">
      <xdr:nvSpPr>
        <xdr:cNvPr id="489" name="楕円 488">
          <a:extLst>
            <a:ext uri="{FF2B5EF4-FFF2-40B4-BE49-F238E27FC236}">
              <a16:creationId xmlns:a16="http://schemas.microsoft.com/office/drawing/2014/main" id="{00000000-0008-0000-0F00-0000E9010000}"/>
            </a:ext>
          </a:extLst>
        </xdr:cNvPr>
        <xdr:cNvSpPr/>
      </xdr:nvSpPr>
      <xdr:spPr>
        <a:xfrm>
          <a:off x="22110700" y="68789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170815</xdr:rowOff>
    </xdr:from>
    <xdr:ext cx="469900" cy="258445"/>
    <xdr:sp macro="" textlink="">
      <xdr:nvSpPr>
        <xdr:cNvPr id="490" name="【認定こども園・幼稚園・保育所】&#10;一人当たり面積該当値テキスト">
          <a:extLst>
            <a:ext uri="{FF2B5EF4-FFF2-40B4-BE49-F238E27FC236}">
              <a16:creationId xmlns:a16="http://schemas.microsoft.com/office/drawing/2014/main" id="{00000000-0008-0000-0F00-0000EA010000}"/>
            </a:ext>
          </a:extLst>
        </xdr:cNvPr>
        <xdr:cNvSpPr txBox="1"/>
      </xdr:nvSpPr>
      <xdr:spPr>
        <a:xfrm>
          <a:off x="22199600" y="685736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0.102</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40</xdr:row>
      <xdr:rowOff>22860</xdr:rowOff>
    </xdr:from>
    <xdr:to>
      <xdr:col>112</xdr:col>
      <xdr:colOff>38100</xdr:colOff>
      <xdr:row>40</xdr:row>
      <xdr:rowOff>124460</xdr:rowOff>
    </xdr:to>
    <xdr:sp macro="" textlink="">
      <xdr:nvSpPr>
        <xdr:cNvPr id="491" name="楕円 490">
          <a:extLst>
            <a:ext uri="{FF2B5EF4-FFF2-40B4-BE49-F238E27FC236}">
              <a16:creationId xmlns:a16="http://schemas.microsoft.com/office/drawing/2014/main" id="{00000000-0008-0000-0F00-0000EB010000}"/>
            </a:ext>
          </a:extLst>
        </xdr:cNvPr>
        <xdr:cNvSpPr/>
      </xdr:nvSpPr>
      <xdr:spPr>
        <a:xfrm>
          <a:off x="21272500" y="688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40</xdr:row>
      <xdr:rowOff>71755</xdr:rowOff>
    </xdr:from>
    <xdr:to>
      <xdr:col>116</xdr:col>
      <xdr:colOff>63500</xdr:colOff>
      <xdr:row>40</xdr:row>
      <xdr:rowOff>73660</xdr:rowOff>
    </xdr:to>
    <xdr:cxnSp macro="">
      <xdr:nvCxnSpPr>
        <xdr:cNvPr id="492" name="直線コネクタ 491">
          <a:extLst>
            <a:ext uri="{FF2B5EF4-FFF2-40B4-BE49-F238E27FC236}">
              <a16:creationId xmlns:a16="http://schemas.microsoft.com/office/drawing/2014/main" id="{00000000-0008-0000-0F00-0000EC010000}"/>
            </a:ext>
          </a:extLst>
        </xdr:cNvPr>
        <xdr:cNvCxnSpPr/>
      </xdr:nvCxnSpPr>
      <xdr:spPr>
        <a:xfrm flipV="1">
          <a:off x="21323300" y="6929755"/>
          <a:ext cx="8382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27940</xdr:rowOff>
    </xdr:from>
    <xdr:to>
      <xdr:col>107</xdr:col>
      <xdr:colOff>101600</xdr:colOff>
      <xdr:row>40</xdr:row>
      <xdr:rowOff>129540</xdr:rowOff>
    </xdr:to>
    <xdr:sp macro="" textlink="">
      <xdr:nvSpPr>
        <xdr:cNvPr id="493" name="楕円 492">
          <a:extLst>
            <a:ext uri="{FF2B5EF4-FFF2-40B4-BE49-F238E27FC236}">
              <a16:creationId xmlns:a16="http://schemas.microsoft.com/office/drawing/2014/main" id="{00000000-0008-0000-0F00-0000ED010000}"/>
            </a:ext>
          </a:extLst>
        </xdr:cNvPr>
        <xdr:cNvSpPr/>
      </xdr:nvSpPr>
      <xdr:spPr>
        <a:xfrm>
          <a:off x="20383500" y="688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40</xdr:row>
      <xdr:rowOff>73660</xdr:rowOff>
    </xdr:from>
    <xdr:to>
      <xdr:col>111</xdr:col>
      <xdr:colOff>177800</xdr:colOff>
      <xdr:row>40</xdr:row>
      <xdr:rowOff>78740</xdr:rowOff>
    </xdr:to>
    <xdr:cxnSp macro="">
      <xdr:nvCxnSpPr>
        <xdr:cNvPr id="494" name="直線コネクタ 493">
          <a:extLst>
            <a:ext uri="{FF2B5EF4-FFF2-40B4-BE49-F238E27FC236}">
              <a16:creationId xmlns:a16="http://schemas.microsoft.com/office/drawing/2014/main" id="{00000000-0008-0000-0F00-0000EE010000}"/>
            </a:ext>
          </a:extLst>
        </xdr:cNvPr>
        <xdr:cNvCxnSpPr/>
      </xdr:nvCxnSpPr>
      <xdr:spPr>
        <a:xfrm flipV="1">
          <a:off x="20434300" y="693166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59690</xdr:rowOff>
    </xdr:from>
    <xdr:to>
      <xdr:col>102</xdr:col>
      <xdr:colOff>165100</xdr:colOff>
      <xdr:row>39</xdr:row>
      <xdr:rowOff>161290</xdr:rowOff>
    </xdr:to>
    <xdr:sp macro="" textlink="">
      <xdr:nvSpPr>
        <xdr:cNvPr id="495" name="楕円 494">
          <a:extLst>
            <a:ext uri="{FF2B5EF4-FFF2-40B4-BE49-F238E27FC236}">
              <a16:creationId xmlns:a16="http://schemas.microsoft.com/office/drawing/2014/main" id="{00000000-0008-0000-0F00-0000EF010000}"/>
            </a:ext>
          </a:extLst>
        </xdr:cNvPr>
        <xdr:cNvSpPr/>
      </xdr:nvSpPr>
      <xdr:spPr>
        <a:xfrm>
          <a:off x="194945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110490</xdr:rowOff>
    </xdr:from>
    <xdr:to>
      <xdr:col>107</xdr:col>
      <xdr:colOff>50800</xdr:colOff>
      <xdr:row>40</xdr:row>
      <xdr:rowOff>78740</xdr:rowOff>
    </xdr:to>
    <xdr:cxnSp macro="">
      <xdr:nvCxnSpPr>
        <xdr:cNvPr id="496" name="直線コネクタ 495">
          <a:extLst>
            <a:ext uri="{FF2B5EF4-FFF2-40B4-BE49-F238E27FC236}">
              <a16:creationId xmlns:a16="http://schemas.microsoft.com/office/drawing/2014/main" id="{00000000-0008-0000-0F00-0000F0010000}"/>
            </a:ext>
          </a:extLst>
        </xdr:cNvPr>
        <xdr:cNvCxnSpPr/>
      </xdr:nvCxnSpPr>
      <xdr:spPr>
        <a:xfrm>
          <a:off x="19545300" y="6797040"/>
          <a:ext cx="889000" cy="139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64135</xdr:rowOff>
    </xdr:from>
    <xdr:to>
      <xdr:col>98</xdr:col>
      <xdr:colOff>38100</xdr:colOff>
      <xdr:row>39</xdr:row>
      <xdr:rowOff>166370</xdr:rowOff>
    </xdr:to>
    <xdr:sp macro="" textlink="">
      <xdr:nvSpPr>
        <xdr:cNvPr id="497" name="楕円 496">
          <a:extLst>
            <a:ext uri="{FF2B5EF4-FFF2-40B4-BE49-F238E27FC236}">
              <a16:creationId xmlns:a16="http://schemas.microsoft.com/office/drawing/2014/main" id="{00000000-0008-0000-0F00-0000F1010000}"/>
            </a:ext>
          </a:extLst>
        </xdr:cNvPr>
        <xdr:cNvSpPr/>
      </xdr:nvSpPr>
      <xdr:spPr>
        <a:xfrm>
          <a:off x="18605500" y="67506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110490</xdr:rowOff>
    </xdr:from>
    <xdr:to>
      <xdr:col>102</xdr:col>
      <xdr:colOff>114300</xdr:colOff>
      <xdr:row>39</xdr:row>
      <xdr:rowOff>114935</xdr:rowOff>
    </xdr:to>
    <xdr:cxnSp macro="">
      <xdr:nvCxnSpPr>
        <xdr:cNvPr id="498" name="直線コネクタ 497">
          <a:extLst>
            <a:ext uri="{FF2B5EF4-FFF2-40B4-BE49-F238E27FC236}">
              <a16:creationId xmlns:a16="http://schemas.microsoft.com/office/drawing/2014/main" id="{00000000-0008-0000-0F00-0000F2010000}"/>
            </a:ext>
          </a:extLst>
        </xdr:cNvPr>
        <xdr:cNvCxnSpPr/>
      </xdr:nvCxnSpPr>
      <xdr:spPr>
        <a:xfrm flipV="1">
          <a:off x="18656300" y="6797040"/>
          <a:ext cx="889000" cy="4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37</xdr:row>
      <xdr:rowOff>31750</xdr:rowOff>
    </xdr:from>
    <xdr:ext cx="469900" cy="257175"/>
    <xdr:sp macro="" textlink="">
      <xdr:nvSpPr>
        <xdr:cNvPr id="499" name="n_1aveValue【認定こども園・幼稚園・保育所】&#10;一人当たり面積">
          <a:extLst>
            <a:ext uri="{FF2B5EF4-FFF2-40B4-BE49-F238E27FC236}">
              <a16:creationId xmlns:a16="http://schemas.microsoft.com/office/drawing/2014/main" id="{00000000-0008-0000-0F00-0000F3010000}"/>
            </a:ext>
          </a:extLst>
        </xdr:cNvPr>
        <xdr:cNvSpPr txBox="1"/>
      </xdr:nvSpPr>
      <xdr:spPr>
        <a:xfrm>
          <a:off x="21075650" y="637540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0.224</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37</xdr:row>
      <xdr:rowOff>33655</xdr:rowOff>
    </xdr:from>
    <xdr:ext cx="467995" cy="258445"/>
    <xdr:sp macro="" textlink="">
      <xdr:nvSpPr>
        <xdr:cNvPr id="500" name="n_2aveValue【認定こども園・幼稚園・保育所】&#10;一人当たり面積">
          <a:extLst>
            <a:ext uri="{FF2B5EF4-FFF2-40B4-BE49-F238E27FC236}">
              <a16:creationId xmlns:a16="http://schemas.microsoft.com/office/drawing/2014/main" id="{00000000-0008-0000-0F00-0000F4010000}"/>
            </a:ext>
          </a:extLst>
        </xdr:cNvPr>
        <xdr:cNvSpPr txBox="1"/>
      </xdr:nvSpPr>
      <xdr:spPr>
        <a:xfrm>
          <a:off x="20199350" y="6377305"/>
          <a:ext cx="467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0.223</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37</xdr:row>
      <xdr:rowOff>66040</xdr:rowOff>
    </xdr:from>
    <xdr:ext cx="467995" cy="257175"/>
    <xdr:sp macro="" textlink="">
      <xdr:nvSpPr>
        <xdr:cNvPr id="501" name="n_3aveValue【認定こども園・幼稚園・保育所】&#10;一人当たり面積">
          <a:extLst>
            <a:ext uri="{FF2B5EF4-FFF2-40B4-BE49-F238E27FC236}">
              <a16:creationId xmlns:a16="http://schemas.microsoft.com/office/drawing/2014/main" id="{00000000-0008-0000-0F00-0000F5010000}"/>
            </a:ext>
          </a:extLst>
        </xdr:cNvPr>
        <xdr:cNvSpPr txBox="1"/>
      </xdr:nvSpPr>
      <xdr:spPr>
        <a:xfrm>
          <a:off x="19310350" y="640969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0.209</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37</xdr:row>
      <xdr:rowOff>109220</xdr:rowOff>
    </xdr:from>
    <xdr:ext cx="467995" cy="257175"/>
    <xdr:sp macro="" textlink="">
      <xdr:nvSpPr>
        <xdr:cNvPr id="502" name="n_4aveValue【認定こども園・幼稚園・保育所】&#10;一人当たり面積">
          <a:extLst>
            <a:ext uri="{FF2B5EF4-FFF2-40B4-BE49-F238E27FC236}">
              <a16:creationId xmlns:a16="http://schemas.microsoft.com/office/drawing/2014/main" id="{00000000-0008-0000-0F00-0000F6010000}"/>
            </a:ext>
          </a:extLst>
        </xdr:cNvPr>
        <xdr:cNvSpPr txBox="1"/>
      </xdr:nvSpPr>
      <xdr:spPr>
        <a:xfrm>
          <a:off x="18421350" y="645287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0.190</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40</xdr:row>
      <xdr:rowOff>115570</xdr:rowOff>
    </xdr:from>
    <xdr:ext cx="469900" cy="259080"/>
    <xdr:sp macro="" textlink="">
      <xdr:nvSpPr>
        <xdr:cNvPr id="503" name="n_1mainValue【認定こども園・幼稚園・保育所】&#10;一人当たり面積">
          <a:extLst>
            <a:ext uri="{FF2B5EF4-FFF2-40B4-BE49-F238E27FC236}">
              <a16:creationId xmlns:a16="http://schemas.microsoft.com/office/drawing/2014/main" id="{00000000-0008-0000-0F00-0000F7010000}"/>
            </a:ext>
          </a:extLst>
        </xdr:cNvPr>
        <xdr:cNvSpPr txBox="1"/>
      </xdr:nvSpPr>
      <xdr:spPr>
        <a:xfrm>
          <a:off x="21075650" y="69735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0.101</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40</xdr:row>
      <xdr:rowOff>120650</xdr:rowOff>
    </xdr:from>
    <xdr:ext cx="467995" cy="257175"/>
    <xdr:sp macro="" textlink="">
      <xdr:nvSpPr>
        <xdr:cNvPr id="504" name="n_2mainValue【認定こども園・幼稚園・保育所】&#10;一人当たり面積">
          <a:extLst>
            <a:ext uri="{FF2B5EF4-FFF2-40B4-BE49-F238E27FC236}">
              <a16:creationId xmlns:a16="http://schemas.microsoft.com/office/drawing/2014/main" id="{00000000-0008-0000-0F00-0000F8010000}"/>
            </a:ext>
          </a:extLst>
        </xdr:cNvPr>
        <xdr:cNvSpPr txBox="1"/>
      </xdr:nvSpPr>
      <xdr:spPr>
        <a:xfrm>
          <a:off x="20199350" y="697865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0.099</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39</xdr:row>
      <xdr:rowOff>152400</xdr:rowOff>
    </xdr:from>
    <xdr:ext cx="467995" cy="259080"/>
    <xdr:sp macro="" textlink="">
      <xdr:nvSpPr>
        <xdr:cNvPr id="505" name="n_3mainValue【認定こども園・幼稚園・保育所】&#10;一人当たり面積">
          <a:extLst>
            <a:ext uri="{FF2B5EF4-FFF2-40B4-BE49-F238E27FC236}">
              <a16:creationId xmlns:a16="http://schemas.microsoft.com/office/drawing/2014/main" id="{00000000-0008-0000-0F00-0000F9010000}"/>
            </a:ext>
          </a:extLst>
        </xdr:cNvPr>
        <xdr:cNvSpPr txBox="1"/>
      </xdr:nvSpPr>
      <xdr:spPr>
        <a:xfrm>
          <a:off x="19310350" y="683895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0.160</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39</xdr:row>
      <xdr:rowOff>156845</xdr:rowOff>
    </xdr:from>
    <xdr:ext cx="467995" cy="257175"/>
    <xdr:sp macro="" textlink="">
      <xdr:nvSpPr>
        <xdr:cNvPr id="506" name="n_4mainValue【認定こども園・幼稚園・保育所】&#10;一人当たり面積">
          <a:extLst>
            <a:ext uri="{FF2B5EF4-FFF2-40B4-BE49-F238E27FC236}">
              <a16:creationId xmlns:a16="http://schemas.microsoft.com/office/drawing/2014/main" id="{00000000-0008-0000-0F00-0000FA010000}"/>
            </a:ext>
          </a:extLst>
        </xdr:cNvPr>
        <xdr:cNvSpPr txBox="1"/>
      </xdr:nvSpPr>
      <xdr:spPr>
        <a:xfrm>
          <a:off x="18421350" y="6843395"/>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0.158</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7" name="正方形/長方形 506">
          <a:extLst>
            <a:ext uri="{FF2B5EF4-FFF2-40B4-BE49-F238E27FC236}">
              <a16:creationId xmlns:a16="http://schemas.microsoft.com/office/drawing/2014/main" id="{00000000-0008-0000-0F00-0000FB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学校施設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8" name="正方形/長方形 507">
          <a:extLst>
            <a:ext uri="{FF2B5EF4-FFF2-40B4-BE49-F238E27FC236}">
              <a16:creationId xmlns:a16="http://schemas.microsoft.com/office/drawing/2014/main" id="{00000000-0008-0000-0F00-0000FC010000}"/>
            </a:ext>
          </a:extLst>
        </xdr:cNvPr>
        <xdr:cNvSpPr/>
      </xdr:nvSpPr>
      <xdr:spPr>
        <a:xfrm>
          <a:off x="12573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09" name="正方形/長方形 508">
          <a:extLst>
            <a:ext uri="{FF2B5EF4-FFF2-40B4-BE49-F238E27FC236}">
              <a16:creationId xmlns:a16="http://schemas.microsoft.com/office/drawing/2014/main" id="{00000000-0008-0000-0F00-0000FD010000}"/>
            </a:ext>
          </a:extLst>
        </xdr:cNvPr>
        <xdr:cNvSpPr/>
      </xdr:nvSpPr>
      <xdr:spPr>
        <a:xfrm>
          <a:off x="12573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20/68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0" name="正方形/長方形 509">
          <a:extLst>
            <a:ext uri="{FF2B5EF4-FFF2-40B4-BE49-F238E27FC236}">
              <a16:creationId xmlns:a16="http://schemas.microsoft.com/office/drawing/2014/main" id="{00000000-0008-0000-0F00-0000FE010000}"/>
            </a:ext>
          </a:extLst>
        </xdr:cNvPr>
        <xdr:cNvSpPr/>
      </xdr:nvSpPr>
      <xdr:spPr>
        <a:xfrm>
          <a:off x="13589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1" name="正方形/長方形 510">
          <a:extLst>
            <a:ext uri="{FF2B5EF4-FFF2-40B4-BE49-F238E27FC236}">
              <a16:creationId xmlns:a16="http://schemas.microsoft.com/office/drawing/2014/main" id="{00000000-0008-0000-0F00-0000FF010000}"/>
            </a:ext>
          </a:extLst>
        </xdr:cNvPr>
        <xdr:cNvSpPr/>
      </xdr:nvSpPr>
      <xdr:spPr>
        <a:xfrm>
          <a:off x="13589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65.7</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2" name="正方形/長方形 511">
          <a:extLst>
            <a:ext uri="{FF2B5EF4-FFF2-40B4-BE49-F238E27FC236}">
              <a16:creationId xmlns:a16="http://schemas.microsoft.com/office/drawing/2014/main" id="{00000000-0008-0000-0F00-000000020000}"/>
            </a:ext>
          </a:extLst>
        </xdr:cNvPr>
        <xdr:cNvSpPr/>
      </xdr:nvSpPr>
      <xdr:spPr>
        <a:xfrm>
          <a:off x="14732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3" name="正方形/長方形 512">
          <a:extLst>
            <a:ext uri="{FF2B5EF4-FFF2-40B4-BE49-F238E27FC236}">
              <a16:creationId xmlns:a16="http://schemas.microsoft.com/office/drawing/2014/main" id="{00000000-0008-0000-0F00-000001020000}"/>
            </a:ext>
          </a:extLst>
        </xdr:cNvPr>
        <xdr:cNvSpPr/>
      </xdr:nvSpPr>
      <xdr:spPr>
        <a:xfrm>
          <a:off x="14732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68.1</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4" name="正方形/長方形 513">
          <a:extLst>
            <a:ext uri="{FF2B5EF4-FFF2-40B4-BE49-F238E27FC236}">
              <a16:creationId xmlns:a16="http://schemas.microsoft.com/office/drawing/2014/main" id="{00000000-0008-0000-0F00-000002020000}"/>
            </a:ext>
          </a:extLst>
        </xdr:cNvPr>
        <xdr:cNvSpPr/>
      </xdr:nvSpPr>
      <xdr:spPr>
        <a:xfrm>
          <a:off x="12446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6545" cy="225425"/>
    <xdr:sp macro="" textlink="">
      <xdr:nvSpPr>
        <xdr:cNvPr id="515" name="テキスト ボックス 514">
          <a:extLst>
            <a:ext uri="{FF2B5EF4-FFF2-40B4-BE49-F238E27FC236}">
              <a16:creationId xmlns:a16="http://schemas.microsoft.com/office/drawing/2014/main" id="{00000000-0008-0000-0F00-000003020000}"/>
            </a:ext>
          </a:extLst>
        </xdr:cNvPr>
        <xdr:cNvSpPr txBox="1"/>
      </xdr:nvSpPr>
      <xdr:spPr>
        <a:xfrm>
          <a:off x="12407900" y="89535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6" name="直線コネクタ 515">
          <a:extLst>
            <a:ext uri="{FF2B5EF4-FFF2-40B4-BE49-F238E27FC236}">
              <a16:creationId xmlns:a16="http://schemas.microsoft.com/office/drawing/2014/main" id="{00000000-0008-0000-0F00-000004020000}"/>
            </a:ext>
          </a:extLst>
        </xdr:cNvPr>
        <xdr:cNvCxnSpPr/>
      </xdr:nvCxnSpPr>
      <xdr:spPr>
        <a:xfrm>
          <a:off x="12446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65</xdr:row>
      <xdr:rowOff>143510</xdr:rowOff>
    </xdr:from>
    <xdr:ext cx="465455" cy="257175"/>
    <xdr:sp macro="" textlink="">
      <xdr:nvSpPr>
        <xdr:cNvPr id="517" name="テキスト ボックス 516">
          <a:extLst>
            <a:ext uri="{FF2B5EF4-FFF2-40B4-BE49-F238E27FC236}">
              <a16:creationId xmlns:a16="http://schemas.microsoft.com/office/drawing/2014/main" id="{00000000-0008-0000-0F00-000005020000}"/>
            </a:ext>
          </a:extLst>
        </xdr:cNvPr>
        <xdr:cNvSpPr txBox="1"/>
      </xdr:nvSpPr>
      <xdr:spPr>
        <a:xfrm>
          <a:off x="11978640" y="11287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518" name="直線コネクタ 517">
          <a:extLst>
            <a:ext uri="{FF2B5EF4-FFF2-40B4-BE49-F238E27FC236}">
              <a16:creationId xmlns:a16="http://schemas.microsoft.com/office/drawing/2014/main" id="{00000000-0008-0000-0F00-000006020000}"/>
            </a:ext>
          </a:extLst>
        </xdr:cNvPr>
        <xdr:cNvCxnSpPr/>
      </xdr:nvCxnSpPr>
      <xdr:spPr>
        <a:xfrm>
          <a:off x="12446000" y="1104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63</xdr:row>
      <xdr:rowOff>105410</xdr:rowOff>
    </xdr:from>
    <xdr:ext cx="465455" cy="259080"/>
    <xdr:sp macro="" textlink="">
      <xdr:nvSpPr>
        <xdr:cNvPr id="519" name="テキスト ボックス 518">
          <a:extLst>
            <a:ext uri="{FF2B5EF4-FFF2-40B4-BE49-F238E27FC236}">
              <a16:creationId xmlns:a16="http://schemas.microsoft.com/office/drawing/2014/main" id="{00000000-0008-0000-0F00-000007020000}"/>
            </a:ext>
          </a:extLst>
        </xdr:cNvPr>
        <xdr:cNvSpPr txBox="1"/>
      </xdr:nvSpPr>
      <xdr:spPr>
        <a:xfrm>
          <a:off x="11978640" y="10906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520" name="直線コネクタ 519">
          <a:extLst>
            <a:ext uri="{FF2B5EF4-FFF2-40B4-BE49-F238E27FC236}">
              <a16:creationId xmlns:a16="http://schemas.microsoft.com/office/drawing/2014/main" id="{00000000-0008-0000-0F00-000008020000}"/>
            </a:ext>
          </a:extLst>
        </xdr:cNvPr>
        <xdr:cNvCxnSpPr/>
      </xdr:nvCxnSpPr>
      <xdr:spPr>
        <a:xfrm>
          <a:off x="12446000" y="1066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61</xdr:row>
      <xdr:rowOff>67310</xdr:rowOff>
    </xdr:from>
    <xdr:ext cx="403225" cy="259080"/>
    <xdr:sp macro="" textlink="">
      <xdr:nvSpPr>
        <xdr:cNvPr id="521" name="テキスト ボックス 520">
          <a:extLst>
            <a:ext uri="{FF2B5EF4-FFF2-40B4-BE49-F238E27FC236}">
              <a16:creationId xmlns:a16="http://schemas.microsoft.com/office/drawing/2014/main" id="{00000000-0008-0000-0F00-000009020000}"/>
            </a:ext>
          </a:extLst>
        </xdr:cNvPr>
        <xdr:cNvSpPr txBox="1"/>
      </xdr:nvSpPr>
      <xdr:spPr>
        <a:xfrm>
          <a:off x="12042775" y="10525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522" name="直線コネクタ 521">
          <a:extLst>
            <a:ext uri="{FF2B5EF4-FFF2-40B4-BE49-F238E27FC236}">
              <a16:creationId xmlns:a16="http://schemas.microsoft.com/office/drawing/2014/main" id="{00000000-0008-0000-0F00-00000A020000}"/>
            </a:ext>
          </a:extLst>
        </xdr:cNvPr>
        <xdr:cNvCxnSpPr/>
      </xdr:nvCxnSpPr>
      <xdr:spPr>
        <a:xfrm>
          <a:off x="12446000" y="1028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59</xdr:row>
      <xdr:rowOff>29210</xdr:rowOff>
    </xdr:from>
    <xdr:ext cx="403225" cy="257175"/>
    <xdr:sp macro="" textlink="">
      <xdr:nvSpPr>
        <xdr:cNvPr id="523" name="テキスト ボックス 522">
          <a:extLst>
            <a:ext uri="{FF2B5EF4-FFF2-40B4-BE49-F238E27FC236}">
              <a16:creationId xmlns:a16="http://schemas.microsoft.com/office/drawing/2014/main" id="{00000000-0008-0000-0F00-00000B020000}"/>
            </a:ext>
          </a:extLst>
        </xdr:cNvPr>
        <xdr:cNvSpPr txBox="1"/>
      </xdr:nvSpPr>
      <xdr:spPr>
        <a:xfrm>
          <a:off x="12042775" y="1014476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524" name="直線コネクタ 523">
          <a:extLst>
            <a:ext uri="{FF2B5EF4-FFF2-40B4-BE49-F238E27FC236}">
              <a16:creationId xmlns:a16="http://schemas.microsoft.com/office/drawing/2014/main" id="{00000000-0008-0000-0F00-00000C020000}"/>
            </a:ext>
          </a:extLst>
        </xdr:cNvPr>
        <xdr:cNvCxnSpPr/>
      </xdr:nvCxnSpPr>
      <xdr:spPr>
        <a:xfrm>
          <a:off x="12446000" y="990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56</xdr:row>
      <xdr:rowOff>162560</xdr:rowOff>
    </xdr:from>
    <xdr:ext cx="403225" cy="259080"/>
    <xdr:sp macro="" textlink="">
      <xdr:nvSpPr>
        <xdr:cNvPr id="525" name="テキスト ボックス 524">
          <a:extLst>
            <a:ext uri="{FF2B5EF4-FFF2-40B4-BE49-F238E27FC236}">
              <a16:creationId xmlns:a16="http://schemas.microsoft.com/office/drawing/2014/main" id="{00000000-0008-0000-0F00-00000D020000}"/>
            </a:ext>
          </a:extLst>
        </xdr:cNvPr>
        <xdr:cNvSpPr txBox="1"/>
      </xdr:nvSpPr>
      <xdr:spPr>
        <a:xfrm>
          <a:off x="12042775" y="9763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526" name="直線コネクタ 525">
          <a:extLst>
            <a:ext uri="{FF2B5EF4-FFF2-40B4-BE49-F238E27FC236}">
              <a16:creationId xmlns:a16="http://schemas.microsoft.com/office/drawing/2014/main" id="{00000000-0008-0000-0F00-00000E020000}"/>
            </a:ext>
          </a:extLst>
        </xdr:cNvPr>
        <xdr:cNvCxnSpPr/>
      </xdr:nvCxnSpPr>
      <xdr:spPr>
        <a:xfrm>
          <a:off x="12446000" y="952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54</xdr:row>
      <xdr:rowOff>124460</xdr:rowOff>
    </xdr:from>
    <xdr:ext cx="403225" cy="259080"/>
    <xdr:sp macro="" textlink="">
      <xdr:nvSpPr>
        <xdr:cNvPr id="527" name="テキスト ボックス 526">
          <a:extLst>
            <a:ext uri="{FF2B5EF4-FFF2-40B4-BE49-F238E27FC236}">
              <a16:creationId xmlns:a16="http://schemas.microsoft.com/office/drawing/2014/main" id="{00000000-0008-0000-0F00-00000F020000}"/>
            </a:ext>
          </a:extLst>
        </xdr:cNvPr>
        <xdr:cNvSpPr txBox="1"/>
      </xdr:nvSpPr>
      <xdr:spPr>
        <a:xfrm>
          <a:off x="12042775" y="9382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8" name="直線コネクタ 527">
          <a:extLst>
            <a:ext uri="{FF2B5EF4-FFF2-40B4-BE49-F238E27FC236}">
              <a16:creationId xmlns:a16="http://schemas.microsoft.com/office/drawing/2014/main" id="{00000000-0008-0000-0F00-000010020000}"/>
            </a:ext>
          </a:extLst>
        </xdr:cNvPr>
        <xdr:cNvCxnSpPr/>
      </xdr:nvCxnSpPr>
      <xdr:spPr>
        <a:xfrm>
          <a:off x="12446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52</xdr:row>
      <xdr:rowOff>86360</xdr:rowOff>
    </xdr:from>
    <xdr:ext cx="337185" cy="257175"/>
    <xdr:sp macro="" textlink="">
      <xdr:nvSpPr>
        <xdr:cNvPr id="529" name="テキスト ボックス 528">
          <a:extLst>
            <a:ext uri="{FF2B5EF4-FFF2-40B4-BE49-F238E27FC236}">
              <a16:creationId xmlns:a16="http://schemas.microsoft.com/office/drawing/2014/main" id="{00000000-0008-0000-0F00-000011020000}"/>
            </a:ext>
          </a:extLst>
        </xdr:cNvPr>
        <xdr:cNvSpPr txBox="1"/>
      </xdr:nvSpPr>
      <xdr:spPr>
        <a:xfrm>
          <a:off x="12106910" y="9001760"/>
          <a:ext cx="33718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30" name="【学校施設】&#10;有形固定資産減価償却率グラフ枠">
          <a:extLst>
            <a:ext uri="{FF2B5EF4-FFF2-40B4-BE49-F238E27FC236}">
              <a16:creationId xmlns:a16="http://schemas.microsoft.com/office/drawing/2014/main" id="{00000000-0008-0000-0F00-000012020000}"/>
            </a:ext>
          </a:extLst>
        </xdr:cNvPr>
        <xdr:cNvSpPr/>
      </xdr:nvSpPr>
      <xdr:spPr>
        <a:xfrm>
          <a:off x="12446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56</xdr:row>
      <xdr:rowOff>118110</xdr:rowOff>
    </xdr:from>
    <xdr:to>
      <xdr:col>85</xdr:col>
      <xdr:colOff>126365</xdr:colOff>
      <xdr:row>63</xdr:row>
      <xdr:rowOff>114300</xdr:rowOff>
    </xdr:to>
    <xdr:cxnSp macro="">
      <xdr:nvCxnSpPr>
        <xdr:cNvPr id="531" name="直線コネクタ 530">
          <a:extLst>
            <a:ext uri="{FF2B5EF4-FFF2-40B4-BE49-F238E27FC236}">
              <a16:creationId xmlns:a16="http://schemas.microsoft.com/office/drawing/2014/main" id="{00000000-0008-0000-0F00-000013020000}"/>
            </a:ext>
          </a:extLst>
        </xdr:cNvPr>
        <xdr:cNvCxnSpPr/>
      </xdr:nvCxnSpPr>
      <xdr:spPr>
        <a:xfrm flipV="1">
          <a:off x="16318865" y="9719310"/>
          <a:ext cx="0" cy="11963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118110</xdr:rowOff>
    </xdr:from>
    <xdr:ext cx="405130" cy="259080"/>
    <xdr:sp macro="" textlink="">
      <xdr:nvSpPr>
        <xdr:cNvPr id="532" name="【学校施設】&#10;有形固定資産減価償却率最小値テキスト">
          <a:extLst>
            <a:ext uri="{FF2B5EF4-FFF2-40B4-BE49-F238E27FC236}">
              <a16:creationId xmlns:a16="http://schemas.microsoft.com/office/drawing/2014/main" id="{00000000-0008-0000-0F00-000014020000}"/>
            </a:ext>
          </a:extLst>
        </xdr:cNvPr>
        <xdr:cNvSpPr txBox="1"/>
      </xdr:nvSpPr>
      <xdr:spPr>
        <a:xfrm>
          <a:off x="16357600" y="1091946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93.0</a:t>
          </a:r>
          <a:endParaRPr kumimoji="1" lang="ja-JP" altLang="en-US" sz="1000" b="1">
            <a:latin typeface="ＭＳ Ｐゴシック"/>
            <a:ea typeface="ＭＳ Ｐゴシック"/>
          </a:endParaRPr>
        </a:p>
      </xdr:txBody>
    </xdr:sp>
    <xdr:clientData/>
  </xdr:oneCellAnchor>
  <xdr:twoCellAnchor>
    <xdr:from>
      <xdr:col>85</xdr:col>
      <xdr:colOff>38100</xdr:colOff>
      <xdr:row>63</xdr:row>
      <xdr:rowOff>114300</xdr:rowOff>
    </xdr:from>
    <xdr:to>
      <xdr:col>86</xdr:col>
      <xdr:colOff>25400</xdr:colOff>
      <xdr:row>63</xdr:row>
      <xdr:rowOff>114300</xdr:rowOff>
    </xdr:to>
    <xdr:cxnSp macro="">
      <xdr:nvCxnSpPr>
        <xdr:cNvPr id="533" name="直線コネクタ 532">
          <a:extLst>
            <a:ext uri="{FF2B5EF4-FFF2-40B4-BE49-F238E27FC236}">
              <a16:creationId xmlns:a16="http://schemas.microsoft.com/office/drawing/2014/main" id="{00000000-0008-0000-0F00-000015020000}"/>
            </a:ext>
          </a:extLst>
        </xdr:cNvPr>
        <xdr:cNvCxnSpPr/>
      </xdr:nvCxnSpPr>
      <xdr:spPr>
        <a:xfrm>
          <a:off x="16230600" y="109156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64770</xdr:rowOff>
    </xdr:from>
    <xdr:ext cx="405130" cy="257175"/>
    <xdr:sp macro="" textlink="">
      <xdr:nvSpPr>
        <xdr:cNvPr id="534" name="【学校施設】&#10;有形固定資産減価償却率最大値テキスト">
          <a:extLst>
            <a:ext uri="{FF2B5EF4-FFF2-40B4-BE49-F238E27FC236}">
              <a16:creationId xmlns:a16="http://schemas.microsoft.com/office/drawing/2014/main" id="{00000000-0008-0000-0F00-000016020000}"/>
            </a:ext>
          </a:extLst>
        </xdr:cNvPr>
        <xdr:cNvSpPr txBox="1"/>
      </xdr:nvSpPr>
      <xdr:spPr>
        <a:xfrm>
          <a:off x="16357600" y="9494520"/>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30.2</a:t>
          </a:r>
          <a:endParaRPr kumimoji="1" lang="ja-JP" altLang="en-US" sz="1000" b="1">
            <a:latin typeface="ＭＳ Ｐゴシック"/>
            <a:ea typeface="ＭＳ Ｐゴシック"/>
          </a:endParaRPr>
        </a:p>
      </xdr:txBody>
    </xdr:sp>
    <xdr:clientData/>
  </xdr:oneCellAnchor>
  <xdr:twoCellAnchor>
    <xdr:from>
      <xdr:col>85</xdr:col>
      <xdr:colOff>38100</xdr:colOff>
      <xdr:row>56</xdr:row>
      <xdr:rowOff>118110</xdr:rowOff>
    </xdr:from>
    <xdr:to>
      <xdr:col>86</xdr:col>
      <xdr:colOff>25400</xdr:colOff>
      <xdr:row>56</xdr:row>
      <xdr:rowOff>118110</xdr:rowOff>
    </xdr:to>
    <xdr:cxnSp macro="">
      <xdr:nvCxnSpPr>
        <xdr:cNvPr id="535" name="直線コネクタ 534">
          <a:extLst>
            <a:ext uri="{FF2B5EF4-FFF2-40B4-BE49-F238E27FC236}">
              <a16:creationId xmlns:a16="http://schemas.microsoft.com/office/drawing/2014/main" id="{00000000-0008-0000-0F00-000017020000}"/>
            </a:ext>
          </a:extLst>
        </xdr:cNvPr>
        <xdr:cNvCxnSpPr/>
      </xdr:nvCxnSpPr>
      <xdr:spPr>
        <a:xfrm>
          <a:off x="16230600" y="97193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41910</xdr:rowOff>
    </xdr:from>
    <xdr:ext cx="405130" cy="257175"/>
    <xdr:sp macro="" textlink="">
      <xdr:nvSpPr>
        <xdr:cNvPr id="536" name="【学校施設】&#10;有形固定資産減価償却率平均値テキスト">
          <a:extLst>
            <a:ext uri="{FF2B5EF4-FFF2-40B4-BE49-F238E27FC236}">
              <a16:creationId xmlns:a16="http://schemas.microsoft.com/office/drawing/2014/main" id="{00000000-0008-0000-0F00-000018020000}"/>
            </a:ext>
          </a:extLst>
        </xdr:cNvPr>
        <xdr:cNvSpPr txBox="1"/>
      </xdr:nvSpPr>
      <xdr:spPr>
        <a:xfrm>
          <a:off x="16357600" y="10328910"/>
          <a:ext cx="40513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66.0</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60</xdr:row>
      <xdr:rowOff>63500</xdr:rowOff>
    </xdr:from>
    <xdr:to>
      <xdr:col>85</xdr:col>
      <xdr:colOff>177800</xdr:colOff>
      <xdr:row>60</xdr:row>
      <xdr:rowOff>165100</xdr:rowOff>
    </xdr:to>
    <xdr:sp macro="" textlink="">
      <xdr:nvSpPr>
        <xdr:cNvPr id="537" name="フローチャート: 判断 536">
          <a:extLst>
            <a:ext uri="{FF2B5EF4-FFF2-40B4-BE49-F238E27FC236}">
              <a16:creationId xmlns:a16="http://schemas.microsoft.com/office/drawing/2014/main" id="{00000000-0008-0000-0F00-000019020000}"/>
            </a:ext>
          </a:extLst>
        </xdr:cNvPr>
        <xdr:cNvSpPr/>
      </xdr:nvSpPr>
      <xdr:spPr>
        <a:xfrm>
          <a:off x="162687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33020</xdr:rowOff>
    </xdr:from>
    <xdr:to>
      <xdr:col>81</xdr:col>
      <xdr:colOff>101600</xdr:colOff>
      <xdr:row>60</xdr:row>
      <xdr:rowOff>134620</xdr:rowOff>
    </xdr:to>
    <xdr:sp macro="" textlink="">
      <xdr:nvSpPr>
        <xdr:cNvPr id="538" name="フローチャート: 判断 537">
          <a:extLst>
            <a:ext uri="{FF2B5EF4-FFF2-40B4-BE49-F238E27FC236}">
              <a16:creationId xmlns:a16="http://schemas.microsoft.com/office/drawing/2014/main" id="{00000000-0008-0000-0F00-00001A020000}"/>
            </a:ext>
          </a:extLst>
        </xdr:cNvPr>
        <xdr:cNvSpPr/>
      </xdr:nvSpPr>
      <xdr:spPr>
        <a:xfrm>
          <a:off x="15430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15875</xdr:rowOff>
    </xdr:from>
    <xdr:to>
      <xdr:col>76</xdr:col>
      <xdr:colOff>165100</xdr:colOff>
      <xdr:row>60</xdr:row>
      <xdr:rowOff>117475</xdr:rowOff>
    </xdr:to>
    <xdr:sp macro="" textlink="">
      <xdr:nvSpPr>
        <xdr:cNvPr id="539" name="フローチャート: 判断 538">
          <a:extLst>
            <a:ext uri="{FF2B5EF4-FFF2-40B4-BE49-F238E27FC236}">
              <a16:creationId xmlns:a16="http://schemas.microsoft.com/office/drawing/2014/main" id="{00000000-0008-0000-0F00-00001B020000}"/>
            </a:ext>
          </a:extLst>
        </xdr:cNvPr>
        <xdr:cNvSpPr/>
      </xdr:nvSpPr>
      <xdr:spPr>
        <a:xfrm>
          <a:off x="14541500" y="10302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42545</xdr:rowOff>
    </xdr:from>
    <xdr:to>
      <xdr:col>72</xdr:col>
      <xdr:colOff>38100</xdr:colOff>
      <xdr:row>60</xdr:row>
      <xdr:rowOff>144145</xdr:rowOff>
    </xdr:to>
    <xdr:sp macro="" textlink="">
      <xdr:nvSpPr>
        <xdr:cNvPr id="540" name="フローチャート: 判断 539">
          <a:extLst>
            <a:ext uri="{FF2B5EF4-FFF2-40B4-BE49-F238E27FC236}">
              <a16:creationId xmlns:a16="http://schemas.microsoft.com/office/drawing/2014/main" id="{00000000-0008-0000-0F00-00001C020000}"/>
            </a:ext>
          </a:extLst>
        </xdr:cNvPr>
        <xdr:cNvSpPr/>
      </xdr:nvSpPr>
      <xdr:spPr>
        <a:xfrm>
          <a:off x="13652500" y="1032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60</xdr:row>
      <xdr:rowOff>12065</xdr:rowOff>
    </xdr:from>
    <xdr:to>
      <xdr:col>67</xdr:col>
      <xdr:colOff>101600</xdr:colOff>
      <xdr:row>60</xdr:row>
      <xdr:rowOff>113665</xdr:rowOff>
    </xdr:to>
    <xdr:sp macro="" textlink="">
      <xdr:nvSpPr>
        <xdr:cNvPr id="541" name="フローチャート: 判断 540">
          <a:extLst>
            <a:ext uri="{FF2B5EF4-FFF2-40B4-BE49-F238E27FC236}">
              <a16:creationId xmlns:a16="http://schemas.microsoft.com/office/drawing/2014/main" id="{00000000-0008-0000-0F00-00001D020000}"/>
            </a:ext>
          </a:extLst>
        </xdr:cNvPr>
        <xdr:cNvSpPr/>
      </xdr:nvSpPr>
      <xdr:spPr>
        <a:xfrm>
          <a:off x="12763500" y="10299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111760</xdr:rowOff>
    </xdr:from>
    <xdr:ext cx="762000" cy="257175"/>
    <xdr:sp macro="" textlink="">
      <xdr:nvSpPr>
        <xdr:cNvPr id="542" name="テキスト ボックス 541">
          <a:extLst>
            <a:ext uri="{FF2B5EF4-FFF2-40B4-BE49-F238E27FC236}">
              <a16:creationId xmlns:a16="http://schemas.microsoft.com/office/drawing/2014/main" id="{00000000-0008-0000-0F00-00001E020000}"/>
            </a:ext>
          </a:extLst>
        </xdr:cNvPr>
        <xdr:cNvSpPr txBox="1"/>
      </xdr:nvSpPr>
      <xdr:spPr>
        <a:xfrm>
          <a:off x="161290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80</xdr:col>
      <xdr:colOff>50800</xdr:colOff>
      <xdr:row>66</xdr:row>
      <xdr:rowOff>111760</xdr:rowOff>
    </xdr:from>
    <xdr:ext cx="762000" cy="257175"/>
    <xdr:sp macro="" textlink="">
      <xdr:nvSpPr>
        <xdr:cNvPr id="543" name="テキスト ボックス 542">
          <a:extLst>
            <a:ext uri="{FF2B5EF4-FFF2-40B4-BE49-F238E27FC236}">
              <a16:creationId xmlns:a16="http://schemas.microsoft.com/office/drawing/2014/main" id="{00000000-0008-0000-0F00-00001F020000}"/>
            </a:ext>
          </a:extLst>
        </xdr:cNvPr>
        <xdr:cNvSpPr txBox="1"/>
      </xdr:nvSpPr>
      <xdr:spPr>
        <a:xfrm>
          <a:off x="15290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75</xdr:col>
      <xdr:colOff>114300</xdr:colOff>
      <xdr:row>66</xdr:row>
      <xdr:rowOff>111760</xdr:rowOff>
    </xdr:from>
    <xdr:ext cx="762000" cy="257175"/>
    <xdr:sp macro="" textlink="">
      <xdr:nvSpPr>
        <xdr:cNvPr id="544" name="テキスト ボックス 543">
          <a:extLst>
            <a:ext uri="{FF2B5EF4-FFF2-40B4-BE49-F238E27FC236}">
              <a16:creationId xmlns:a16="http://schemas.microsoft.com/office/drawing/2014/main" id="{00000000-0008-0000-0F00-000020020000}"/>
            </a:ext>
          </a:extLst>
        </xdr:cNvPr>
        <xdr:cNvSpPr txBox="1"/>
      </xdr:nvSpPr>
      <xdr:spPr>
        <a:xfrm>
          <a:off x="14401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70</xdr:col>
      <xdr:colOff>177800</xdr:colOff>
      <xdr:row>66</xdr:row>
      <xdr:rowOff>111760</xdr:rowOff>
    </xdr:from>
    <xdr:ext cx="762000" cy="257175"/>
    <xdr:sp macro="" textlink="">
      <xdr:nvSpPr>
        <xdr:cNvPr id="545" name="テキスト ボックス 544">
          <a:extLst>
            <a:ext uri="{FF2B5EF4-FFF2-40B4-BE49-F238E27FC236}">
              <a16:creationId xmlns:a16="http://schemas.microsoft.com/office/drawing/2014/main" id="{00000000-0008-0000-0F00-000021020000}"/>
            </a:ext>
          </a:extLst>
        </xdr:cNvPr>
        <xdr:cNvSpPr txBox="1"/>
      </xdr:nvSpPr>
      <xdr:spPr>
        <a:xfrm>
          <a:off x="13512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66</xdr:col>
      <xdr:colOff>50800</xdr:colOff>
      <xdr:row>66</xdr:row>
      <xdr:rowOff>111760</xdr:rowOff>
    </xdr:from>
    <xdr:ext cx="762000" cy="257175"/>
    <xdr:sp macro="" textlink="">
      <xdr:nvSpPr>
        <xdr:cNvPr id="546" name="テキスト ボックス 545">
          <a:extLst>
            <a:ext uri="{FF2B5EF4-FFF2-40B4-BE49-F238E27FC236}">
              <a16:creationId xmlns:a16="http://schemas.microsoft.com/office/drawing/2014/main" id="{00000000-0008-0000-0F00-000022020000}"/>
            </a:ext>
          </a:extLst>
        </xdr:cNvPr>
        <xdr:cNvSpPr txBox="1"/>
      </xdr:nvSpPr>
      <xdr:spPr>
        <a:xfrm>
          <a:off x="12623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85</xdr:col>
      <xdr:colOff>76200</xdr:colOff>
      <xdr:row>59</xdr:row>
      <xdr:rowOff>164465</xdr:rowOff>
    </xdr:from>
    <xdr:to>
      <xdr:col>85</xdr:col>
      <xdr:colOff>177800</xdr:colOff>
      <xdr:row>60</xdr:row>
      <xdr:rowOff>94615</xdr:rowOff>
    </xdr:to>
    <xdr:sp macro="" textlink="">
      <xdr:nvSpPr>
        <xdr:cNvPr id="547" name="楕円 546">
          <a:extLst>
            <a:ext uri="{FF2B5EF4-FFF2-40B4-BE49-F238E27FC236}">
              <a16:creationId xmlns:a16="http://schemas.microsoft.com/office/drawing/2014/main" id="{00000000-0008-0000-0F00-000023020000}"/>
            </a:ext>
          </a:extLst>
        </xdr:cNvPr>
        <xdr:cNvSpPr/>
      </xdr:nvSpPr>
      <xdr:spPr>
        <a:xfrm>
          <a:off x="16268700" y="10280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15875</xdr:rowOff>
    </xdr:from>
    <xdr:ext cx="405130" cy="259080"/>
    <xdr:sp macro="" textlink="">
      <xdr:nvSpPr>
        <xdr:cNvPr id="548" name="【学校施設】&#10;有形固定資産減価償却率該当値テキスト">
          <a:extLst>
            <a:ext uri="{FF2B5EF4-FFF2-40B4-BE49-F238E27FC236}">
              <a16:creationId xmlns:a16="http://schemas.microsoft.com/office/drawing/2014/main" id="{00000000-0008-0000-0F00-000024020000}"/>
            </a:ext>
          </a:extLst>
        </xdr:cNvPr>
        <xdr:cNvSpPr txBox="1"/>
      </xdr:nvSpPr>
      <xdr:spPr>
        <a:xfrm>
          <a:off x="16357600" y="1013142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62.3</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59</xdr:row>
      <xdr:rowOff>118745</xdr:rowOff>
    </xdr:from>
    <xdr:to>
      <xdr:col>81</xdr:col>
      <xdr:colOff>101600</xdr:colOff>
      <xdr:row>60</xdr:row>
      <xdr:rowOff>48895</xdr:rowOff>
    </xdr:to>
    <xdr:sp macro="" textlink="">
      <xdr:nvSpPr>
        <xdr:cNvPr id="549" name="楕円 548">
          <a:extLst>
            <a:ext uri="{FF2B5EF4-FFF2-40B4-BE49-F238E27FC236}">
              <a16:creationId xmlns:a16="http://schemas.microsoft.com/office/drawing/2014/main" id="{00000000-0008-0000-0F00-000025020000}"/>
            </a:ext>
          </a:extLst>
        </xdr:cNvPr>
        <xdr:cNvSpPr/>
      </xdr:nvSpPr>
      <xdr:spPr>
        <a:xfrm>
          <a:off x="15430500" y="10234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169545</xdr:rowOff>
    </xdr:from>
    <xdr:to>
      <xdr:col>85</xdr:col>
      <xdr:colOff>127000</xdr:colOff>
      <xdr:row>60</xdr:row>
      <xdr:rowOff>43815</xdr:rowOff>
    </xdr:to>
    <xdr:cxnSp macro="">
      <xdr:nvCxnSpPr>
        <xdr:cNvPr id="550" name="直線コネクタ 549">
          <a:extLst>
            <a:ext uri="{FF2B5EF4-FFF2-40B4-BE49-F238E27FC236}">
              <a16:creationId xmlns:a16="http://schemas.microsoft.com/office/drawing/2014/main" id="{00000000-0008-0000-0F00-000026020000}"/>
            </a:ext>
          </a:extLst>
        </xdr:cNvPr>
        <xdr:cNvCxnSpPr/>
      </xdr:nvCxnSpPr>
      <xdr:spPr>
        <a:xfrm>
          <a:off x="15481300" y="10285095"/>
          <a:ext cx="8382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84455</xdr:rowOff>
    </xdr:from>
    <xdr:to>
      <xdr:col>76</xdr:col>
      <xdr:colOff>165100</xdr:colOff>
      <xdr:row>60</xdr:row>
      <xdr:rowOff>14605</xdr:rowOff>
    </xdr:to>
    <xdr:sp macro="" textlink="">
      <xdr:nvSpPr>
        <xdr:cNvPr id="551" name="楕円 550">
          <a:extLst>
            <a:ext uri="{FF2B5EF4-FFF2-40B4-BE49-F238E27FC236}">
              <a16:creationId xmlns:a16="http://schemas.microsoft.com/office/drawing/2014/main" id="{00000000-0008-0000-0F00-000027020000}"/>
            </a:ext>
          </a:extLst>
        </xdr:cNvPr>
        <xdr:cNvSpPr/>
      </xdr:nvSpPr>
      <xdr:spPr>
        <a:xfrm>
          <a:off x="14541500" y="10200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135255</xdr:rowOff>
    </xdr:from>
    <xdr:to>
      <xdr:col>81</xdr:col>
      <xdr:colOff>50800</xdr:colOff>
      <xdr:row>59</xdr:row>
      <xdr:rowOff>169545</xdr:rowOff>
    </xdr:to>
    <xdr:cxnSp macro="">
      <xdr:nvCxnSpPr>
        <xdr:cNvPr id="552" name="直線コネクタ 551">
          <a:extLst>
            <a:ext uri="{FF2B5EF4-FFF2-40B4-BE49-F238E27FC236}">
              <a16:creationId xmlns:a16="http://schemas.microsoft.com/office/drawing/2014/main" id="{00000000-0008-0000-0F00-000028020000}"/>
            </a:ext>
          </a:extLst>
        </xdr:cNvPr>
        <xdr:cNvCxnSpPr/>
      </xdr:nvCxnSpPr>
      <xdr:spPr>
        <a:xfrm>
          <a:off x="14592300" y="10250805"/>
          <a:ext cx="88900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76835</xdr:rowOff>
    </xdr:from>
    <xdr:to>
      <xdr:col>72</xdr:col>
      <xdr:colOff>38100</xdr:colOff>
      <xdr:row>60</xdr:row>
      <xdr:rowOff>6985</xdr:rowOff>
    </xdr:to>
    <xdr:sp macro="" textlink="">
      <xdr:nvSpPr>
        <xdr:cNvPr id="553" name="楕円 552">
          <a:extLst>
            <a:ext uri="{FF2B5EF4-FFF2-40B4-BE49-F238E27FC236}">
              <a16:creationId xmlns:a16="http://schemas.microsoft.com/office/drawing/2014/main" id="{00000000-0008-0000-0F00-000029020000}"/>
            </a:ext>
          </a:extLst>
        </xdr:cNvPr>
        <xdr:cNvSpPr/>
      </xdr:nvSpPr>
      <xdr:spPr>
        <a:xfrm>
          <a:off x="13652500" y="10192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127635</xdr:rowOff>
    </xdr:from>
    <xdr:to>
      <xdr:col>76</xdr:col>
      <xdr:colOff>114300</xdr:colOff>
      <xdr:row>59</xdr:row>
      <xdr:rowOff>135255</xdr:rowOff>
    </xdr:to>
    <xdr:cxnSp macro="">
      <xdr:nvCxnSpPr>
        <xdr:cNvPr id="554" name="直線コネクタ 553">
          <a:extLst>
            <a:ext uri="{FF2B5EF4-FFF2-40B4-BE49-F238E27FC236}">
              <a16:creationId xmlns:a16="http://schemas.microsoft.com/office/drawing/2014/main" id="{00000000-0008-0000-0F00-00002A020000}"/>
            </a:ext>
          </a:extLst>
        </xdr:cNvPr>
        <xdr:cNvCxnSpPr/>
      </xdr:nvCxnSpPr>
      <xdr:spPr>
        <a:xfrm>
          <a:off x="13703300" y="10243185"/>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33020</xdr:rowOff>
    </xdr:from>
    <xdr:to>
      <xdr:col>67</xdr:col>
      <xdr:colOff>101600</xdr:colOff>
      <xdr:row>59</xdr:row>
      <xdr:rowOff>134620</xdr:rowOff>
    </xdr:to>
    <xdr:sp macro="" textlink="">
      <xdr:nvSpPr>
        <xdr:cNvPr id="555" name="楕円 554">
          <a:extLst>
            <a:ext uri="{FF2B5EF4-FFF2-40B4-BE49-F238E27FC236}">
              <a16:creationId xmlns:a16="http://schemas.microsoft.com/office/drawing/2014/main" id="{00000000-0008-0000-0F00-00002B020000}"/>
            </a:ext>
          </a:extLst>
        </xdr:cNvPr>
        <xdr:cNvSpPr/>
      </xdr:nvSpPr>
      <xdr:spPr>
        <a:xfrm>
          <a:off x="12763500" y="10148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83820</xdr:rowOff>
    </xdr:from>
    <xdr:to>
      <xdr:col>71</xdr:col>
      <xdr:colOff>177800</xdr:colOff>
      <xdr:row>59</xdr:row>
      <xdr:rowOff>127635</xdr:rowOff>
    </xdr:to>
    <xdr:cxnSp macro="">
      <xdr:nvCxnSpPr>
        <xdr:cNvPr id="556" name="直線コネクタ 555">
          <a:extLst>
            <a:ext uri="{FF2B5EF4-FFF2-40B4-BE49-F238E27FC236}">
              <a16:creationId xmlns:a16="http://schemas.microsoft.com/office/drawing/2014/main" id="{00000000-0008-0000-0F00-00002C020000}"/>
            </a:ext>
          </a:extLst>
        </xdr:cNvPr>
        <xdr:cNvCxnSpPr/>
      </xdr:nvCxnSpPr>
      <xdr:spPr>
        <a:xfrm>
          <a:off x="12814300" y="10199370"/>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60</xdr:row>
      <xdr:rowOff>125730</xdr:rowOff>
    </xdr:from>
    <xdr:ext cx="405130" cy="259080"/>
    <xdr:sp macro="" textlink="">
      <xdr:nvSpPr>
        <xdr:cNvPr id="557" name="n_1aveValue【学校施設】&#10;有形固定資産減価償却率">
          <a:extLst>
            <a:ext uri="{FF2B5EF4-FFF2-40B4-BE49-F238E27FC236}">
              <a16:creationId xmlns:a16="http://schemas.microsoft.com/office/drawing/2014/main" id="{00000000-0008-0000-0F00-00002D020000}"/>
            </a:ext>
          </a:extLst>
        </xdr:cNvPr>
        <xdr:cNvSpPr txBox="1"/>
      </xdr:nvSpPr>
      <xdr:spPr>
        <a:xfrm>
          <a:off x="15266035" y="1041273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64.4</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60</xdr:row>
      <xdr:rowOff>109220</xdr:rowOff>
    </xdr:from>
    <xdr:ext cx="403225" cy="257175"/>
    <xdr:sp macro="" textlink="">
      <xdr:nvSpPr>
        <xdr:cNvPr id="558" name="n_2aveValue【学校施設】&#10;有形固定資産減価償却率">
          <a:extLst>
            <a:ext uri="{FF2B5EF4-FFF2-40B4-BE49-F238E27FC236}">
              <a16:creationId xmlns:a16="http://schemas.microsoft.com/office/drawing/2014/main" id="{00000000-0008-0000-0F00-00002E020000}"/>
            </a:ext>
          </a:extLst>
        </xdr:cNvPr>
        <xdr:cNvSpPr txBox="1"/>
      </xdr:nvSpPr>
      <xdr:spPr>
        <a:xfrm>
          <a:off x="14389735" y="1039622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63.5</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60</xdr:row>
      <xdr:rowOff>135255</xdr:rowOff>
    </xdr:from>
    <xdr:ext cx="403225" cy="257175"/>
    <xdr:sp macro="" textlink="">
      <xdr:nvSpPr>
        <xdr:cNvPr id="559" name="n_3aveValue【学校施設】&#10;有形固定資産減価償却率">
          <a:extLst>
            <a:ext uri="{FF2B5EF4-FFF2-40B4-BE49-F238E27FC236}">
              <a16:creationId xmlns:a16="http://schemas.microsoft.com/office/drawing/2014/main" id="{00000000-0008-0000-0F00-00002F020000}"/>
            </a:ext>
          </a:extLst>
        </xdr:cNvPr>
        <xdr:cNvSpPr txBox="1"/>
      </xdr:nvSpPr>
      <xdr:spPr>
        <a:xfrm>
          <a:off x="13500735" y="1042225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64.9</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60</xdr:row>
      <xdr:rowOff>104775</xdr:rowOff>
    </xdr:from>
    <xdr:ext cx="403225" cy="259080"/>
    <xdr:sp macro="" textlink="">
      <xdr:nvSpPr>
        <xdr:cNvPr id="560" name="n_4aveValue【学校施設】&#10;有形固定資産減価償却率">
          <a:extLst>
            <a:ext uri="{FF2B5EF4-FFF2-40B4-BE49-F238E27FC236}">
              <a16:creationId xmlns:a16="http://schemas.microsoft.com/office/drawing/2014/main" id="{00000000-0008-0000-0F00-000030020000}"/>
            </a:ext>
          </a:extLst>
        </xdr:cNvPr>
        <xdr:cNvSpPr txBox="1"/>
      </xdr:nvSpPr>
      <xdr:spPr>
        <a:xfrm>
          <a:off x="12611735" y="103917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63.3</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58</xdr:row>
      <xdr:rowOff>65405</xdr:rowOff>
    </xdr:from>
    <xdr:ext cx="405130" cy="257175"/>
    <xdr:sp macro="" textlink="">
      <xdr:nvSpPr>
        <xdr:cNvPr id="561" name="n_1mainValue【学校施設】&#10;有形固定資産減価償却率">
          <a:extLst>
            <a:ext uri="{FF2B5EF4-FFF2-40B4-BE49-F238E27FC236}">
              <a16:creationId xmlns:a16="http://schemas.microsoft.com/office/drawing/2014/main" id="{00000000-0008-0000-0F00-000031020000}"/>
            </a:ext>
          </a:extLst>
        </xdr:cNvPr>
        <xdr:cNvSpPr txBox="1"/>
      </xdr:nvSpPr>
      <xdr:spPr>
        <a:xfrm>
          <a:off x="15266035" y="10009505"/>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59.9</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58</xdr:row>
      <xdr:rowOff>31115</xdr:rowOff>
    </xdr:from>
    <xdr:ext cx="403225" cy="257175"/>
    <xdr:sp macro="" textlink="">
      <xdr:nvSpPr>
        <xdr:cNvPr id="562" name="n_2mainValue【学校施設】&#10;有形固定資産減価償却率">
          <a:extLst>
            <a:ext uri="{FF2B5EF4-FFF2-40B4-BE49-F238E27FC236}">
              <a16:creationId xmlns:a16="http://schemas.microsoft.com/office/drawing/2014/main" id="{00000000-0008-0000-0F00-000032020000}"/>
            </a:ext>
          </a:extLst>
        </xdr:cNvPr>
        <xdr:cNvSpPr txBox="1"/>
      </xdr:nvSpPr>
      <xdr:spPr>
        <a:xfrm>
          <a:off x="14389735" y="997521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58.1</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58</xdr:row>
      <xdr:rowOff>23495</xdr:rowOff>
    </xdr:from>
    <xdr:ext cx="403225" cy="259080"/>
    <xdr:sp macro="" textlink="">
      <xdr:nvSpPr>
        <xdr:cNvPr id="563" name="n_3mainValue【学校施設】&#10;有形固定資産減価償却率">
          <a:extLst>
            <a:ext uri="{FF2B5EF4-FFF2-40B4-BE49-F238E27FC236}">
              <a16:creationId xmlns:a16="http://schemas.microsoft.com/office/drawing/2014/main" id="{00000000-0008-0000-0F00-000033020000}"/>
            </a:ext>
          </a:extLst>
        </xdr:cNvPr>
        <xdr:cNvSpPr txBox="1"/>
      </xdr:nvSpPr>
      <xdr:spPr>
        <a:xfrm>
          <a:off x="13500735" y="996759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57.7</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57</xdr:row>
      <xdr:rowOff>151130</xdr:rowOff>
    </xdr:from>
    <xdr:ext cx="403225" cy="259080"/>
    <xdr:sp macro="" textlink="">
      <xdr:nvSpPr>
        <xdr:cNvPr id="564" name="n_4mainValue【学校施設】&#10;有形固定資産減価償却率">
          <a:extLst>
            <a:ext uri="{FF2B5EF4-FFF2-40B4-BE49-F238E27FC236}">
              <a16:creationId xmlns:a16="http://schemas.microsoft.com/office/drawing/2014/main" id="{00000000-0008-0000-0F00-000034020000}"/>
            </a:ext>
          </a:extLst>
        </xdr:cNvPr>
        <xdr:cNvSpPr txBox="1"/>
      </xdr:nvSpPr>
      <xdr:spPr>
        <a:xfrm>
          <a:off x="12611735" y="992378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55.4</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5" name="正方形/長方形 564">
          <a:extLst>
            <a:ext uri="{FF2B5EF4-FFF2-40B4-BE49-F238E27FC236}">
              <a16:creationId xmlns:a16="http://schemas.microsoft.com/office/drawing/2014/main" id="{00000000-0008-0000-0F00-000035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学校施設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6" name="正方形/長方形 565">
          <a:extLst>
            <a:ext uri="{FF2B5EF4-FFF2-40B4-BE49-F238E27FC236}">
              <a16:creationId xmlns:a16="http://schemas.microsoft.com/office/drawing/2014/main" id="{00000000-0008-0000-0F00-000036020000}"/>
            </a:ext>
          </a:extLst>
        </xdr:cNvPr>
        <xdr:cNvSpPr/>
      </xdr:nvSpPr>
      <xdr:spPr>
        <a:xfrm>
          <a:off x="18415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7" name="正方形/長方形 566">
          <a:extLst>
            <a:ext uri="{FF2B5EF4-FFF2-40B4-BE49-F238E27FC236}">
              <a16:creationId xmlns:a16="http://schemas.microsoft.com/office/drawing/2014/main" id="{00000000-0008-0000-0F00-000037020000}"/>
            </a:ext>
          </a:extLst>
        </xdr:cNvPr>
        <xdr:cNvSpPr/>
      </xdr:nvSpPr>
      <xdr:spPr>
        <a:xfrm>
          <a:off x="18415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55/68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8" name="正方形/長方形 567">
          <a:extLst>
            <a:ext uri="{FF2B5EF4-FFF2-40B4-BE49-F238E27FC236}">
              <a16:creationId xmlns:a16="http://schemas.microsoft.com/office/drawing/2014/main" id="{00000000-0008-0000-0F00-000038020000}"/>
            </a:ext>
          </a:extLst>
        </xdr:cNvPr>
        <xdr:cNvSpPr/>
      </xdr:nvSpPr>
      <xdr:spPr>
        <a:xfrm>
          <a:off x="19431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9" name="正方形/長方形 568">
          <a:extLst>
            <a:ext uri="{FF2B5EF4-FFF2-40B4-BE49-F238E27FC236}">
              <a16:creationId xmlns:a16="http://schemas.microsoft.com/office/drawing/2014/main" id="{00000000-0008-0000-0F00-000039020000}"/>
            </a:ext>
          </a:extLst>
        </xdr:cNvPr>
        <xdr:cNvSpPr/>
      </xdr:nvSpPr>
      <xdr:spPr>
        <a:xfrm>
          <a:off x="19431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1.451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0" name="正方形/長方形 569">
          <a:extLst>
            <a:ext uri="{FF2B5EF4-FFF2-40B4-BE49-F238E27FC236}">
              <a16:creationId xmlns:a16="http://schemas.microsoft.com/office/drawing/2014/main" id="{00000000-0008-0000-0F00-00003A020000}"/>
            </a:ext>
          </a:extLst>
        </xdr:cNvPr>
        <xdr:cNvSpPr/>
      </xdr:nvSpPr>
      <xdr:spPr>
        <a:xfrm>
          <a:off x="20574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1" name="正方形/長方形 570">
          <a:extLst>
            <a:ext uri="{FF2B5EF4-FFF2-40B4-BE49-F238E27FC236}">
              <a16:creationId xmlns:a16="http://schemas.microsoft.com/office/drawing/2014/main" id="{00000000-0008-0000-0F00-00003B020000}"/>
            </a:ext>
          </a:extLst>
        </xdr:cNvPr>
        <xdr:cNvSpPr/>
      </xdr:nvSpPr>
      <xdr:spPr>
        <a:xfrm>
          <a:off x="20574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1.423</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2" name="正方形/長方形 571">
          <a:extLst>
            <a:ext uri="{FF2B5EF4-FFF2-40B4-BE49-F238E27FC236}">
              <a16:creationId xmlns:a16="http://schemas.microsoft.com/office/drawing/2014/main" id="{00000000-0008-0000-0F00-00003C020000}"/>
            </a:ext>
          </a:extLst>
        </xdr:cNvPr>
        <xdr:cNvSpPr/>
      </xdr:nvSpPr>
      <xdr:spPr>
        <a:xfrm>
          <a:off x="18288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7980" cy="225425"/>
    <xdr:sp macro="" textlink="">
      <xdr:nvSpPr>
        <xdr:cNvPr id="573" name="テキスト ボックス 572">
          <a:extLst>
            <a:ext uri="{FF2B5EF4-FFF2-40B4-BE49-F238E27FC236}">
              <a16:creationId xmlns:a16="http://schemas.microsoft.com/office/drawing/2014/main" id="{00000000-0008-0000-0F00-00003D020000}"/>
            </a:ext>
          </a:extLst>
        </xdr:cNvPr>
        <xdr:cNvSpPr txBox="1"/>
      </xdr:nvSpPr>
      <xdr:spPr>
        <a:xfrm>
          <a:off x="18249900" y="8953500"/>
          <a:ext cx="3479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4" name="直線コネクタ 573">
          <a:extLst>
            <a:ext uri="{FF2B5EF4-FFF2-40B4-BE49-F238E27FC236}">
              <a16:creationId xmlns:a16="http://schemas.microsoft.com/office/drawing/2014/main" id="{00000000-0008-0000-0F00-00003E020000}"/>
            </a:ext>
          </a:extLst>
        </xdr:cNvPr>
        <xdr:cNvCxnSpPr/>
      </xdr:nvCxnSpPr>
      <xdr:spPr>
        <a:xfrm>
          <a:off x="18288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65</xdr:row>
      <xdr:rowOff>143510</xdr:rowOff>
    </xdr:from>
    <xdr:ext cx="465455" cy="257175"/>
    <xdr:sp macro="" textlink="">
      <xdr:nvSpPr>
        <xdr:cNvPr id="575" name="テキスト ボックス 574">
          <a:extLst>
            <a:ext uri="{FF2B5EF4-FFF2-40B4-BE49-F238E27FC236}">
              <a16:creationId xmlns:a16="http://schemas.microsoft.com/office/drawing/2014/main" id="{00000000-0008-0000-0F00-00003F020000}"/>
            </a:ext>
          </a:extLst>
        </xdr:cNvPr>
        <xdr:cNvSpPr txBox="1"/>
      </xdr:nvSpPr>
      <xdr:spPr>
        <a:xfrm>
          <a:off x="17820640" y="11287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576" name="直線コネクタ 575">
          <a:extLst>
            <a:ext uri="{FF2B5EF4-FFF2-40B4-BE49-F238E27FC236}">
              <a16:creationId xmlns:a16="http://schemas.microsoft.com/office/drawing/2014/main" id="{00000000-0008-0000-0F00-000040020000}"/>
            </a:ext>
          </a:extLst>
        </xdr:cNvPr>
        <xdr:cNvCxnSpPr/>
      </xdr:nvCxnSpPr>
      <xdr:spPr>
        <a:xfrm>
          <a:off x="18288000" y="1104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63</xdr:row>
      <xdr:rowOff>105410</xdr:rowOff>
    </xdr:from>
    <xdr:ext cx="465455" cy="259080"/>
    <xdr:sp macro="" textlink="">
      <xdr:nvSpPr>
        <xdr:cNvPr id="577" name="テキスト ボックス 576">
          <a:extLst>
            <a:ext uri="{FF2B5EF4-FFF2-40B4-BE49-F238E27FC236}">
              <a16:creationId xmlns:a16="http://schemas.microsoft.com/office/drawing/2014/main" id="{00000000-0008-0000-0F00-000041020000}"/>
            </a:ext>
          </a:extLst>
        </xdr:cNvPr>
        <xdr:cNvSpPr txBox="1"/>
      </xdr:nvSpPr>
      <xdr:spPr>
        <a:xfrm>
          <a:off x="17820640" y="10906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8" name="直線コネクタ 577">
          <a:extLst>
            <a:ext uri="{FF2B5EF4-FFF2-40B4-BE49-F238E27FC236}">
              <a16:creationId xmlns:a16="http://schemas.microsoft.com/office/drawing/2014/main" id="{00000000-0008-0000-0F00-000042020000}"/>
            </a:ext>
          </a:extLst>
        </xdr:cNvPr>
        <xdr:cNvCxnSpPr/>
      </xdr:nvCxnSpPr>
      <xdr:spPr>
        <a:xfrm>
          <a:off x="18288000" y="1066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61</xdr:row>
      <xdr:rowOff>67310</xdr:rowOff>
    </xdr:from>
    <xdr:ext cx="465455" cy="259080"/>
    <xdr:sp macro="" textlink="">
      <xdr:nvSpPr>
        <xdr:cNvPr id="579" name="テキスト ボックス 578">
          <a:extLst>
            <a:ext uri="{FF2B5EF4-FFF2-40B4-BE49-F238E27FC236}">
              <a16:creationId xmlns:a16="http://schemas.microsoft.com/office/drawing/2014/main" id="{00000000-0008-0000-0F00-000043020000}"/>
            </a:ext>
          </a:extLst>
        </xdr:cNvPr>
        <xdr:cNvSpPr txBox="1"/>
      </xdr:nvSpPr>
      <xdr:spPr>
        <a:xfrm>
          <a:off x="17820640" y="10525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80" name="直線コネクタ 579">
          <a:extLst>
            <a:ext uri="{FF2B5EF4-FFF2-40B4-BE49-F238E27FC236}">
              <a16:creationId xmlns:a16="http://schemas.microsoft.com/office/drawing/2014/main" id="{00000000-0008-0000-0F00-000044020000}"/>
            </a:ext>
          </a:extLst>
        </xdr:cNvPr>
        <xdr:cNvCxnSpPr/>
      </xdr:nvCxnSpPr>
      <xdr:spPr>
        <a:xfrm>
          <a:off x="18288000" y="1028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59</xdr:row>
      <xdr:rowOff>29210</xdr:rowOff>
    </xdr:from>
    <xdr:ext cx="465455" cy="257175"/>
    <xdr:sp macro="" textlink="">
      <xdr:nvSpPr>
        <xdr:cNvPr id="581" name="テキスト ボックス 580">
          <a:extLst>
            <a:ext uri="{FF2B5EF4-FFF2-40B4-BE49-F238E27FC236}">
              <a16:creationId xmlns:a16="http://schemas.microsoft.com/office/drawing/2014/main" id="{00000000-0008-0000-0F00-000045020000}"/>
            </a:ext>
          </a:extLst>
        </xdr:cNvPr>
        <xdr:cNvSpPr txBox="1"/>
      </xdr:nvSpPr>
      <xdr:spPr>
        <a:xfrm>
          <a:off x="17820640" y="10144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2" name="直線コネクタ 581">
          <a:extLst>
            <a:ext uri="{FF2B5EF4-FFF2-40B4-BE49-F238E27FC236}">
              <a16:creationId xmlns:a16="http://schemas.microsoft.com/office/drawing/2014/main" id="{00000000-0008-0000-0F00-000046020000}"/>
            </a:ext>
          </a:extLst>
        </xdr:cNvPr>
        <xdr:cNvCxnSpPr/>
      </xdr:nvCxnSpPr>
      <xdr:spPr>
        <a:xfrm>
          <a:off x="18288000" y="990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56</xdr:row>
      <xdr:rowOff>162560</xdr:rowOff>
    </xdr:from>
    <xdr:ext cx="465455" cy="259080"/>
    <xdr:sp macro="" textlink="">
      <xdr:nvSpPr>
        <xdr:cNvPr id="583" name="テキスト ボックス 582">
          <a:extLst>
            <a:ext uri="{FF2B5EF4-FFF2-40B4-BE49-F238E27FC236}">
              <a16:creationId xmlns:a16="http://schemas.microsoft.com/office/drawing/2014/main" id="{00000000-0008-0000-0F00-000047020000}"/>
            </a:ext>
          </a:extLst>
        </xdr:cNvPr>
        <xdr:cNvSpPr txBox="1"/>
      </xdr:nvSpPr>
      <xdr:spPr>
        <a:xfrm>
          <a:off x="17820640" y="9763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4" name="直線コネクタ 583">
          <a:extLst>
            <a:ext uri="{FF2B5EF4-FFF2-40B4-BE49-F238E27FC236}">
              <a16:creationId xmlns:a16="http://schemas.microsoft.com/office/drawing/2014/main" id="{00000000-0008-0000-0F00-000048020000}"/>
            </a:ext>
          </a:extLst>
        </xdr:cNvPr>
        <xdr:cNvCxnSpPr/>
      </xdr:nvCxnSpPr>
      <xdr:spPr>
        <a:xfrm>
          <a:off x="18288000" y="952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54</xdr:row>
      <xdr:rowOff>124460</xdr:rowOff>
    </xdr:from>
    <xdr:ext cx="465455" cy="259080"/>
    <xdr:sp macro="" textlink="">
      <xdr:nvSpPr>
        <xdr:cNvPr id="585" name="テキスト ボックス 584">
          <a:extLst>
            <a:ext uri="{FF2B5EF4-FFF2-40B4-BE49-F238E27FC236}">
              <a16:creationId xmlns:a16="http://schemas.microsoft.com/office/drawing/2014/main" id="{00000000-0008-0000-0F00-000049020000}"/>
            </a:ext>
          </a:extLst>
        </xdr:cNvPr>
        <xdr:cNvSpPr txBox="1"/>
      </xdr:nvSpPr>
      <xdr:spPr>
        <a:xfrm>
          <a:off x="17820640" y="9382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6" name="直線コネクタ 585">
          <a:extLst>
            <a:ext uri="{FF2B5EF4-FFF2-40B4-BE49-F238E27FC236}">
              <a16:creationId xmlns:a16="http://schemas.microsoft.com/office/drawing/2014/main" id="{00000000-0008-0000-0F00-00004A020000}"/>
            </a:ext>
          </a:extLst>
        </xdr:cNvPr>
        <xdr:cNvCxnSpPr/>
      </xdr:nvCxnSpPr>
      <xdr:spPr>
        <a:xfrm>
          <a:off x="18288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52</xdr:row>
      <xdr:rowOff>86360</xdr:rowOff>
    </xdr:from>
    <xdr:ext cx="465455" cy="257175"/>
    <xdr:sp macro="" textlink="">
      <xdr:nvSpPr>
        <xdr:cNvPr id="587" name="テキスト ボックス 586">
          <a:extLst>
            <a:ext uri="{FF2B5EF4-FFF2-40B4-BE49-F238E27FC236}">
              <a16:creationId xmlns:a16="http://schemas.microsoft.com/office/drawing/2014/main" id="{00000000-0008-0000-0F00-00004B020000}"/>
            </a:ext>
          </a:extLst>
        </xdr:cNvPr>
        <xdr:cNvSpPr txBox="1"/>
      </xdr:nvSpPr>
      <xdr:spPr>
        <a:xfrm>
          <a:off x="17820640" y="9001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8" name="【学校施設】&#10;一人当たり面積グラフ枠">
          <a:extLst>
            <a:ext uri="{FF2B5EF4-FFF2-40B4-BE49-F238E27FC236}">
              <a16:creationId xmlns:a16="http://schemas.microsoft.com/office/drawing/2014/main" id="{00000000-0008-0000-0F00-00004C020000}"/>
            </a:ext>
          </a:extLst>
        </xdr:cNvPr>
        <xdr:cNvSpPr/>
      </xdr:nvSpPr>
      <xdr:spPr>
        <a:xfrm>
          <a:off x="18288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56</xdr:row>
      <xdr:rowOff>161290</xdr:rowOff>
    </xdr:from>
    <xdr:to>
      <xdr:col>116</xdr:col>
      <xdr:colOff>62865</xdr:colOff>
      <xdr:row>64</xdr:row>
      <xdr:rowOff>37465</xdr:rowOff>
    </xdr:to>
    <xdr:cxnSp macro="">
      <xdr:nvCxnSpPr>
        <xdr:cNvPr id="589" name="直線コネクタ 588">
          <a:extLst>
            <a:ext uri="{FF2B5EF4-FFF2-40B4-BE49-F238E27FC236}">
              <a16:creationId xmlns:a16="http://schemas.microsoft.com/office/drawing/2014/main" id="{00000000-0008-0000-0F00-00004D020000}"/>
            </a:ext>
          </a:extLst>
        </xdr:cNvPr>
        <xdr:cNvCxnSpPr/>
      </xdr:nvCxnSpPr>
      <xdr:spPr>
        <a:xfrm flipV="1">
          <a:off x="22160865" y="9762490"/>
          <a:ext cx="0" cy="12477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41275</xdr:rowOff>
    </xdr:from>
    <xdr:ext cx="469900" cy="257175"/>
    <xdr:sp macro="" textlink="">
      <xdr:nvSpPr>
        <xdr:cNvPr id="590" name="【学校施設】&#10;一人当たり面積最小値テキスト">
          <a:extLst>
            <a:ext uri="{FF2B5EF4-FFF2-40B4-BE49-F238E27FC236}">
              <a16:creationId xmlns:a16="http://schemas.microsoft.com/office/drawing/2014/main" id="{00000000-0008-0000-0F00-00004E020000}"/>
            </a:ext>
          </a:extLst>
        </xdr:cNvPr>
        <xdr:cNvSpPr txBox="1"/>
      </xdr:nvSpPr>
      <xdr:spPr>
        <a:xfrm>
          <a:off x="22199600" y="11014075"/>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1.101</a:t>
          </a:r>
          <a:endParaRPr kumimoji="1" lang="ja-JP" altLang="en-US" sz="1000" b="1">
            <a:latin typeface="ＭＳ Ｐゴシック"/>
            <a:ea typeface="ＭＳ Ｐゴシック"/>
          </a:endParaRPr>
        </a:p>
      </xdr:txBody>
    </xdr:sp>
    <xdr:clientData/>
  </xdr:oneCellAnchor>
  <xdr:twoCellAnchor>
    <xdr:from>
      <xdr:col>115</xdr:col>
      <xdr:colOff>165100</xdr:colOff>
      <xdr:row>64</xdr:row>
      <xdr:rowOff>37465</xdr:rowOff>
    </xdr:from>
    <xdr:to>
      <xdr:col>116</xdr:col>
      <xdr:colOff>152400</xdr:colOff>
      <xdr:row>64</xdr:row>
      <xdr:rowOff>37465</xdr:rowOff>
    </xdr:to>
    <xdr:cxnSp macro="">
      <xdr:nvCxnSpPr>
        <xdr:cNvPr id="591" name="直線コネクタ 590">
          <a:extLst>
            <a:ext uri="{FF2B5EF4-FFF2-40B4-BE49-F238E27FC236}">
              <a16:creationId xmlns:a16="http://schemas.microsoft.com/office/drawing/2014/main" id="{00000000-0008-0000-0F00-00004F020000}"/>
            </a:ext>
          </a:extLst>
        </xdr:cNvPr>
        <xdr:cNvCxnSpPr/>
      </xdr:nvCxnSpPr>
      <xdr:spPr>
        <a:xfrm>
          <a:off x="22072600" y="110102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55</xdr:row>
      <xdr:rowOff>107950</xdr:rowOff>
    </xdr:from>
    <xdr:ext cx="469900" cy="259080"/>
    <xdr:sp macro="" textlink="">
      <xdr:nvSpPr>
        <xdr:cNvPr id="592" name="【学校施設】&#10;一人当たり面積最大値テキスト">
          <a:extLst>
            <a:ext uri="{FF2B5EF4-FFF2-40B4-BE49-F238E27FC236}">
              <a16:creationId xmlns:a16="http://schemas.microsoft.com/office/drawing/2014/main" id="{00000000-0008-0000-0F00-000050020000}"/>
            </a:ext>
          </a:extLst>
        </xdr:cNvPr>
        <xdr:cNvSpPr txBox="1"/>
      </xdr:nvSpPr>
      <xdr:spPr>
        <a:xfrm>
          <a:off x="22199600" y="95377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4.376</a:t>
          </a:r>
          <a:endParaRPr kumimoji="1" lang="ja-JP" altLang="en-US" sz="1000" b="1">
            <a:latin typeface="ＭＳ Ｐゴシック"/>
            <a:ea typeface="ＭＳ Ｐゴシック"/>
          </a:endParaRPr>
        </a:p>
      </xdr:txBody>
    </xdr:sp>
    <xdr:clientData/>
  </xdr:oneCellAnchor>
  <xdr:twoCellAnchor>
    <xdr:from>
      <xdr:col>115</xdr:col>
      <xdr:colOff>165100</xdr:colOff>
      <xdr:row>56</xdr:row>
      <xdr:rowOff>161290</xdr:rowOff>
    </xdr:from>
    <xdr:to>
      <xdr:col>116</xdr:col>
      <xdr:colOff>152400</xdr:colOff>
      <xdr:row>56</xdr:row>
      <xdr:rowOff>161290</xdr:rowOff>
    </xdr:to>
    <xdr:cxnSp macro="">
      <xdr:nvCxnSpPr>
        <xdr:cNvPr id="593" name="直線コネクタ 592">
          <a:extLst>
            <a:ext uri="{FF2B5EF4-FFF2-40B4-BE49-F238E27FC236}">
              <a16:creationId xmlns:a16="http://schemas.microsoft.com/office/drawing/2014/main" id="{00000000-0008-0000-0F00-000051020000}"/>
            </a:ext>
          </a:extLst>
        </xdr:cNvPr>
        <xdr:cNvCxnSpPr/>
      </xdr:nvCxnSpPr>
      <xdr:spPr>
        <a:xfrm>
          <a:off x="22072600" y="976249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134620</xdr:rowOff>
    </xdr:from>
    <xdr:ext cx="469900" cy="257175"/>
    <xdr:sp macro="" textlink="">
      <xdr:nvSpPr>
        <xdr:cNvPr id="594" name="【学校施設】&#10;一人当たり面積平均値テキスト">
          <a:extLst>
            <a:ext uri="{FF2B5EF4-FFF2-40B4-BE49-F238E27FC236}">
              <a16:creationId xmlns:a16="http://schemas.microsoft.com/office/drawing/2014/main" id="{00000000-0008-0000-0F00-000052020000}"/>
            </a:ext>
          </a:extLst>
        </xdr:cNvPr>
        <xdr:cNvSpPr txBox="1"/>
      </xdr:nvSpPr>
      <xdr:spPr>
        <a:xfrm>
          <a:off x="22199600" y="10421620"/>
          <a:ext cx="46990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2.124</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61</xdr:row>
      <xdr:rowOff>111760</xdr:rowOff>
    </xdr:from>
    <xdr:to>
      <xdr:col>116</xdr:col>
      <xdr:colOff>114300</xdr:colOff>
      <xdr:row>62</xdr:row>
      <xdr:rowOff>41910</xdr:rowOff>
    </xdr:to>
    <xdr:sp macro="" textlink="">
      <xdr:nvSpPr>
        <xdr:cNvPr id="595" name="フローチャート: 判断 594">
          <a:extLst>
            <a:ext uri="{FF2B5EF4-FFF2-40B4-BE49-F238E27FC236}">
              <a16:creationId xmlns:a16="http://schemas.microsoft.com/office/drawing/2014/main" id="{00000000-0008-0000-0F00-000053020000}"/>
            </a:ext>
          </a:extLst>
        </xdr:cNvPr>
        <xdr:cNvSpPr/>
      </xdr:nvSpPr>
      <xdr:spPr>
        <a:xfrm>
          <a:off x="22110700" y="10570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113665</xdr:rowOff>
    </xdr:from>
    <xdr:to>
      <xdr:col>112</xdr:col>
      <xdr:colOff>38100</xdr:colOff>
      <xdr:row>62</xdr:row>
      <xdr:rowOff>43815</xdr:rowOff>
    </xdr:to>
    <xdr:sp macro="" textlink="">
      <xdr:nvSpPr>
        <xdr:cNvPr id="596" name="フローチャート: 判断 595">
          <a:extLst>
            <a:ext uri="{FF2B5EF4-FFF2-40B4-BE49-F238E27FC236}">
              <a16:creationId xmlns:a16="http://schemas.microsoft.com/office/drawing/2014/main" id="{00000000-0008-0000-0F00-000054020000}"/>
            </a:ext>
          </a:extLst>
        </xdr:cNvPr>
        <xdr:cNvSpPr/>
      </xdr:nvSpPr>
      <xdr:spPr>
        <a:xfrm>
          <a:off x="21272500" y="10572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113665</xdr:rowOff>
    </xdr:from>
    <xdr:to>
      <xdr:col>107</xdr:col>
      <xdr:colOff>101600</xdr:colOff>
      <xdr:row>62</xdr:row>
      <xdr:rowOff>43815</xdr:rowOff>
    </xdr:to>
    <xdr:sp macro="" textlink="">
      <xdr:nvSpPr>
        <xdr:cNvPr id="597" name="フローチャート: 判断 596">
          <a:extLst>
            <a:ext uri="{FF2B5EF4-FFF2-40B4-BE49-F238E27FC236}">
              <a16:creationId xmlns:a16="http://schemas.microsoft.com/office/drawing/2014/main" id="{00000000-0008-0000-0F00-000055020000}"/>
            </a:ext>
          </a:extLst>
        </xdr:cNvPr>
        <xdr:cNvSpPr/>
      </xdr:nvSpPr>
      <xdr:spPr>
        <a:xfrm>
          <a:off x="20383500" y="105721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121285</xdr:rowOff>
    </xdr:from>
    <xdr:to>
      <xdr:col>102</xdr:col>
      <xdr:colOff>165100</xdr:colOff>
      <xdr:row>62</xdr:row>
      <xdr:rowOff>52070</xdr:rowOff>
    </xdr:to>
    <xdr:sp macro="" textlink="">
      <xdr:nvSpPr>
        <xdr:cNvPr id="598" name="フローチャート: 判断 597">
          <a:extLst>
            <a:ext uri="{FF2B5EF4-FFF2-40B4-BE49-F238E27FC236}">
              <a16:creationId xmlns:a16="http://schemas.microsoft.com/office/drawing/2014/main" id="{00000000-0008-0000-0F00-000056020000}"/>
            </a:ext>
          </a:extLst>
        </xdr:cNvPr>
        <xdr:cNvSpPr/>
      </xdr:nvSpPr>
      <xdr:spPr>
        <a:xfrm>
          <a:off x="19494500" y="1057973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8890</xdr:rowOff>
    </xdr:from>
    <xdr:to>
      <xdr:col>98</xdr:col>
      <xdr:colOff>38100</xdr:colOff>
      <xdr:row>62</xdr:row>
      <xdr:rowOff>110490</xdr:rowOff>
    </xdr:to>
    <xdr:sp macro="" textlink="">
      <xdr:nvSpPr>
        <xdr:cNvPr id="599" name="フローチャート: 判断 598">
          <a:extLst>
            <a:ext uri="{FF2B5EF4-FFF2-40B4-BE49-F238E27FC236}">
              <a16:creationId xmlns:a16="http://schemas.microsoft.com/office/drawing/2014/main" id="{00000000-0008-0000-0F00-000057020000}"/>
            </a:ext>
          </a:extLst>
        </xdr:cNvPr>
        <xdr:cNvSpPr/>
      </xdr:nvSpPr>
      <xdr:spPr>
        <a:xfrm>
          <a:off x="18605500" y="106387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111760</xdr:rowOff>
    </xdr:from>
    <xdr:ext cx="762000" cy="257175"/>
    <xdr:sp macro="" textlink="">
      <xdr:nvSpPr>
        <xdr:cNvPr id="600" name="テキスト ボックス 599">
          <a:extLst>
            <a:ext uri="{FF2B5EF4-FFF2-40B4-BE49-F238E27FC236}">
              <a16:creationId xmlns:a16="http://schemas.microsoft.com/office/drawing/2014/main" id="{00000000-0008-0000-0F00-000058020000}"/>
            </a:ext>
          </a:extLst>
        </xdr:cNvPr>
        <xdr:cNvSpPr txBox="1"/>
      </xdr:nvSpPr>
      <xdr:spPr>
        <a:xfrm>
          <a:off x="219710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110</xdr:col>
      <xdr:colOff>177800</xdr:colOff>
      <xdr:row>66</xdr:row>
      <xdr:rowOff>111760</xdr:rowOff>
    </xdr:from>
    <xdr:ext cx="762000" cy="257175"/>
    <xdr:sp macro="" textlink="">
      <xdr:nvSpPr>
        <xdr:cNvPr id="601" name="テキスト ボックス 600">
          <a:extLst>
            <a:ext uri="{FF2B5EF4-FFF2-40B4-BE49-F238E27FC236}">
              <a16:creationId xmlns:a16="http://schemas.microsoft.com/office/drawing/2014/main" id="{00000000-0008-0000-0F00-000059020000}"/>
            </a:ext>
          </a:extLst>
        </xdr:cNvPr>
        <xdr:cNvSpPr txBox="1"/>
      </xdr:nvSpPr>
      <xdr:spPr>
        <a:xfrm>
          <a:off x="21132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106</xdr:col>
      <xdr:colOff>50800</xdr:colOff>
      <xdr:row>66</xdr:row>
      <xdr:rowOff>111760</xdr:rowOff>
    </xdr:from>
    <xdr:ext cx="762000" cy="257175"/>
    <xdr:sp macro="" textlink="">
      <xdr:nvSpPr>
        <xdr:cNvPr id="602" name="テキスト ボックス 601">
          <a:extLst>
            <a:ext uri="{FF2B5EF4-FFF2-40B4-BE49-F238E27FC236}">
              <a16:creationId xmlns:a16="http://schemas.microsoft.com/office/drawing/2014/main" id="{00000000-0008-0000-0F00-00005A020000}"/>
            </a:ext>
          </a:extLst>
        </xdr:cNvPr>
        <xdr:cNvSpPr txBox="1"/>
      </xdr:nvSpPr>
      <xdr:spPr>
        <a:xfrm>
          <a:off x="20243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101</xdr:col>
      <xdr:colOff>114300</xdr:colOff>
      <xdr:row>66</xdr:row>
      <xdr:rowOff>111760</xdr:rowOff>
    </xdr:from>
    <xdr:ext cx="762000" cy="257175"/>
    <xdr:sp macro="" textlink="">
      <xdr:nvSpPr>
        <xdr:cNvPr id="603" name="テキスト ボックス 602">
          <a:extLst>
            <a:ext uri="{FF2B5EF4-FFF2-40B4-BE49-F238E27FC236}">
              <a16:creationId xmlns:a16="http://schemas.microsoft.com/office/drawing/2014/main" id="{00000000-0008-0000-0F00-00005B020000}"/>
            </a:ext>
          </a:extLst>
        </xdr:cNvPr>
        <xdr:cNvSpPr txBox="1"/>
      </xdr:nvSpPr>
      <xdr:spPr>
        <a:xfrm>
          <a:off x="19354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96</xdr:col>
      <xdr:colOff>177800</xdr:colOff>
      <xdr:row>66</xdr:row>
      <xdr:rowOff>111760</xdr:rowOff>
    </xdr:from>
    <xdr:ext cx="762000" cy="257175"/>
    <xdr:sp macro="" textlink="">
      <xdr:nvSpPr>
        <xdr:cNvPr id="604" name="テキスト ボックス 603">
          <a:extLst>
            <a:ext uri="{FF2B5EF4-FFF2-40B4-BE49-F238E27FC236}">
              <a16:creationId xmlns:a16="http://schemas.microsoft.com/office/drawing/2014/main" id="{00000000-0008-0000-0F00-00005C020000}"/>
            </a:ext>
          </a:extLst>
        </xdr:cNvPr>
        <xdr:cNvSpPr txBox="1"/>
      </xdr:nvSpPr>
      <xdr:spPr>
        <a:xfrm>
          <a:off x="18465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116</xdr:col>
      <xdr:colOff>12700</xdr:colOff>
      <xdr:row>62</xdr:row>
      <xdr:rowOff>154940</xdr:rowOff>
    </xdr:from>
    <xdr:to>
      <xdr:col>116</xdr:col>
      <xdr:colOff>114300</xdr:colOff>
      <xdr:row>63</xdr:row>
      <xdr:rowOff>84455</xdr:rowOff>
    </xdr:to>
    <xdr:sp macro="" textlink="">
      <xdr:nvSpPr>
        <xdr:cNvPr id="605" name="楕円 604">
          <a:extLst>
            <a:ext uri="{FF2B5EF4-FFF2-40B4-BE49-F238E27FC236}">
              <a16:creationId xmlns:a16="http://schemas.microsoft.com/office/drawing/2014/main" id="{00000000-0008-0000-0F00-00005D020000}"/>
            </a:ext>
          </a:extLst>
        </xdr:cNvPr>
        <xdr:cNvSpPr/>
      </xdr:nvSpPr>
      <xdr:spPr>
        <a:xfrm>
          <a:off x="22110700" y="107848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132715</xdr:rowOff>
    </xdr:from>
    <xdr:ext cx="469900" cy="257175"/>
    <xdr:sp macro="" textlink="">
      <xdr:nvSpPr>
        <xdr:cNvPr id="606" name="【学校施設】&#10;一人当たり面積該当値テキスト">
          <a:extLst>
            <a:ext uri="{FF2B5EF4-FFF2-40B4-BE49-F238E27FC236}">
              <a16:creationId xmlns:a16="http://schemas.microsoft.com/office/drawing/2014/main" id="{00000000-0008-0000-0F00-00005E020000}"/>
            </a:ext>
          </a:extLst>
        </xdr:cNvPr>
        <xdr:cNvSpPr txBox="1"/>
      </xdr:nvSpPr>
      <xdr:spPr>
        <a:xfrm>
          <a:off x="22199600" y="10762615"/>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1.561</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62</xdr:row>
      <xdr:rowOff>161925</xdr:rowOff>
    </xdr:from>
    <xdr:to>
      <xdr:col>112</xdr:col>
      <xdr:colOff>38100</xdr:colOff>
      <xdr:row>63</xdr:row>
      <xdr:rowOff>92075</xdr:rowOff>
    </xdr:to>
    <xdr:sp macro="" textlink="">
      <xdr:nvSpPr>
        <xdr:cNvPr id="607" name="楕円 606">
          <a:extLst>
            <a:ext uri="{FF2B5EF4-FFF2-40B4-BE49-F238E27FC236}">
              <a16:creationId xmlns:a16="http://schemas.microsoft.com/office/drawing/2014/main" id="{00000000-0008-0000-0F00-00005F020000}"/>
            </a:ext>
          </a:extLst>
        </xdr:cNvPr>
        <xdr:cNvSpPr/>
      </xdr:nvSpPr>
      <xdr:spPr>
        <a:xfrm>
          <a:off x="21272500" y="10791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33655</xdr:rowOff>
    </xdr:from>
    <xdr:to>
      <xdr:col>116</xdr:col>
      <xdr:colOff>63500</xdr:colOff>
      <xdr:row>63</xdr:row>
      <xdr:rowOff>41275</xdr:rowOff>
    </xdr:to>
    <xdr:cxnSp macro="">
      <xdr:nvCxnSpPr>
        <xdr:cNvPr id="608" name="直線コネクタ 607">
          <a:extLst>
            <a:ext uri="{FF2B5EF4-FFF2-40B4-BE49-F238E27FC236}">
              <a16:creationId xmlns:a16="http://schemas.microsoft.com/office/drawing/2014/main" id="{00000000-0008-0000-0F00-000060020000}"/>
            </a:ext>
          </a:extLst>
        </xdr:cNvPr>
        <xdr:cNvCxnSpPr/>
      </xdr:nvCxnSpPr>
      <xdr:spPr>
        <a:xfrm flipV="1">
          <a:off x="21323300" y="10835005"/>
          <a:ext cx="8382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171450</xdr:rowOff>
    </xdr:from>
    <xdr:to>
      <xdr:col>107</xdr:col>
      <xdr:colOff>101600</xdr:colOff>
      <xdr:row>63</xdr:row>
      <xdr:rowOff>101600</xdr:rowOff>
    </xdr:to>
    <xdr:sp macro="" textlink="">
      <xdr:nvSpPr>
        <xdr:cNvPr id="609" name="楕円 608">
          <a:extLst>
            <a:ext uri="{FF2B5EF4-FFF2-40B4-BE49-F238E27FC236}">
              <a16:creationId xmlns:a16="http://schemas.microsoft.com/office/drawing/2014/main" id="{00000000-0008-0000-0F00-000061020000}"/>
            </a:ext>
          </a:extLst>
        </xdr:cNvPr>
        <xdr:cNvSpPr/>
      </xdr:nvSpPr>
      <xdr:spPr>
        <a:xfrm>
          <a:off x="20383500" y="10801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41275</xdr:rowOff>
    </xdr:from>
    <xdr:to>
      <xdr:col>111</xdr:col>
      <xdr:colOff>177800</xdr:colOff>
      <xdr:row>63</xdr:row>
      <xdr:rowOff>50800</xdr:rowOff>
    </xdr:to>
    <xdr:cxnSp macro="">
      <xdr:nvCxnSpPr>
        <xdr:cNvPr id="610" name="直線コネクタ 609">
          <a:extLst>
            <a:ext uri="{FF2B5EF4-FFF2-40B4-BE49-F238E27FC236}">
              <a16:creationId xmlns:a16="http://schemas.microsoft.com/office/drawing/2014/main" id="{00000000-0008-0000-0F00-000062020000}"/>
            </a:ext>
          </a:extLst>
        </xdr:cNvPr>
        <xdr:cNvCxnSpPr/>
      </xdr:nvCxnSpPr>
      <xdr:spPr>
        <a:xfrm flipV="1">
          <a:off x="20434300" y="10842625"/>
          <a:ext cx="889000" cy="95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8890</xdr:rowOff>
    </xdr:from>
    <xdr:to>
      <xdr:col>102</xdr:col>
      <xdr:colOff>165100</xdr:colOff>
      <xdr:row>63</xdr:row>
      <xdr:rowOff>110490</xdr:rowOff>
    </xdr:to>
    <xdr:sp macro="" textlink="">
      <xdr:nvSpPr>
        <xdr:cNvPr id="611" name="楕円 610">
          <a:extLst>
            <a:ext uri="{FF2B5EF4-FFF2-40B4-BE49-F238E27FC236}">
              <a16:creationId xmlns:a16="http://schemas.microsoft.com/office/drawing/2014/main" id="{00000000-0008-0000-0F00-000063020000}"/>
            </a:ext>
          </a:extLst>
        </xdr:cNvPr>
        <xdr:cNvSpPr/>
      </xdr:nvSpPr>
      <xdr:spPr>
        <a:xfrm>
          <a:off x="19494500" y="10810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50800</xdr:rowOff>
    </xdr:from>
    <xdr:to>
      <xdr:col>107</xdr:col>
      <xdr:colOff>50800</xdr:colOff>
      <xdr:row>63</xdr:row>
      <xdr:rowOff>59690</xdr:rowOff>
    </xdr:to>
    <xdr:cxnSp macro="">
      <xdr:nvCxnSpPr>
        <xdr:cNvPr id="612" name="直線コネクタ 611">
          <a:extLst>
            <a:ext uri="{FF2B5EF4-FFF2-40B4-BE49-F238E27FC236}">
              <a16:creationId xmlns:a16="http://schemas.microsoft.com/office/drawing/2014/main" id="{00000000-0008-0000-0F00-000064020000}"/>
            </a:ext>
          </a:extLst>
        </xdr:cNvPr>
        <xdr:cNvCxnSpPr/>
      </xdr:nvCxnSpPr>
      <xdr:spPr>
        <a:xfrm flipV="1">
          <a:off x="19545300" y="1085215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17780</xdr:rowOff>
    </xdr:from>
    <xdr:to>
      <xdr:col>98</xdr:col>
      <xdr:colOff>38100</xdr:colOff>
      <xdr:row>63</xdr:row>
      <xdr:rowOff>119380</xdr:rowOff>
    </xdr:to>
    <xdr:sp macro="" textlink="">
      <xdr:nvSpPr>
        <xdr:cNvPr id="613" name="楕円 612">
          <a:extLst>
            <a:ext uri="{FF2B5EF4-FFF2-40B4-BE49-F238E27FC236}">
              <a16:creationId xmlns:a16="http://schemas.microsoft.com/office/drawing/2014/main" id="{00000000-0008-0000-0F00-000065020000}"/>
            </a:ext>
          </a:extLst>
        </xdr:cNvPr>
        <xdr:cNvSpPr/>
      </xdr:nvSpPr>
      <xdr:spPr>
        <a:xfrm>
          <a:off x="18605500" y="1081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59690</xdr:rowOff>
    </xdr:from>
    <xdr:to>
      <xdr:col>102</xdr:col>
      <xdr:colOff>114300</xdr:colOff>
      <xdr:row>63</xdr:row>
      <xdr:rowOff>68580</xdr:rowOff>
    </xdr:to>
    <xdr:cxnSp macro="">
      <xdr:nvCxnSpPr>
        <xdr:cNvPr id="614" name="直線コネクタ 613">
          <a:extLst>
            <a:ext uri="{FF2B5EF4-FFF2-40B4-BE49-F238E27FC236}">
              <a16:creationId xmlns:a16="http://schemas.microsoft.com/office/drawing/2014/main" id="{00000000-0008-0000-0F00-000066020000}"/>
            </a:ext>
          </a:extLst>
        </xdr:cNvPr>
        <xdr:cNvCxnSpPr/>
      </xdr:nvCxnSpPr>
      <xdr:spPr>
        <a:xfrm flipV="1">
          <a:off x="18656300" y="1086104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60</xdr:row>
      <xdr:rowOff>60325</xdr:rowOff>
    </xdr:from>
    <xdr:ext cx="469900" cy="259080"/>
    <xdr:sp macro="" textlink="">
      <xdr:nvSpPr>
        <xdr:cNvPr id="615" name="n_1aveValue【学校施設】&#10;一人当たり面積">
          <a:extLst>
            <a:ext uri="{FF2B5EF4-FFF2-40B4-BE49-F238E27FC236}">
              <a16:creationId xmlns:a16="http://schemas.microsoft.com/office/drawing/2014/main" id="{00000000-0008-0000-0F00-000067020000}"/>
            </a:ext>
          </a:extLst>
        </xdr:cNvPr>
        <xdr:cNvSpPr txBox="1"/>
      </xdr:nvSpPr>
      <xdr:spPr>
        <a:xfrm>
          <a:off x="21075650" y="1034732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2.118</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60</xdr:row>
      <xdr:rowOff>60325</xdr:rowOff>
    </xdr:from>
    <xdr:ext cx="467995" cy="259080"/>
    <xdr:sp macro="" textlink="">
      <xdr:nvSpPr>
        <xdr:cNvPr id="616" name="n_2aveValue【学校施設】&#10;一人当たり面積">
          <a:extLst>
            <a:ext uri="{FF2B5EF4-FFF2-40B4-BE49-F238E27FC236}">
              <a16:creationId xmlns:a16="http://schemas.microsoft.com/office/drawing/2014/main" id="{00000000-0008-0000-0F00-000068020000}"/>
            </a:ext>
          </a:extLst>
        </xdr:cNvPr>
        <xdr:cNvSpPr txBox="1"/>
      </xdr:nvSpPr>
      <xdr:spPr>
        <a:xfrm>
          <a:off x="20199350" y="10347325"/>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2.118</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60</xdr:row>
      <xdr:rowOff>67945</xdr:rowOff>
    </xdr:from>
    <xdr:ext cx="467995" cy="258445"/>
    <xdr:sp macro="" textlink="">
      <xdr:nvSpPr>
        <xdr:cNvPr id="617" name="n_3aveValue【学校施設】&#10;一人当たり面積">
          <a:extLst>
            <a:ext uri="{FF2B5EF4-FFF2-40B4-BE49-F238E27FC236}">
              <a16:creationId xmlns:a16="http://schemas.microsoft.com/office/drawing/2014/main" id="{00000000-0008-0000-0F00-000069020000}"/>
            </a:ext>
          </a:extLst>
        </xdr:cNvPr>
        <xdr:cNvSpPr txBox="1"/>
      </xdr:nvSpPr>
      <xdr:spPr>
        <a:xfrm>
          <a:off x="19310350" y="10354945"/>
          <a:ext cx="46799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2.098</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60</xdr:row>
      <xdr:rowOff>127000</xdr:rowOff>
    </xdr:from>
    <xdr:ext cx="467995" cy="259080"/>
    <xdr:sp macro="" textlink="">
      <xdr:nvSpPr>
        <xdr:cNvPr id="618" name="n_4aveValue【学校施設】&#10;一人当たり面積">
          <a:extLst>
            <a:ext uri="{FF2B5EF4-FFF2-40B4-BE49-F238E27FC236}">
              <a16:creationId xmlns:a16="http://schemas.microsoft.com/office/drawing/2014/main" id="{00000000-0008-0000-0F00-00006A020000}"/>
            </a:ext>
          </a:extLst>
        </xdr:cNvPr>
        <xdr:cNvSpPr txBox="1"/>
      </xdr:nvSpPr>
      <xdr:spPr>
        <a:xfrm>
          <a:off x="18421350" y="1041400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1.944</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63</xdr:row>
      <xdr:rowOff>83185</xdr:rowOff>
    </xdr:from>
    <xdr:ext cx="469900" cy="259080"/>
    <xdr:sp macro="" textlink="">
      <xdr:nvSpPr>
        <xdr:cNvPr id="619" name="n_1mainValue【学校施設】&#10;一人当たり面積">
          <a:extLst>
            <a:ext uri="{FF2B5EF4-FFF2-40B4-BE49-F238E27FC236}">
              <a16:creationId xmlns:a16="http://schemas.microsoft.com/office/drawing/2014/main" id="{00000000-0008-0000-0F00-00006B020000}"/>
            </a:ext>
          </a:extLst>
        </xdr:cNvPr>
        <xdr:cNvSpPr txBox="1"/>
      </xdr:nvSpPr>
      <xdr:spPr>
        <a:xfrm>
          <a:off x="21075650" y="1088453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1.541</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63</xdr:row>
      <xdr:rowOff>92710</xdr:rowOff>
    </xdr:from>
    <xdr:ext cx="467995" cy="259080"/>
    <xdr:sp macro="" textlink="">
      <xdr:nvSpPr>
        <xdr:cNvPr id="620" name="n_2mainValue【学校施設】&#10;一人当たり面積">
          <a:extLst>
            <a:ext uri="{FF2B5EF4-FFF2-40B4-BE49-F238E27FC236}">
              <a16:creationId xmlns:a16="http://schemas.microsoft.com/office/drawing/2014/main" id="{00000000-0008-0000-0F00-00006C020000}"/>
            </a:ext>
          </a:extLst>
        </xdr:cNvPr>
        <xdr:cNvSpPr txBox="1"/>
      </xdr:nvSpPr>
      <xdr:spPr>
        <a:xfrm>
          <a:off x="20199350" y="1089406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1.517</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63</xdr:row>
      <xdr:rowOff>101600</xdr:rowOff>
    </xdr:from>
    <xdr:ext cx="467995" cy="259080"/>
    <xdr:sp macro="" textlink="">
      <xdr:nvSpPr>
        <xdr:cNvPr id="621" name="n_3mainValue【学校施設】&#10;一人当たり面積">
          <a:extLst>
            <a:ext uri="{FF2B5EF4-FFF2-40B4-BE49-F238E27FC236}">
              <a16:creationId xmlns:a16="http://schemas.microsoft.com/office/drawing/2014/main" id="{00000000-0008-0000-0F00-00006D020000}"/>
            </a:ext>
          </a:extLst>
        </xdr:cNvPr>
        <xdr:cNvSpPr txBox="1"/>
      </xdr:nvSpPr>
      <xdr:spPr>
        <a:xfrm>
          <a:off x="19310350" y="1090295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1.493</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63</xdr:row>
      <xdr:rowOff>110490</xdr:rowOff>
    </xdr:from>
    <xdr:ext cx="467995" cy="257175"/>
    <xdr:sp macro="" textlink="">
      <xdr:nvSpPr>
        <xdr:cNvPr id="622" name="n_4mainValue【学校施設】&#10;一人当たり面積">
          <a:extLst>
            <a:ext uri="{FF2B5EF4-FFF2-40B4-BE49-F238E27FC236}">
              <a16:creationId xmlns:a16="http://schemas.microsoft.com/office/drawing/2014/main" id="{00000000-0008-0000-0F00-00006E020000}"/>
            </a:ext>
          </a:extLst>
        </xdr:cNvPr>
        <xdr:cNvSpPr txBox="1"/>
      </xdr:nvSpPr>
      <xdr:spPr>
        <a:xfrm>
          <a:off x="18421350" y="1091184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1.470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3" name="正方形/長方形 622">
          <a:extLst>
            <a:ext uri="{FF2B5EF4-FFF2-40B4-BE49-F238E27FC236}">
              <a16:creationId xmlns:a16="http://schemas.microsoft.com/office/drawing/2014/main" id="{00000000-0008-0000-0F00-00006F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児童館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4" name="正方形/長方形 623">
          <a:extLst>
            <a:ext uri="{FF2B5EF4-FFF2-40B4-BE49-F238E27FC236}">
              <a16:creationId xmlns:a16="http://schemas.microsoft.com/office/drawing/2014/main" id="{00000000-0008-0000-0F00-000070020000}"/>
            </a:ext>
          </a:extLst>
        </xdr:cNvPr>
        <xdr:cNvSpPr/>
      </xdr:nvSpPr>
      <xdr:spPr>
        <a:xfrm>
          <a:off x="12573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5" name="正方形/長方形 624">
          <a:extLst>
            <a:ext uri="{FF2B5EF4-FFF2-40B4-BE49-F238E27FC236}">
              <a16:creationId xmlns:a16="http://schemas.microsoft.com/office/drawing/2014/main" id="{00000000-0008-0000-0F00-000071020000}"/>
            </a:ext>
          </a:extLst>
        </xdr:cNvPr>
        <xdr:cNvSpPr/>
      </xdr:nvSpPr>
      <xdr:spPr>
        <a:xfrm>
          <a:off x="12573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6" name="正方形/長方形 625">
          <a:extLst>
            <a:ext uri="{FF2B5EF4-FFF2-40B4-BE49-F238E27FC236}">
              <a16:creationId xmlns:a16="http://schemas.microsoft.com/office/drawing/2014/main" id="{00000000-0008-0000-0F00-000072020000}"/>
            </a:ext>
          </a:extLst>
        </xdr:cNvPr>
        <xdr:cNvSpPr/>
      </xdr:nvSpPr>
      <xdr:spPr>
        <a:xfrm>
          <a:off x="13589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7" name="正方形/長方形 626">
          <a:extLst>
            <a:ext uri="{FF2B5EF4-FFF2-40B4-BE49-F238E27FC236}">
              <a16:creationId xmlns:a16="http://schemas.microsoft.com/office/drawing/2014/main" id="{00000000-0008-0000-0F00-000073020000}"/>
            </a:ext>
          </a:extLst>
        </xdr:cNvPr>
        <xdr:cNvSpPr/>
      </xdr:nvSpPr>
      <xdr:spPr>
        <a:xfrm>
          <a:off x="13589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59.4</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8" name="正方形/長方形 627">
          <a:extLst>
            <a:ext uri="{FF2B5EF4-FFF2-40B4-BE49-F238E27FC236}">
              <a16:creationId xmlns:a16="http://schemas.microsoft.com/office/drawing/2014/main" id="{00000000-0008-0000-0F00-000074020000}"/>
            </a:ext>
          </a:extLst>
        </xdr:cNvPr>
        <xdr:cNvSpPr/>
      </xdr:nvSpPr>
      <xdr:spPr>
        <a:xfrm>
          <a:off x="14732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9" name="正方形/長方形 628">
          <a:extLst>
            <a:ext uri="{FF2B5EF4-FFF2-40B4-BE49-F238E27FC236}">
              <a16:creationId xmlns:a16="http://schemas.microsoft.com/office/drawing/2014/main" id="{00000000-0008-0000-0F00-000075020000}"/>
            </a:ext>
          </a:extLst>
        </xdr:cNvPr>
        <xdr:cNvSpPr/>
      </xdr:nvSpPr>
      <xdr:spPr>
        <a:xfrm>
          <a:off x="14732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60.6</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0" name="正方形/長方形 629">
          <a:extLst>
            <a:ext uri="{FF2B5EF4-FFF2-40B4-BE49-F238E27FC236}">
              <a16:creationId xmlns:a16="http://schemas.microsoft.com/office/drawing/2014/main" id="{00000000-0008-0000-0F00-000076020000}"/>
            </a:ext>
          </a:extLst>
        </xdr:cNvPr>
        <xdr:cNvSpPr/>
      </xdr:nvSpPr>
      <xdr:spPr>
        <a:xfrm>
          <a:off x="12446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dr:col>96</xdr:col>
      <xdr:colOff>0</xdr:colOff>
      <xdr:row>68</xdr:row>
      <xdr:rowOff>152400</xdr:rowOff>
    </xdr:from>
    <xdr:to>
      <xdr:col>120</xdr:col>
      <xdr:colOff>152400</xdr:colOff>
      <xdr:row>72</xdr:row>
      <xdr:rowOff>101600</xdr:rowOff>
    </xdr:to>
    <xdr:sp macro="" textlink="">
      <xdr:nvSpPr>
        <xdr:cNvPr id="631" name="正方形/長方形 630">
          <a:extLst>
            <a:ext uri="{FF2B5EF4-FFF2-40B4-BE49-F238E27FC236}">
              <a16:creationId xmlns:a16="http://schemas.microsoft.com/office/drawing/2014/main" id="{00000000-0008-0000-0F00-000077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児童館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32" name="正方形/長方形 631">
          <a:extLst>
            <a:ext uri="{FF2B5EF4-FFF2-40B4-BE49-F238E27FC236}">
              <a16:creationId xmlns:a16="http://schemas.microsoft.com/office/drawing/2014/main" id="{00000000-0008-0000-0F00-000078020000}"/>
            </a:ext>
          </a:extLst>
        </xdr:cNvPr>
        <xdr:cNvSpPr/>
      </xdr:nvSpPr>
      <xdr:spPr>
        <a:xfrm>
          <a:off x="18415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33" name="正方形/長方形 632">
          <a:extLst>
            <a:ext uri="{FF2B5EF4-FFF2-40B4-BE49-F238E27FC236}">
              <a16:creationId xmlns:a16="http://schemas.microsoft.com/office/drawing/2014/main" id="{00000000-0008-0000-0F00-000079020000}"/>
            </a:ext>
          </a:extLst>
        </xdr:cNvPr>
        <xdr:cNvSpPr/>
      </xdr:nvSpPr>
      <xdr:spPr>
        <a:xfrm>
          <a:off x="18415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34" name="正方形/長方形 633">
          <a:extLst>
            <a:ext uri="{FF2B5EF4-FFF2-40B4-BE49-F238E27FC236}">
              <a16:creationId xmlns:a16="http://schemas.microsoft.com/office/drawing/2014/main" id="{00000000-0008-0000-0F00-00007A020000}"/>
            </a:ext>
          </a:extLst>
        </xdr:cNvPr>
        <xdr:cNvSpPr/>
      </xdr:nvSpPr>
      <xdr:spPr>
        <a:xfrm>
          <a:off x="19431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35" name="正方形/長方形 634">
          <a:extLst>
            <a:ext uri="{FF2B5EF4-FFF2-40B4-BE49-F238E27FC236}">
              <a16:creationId xmlns:a16="http://schemas.microsoft.com/office/drawing/2014/main" id="{00000000-0008-0000-0F00-00007B020000}"/>
            </a:ext>
          </a:extLst>
        </xdr:cNvPr>
        <xdr:cNvSpPr/>
      </xdr:nvSpPr>
      <xdr:spPr>
        <a:xfrm>
          <a:off x="19431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0.021</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36" name="正方形/長方形 635">
          <a:extLst>
            <a:ext uri="{FF2B5EF4-FFF2-40B4-BE49-F238E27FC236}">
              <a16:creationId xmlns:a16="http://schemas.microsoft.com/office/drawing/2014/main" id="{00000000-0008-0000-0F00-00007C020000}"/>
            </a:ext>
          </a:extLst>
        </xdr:cNvPr>
        <xdr:cNvSpPr/>
      </xdr:nvSpPr>
      <xdr:spPr>
        <a:xfrm>
          <a:off x="20574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37" name="正方形/長方形 636">
          <a:extLst>
            <a:ext uri="{FF2B5EF4-FFF2-40B4-BE49-F238E27FC236}">
              <a16:creationId xmlns:a16="http://schemas.microsoft.com/office/drawing/2014/main" id="{00000000-0008-0000-0F00-00007D020000}"/>
            </a:ext>
          </a:extLst>
        </xdr:cNvPr>
        <xdr:cNvSpPr/>
      </xdr:nvSpPr>
      <xdr:spPr>
        <a:xfrm>
          <a:off x="20574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38" name="正方形/長方形 637">
          <a:extLst>
            <a:ext uri="{FF2B5EF4-FFF2-40B4-BE49-F238E27FC236}">
              <a16:creationId xmlns:a16="http://schemas.microsoft.com/office/drawing/2014/main" id="{00000000-0008-0000-0F00-00007E020000}"/>
            </a:ext>
          </a:extLst>
        </xdr:cNvPr>
        <xdr:cNvSpPr/>
      </xdr:nvSpPr>
      <xdr:spPr>
        <a:xfrm>
          <a:off x="18288000" y="1295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該当数値なし</a:t>
          </a:r>
        </a:p>
      </xdr:txBody>
    </xdr:sp>
    <xdr:clientData/>
  </xdr:twoCellAnchor>
  <xdr:twoCellAnchor>
    <xdr:from>
      <xdr:col>65</xdr:col>
      <xdr:colOff>63500</xdr:colOff>
      <xdr:row>91</xdr:row>
      <xdr:rowOff>19050</xdr:rowOff>
    </xdr:from>
    <xdr:to>
      <xdr:col>90</xdr:col>
      <xdr:colOff>25400</xdr:colOff>
      <xdr:row>94</xdr:row>
      <xdr:rowOff>139700</xdr:rowOff>
    </xdr:to>
    <xdr:sp macro="" textlink="">
      <xdr:nvSpPr>
        <xdr:cNvPr id="639" name="正方形/長方形 638">
          <a:extLst>
            <a:ext uri="{FF2B5EF4-FFF2-40B4-BE49-F238E27FC236}">
              <a16:creationId xmlns:a16="http://schemas.microsoft.com/office/drawing/2014/main" id="{00000000-0008-0000-0F00-00007F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公民館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40" name="正方形/長方形 639">
          <a:extLst>
            <a:ext uri="{FF2B5EF4-FFF2-40B4-BE49-F238E27FC236}">
              <a16:creationId xmlns:a16="http://schemas.microsoft.com/office/drawing/2014/main" id="{00000000-0008-0000-0F00-000080020000}"/>
            </a:ext>
          </a:extLst>
        </xdr:cNvPr>
        <xdr:cNvSpPr/>
      </xdr:nvSpPr>
      <xdr:spPr>
        <a:xfrm>
          <a:off x="12573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1" name="正方形/長方形 640">
          <a:extLst>
            <a:ext uri="{FF2B5EF4-FFF2-40B4-BE49-F238E27FC236}">
              <a16:creationId xmlns:a16="http://schemas.microsoft.com/office/drawing/2014/main" id="{00000000-0008-0000-0F00-000081020000}"/>
            </a:ext>
          </a:extLst>
        </xdr:cNvPr>
        <xdr:cNvSpPr/>
      </xdr:nvSpPr>
      <xdr:spPr>
        <a:xfrm>
          <a:off x="12573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41/62</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2" name="正方形/長方形 641">
          <a:extLst>
            <a:ext uri="{FF2B5EF4-FFF2-40B4-BE49-F238E27FC236}">
              <a16:creationId xmlns:a16="http://schemas.microsoft.com/office/drawing/2014/main" id="{00000000-0008-0000-0F00-000082020000}"/>
            </a:ext>
          </a:extLst>
        </xdr:cNvPr>
        <xdr:cNvSpPr/>
      </xdr:nvSpPr>
      <xdr:spPr>
        <a:xfrm>
          <a:off x="13589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3" name="正方形/長方形 642">
          <a:extLst>
            <a:ext uri="{FF2B5EF4-FFF2-40B4-BE49-F238E27FC236}">
              <a16:creationId xmlns:a16="http://schemas.microsoft.com/office/drawing/2014/main" id="{00000000-0008-0000-0F00-000083020000}"/>
            </a:ext>
          </a:extLst>
        </xdr:cNvPr>
        <xdr:cNvSpPr/>
      </xdr:nvSpPr>
      <xdr:spPr>
        <a:xfrm>
          <a:off x="13589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63.0</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4" name="正方形/長方形 643">
          <a:extLst>
            <a:ext uri="{FF2B5EF4-FFF2-40B4-BE49-F238E27FC236}">
              <a16:creationId xmlns:a16="http://schemas.microsoft.com/office/drawing/2014/main" id="{00000000-0008-0000-0F00-000084020000}"/>
            </a:ext>
          </a:extLst>
        </xdr:cNvPr>
        <xdr:cNvSpPr/>
      </xdr:nvSpPr>
      <xdr:spPr>
        <a:xfrm>
          <a:off x="14732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5" name="正方形/長方形 644">
          <a:extLst>
            <a:ext uri="{FF2B5EF4-FFF2-40B4-BE49-F238E27FC236}">
              <a16:creationId xmlns:a16="http://schemas.microsoft.com/office/drawing/2014/main" id="{00000000-0008-0000-0F00-000085020000}"/>
            </a:ext>
          </a:extLst>
        </xdr:cNvPr>
        <xdr:cNvSpPr/>
      </xdr:nvSpPr>
      <xdr:spPr>
        <a:xfrm>
          <a:off x="14732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64.0</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6" name="正方形/長方形 645">
          <a:extLst>
            <a:ext uri="{FF2B5EF4-FFF2-40B4-BE49-F238E27FC236}">
              <a16:creationId xmlns:a16="http://schemas.microsoft.com/office/drawing/2014/main" id="{00000000-0008-0000-0F00-000086020000}"/>
            </a:ext>
          </a:extLst>
        </xdr:cNvPr>
        <xdr:cNvSpPr/>
      </xdr:nvSpPr>
      <xdr:spPr>
        <a:xfrm>
          <a:off x="12446000" y="1676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6545" cy="225425"/>
    <xdr:sp macro="" textlink="">
      <xdr:nvSpPr>
        <xdr:cNvPr id="647" name="テキスト ボックス 646">
          <a:extLst>
            <a:ext uri="{FF2B5EF4-FFF2-40B4-BE49-F238E27FC236}">
              <a16:creationId xmlns:a16="http://schemas.microsoft.com/office/drawing/2014/main" id="{00000000-0008-0000-0F00-000087020000}"/>
            </a:ext>
          </a:extLst>
        </xdr:cNvPr>
        <xdr:cNvSpPr txBox="1"/>
      </xdr:nvSpPr>
      <xdr:spPr>
        <a:xfrm>
          <a:off x="12407900" y="165735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48" name="直線コネクタ 647">
          <a:extLst>
            <a:ext uri="{FF2B5EF4-FFF2-40B4-BE49-F238E27FC236}">
              <a16:creationId xmlns:a16="http://schemas.microsoft.com/office/drawing/2014/main" id="{00000000-0008-0000-0F00-000088020000}"/>
            </a:ext>
          </a:extLst>
        </xdr:cNvPr>
        <xdr:cNvCxnSpPr/>
      </xdr:nvCxnSpPr>
      <xdr:spPr>
        <a:xfrm>
          <a:off x="12446000" y="190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110</xdr:row>
      <xdr:rowOff>48260</xdr:rowOff>
    </xdr:from>
    <xdr:ext cx="465455" cy="259080"/>
    <xdr:sp macro="" textlink="">
      <xdr:nvSpPr>
        <xdr:cNvPr id="649" name="テキスト ボックス 648">
          <a:extLst>
            <a:ext uri="{FF2B5EF4-FFF2-40B4-BE49-F238E27FC236}">
              <a16:creationId xmlns:a16="http://schemas.microsoft.com/office/drawing/2014/main" id="{00000000-0008-0000-0F00-000089020000}"/>
            </a:ext>
          </a:extLst>
        </xdr:cNvPr>
        <xdr:cNvSpPr txBox="1"/>
      </xdr:nvSpPr>
      <xdr:spPr>
        <a:xfrm>
          <a:off x="11978640" y="18907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109</xdr:row>
      <xdr:rowOff>35560</xdr:rowOff>
    </xdr:from>
    <xdr:to>
      <xdr:col>89</xdr:col>
      <xdr:colOff>177800</xdr:colOff>
      <xdr:row>109</xdr:row>
      <xdr:rowOff>35560</xdr:rowOff>
    </xdr:to>
    <xdr:cxnSp macro="">
      <xdr:nvCxnSpPr>
        <xdr:cNvPr id="650" name="直線コネクタ 649">
          <a:extLst>
            <a:ext uri="{FF2B5EF4-FFF2-40B4-BE49-F238E27FC236}">
              <a16:creationId xmlns:a16="http://schemas.microsoft.com/office/drawing/2014/main" id="{00000000-0008-0000-0F00-00008A020000}"/>
            </a:ext>
          </a:extLst>
        </xdr:cNvPr>
        <xdr:cNvCxnSpPr/>
      </xdr:nvCxnSpPr>
      <xdr:spPr>
        <a:xfrm>
          <a:off x="12446000" y="1872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108</xdr:row>
      <xdr:rowOff>64770</xdr:rowOff>
    </xdr:from>
    <xdr:ext cx="465455" cy="257175"/>
    <xdr:sp macro="" textlink="">
      <xdr:nvSpPr>
        <xdr:cNvPr id="651" name="テキスト ボックス 650">
          <a:extLst>
            <a:ext uri="{FF2B5EF4-FFF2-40B4-BE49-F238E27FC236}">
              <a16:creationId xmlns:a16="http://schemas.microsoft.com/office/drawing/2014/main" id="{00000000-0008-0000-0F00-00008B020000}"/>
            </a:ext>
          </a:extLst>
        </xdr:cNvPr>
        <xdr:cNvSpPr txBox="1"/>
      </xdr:nvSpPr>
      <xdr:spPr>
        <a:xfrm>
          <a:off x="11978640" y="1858137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107</xdr:row>
      <xdr:rowOff>52070</xdr:rowOff>
    </xdr:from>
    <xdr:to>
      <xdr:col>89</xdr:col>
      <xdr:colOff>177800</xdr:colOff>
      <xdr:row>107</xdr:row>
      <xdr:rowOff>52070</xdr:rowOff>
    </xdr:to>
    <xdr:cxnSp macro="">
      <xdr:nvCxnSpPr>
        <xdr:cNvPr id="652" name="直線コネクタ 651">
          <a:extLst>
            <a:ext uri="{FF2B5EF4-FFF2-40B4-BE49-F238E27FC236}">
              <a16:creationId xmlns:a16="http://schemas.microsoft.com/office/drawing/2014/main" id="{00000000-0008-0000-0F00-00008C020000}"/>
            </a:ext>
          </a:extLst>
        </xdr:cNvPr>
        <xdr:cNvCxnSpPr/>
      </xdr:nvCxnSpPr>
      <xdr:spPr>
        <a:xfrm>
          <a:off x="12446000" y="1839722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106</xdr:row>
      <xdr:rowOff>80645</xdr:rowOff>
    </xdr:from>
    <xdr:ext cx="403225" cy="259080"/>
    <xdr:sp macro="" textlink="">
      <xdr:nvSpPr>
        <xdr:cNvPr id="653" name="テキスト ボックス 652">
          <a:extLst>
            <a:ext uri="{FF2B5EF4-FFF2-40B4-BE49-F238E27FC236}">
              <a16:creationId xmlns:a16="http://schemas.microsoft.com/office/drawing/2014/main" id="{00000000-0008-0000-0F00-00008D020000}"/>
            </a:ext>
          </a:extLst>
        </xdr:cNvPr>
        <xdr:cNvSpPr txBox="1"/>
      </xdr:nvSpPr>
      <xdr:spPr>
        <a:xfrm>
          <a:off x="12042775" y="182543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105</xdr:row>
      <xdr:rowOff>67945</xdr:rowOff>
    </xdr:from>
    <xdr:to>
      <xdr:col>89</xdr:col>
      <xdr:colOff>177800</xdr:colOff>
      <xdr:row>105</xdr:row>
      <xdr:rowOff>67945</xdr:rowOff>
    </xdr:to>
    <xdr:cxnSp macro="">
      <xdr:nvCxnSpPr>
        <xdr:cNvPr id="654" name="直線コネクタ 653">
          <a:extLst>
            <a:ext uri="{FF2B5EF4-FFF2-40B4-BE49-F238E27FC236}">
              <a16:creationId xmlns:a16="http://schemas.microsoft.com/office/drawing/2014/main" id="{00000000-0008-0000-0F00-00008E020000}"/>
            </a:ext>
          </a:extLst>
        </xdr:cNvPr>
        <xdr:cNvCxnSpPr/>
      </xdr:nvCxnSpPr>
      <xdr:spPr>
        <a:xfrm>
          <a:off x="12446000" y="1807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104</xdr:row>
      <xdr:rowOff>97790</xdr:rowOff>
    </xdr:from>
    <xdr:ext cx="403225" cy="257175"/>
    <xdr:sp macro="" textlink="">
      <xdr:nvSpPr>
        <xdr:cNvPr id="655" name="テキスト ボックス 654">
          <a:extLst>
            <a:ext uri="{FF2B5EF4-FFF2-40B4-BE49-F238E27FC236}">
              <a16:creationId xmlns:a16="http://schemas.microsoft.com/office/drawing/2014/main" id="{00000000-0008-0000-0F00-00008F020000}"/>
            </a:ext>
          </a:extLst>
        </xdr:cNvPr>
        <xdr:cNvSpPr txBox="1"/>
      </xdr:nvSpPr>
      <xdr:spPr>
        <a:xfrm>
          <a:off x="12042775" y="1792859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103</xdr:row>
      <xdr:rowOff>84455</xdr:rowOff>
    </xdr:from>
    <xdr:to>
      <xdr:col>89</xdr:col>
      <xdr:colOff>177800</xdr:colOff>
      <xdr:row>103</xdr:row>
      <xdr:rowOff>84455</xdr:rowOff>
    </xdr:to>
    <xdr:cxnSp macro="">
      <xdr:nvCxnSpPr>
        <xdr:cNvPr id="656" name="直線コネクタ 655">
          <a:extLst>
            <a:ext uri="{FF2B5EF4-FFF2-40B4-BE49-F238E27FC236}">
              <a16:creationId xmlns:a16="http://schemas.microsoft.com/office/drawing/2014/main" id="{00000000-0008-0000-0F00-000090020000}"/>
            </a:ext>
          </a:extLst>
        </xdr:cNvPr>
        <xdr:cNvCxnSpPr/>
      </xdr:nvCxnSpPr>
      <xdr:spPr>
        <a:xfrm>
          <a:off x="12446000" y="1774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102</xdr:row>
      <xdr:rowOff>113665</xdr:rowOff>
    </xdr:from>
    <xdr:ext cx="403225" cy="258445"/>
    <xdr:sp macro="" textlink="">
      <xdr:nvSpPr>
        <xdr:cNvPr id="657" name="テキスト ボックス 656">
          <a:extLst>
            <a:ext uri="{FF2B5EF4-FFF2-40B4-BE49-F238E27FC236}">
              <a16:creationId xmlns:a16="http://schemas.microsoft.com/office/drawing/2014/main" id="{00000000-0008-0000-0F00-000091020000}"/>
            </a:ext>
          </a:extLst>
        </xdr:cNvPr>
        <xdr:cNvSpPr txBox="1"/>
      </xdr:nvSpPr>
      <xdr:spPr>
        <a:xfrm>
          <a:off x="12042775" y="17601565"/>
          <a:ext cx="403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101</xdr:row>
      <xdr:rowOff>100965</xdr:rowOff>
    </xdr:from>
    <xdr:to>
      <xdr:col>89</xdr:col>
      <xdr:colOff>177800</xdr:colOff>
      <xdr:row>101</xdr:row>
      <xdr:rowOff>100965</xdr:rowOff>
    </xdr:to>
    <xdr:cxnSp macro="">
      <xdr:nvCxnSpPr>
        <xdr:cNvPr id="658" name="直線コネクタ 657">
          <a:extLst>
            <a:ext uri="{FF2B5EF4-FFF2-40B4-BE49-F238E27FC236}">
              <a16:creationId xmlns:a16="http://schemas.microsoft.com/office/drawing/2014/main" id="{00000000-0008-0000-0F00-000092020000}"/>
            </a:ext>
          </a:extLst>
        </xdr:cNvPr>
        <xdr:cNvCxnSpPr/>
      </xdr:nvCxnSpPr>
      <xdr:spPr>
        <a:xfrm>
          <a:off x="12446000" y="1741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100</xdr:row>
      <xdr:rowOff>130175</xdr:rowOff>
    </xdr:from>
    <xdr:ext cx="403225" cy="259080"/>
    <xdr:sp macro="" textlink="">
      <xdr:nvSpPr>
        <xdr:cNvPr id="659" name="テキスト ボックス 658">
          <a:extLst>
            <a:ext uri="{FF2B5EF4-FFF2-40B4-BE49-F238E27FC236}">
              <a16:creationId xmlns:a16="http://schemas.microsoft.com/office/drawing/2014/main" id="{00000000-0008-0000-0F00-000093020000}"/>
            </a:ext>
          </a:extLst>
        </xdr:cNvPr>
        <xdr:cNvSpPr txBox="1"/>
      </xdr:nvSpPr>
      <xdr:spPr>
        <a:xfrm>
          <a:off x="12042775" y="172751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99</xdr:row>
      <xdr:rowOff>116840</xdr:rowOff>
    </xdr:from>
    <xdr:to>
      <xdr:col>89</xdr:col>
      <xdr:colOff>177800</xdr:colOff>
      <xdr:row>99</xdr:row>
      <xdr:rowOff>116840</xdr:rowOff>
    </xdr:to>
    <xdr:cxnSp macro="">
      <xdr:nvCxnSpPr>
        <xdr:cNvPr id="660" name="直線コネクタ 659">
          <a:extLst>
            <a:ext uri="{FF2B5EF4-FFF2-40B4-BE49-F238E27FC236}">
              <a16:creationId xmlns:a16="http://schemas.microsoft.com/office/drawing/2014/main" id="{00000000-0008-0000-0F00-000094020000}"/>
            </a:ext>
          </a:extLst>
        </xdr:cNvPr>
        <xdr:cNvCxnSpPr/>
      </xdr:nvCxnSpPr>
      <xdr:spPr>
        <a:xfrm>
          <a:off x="12446000" y="1709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98</xdr:row>
      <xdr:rowOff>146050</xdr:rowOff>
    </xdr:from>
    <xdr:ext cx="337185" cy="257175"/>
    <xdr:sp macro="" textlink="">
      <xdr:nvSpPr>
        <xdr:cNvPr id="661" name="テキスト ボックス 660">
          <a:extLst>
            <a:ext uri="{FF2B5EF4-FFF2-40B4-BE49-F238E27FC236}">
              <a16:creationId xmlns:a16="http://schemas.microsoft.com/office/drawing/2014/main" id="{00000000-0008-0000-0F00-000095020000}"/>
            </a:ext>
          </a:extLst>
        </xdr:cNvPr>
        <xdr:cNvSpPr txBox="1"/>
      </xdr:nvSpPr>
      <xdr:spPr>
        <a:xfrm>
          <a:off x="12106910" y="16948150"/>
          <a:ext cx="33718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62" name="直線コネクタ 661">
          <a:extLst>
            <a:ext uri="{FF2B5EF4-FFF2-40B4-BE49-F238E27FC236}">
              <a16:creationId xmlns:a16="http://schemas.microsoft.com/office/drawing/2014/main" id="{00000000-0008-0000-0F00-000096020000}"/>
            </a:ext>
          </a:extLst>
        </xdr:cNvPr>
        <xdr:cNvCxnSpPr/>
      </xdr:nvCxnSpPr>
      <xdr:spPr>
        <a:xfrm>
          <a:off x="12446000" y="1676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63" name="【公民館】&#10;有形固定資産減価償却率グラフ枠">
          <a:extLst>
            <a:ext uri="{FF2B5EF4-FFF2-40B4-BE49-F238E27FC236}">
              <a16:creationId xmlns:a16="http://schemas.microsoft.com/office/drawing/2014/main" id="{00000000-0008-0000-0F00-000097020000}"/>
            </a:ext>
          </a:extLst>
        </xdr:cNvPr>
        <xdr:cNvSpPr/>
      </xdr:nvSpPr>
      <xdr:spPr>
        <a:xfrm>
          <a:off x="12446000" y="1676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100</xdr:row>
      <xdr:rowOff>32385</xdr:rowOff>
    </xdr:from>
    <xdr:to>
      <xdr:col>85</xdr:col>
      <xdr:colOff>126365</xdr:colOff>
      <xdr:row>109</xdr:row>
      <xdr:rowOff>35560</xdr:rowOff>
    </xdr:to>
    <xdr:cxnSp macro="">
      <xdr:nvCxnSpPr>
        <xdr:cNvPr id="664" name="直線コネクタ 663">
          <a:extLst>
            <a:ext uri="{FF2B5EF4-FFF2-40B4-BE49-F238E27FC236}">
              <a16:creationId xmlns:a16="http://schemas.microsoft.com/office/drawing/2014/main" id="{00000000-0008-0000-0F00-000098020000}"/>
            </a:ext>
          </a:extLst>
        </xdr:cNvPr>
        <xdr:cNvCxnSpPr/>
      </xdr:nvCxnSpPr>
      <xdr:spPr>
        <a:xfrm flipV="1">
          <a:off x="16318865" y="17177385"/>
          <a:ext cx="0" cy="15462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39370</xdr:rowOff>
    </xdr:from>
    <xdr:ext cx="469900" cy="259080"/>
    <xdr:sp macro="" textlink="">
      <xdr:nvSpPr>
        <xdr:cNvPr id="665" name="【公民館】&#10;有形固定資産減価償却率最小値テキスト">
          <a:extLst>
            <a:ext uri="{FF2B5EF4-FFF2-40B4-BE49-F238E27FC236}">
              <a16:creationId xmlns:a16="http://schemas.microsoft.com/office/drawing/2014/main" id="{00000000-0008-0000-0F00-000099020000}"/>
            </a:ext>
          </a:extLst>
        </xdr:cNvPr>
        <xdr:cNvSpPr txBox="1"/>
      </xdr:nvSpPr>
      <xdr:spPr>
        <a:xfrm>
          <a:off x="16357600" y="187274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85</xdr:col>
      <xdr:colOff>38100</xdr:colOff>
      <xdr:row>109</xdr:row>
      <xdr:rowOff>35560</xdr:rowOff>
    </xdr:from>
    <xdr:to>
      <xdr:col>86</xdr:col>
      <xdr:colOff>25400</xdr:colOff>
      <xdr:row>109</xdr:row>
      <xdr:rowOff>35560</xdr:rowOff>
    </xdr:to>
    <xdr:cxnSp macro="">
      <xdr:nvCxnSpPr>
        <xdr:cNvPr id="666" name="直線コネクタ 665">
          <a:extLst>
            <a:ext uri="{FF2B5EF4-FFF2-40B4-BE49-F238E27FC236}">
              <a16:creationId xmlns:a16="http://schemas.microsoft.com/office/drawing/2014/main" id="{00000000-0008-0000-0F00-00009A020000}"/>
            </a:ext>
          </a:extLst>
        </xdr:cNvPr>
        <xdr:cNvCxnSpPr/>
      </xdr:nvCxnSpPr>
      <xdr:spPr>
        <a:xfrm>
          <a:off x="16230600" y="1872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150495</xdr:rowOff>
    </xdr:from>
    <xdr:ext cx="340360" cy="259080"/>
    <xdr:sp macro="" textlink="">
      <xdr:nvSpPr>
        <xdr:cNvPr id="667" name="【公民館】&#10;有形固定資産減価償却率最大値テキスト">
          <a:extLst>
            <a:ext uri="{FF2B5EF4-FFF2-40B4-BE49-F238E27FC236}">
              <a16:creationId xmlns:a16="http://schemas.microsoft.com/office/drawing/2014/main" id="{00000000-0008-0000-0F00-00009B020000}"/>
            </a:ext>
          </a:extLst>
        </xdr:cNvPr>
        <xdr:cNvSpPr txBox="1"/>
      </xdr:nvSpPr>
      <xdr:spPr>
        <a:xfrm>
          <a:off x="16357600" y="16952595"/>
          <a:ext cx="340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5.3</a:t>
          </a:r>
          <a:endParaRPr kumimoji="1" lang="ja-JP" altLang="en-US" sz="1000" b="1">
            <a:latin typeface="ＭＳ Ｐゴシック"/>
            <a:ea typeface="ＭＳ Ｐゴシック"/>
          </a:endParaRPr>
        </a:p>
      </xdr:txBody>
    </xdr:sp>
    <xdr:clientData/>
  </xdr:oneCellAnchor>
  <xdr:twoCellAnchor>
    <xdr:from>
      <xdr:col>85</xdr:col>
      <xdr:colOff>38100</xdr:colOff>
      <xdr:row>100</xdr:row>
      <xdr:rowOff>32385</xdr:rowOff>
    </xdr:from>
    <xdr:to>
      <xdr:col>86</xdr:col>
      <xdr:colOff>25400</xdr:colOff>
      <xdr:row>100</xdr:row>
      <xdr:rowOff>32385</xdr:rowOff>
    </xdr:to>
    <xdr:cxnSp macro="">
      <xdr:nvCxnSpPr>
        <xdr:cNvPr id="668" name="直線コネクタ 667">
          <a:extLst>
            <a:ext uri="{FF2B5EF4-FFF2-40B4-BE49-F238E27FC236}">
              <a16:creationId xmlns:a16="http://schemas.microsoft.com/office/drawing/2014/main" id="{00000000-0008-0000-0F00-00009C020000}"/>
            </a:ext>
          </a:extLst>
        </xdr:cNvPr>
        <xdr:cNvCxnSpPr/>
      </xdr:nvCxnSpPr>
      <xdr:spPr>
        <a:xfrm>
          <a:off x="16230600" y="171773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84455</xdr:rowOff>
    </xdr:from>
    <xdr:ext cx="405130" cy="259080"/>
    <xdr:sp macro="" textlink="">
      <xdr:nvSpPr>
        <xdr:cNvPr id="669" name="【公民館】&#10;有形固定資産減価償却率平均値テキスト">
          <a:extLst>
            <a:ext uri="{FF2B5EF4-FFF2-40B4-BE49-F238E27FC236}">
              <a16:creationId xmlns:a16="http://schemas.microsoft.com/office/drawing/2014/main" id="{00000000-0008-0000-0F00-00009D020000}"/>
            </a:ext>
          </a:extLst>
        </xdr:cNvPr>
        <xdr:cNvSpPr txBox="1"/>
      </xdr:nvSpPr>
      <xdr:spPr>
        <a:xfrm>
          <a:off x="16357600" y="17915255"/>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62.7</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105</xdr:row>
      <xdr:rowOff>61595</xdr:rowOff>
    </xdr:from>
    <xdr:to>
      <xdr:col>85</xdr:col>
      <xdr:colOff>177800</xdr:colOff>
      <xdr:row>105</xdr:row>
      <xdr:rowOff>163195</xdr:rowOff>
    </xdr:to>
    <xdr:sp macro="" textlink="">
      <xdr:nvSpPr>
        <xdr:cNvPr id="670" name="フローチャート: 判断 669">
          <a:extLst>
            <a:ext uri="{FF2B5EF4-FFF2-40B4-BE49-F238E27FC236}">
              <a16:creationId xmlns:a16="http://schemas.microsoft.com/office/drawing/2014/main" id="{00000000-0008-0000-0F00-00009E020000}"/>
            </a:ext>
          </a:extLst>
        </xdr:cNvPr>
        <xdr:cNvSpPr/>
      </xdr:nvSpPr>
      <xdr:spPr>
        <a:xfrm>
          <a:off x="16268700" y="18063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46355</xdr:rowOff>
    </xdr:from>
    <xdr:to>
      <xdr:col>81</xdr:col>
      <xdr:colOff>101600</xdr:colOff>
      <xdr:row>105</xdr:row>
      <xdr:rowOff>147955</xdr:rowOff>
    </xdr:to>
    <xdr:sp macro="" textlink="">
      <xdr:nvSpPr>
        <xdr:cNvPr id="671" name="フローチャート: 判断 670">
          <a:extLst>
            <a:ext uri="{FF2B5EF4-FFF2-40B4-BE49-F238E27FC236}">
              <a16:creationId xmlns:a16="http://schemas.microsoft.com/office/drawing/2014/main" id="{00000000-0008-0000-0F00-00009F020000}"/>
            </a:ext>
          </a:extLst>
        </xdr:cNvPr>
        <xdr:cNvSpPr/>
      </xdr:nvSpPr>
      <xdr:spPr>
        <a:xfrm>
          <a:off x="15430500" y="18048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10795</xdr:rowOff>
    </xdr:from>
    <xdr:to>
      <xdr:col>76</xdr:col>
      <xdr:colOff>165100</xdr:colOff>
      <xdr:row>105</xdr:row>
      <xdr:rowOff>112395</xdr:rowOff>
    </xdr:to>
    <xdr:sp macro="" textlink="">
      <xdr:nvSpPr>
        <xdr:cNvPr id="672" name="フローチャート: 判断 671">
          <a:extLst>
            <a:ext uri="{FF2B5EF4-FFF2-40B4-BE49-F238E27FC236}">
              <a16:creationId xmlns:a16="http://schemas.microsoft.com/office/drawing/2014/main" id="{00000000-0008-0000-0F00-0000A0020000}"/>
            </a:ext>
          </a:extLst>
        </xdr:cNvPr>
        <xdr:cNvSpPr/>
      </xdr:nvSpPr>
      <xdr:spPr>
        <a:xfrm>
          <a:off x="14541500" y="18013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30480</xdr:rowOff>
    </xdr:from>
    <xdr:to>
      <xdr:col>72</xdr:col>
      <xdr:colOff>38100</xdr:colOff>
      <xdr:row>105</xdr:row>
      <xdr:rowOff>132080</xdr:rowOff>
    </xdr:to>
    <xdr:sp macro="" textlink="">
      <xdr:nvSpPr>
        <xdr:cNvPr id="673" name="フローチャート: 判断 672">
          <a:extLst>
            <a:ext uri="{FF2B5EF4-FFF2-40B4-BE49-F238E27FC236}">
              <a16:creationId xmlns:a16="http://schemas.microsoft.com/office/drawing/2014/main" id="{00000000-0008-0000-0F00-0000A1020000}"/>
            </a:ext>
          </a:extLst>
        </xdr:cNvPr>
        <xdr:cNvSpPr/>
      </xdr:nvSpPr>
      <xdr:spPr>
        <a:xfrm>
          <a:off x="13652500" y="18032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106</xdr:row>
      <xdr:rowOff>46355</xdr:rowOff>
    </xdr:from>
    <xdr:to>
      <xdr:col>67</xdr:col>
      <xdr:colOff>101600</xdr:colOff>
      <xdr:row>106</xdr:row>
      <xdr:rowOff>147955</xdr:rowOff>
    </xdr:to>
    <xdr:sp macro="" textlink="">
      <xdr:nvSpPr>
        <xdr:cNvPr id="674" name="フローチャート: 判断 673">
          <a:extLst>
            <a:ext uri="{FF2B5EF4-FFF2-40B4-BE49-F238E27FC236}">
              <a16:creationId xmlns:a16="http://schemas.microsoft.com/office/drawing/2014/main" id="{00000000-0008-0000-0F00-0000A2020000}"/>
            </a:ext>
          </a:extLst>
        </xdr:cNvPr>
        <xdr:cNvSpPr/>
      </xdr:nvSpPr>
      <xdr:spPr>
        <a:xfrm>
          <a:off x="12763500" y="182200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16510</xdr:rowOff>
    </xdr:from>
    <xdr:ext cx="762000" cy="259080"/>
    <xdr:sp macro="" textlink="">
      <xdr:nvSpPr>
        <xdr:cNvPr id="675" name="テキスト ボックス 674">
          <a:extLst>
            <a:ext uri="{FF2B5EF4-FFF2-40B4-BE49-F238E27FC236}">
              <a16:creationId xmlns:a16="http://schemas.microsoft.com/office/drawing/2014/main" id="{00000000-0008-0000-0F00-0000A3020000}"/>
            </a:ext>
          </a:extLst>
        </xdr:cNvPr>
        <xdr:cNvSpPr txBox="1"/>
      </xdr:nvSpPr>
      <xdr:spPr>
        <a:xfrm>
          <a:off x="161290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80</xdr:col>
      <xdr:colOff>50800</xdr:colOff>
      <xdr:row>111</xdr:row>
      <xdr:rowOff>16510</xdr:rowOff>
    </xdr:from>
    <xdr:ext cx="762000" cy="259080"/>
    <xdr:sp macro="" textlink="">
      <xdr:nvSpPr>
        <xdr:cNvPr id="676" name="テキスト ボックス 675">
          <a:extLst>
            <a:ext uri="{FF2B5EF4-FFF2-40B4-BE49-F238E27FC236}">
              <a16:creationId xmlns:a16="http://schemas.microsoft.com/office/drawing/2014/main" id="{00000000-0008-0000-0F00-0000A4020000}"/>
            </a:ext>
          </a:extLst>
        </xdr:cNvPr>
        <xdr:cNvSpPr txBox="1"/>
      </xdr:nvSpPr>
      <xdr:spPr>
        <a:xfrm>
          <a:off x="15290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75</xdr:col>
      <xdr:colOff>114300</xdr:colOff>
      <xdr:row>111</xdr:row>
      <xdr:rowOff>16510</xdr:rowOff>
    </xdr:from>
    <xdr:ext cx="762000" cy="259080"/>
    <xdr:sp macro="" textlink="">
      <xdr:nvSpPr>
        <xdr:cNvPr id="677" name="テキスト ボックス 676">
          <a:extLst>
            <a:ext uri="{FF2B5EF4-FFF2-40B4-BE49-F238E27FC236}">
              <a16:creationId xmlns:a16="http://schemas.microsoft.com/office/drawing/2014/main" id="{00000000-0008-0000-0F00-0000A5020000}"/>
            </a:ext>
          </a:extLst>
        </xdr:cNvPr>
        <xdr:cNvSpPr txBox="1"/>
      </xdr:nvSpPr>
      <xdr:spPr>
        <a:xfrm>
          <a:off x="14401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70</xdr:col>
      <xdr:colOff>177800</xdr:colOff>
      <xdr:row>111</xdr:row>
      <xdr:rowOff>16510</xdr:rowOff>
    </xdr:from>
    <xdr:ext cx="762000" cy="259080"/>
    <xdr:sp macro="" textlink="">
      <xdr:nvSpPr>
        <xdr:cNvPr id="678" name="テキスト ボックス 677">
          <a:extLst>
            <a:ext uri="{FF2B5EF4-FFF2-40B4-BE49-F238E27FC236}">
              <a16:creationId xmlns:a16="http://schemas.microsoft.com/office/drawing/2014/main" id="{00000000-0008-0000-0F00-0000A6020000}"/>
            </a:ext>
          </a:extLst>
        </xdr:cNvPr>
        <xdr:cNvSpPr txBox="1"/>
      </xdr:nvSpPr>
      <xdr:spPr>
        <a:xfrm>
          <a:off x="13512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66</xdr:col>
      <xdr:colOff>50800</xdr:colOff>
      <xdr:row>111</xdr:row>
      <xdr:rowOff>16510</xdr:rowOff>
    </xdr:from>
    <xdr:ext cx="762000" cy="259080"/>
    <xdr:sp macro="" textlink="">
      <xdr:nvSpPr>
        <xdr:cNvPr id="679" name="テキスト ボックス 678">
          <a:extLst>
            <a:ext uri="{FF2B5EF4-FFF2-40B4-BE49-F238E27FC236}">
              <a16:creationId xmlns:a16="http://schemas.microsoft.com/office/drawing/2014/main" id="{00000000-0008-0000-0F00-0000A7020000}"/>
            </a:ext>
          </a:extLst>
        </xdr:cNvPr>
        <xdr:cNvSpPr txBox="1"/>
      </xdr:nvSpPr>
      <xdr:spPr>
        <a:xfrm>
          <a:off x="12623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85</xdr:col>
      <xdr:colOff>76200</xdr:colOff>
      <xdr:row>106</xdr:row>
      <xdr:rowOff>156210</xdr:rowOff>
    </xdr:from>
    <xdr:to>
      <xdr:col>85</xdr:col>
      <xdr:colOff>177800</xdr:colOff>
      <xdr:row>107</xdr:row>
      <xdr:rowOff>86360</xdr:rowOff>
    </xdr:to>
    <xdr:sp macro="" textlink="">
      <xdr:nvSpPr>
        <xdr:cNvPr id="680" name="楕円 679">
          <a:extLst>
            <a:ext uri="{FF2B5EF4-FFF2-40B4-BE49-F238E27FC236}">
              <a16:creationId xmlns:a16="http://schemas.microsoft.com/office/drawing/2014/main" id="{00000000-0008-0000-0F00-0000A8020000}"/>
            </a:ext>
          </a:extLst>
        </xdr:cNvPr>
        <xdr:cNvSpPr/>
      </xdr:nvSpPr>
      <xdr:spPr>
        <a:xfrm>
          <a:off x="16268700" y="18329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134620</xdr:rowOff>
    </xdr:from>
    <xdr:ext cx="405130" cy="257175"/>
    <xdr:sp macro="" textlink="">
      <xdr:nvSpPr>
        <xdr:cNvPr id="681" name="【公民館】&#10;有形固定資産減価償却率該当値テキスト">
          <a:extLst>
            <a:ext uri="{FF2B5EF4-FFF2-40B4-BE49-F238E27FC236}">
              <a16:creationId xmlns:a16="http://schemas.microsoft.com/office/drawing/2014/main" id="{00000000-0008-0000-0F00-0000A9020000}"/>
            </a:ext>
          </a:extLst>
        </xdr:cNvPr>
        <xdr:cNvSpPr txBox="1"/>
      </xdr:nvSpPr>
      <xdr:spPr>
        <a:xfrm>
          <a:off x="16357600" y="18308320"/>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79.0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106</xdr:row>
      <xdr:rowOff>132080</xdr:rowOff>
    </xdr:from>
    <xdr:to>
      <xdr:col>81</xdr:col>
      <xdr:colOff>101600</xdr:colOff>
      <xdr:row>107</xdr:row>
      <xdr:rowOff>61595</xdr:rowOff>
    </xdr:to>
    <xdr:sp macro="" textlink="">
      <xdr:nvSpPr>
        <xdr:cNvPr id="682" name="楕円 681">
          <a:extLst>
            <a:ext uri="{FF2B5EF4-FFF2-40B4-BE49-F238E27FC236}">
              <a16:creationId xmlns:a16="http://schemas.microsoft.com/office/drawing/2014/main" id="{00000000-0008-0000-0F00-0000AA020000}"/>
            </a:ext>
          </a:extLst>
        </xdr:cNvPr>
        <xdr:cNvSpPr/>
      </xdr:nvSpPr>
      <xdr:spPr>
        <a:xfrm>
          <a:off x="15430500" y="1830578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107</xdr:row>
      <xdr:rowOff>10795</xdr:rowOff>
    </xdr:from>
    <xdr:to>
      <xdr:col>85</xdr:col>
      <xdr:colOff>127000</xdr:colOff>
      <xdr:row>107</xdr:row>
      <xdr:rowOff>35560</xdr:rowOff>
    </xdr:to>
    <xdr:cxnSp macro="">
      <xdr:nvCxnSpPr>
        <xdr:cNvPr id="683" name="直線コネクタ 682">
          <a:extLst>
            <a:ext uri="{FF2B5EF4-FFF2-40B4-BE49-F238E27FC236}">
              <a16:creationId xmlns:a16="http://schemas.microsoft.com/office/drawing/2014/main" id="{00000000-0008-0000-0F00-0000AB020000}"/>
            </a:ext>
          </a:extLst>
        </xdr:cNvPr>
        <xdr:cNvCxnSpPr/>
      </xdr:nvCxnSpPr>
      <xdr:spPr>
        <a:xfrm>
          <a:off x="15481300" y="18355945"/>
          <a:ext cx="838200" cy="247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93980</xdr:rowOff>
    </xdr:from>
    <xdr:to>
      <xdr:col>76</xdr:col>
      <xdr:colOff>165100</xdr:colOff>
      <xdr:row>107</xdr:row>
      <xdr:rowOff>24130</xdr:rowOff>
    </xdr:to>
    <xdr:sp macro="" textlink="">
      <xdr:nvSpPr>
        <xdr:cNvPr id="684" name="楕円 683">
          <a:extLst>
            <a:ext uri="{FF2B5EF4-FFF2-40B4-BE49-F238E27FC236}">
              <a16:creationId xmlns:a16="http://schemas.microsoft.com/office/drawing/2014/main" id="{00000000-0008-0000-0F00-0000AC020000}"/>
            </a:ext>
          </a:extLst>
        </xdr:cNvPr>
        <xdr:cNvSpPr/>
      </xdr:nvSpPr>
      <xdr:spPr>
        <a:xfrm>
          <a:off x="14541500" y="1826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106</xdr:row>
      <xdr:rowOff>144780</xdr:rowOff>
    </xdr:from>
    <xdr:to>
      <xdr:col>81</xdr:col>
      <xdr:colOff>50800</xdr:colOff>
      <xdr:row>107</xdr:row>
      <xdr:rowOff>10795</xdr:rowOff>
    </xdr:to>
    <xdr:cxnSp macro="">
      <xdr:nvCxnSpPr>
        <xdr:cNvPr id="685" name="直線コネクタ 684">
          <a:extLst>
            <a:ext uri="{FF2B5EF4-FFF2-40B4-BE49-F238E27FC236}">
              <a16:creationId xmlns:a16="http://schemas.microsoft.com/office/drawing/2014/main" id="{00000000-0008-0000-0F00-0000AD020000}"/>
            </a:ext>
          </a:extLst>
        </xdr:cNvPr>
        <xdr:cNvCxnSpPr/>
      </xdr:nvCxnSpPr>
      <xdr:spPr>
        <a:xfrm>
          <a:off x="14592300" y="18318480"/>
          <a:ext cx="8890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92075</xdr:rowOff>
    </xdr:from>
    <xdr:to>
      <xdr:col>72</xdr:col>
      <xdr:colOff>38100</xdr:colOff>
      <xdr:row>107</xdr:row>
      <xdr:rowOff>22225</xdr:rowOff>
    </xdr:to>
    <xdr:sp macro="" textlink="">
      <xdr:nvSpPr>
        <xdr:cNvPr id="686" name="楕円 685">
          <a:extLst>
            <a:ext uri="{FF2B5EF4-FFF2-40B4-BE49-F238E27FC236}">
              <a16:creationId xmlns:a16="http://schemas.microsoft.com/office/drawing/2014/main" id="{00000000-0008-0000-0F00-0000AE020000}"/>
            </a:ext>
          </a:extLst>
        </xdr:cNvPr>
        <xdr:cNvSpPr/>
      </xdr:nvSpPr>
      <xdr:spPr>
        <a:xfrm>
          <a:off x="13652500" y="18265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143510</xdr:rowOff>
    </xdr:from>
    <xdr:to>
      <xdr:col>76</xdr:col>
      <xdr:colOff>114300</xdr:colOff>
      <xdr:row>106</xdr:row>
      <xdr:rowOff>144780</xdr:rowOff>
    </xdr:to>
    <xdr:cxnSp macro="">
      <xdr:nvCxnSpPr>
        <xdr:cNvPr id="687" name="直線コネクタ 686">
          <a:extLst>
            <a:ext uri="{FF2B5EF4-FFF2-40B4-BE49-F238E27FC236}">
              <a16:creationId xmlns:a16="http://schemas.microsoft.com/office/drawing/2014/main" id="{00000000-0008-0000-0F00-0000AF020000}"/>
            </a:ext>
          </a:extLst>
        </xdr:cNvPr>
        <xdr:cNvCxnSpPr/>
      </xdr:nvCxnSpPr>
      <xdr:spPr>
        <a:xfrm>
          <a:off x="13703300" y="1831721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50165</xdr:rowOff>
    </xdr:from>
    <xdr:to>
      <xdr:col>67</xdr:col>
      <xdr:colOff>101600</xdr:colOff>
      <xdr:row>106</xdr:row>
      <xdr:rowOff>151765</xdr:rowOff>
    </xdr:to>
    <xdr:sp macro="" textlink="">
      <xdr:nvSpPr>
        <xdr:cNvPr id="688" name="楕円 687">
          <a:extLst>
            <a:ext uri="{FF2B5EF4-FFF2-40B4-BE49-F238E27FC236}">
              <a16:creationId xmlns:a16="http://schemas.microsoft.com/office/drawing/2014/main" id="{00000000-0008-0000-0F00-0000B0020000}"/>
            </a:ext>
          </a:extLst>
        </xdr:cNvPr>
        <xdr:cNvSpPr/>
      </xdr:nvSpPr>
      <xdr:spPr>
        <a:xfrm>
          <a:off x="12763500" y="18223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100965</xdr:rowOff>
    </xdr:from>
    <xdr:to>
      <xdr:col>71</xdr:col>
      <xdr:colOff>177800</xdr:colOff>
      <xdr:row>106</xdr:row>
      <xdr:rowOff>143510</xdr:rowOff>
    </xdr:to>
    <xdr:cxnSp macro="">
      <xdr:nvCxnSpPr>
        <xdr:cNvPr id="689" name="直線コネクタ 688">
          <a:extLst>
            <a:ext uri="{FF2B5EF4-FFF2-40B4-BE49-F238E27FC236}">
              <a16:creationId xmlns:a16="http://schemas.microsoft.com/office/drawing/2014/main" id="{00000000-0008-0000-0F00-0000B1020000}"/>
            </a:ext>
          </a:extLst>
        </xdr:cNvPr>
        <xdr:cNvCxnSpPr/>
      </xdr:nvCxnSpPr>
      <xdr:spPr>
        <a:xfrm>
          <a:off x="12814300" y="18274665"/>
          <a:ext cx="8890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103</xdr:row>
      <xdr:rowOff>164465</xdr:rowOff>
    </xdr:from>
    <xdr:ext cx="405130" cy="259080"/>
    <xdr:sp macro="" textlink="">
      <xdr:nvSpPr>
        <xdr:cNvPr id="690" name="n_1aveValue【公民館】&#10;有形固定資産減価償却率">
          <a:extLst>
            <a:ext uri="{FF2B5EF4-FFF2-40B4-BE49-F238E27FC236}">
              <a16:creationId xmlns:a16="http://schemas.microsoft.com/office/drawing/2014/main" id="{00000000-0008-0000-0F00-0000B2020000}"/>
            </a:ext>
          </a:extLst>
        </xdr:cNvPr>
        <xdr:cNvSpPr txBox="1"/>
      </xdr:nvSpPr>
      <xdr:spPr>
        <a:xfrm>
          <a:off x="15266035" y="1782381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61.8</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103</xdr:row>
      <xdr:rowOff>128905</xdr:rowOff>
    </xdr:from>
    <xdr:ext cx="403225" cy="259080"/>
    <xdr:sp macro="" textlink="">
      <xdr:nvSpPr>
        <xdr:cNvPr id="691" name="n_2aveValue【公民館】&#10;有形固定資産減価償却率">
          <a:extLst>
            <a:ext uri="{FF2B5EF4-FFF2-40B4-BE49-F238E27FC236}">
              <a16:creationId xmlns:a16="http://schemas.microsoft.com/office/drawing/2014/main" id="{00000000-0008-0000-0F00-0000B3020000}"/>
            </a:ext>
          </a:extLst>
        </xdr:cNvPr>
        <xdr:cNvSpPr txBox="1"/>
      </xdr:nvSpPr>
      <xdr:spPr>
        <a:xfrm>
          <a:off x="14389735" y="1778825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59.6</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103</xdr:row>
      <xdr:rowOff>148590</xdr:rowOff>
    </xdr:from>
    <xdr:ext cx="403225" cy="259080"/>
    <xdr:sp macro="" textlink="">
      <xdr:nvSpPr>
        <xdr:cNvPr id="692" name="n_3aveValue【公民館】&#10;有形固定資産減価償却率">
          <a:extLst>
            <a:ext uri="{FF2B5EF4-FFF2-40B4-BE49-F238E27FC236}">
              <a16:creationId xmlns:a16="http://schemas.microsoft.com/office/drawing/2014/main" id="{00000000-0008-0000-0F00-0000B4020000}"/>
            </a:ext>
          </a:extLst>
        </xdr:cNvPr>
        <xdr:cNvSpPr txBox="1"/>
      </xdr:nvSpPr>
      <xdr:spPr>
        <a:xfrm>
          <a:off x="13500735" y="1780794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60.8</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104</xdr:row>
      <xdr:rowOff>164465</xdr:rowOff>
    </xdr:from>
    <xdr:ext cx="403225" cy="259080"/>
    <xdr:sp macro="" textlink="">
      <xdr:nvSpPr>
        <xdr:cNvPr id="693" name="n_4aveValue【公民館】&#10;有形固定資産減価償却率">
          <a:extLst>
            <a:ext uri="{FF2B5EF4-FFF2-40B4-BE49-F238E27FC236}">
              <a16:creationId xmlns:a16="http://schemas.microsoft.com/office/drawing/2014/main" id="{00000000-0008-0000-0F00-0000B5020000}"/>
            </a:ext>
          </a:extLst>
        </xdr:cNvPr>
        <xdr:cNvSpPr txBox="1"/>
      </xdr:nvSpPr>
      <xdr:spPr>
        <a:xfrm>
          <a:off x="12611735" y="1799526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72.3</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107</xdr:row>
      <xdr:rowOff>52705</xdr:rowOff>
    </xdr:from>
    <xdr:ext cx="405130" cy="257175"/>
    <xdr:sp macro="" textlink="">
      <xdr:nvSpPr>
        <xdr:cNvPr id="694" name="n_1mainValue【公民館】&#10;有形固定資産減価償却率">
          <a:extLst>
            <a:ext uri="{FF2B5EF4-FFF2-40B4-BE49-F238E27FC236}">
              <a16:creationId xmlns:a16="http://schemas.microsoft.com/office/drawing/2014/main" id="{00000000-0008-0000-0F00-0000B6020000}"/>
            </a:ext>
          </a:extLst>
        </xdr:cNvPr>
        <xdr:cNvSpPr txBox="1"/>
      </xdr:nvSpPr>
      <xdr:spPr>
        <a:xfrm>
          <a:off x="15266035" y="18397855"/>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77.5</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107</xdr:row>
      <xdr:rowOff>15240</xdr:rowOff>
    </xdr:from>
    <xdr:ext cx="403225" cy="259080"/>
    <xdr:sp macro="" textlink="">
      <xdr:nvSpPr>
        <xdr:cNvPr id="695" name="n_2mainValue【公民館】&#10;有形固定資産減価償却率">
          <a:extLst>
            <a:ext uri="{FF2B5EF4-FFF2-40B4-BE49-F238E27FC236}">
              <a16:creationId xmlns:a16="http://schemas.microsoft.com/office/drawing/2014/main" id="{00000000-0008-0000-0F00-0000B7020000}"/>
            </a:ext>
          </a:extLst>
        </xdr:cNvPr>
        <xdr:cNvSpPr txBox="1"/>
      </xdr:nvSpPr>
      <xdr:spPr>
        <a:xfrm>
          <a:off x="14389735" y="1836039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75.2</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107</xdr:row>
      <xdr:rowOff>13335</xdr:rowOff>
    </xdr:from>
    <xdr:ext cx="403225" cy="259080"/>
    <xdr:sp macro="" textlink="">
      <xdr:nvSpPr>
        <xdr:cNvPr id="696" name="n_3mainValue【公民館】&#10;有形固定資産減価償却率">
          <a:extLst>
            <a:ext uri="{FF2B5EF4-FFF2-40B4-BE49-F238E27FC236}">
              <a16:creationId xmlns:a16="http://schemas.microsoft.com/office/drawing/2014/main" id="{00000000-0008-0000-0F00-0000B8020000}"/>
            </a:ext>
          </a:extLst>
        </xdr:cNvPr>
        <xdr:cNvSpPr txBox="1"/>
      </xdr:nvSpPr>
      <xdr:spPr>
        <a:xfrm>
          <a:off x="13500735" y="1835848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75.1</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106</xdr:row>
      <xdr:rowOff>143510</xdr:rowOff>
    </xdr:from>
    <xdr:ext cx="403225" cy="257175"/>
    <xdr:sp macro="" textlink="">
      <xdr:nvSpPr>
        <xdr:cNvPr id="697" name="n_4mainValue【公民館】&#10;有形固定資産減価償却率">
          <a:extLst>
            <a:ext uri="{FF2B5EF4-FFF2-40B4-BE49-F238E27FC236}">
              <a16:creationId xmlns:a16="http://schemas.microsoft.com/office/drawing/2014/main" id="{00000000-0008-0000-0F00-0000B9020000}"/>
            </a:ext>
          </a:extLst>
        </xdr:cNvPr>
        <xdr:cNvSpPr txBox="1"/>
      </xdr:nvSpPr>
      <xdr:spPr>
        <a:xfrm>
          <a:off x="12611735" y="1831721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72.5</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98" name="正方形/長方形 697">
          <a:extLst>
            <a:ext uri="{FF2B5EF4-FFF2-40B4-BE49-F238E27FC236}">
              <a16:creationId xmlns:a16="http://schemas.microsoft.com/office/drawing/2014/main" id="{00000000-0008-0000-0F00-0000BA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公民館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99" name="正方形/長方形 698">
          <a:extLst>
            <a:ext uri="{FF2B5EF4-FFF2-40B4-BE49-F238E27FC236}">
              <a16:creationId xmlns:a16="http://schemas.microsoft.com/office/drawing/2014/main" id="{00000000-0008-0000-0F00-0000BB020000}"/>
            </a:ext>
          </a:extLst>
        </xdr:cNvPr>
        <xdr:cNvSpPr/>
      </xdr:nvSpPr>
      <xdr:spPr>
        <a:xfrm>
          <a:off x="18415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00" name="正方形/長方形 699">
          <a:extLst>
            <a:ext uri="{FF2B5EF4-FFF2-40B4-BE49-F238E27FC236}">
              <a16:creationId xmlns:a16="http://schemas.microsoft.com/office/drawing/2014/main" id="{00000000-0008-0000-0F00-0000BC020000}"/>
            </a:ext>
          </a:extLst>
        </xdr:cNvPr>
        <xdr:cNvSpPr/>
      </xdr:nvSpPr>
      <xdr:spPr>
        <a:xfrm>
          <a:off x="18415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29/62</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01" name="正方形/長方形 700">
          <a:extLst>
            <a:ext uri="{FF2B5EF4-FFF2-40B4-BE49-F238E27FC236}">
              <a16:creationId xmlns:a16="http://schemas.microsoft.com/office/drawing/2014/main" id="{00000000-0008-0000-0F00-0000BD020000}"/>
            </a:ext>
          </a:extLst>
        </xdr:cNvPr>
        <xdr:cNvSpPr/>
      </xdr:nvSpPr>
      <xdr:spPr>
        <a:xfrm>
          <a:off x="19431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02" name="正方形/長方形 701">
          <a:extLst>
            <a:ext uri="{FF2B5EF4-FFF2-40B4-BE49-F238E27FC236}">
              <a16:creationId xmlns:a16="http://schemas.microsoft.com/office/drawing/2014/main" id="{00000000-0008-0000-0F00-0000BE020000}"/>
            </a:ext>
          </a:extLst>
        </xdr:cNvPr>
        <xdr:cNvSpPr/>
      </xdr:nvSpPr>
      <xdr:spPr>
        <a:xfrm>
          <a:off x="19431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0.107</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03" name="正方形/長方形 702">
          <a:extLst>
            <a:ext uri="{FF2B5EF4-FFF2-40B4-BE49-F238E27FC236}">
              <a16:creationId xmlns:a16="http://schemas.microsoft.com/office/drawing/2014/main" id="{00000000-0008-0000-0F00-0000BF020000}"/>
            </a:ext>
          </a:extLst>
        </xdr:cNvPr>
        <xdr:cNvSpPr/>
      </xdr:nvSpPr>
      <xdr:spPr>
        <a:xfrm>
          <a:off x="20574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04" name="正方形/長方形 703">
          <a:extLst>
            <a:ext uri="{FF2B5EF4-FFF2-40B4-BE49-F238E27FC236}">
              <a16:creationId xmlns:a16="http://schemas.microsoft.com/office/drawing/2014/main" id="{00000000-0008-0000-0F00-0000C0020000}"/>
            </a:ext>
          </a:extLst>
        </xdr:cNvPr>
        <xdr:cNvSpPr/>
      </xdr:nvSpPr>
      <xdr:spPr>
        <a:xfrm>
          <a:off x="20574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0.052</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05" name="正方形/長方形 704">
          <a:extLst>
            <a:ext uri="{FF2B5EF4-FFF2-40B4-BE49-F238E27FC236}">
              <a16:creationId xmlns:a16="http://schemas.microsoft.com/office/drawing/2014/main" id="{00000000-0008-0000-0F00-0000C1020000}"/>
            </a:ext>
          </a:extLst>
        </xdr:cNvPr>
        <xdr:cNvSpPr/>
      </xdr:nvSpPr>
      <xdr:spPr>
        <a:xfrm>
          <a:off x="18288000" y="1676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7980" cy="225425"/>
    <xdr:sp macro="" textlink="">
      <xdr:nvSpPr>
        <xdr:cNvPr id="706" name="テキスト ボックス 705">
          <a:extLst>
            <a:ext uri="{FF2B5EF4-FFF2-40B4-BE49-F238E27FC236}">
              <a16:creationId xmlns:a16="http://schemas.microsoft.com/office/drawing/2014/main" id="{00000000-0008-0000-0F00-0000C2020000}"/>
            </a:ext>
          </a:extLst>
        </xdr:cNvPr>
        <xdr:cNvSpPr txBox="1"/>
      </xdr:nvSpPr>
      <xdr:spPr>
        <a:xfrm>
          <a:off x="18249900" y="16573500"/>
          <a:ext cx="3479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07" name="直線コネクタ 706">
          <a:extLst>
            <a:ext uri="{FF2B5EF4-FFF2-40B4-BE49-F238E27FC236}">
              <a16:creationId xmlns:a16="http://schemas.microsoft.com/office/drawing/2014/main" id="{00000000-0008-0000-0F00-0000C3020000}"/>
            </a:ext>
          </a:extLst>
        </xdr:cNvPr>
        <xdr:cNvCxnSpPr/>
      </xdr:nvCxnSpPr>
      <xdr:spPr>
        <a:xfrm>
          <a:off x="18288000" y="190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708" name="直線コネクタ 707">
          <a:extLst>
            <a:ext uri="{FF2B5EF4-FFF2-40B4-BE49-F238E27FC236}">
              <a16:creationId xmlns:a16="http://schemas.microsoft.com/office/drawing/2014/main" id="{00000000-0008-0000-0F00-0000C4020000}"/>
            </a:ext>
          </a:extLst>
        </xdr:cNvPr>
        <xdr:cNvCxnSpPr/>
      </xdr:nvCxnSpPr>
      <xdr:spPr>
        <a:xfrm>
          <a:off x="18288000" y="1866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108</xdr:row>
      <xdr:rowOff>10160</xdr:rowOff>
    </xdr:from>
    <xdr:ext cx="465455" cy="259080"/>
    <xdr:sp macro="" textlink="">
      <xdr:nvSpPr>
        <xdr:cNvPr id="709" name="テキスト ボックス 708">
          <a:extLst>
            <a:ext uri="{FF2B5EF4-FFF2-40B4-BE49-F238E27FC236}">
              <a16:creationId xmlns:a16="http://schemas.microsoft.com/office/drawing/2014/main" id="{00000000-0008-0000-0F00-0000C5020000}"/>
            </a:ext>
          </a:extLst>
        </xdr:cNvPr>
        <xdr:cNvSpPr txBox="1"/>
      </xdr:nvSpPr>
      <xdr:spPr>
        <a:xfrm>
          <a:off x="17820640" y="18526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710" name="直線コネクタ 709">
          <a:extLst>
            <a:ext uri="{FF2B5EF4-FFF2-40B4-BE49-F238E27FC236}">
              <a16:creationId xmlns:a16="http://schemas.microsoft.com/office/drawing/2014/main" id="{00000000-0008-0000-0F00-0000C6020000}"/>
            </a:ext>
          </a:extLst>
        </xdr:cNvPr>
        <xdr:cNvCxnSpPr/>
      </xdr:nvCxnSpPr>
      <xdr:spPr>
        <a:xfrm>
          <a:off x="18288000" y="1828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105</xdr:row>
      <xdr:rowOff>143510</xdr:rowOff>
    </xdr:from>
    <xdr:ext cx="465455" cy="257175"/>
    <xdr:sp macro="" textlink="">
      <xdr:nvSpPr>
        <xdr:cNvPr id="711" name="テキスト ボックス 710">
          <a:extLst>
            <a:ext uri="{FF2B5EF4-FFF2-40B4-BE49-F238E27FC236}">
              <a16:creationId xmlns:a16="http://schemas.microsoft.com/office/drawing/2014/main" id="{00000000-0008-0000-0F00-0000C7020000}"/>
            </a:ext>
          </a:extLst>
        </xdr:cNvPr>
        <xdr:cNvSpPr txBox="1"/>
      </xdr:nvSpPr>
      <xdr:spPr>
        <a:xfrm>
          <a:off x="17820640" y="18145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712" name="直線コネクタ 711">
          <a:extLst>
            <a:ext uri="{FF2B5EF4-FFF2-40B4-BE49-F238E27FC236}">
              <a16:creationId xmlns:a16="http://schemas.microsoft.com/office/drawing/2014/main" id="{00000000-0008-0000-0F00-0000C8020000}"/>
            </a:ext>
          </a:extLst>
        </xdr:cNvPr>
        <xdr:cNvCxnSpPr/>
      </xdr:nvCxnSpPr>
      <xdr:spPr>
        <a:xfrm>
          <a:off x="18288000" y="1790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103</xdr:row>
      <xdr:rowOff>105410</xdr:rowOff>
    </xdr:from>
    <xdr:ext cx="465455" cy="259080"/>
    <xdr:sp macro="" textlink="">
      <xdr:nvSpPr>
        <xdr:cNvPr id="713" name="テキスト ボックス 712">
          <a:extLst>
            <a:ext uri="{FF2B5EF4-FFF2-40B4-BE49-F238E27FC236}">
              <a16:creationId xmlns:a16="http://schemas.microsoft.com/office/drawing/2014/main" id="{00000000-0008-0000-0F00-0000C9020000}"/>
            </a:ext>
          </a:extLst>
        </xdr:cNvPr>
        <xdr:cNvSpPr txBox="1"/>
      </xdr:nvSpPr>
      <xdr:spPr>
        <a:xfrm>
          <a:off x="17820640" y="17764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714" name="直線コネクタ 713">
          <a:extLst>
            <a:ext uri="{FF2B5EF4-FFF2-40B4-BE49-F238E27FC236}">
              <a16:creationId xmlns:a16="http://schemas.microsoft.com/office/drawing/2014/main" id="{00000000-0008-0000-0F00-0000CA020000}"/>
            </a:ext>
          </a:extLst>
        </xdr:cNvPr>
        <xdr:cNvCxnSpPr/>
      </xdr:nvCxnSpPr>
      <xdr:spPr>
        <a:xfrm>
          <a:off x="18288000" y="1752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101</xdr:row>
      <xdr:rowOff>67310</xdr:rowOff>
    </xdr:from>
    <xdr:ext cx="465455" cy="259080"/>
    <xdr:sp macro="" textlink="">
      <xdr:nvSpPr>
        <xdr:cNvPr id="715" name="テキスト ボックス 714">
          <a:extLst>
            <a:ext uri="{FF2B5EF4-FFF2-40B4-BE49-F238E27FC236}">
              <a16:creationId xmlns:a16="http://schemas.microsoft.com/office/drawing/2014/main" id="{00000000-0008-0000-0F00-0000CB020000}"/>
            </a:ext>
          </a:extLst>
        </xdr:cNvPr>
        <xdr:cNvSpPr txBox="1"/>
      </xdr:nvSpPr>
      <xdr:spPr>
        <a:xfrm>
          <a:off x="17820640" y="17383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0.900</a:t>
          </a:r>
          <a:endParaRPr kumimoji="1" lang="ja-JP" altLang="en-US" sz="1000">
            <a:latin typeface="ＭＳ Ｐゴシック"/>
            <a:ea typeface="ＭＳ Ｐゴシック"/>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716" name="直線コネクタ 715">
          <a:extLst>
            <a:ext uri="{FF2B5EF4-FFF2-40B4-BE49-F238E27FC236}">
              <a16:creationId xmlns:a16="http://schemas.microsoft.com/office/drawing/2014/main" id="{00000000-0008-0000-0F00-0000CC020000}"/>
            </a:ext>
          </a:extLst>
        </xdr:cNvPr>
        <xdr:cNvCxnSpPr/>
      </xdr:nvCxnSpPr>
      <xdr:spPr>
        <a:xfrm>
          <a:off x="18288000" y="1714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99</xdr:row>
      <xdr:rowOff>29210</xdr:rowOff>
    </xdr:from>
    <xdr:ext cx="465455" cy="257175"/>
    <xdr:sp macro="" textlink="">
      <xdr:nvSpPr>
        <xdr:cNvPr id="717" name="テキスト ボックス 716">
          <a:extLst>
            <a:ext uri="{FF2B5EF4-FFF2-40B4-BE49-F238E27FC236}">
              <a16:creationId xmlns:a16="http://schemas.microsoft.com/office/drawing/2014/main" id="{00000000-0008-0000-0F00-0000CD020000}"/>
            </a:ext>
          </a:extLst>
        </xdr:cNvPr>
        <xdr:cNvSpPr txBox="1"/>
      </xdr:nvSpPr>
      <xdr:spPr>
        <a:xfrm>
          <a:off x="17820640" y="17002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18" name="直線コネクタ 717">
          <a:extLst>
            <a:ext uri="{FF2B5EF4-FFF2-40B4-BE49-F238E27FC236}">
              <a16:creationId xmlns:a16="http://schemas.microsoft.com/office/drawing/2014/main" id="{00000000-0008-0000-0F00-0000CE020000}"/>
            </a:ext>
          </a:extLst>
        </xdr:cNvPr>
        <xdr:cNvCxnSpPr/>
      </xdr:nvCxnSpPr>
      <xdr:spPr>
        <a:xfrm>
          <a:off x="18288000" y="1676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96</xdr:row>
      <xdr:rowOff>162560</xdr:rowOff>
    </xdr:from>
    <xdr:ext cx="465455" cy="259080"/>
    <xdr:sp macro="" textlink="">
      <xdr:nvSpPr>
        <xdr:cNvPr id="719" name="テキスト ボックス 718">
          <a:extLst>
            <a:ext uri="{FF2B5EF4-FFF2-40B4-BE49-F238E27FC236}">
              <a16:creationId xmlns:a16="http://schemas.microsoft.com/office/drawing/2014/main" id="{00000000-0008-0000-0F00-0000CF020000}"/>
            </a:ext>
          </a:extLst>
        </xdr:cNvPr>
        <xdr:cNvSpPr txBox="1"/>
      </xdr:nvSpPr>
      <xdr:spPr>
        <a:xfrm>
          <a:off x="17820640" y="16621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20" name="【公民館】&#10;一人当たり面積グラフ枠">
          <a:extLst>
            <a:ext uri="{FF2B5EF4-FFF2-40B4-BE49-F238E27FC236}">
              <a16:creationId xmlns:a16="http://schemas.microsoft.com/office/drawing/2014/main" id="{00000000-0008-0000-0F00-0000D0020000}"/>
            </a:ext>
          </a:extLst>
        </xdr:cNvPr>
        <xdr:cNvSpPr/>
      </xdr:nvSpPr>
      <xdr:spPr>
        <a:xfrm>
          <a:off x="18288000" y="1676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100</xdr:row>
      <xdr:rowOff>100330</xdr:rowOff>
    </xdr:from>
    <xdr:to>
      <xdr:col>116</xdr:col>
      <xdr:colOff>62865</xdr:colOff>
      <xdr:row>108</xdr:row>
      <xdr:rowOff>142240</xdr:rowOff>
    </xdr:to>
    <xdr:cxnSp macro="">
      <xdr:nvCxnSpPr>
        <xdr:cNvPr id="721" name="直線コネクタ 720">
          <a:extLst>
            <a:ext uri="{FF2B5EF4-FFF2-40B4-BE49-F238E27FC236}">
              <a16:creationId xmlns:a16="http://schemas.microsoft.com/office/drawing/2014/main" id="{00000000-0008-0000-0F00-0000D1020000}"/>
            </a:ext>
          </a:extLst>
        </xdr:cNvPr>
        <xdr:cNvCxnSpPr/>
      </xdr:nvCxnSpPr>
      <xdr:spPr>
        <a:xfrm flipV="1">
          <a:off x="22160865" y="17245330"/>
          <a:ext cx="0" cy="14135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146050</xdr:rowOff>
    </xdr:from>
    <xdr:ext cx="469900" cy="257175"/>
    <xdr:sp macro="" textlink="">
      <xdr:nvSpPr>
        <xdr:cNvPr id="722" name="【公民館】&#10;一人当たり面積最小値テキスト">
          <a:extLst>
            <a:ext uri="{FF2B5EF4-FFF2-40B4-BE49-F238E27FC236}">
              <a16:creationId xmlns:a16="http://schemas.microsoft.com/office/drawing/2014/main" id="{00000000-0008-0000-0F00-0000D2020000}"/>
            </a:ext>
          </a:extLst>
        </xdr:cNvPr>
        <xdr:cNvSpPr txBox="1"/>
      </xdr:nvSpPr>
      <xdr:spPr>
        <a:xfrm>
          <a:off x="22199600" y="1866265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0.008</a:t>
          </a:r>
          <a:endParaRPr kumimoji="1" lang="ja-JP" altLang="en-US" sz="1000" b="1">
            <a:latin typeface="ＭＳ Ｐゴシック"/>
            <a:ea typeface="ＭＳ Ｐゴシック"/>
          </a:endParaRPr>
        </a:p>
      </xdr:txBody>
    </xdr:sp>
    <xdr:clientData/>
  </xdr:oneCellAnchor>
  <xdr:twoCellAnchor>
    <xdr:from>
      <xdr:col>115</xdr:col>
      <xdr:colOff>165100</xdr:colOff>
      <xdr:row>108</xdr:row>
      <xdr:rowOff>142240</xdr:rowOff>
    </xdr:from>
    <xdr:to>
      <xdr:col>116</xdr:col>
      <xdr:colOff>152400</xdr:colOff>
      <xdr:row>108</xdr:row>
      <xdr:rowOff>142240</xdr:rowOff>
    </xdr:to>
    <xdr:cxnSp macro="">
      <xdr:nvCxnSpPr>
        <xdr:cNvPr id="723" name="直線コネクタ 722">
          <a:extLst>
            <a:ext uri="{FF2B5EF4-FFF2-40B4-BE49-F238E27FC236}">
              <a16:creationId xmlns:a16="http://schemas.microsoft.com/office/drawing/2014/main" id="{00000000-0008-0000-0F00-0000D3020000}"/>
            </a:ext>
          </a:extLst>
        </xdr:cNvPr>
        <xdr:cNvCxnSpPr/>
      </xdr:nvCxnSpPr>
      <xdr:spPr>
        <a:xfrm>
          <a:off x="22072600" y="1865884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46990</xdr:rowOff>
    </xdr:from>
    <xdr:ext cx="469900" cy="259080"/>
    <xdr:sp macro="" textlink="">
      <xdr:nvSpPr>
        <xdr:cNvPr id="724" name="【公民館】&#10;一人当たり面積最大値テキスト">
          <a:extLst>
            <a:ext uri="{FF2B5EF4-FFF2-40B4-BE49-F238E27FC236}">
              <a16:creationId xmlns:a16="http://schemas.microsoft.com/office/drawing/2014/main" id="{00000000-0008-0000-0F00-0000D4020000}"/>
            </a:ext>
          </a:extLst>
        </xdr:cNvPr>
        <xdr:cNvSpPr txBox="1"/>
      </xdr:nvSpPr>
      <xdr:spPr>
        <a:xfrm>
          <a:off x="22199600" y="170205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1.121</a:t>
          </a:r>
          <a:endParaRPr kumimoji="1" lang="ja-JP" altLang="en-US" sz="1000" b="1">
            <a:latin typeface="ＭＳ Ｐゴシック"/>
            <a:ea typeface="ＭＳ Ｐゴシック"/>
          </a:endParaRPr>
        </a:p>
      </xdr:txBody>
    </xdr:sp>
    <xdr:clientData/>
  </xdr:oneCellAnchor>
  <xdr:twoCellAnchor>
    <xdr:from>
      <xdr:col>115</xdr:col>
      <xdr:colOff>165100</xdr:colOff>
      <xdr:row>100</xdr:row>
      <xdr:rowOff>100330</xdr:rowOff>
    </xdr:from>
    <xdr:to>
      <xdr:col>116</xdr:col>
      <xdr:colOff>152400</xdr:colOff>
      <xdr:row>100</xdr:row>
      <xdr:rowOff>100330</xdr:rowOff>
    </xdr:to>
    <xdr:cxnSp macro="">
      <xdr:nvCxnSpPr>
        <xdr:cNvPr id="725" name="直線コネクタ 724">
          <a:extLst>
            <a:ext uri="{FF2B5EF4-FFF2-40B4-BE49-F238E27FC236}">
              <a16:creationId xmlns:a16="http://schemas.microsoft.com/office/drawing/2014/main" id="{00000000-0008-0000-0F00-0000D5020000}"/>
            </a:ext>
          </a:extLst>
        </xdr:cNvPr>
        <xdr:cNvCxnSpPr/>
      </xdr:nvCxnSpPr>
      <xdr:spPr>
        <a:xfrm>
          <a:off x="22072600" y="172453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128270</xdr:rowOff>
    </xdr:from>
    <xdr:ext cx="469900" cy="259080"/>
    <xdr:sp macro="" textlink="">
      <xdr:nvSpPr>
        <xdr:cNvPr id="726" name="【公民館】&#10;一人当たり面積平均値テキスト">
          <a:extLst>
            <a:ext uri="{FF2B5EF4-FFF2-40B4-BE49-F238E27FC236}">
              <a16:creationId xmlns:a16="http://schemas.microsoft.com/office/drawing/2014/main" id="{00000000-0008-0000-0F00-0000D6020000}"/>
            </a:ext>
          </a:extLst>
        </xdr:cNvPr>
        <xdr:cNvSpPr txBox="1"/>
      </xdr:nvSpPr>
      <xdr:spPr>
        <a:xfrm>
          <a:off x="22199600" y="1813052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0.267</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106</xdr:row>
      <xdr:rowOff>105410</xdr:rowOff>
    </xdr:from>
    <xdr:to>
      <xdr:col>116</xdr:col>
      <xdr:colOff>114300</xdr:colOff>
      <xdr:row>107</xdr:row>
      <xdr:rowOff>35560</xdr:rowOff>
    </xdr:to>
    <xdr:sp macro="" textlink="">
      <xdr:nvSpPr>
        <xdr:cNvPr id="727" name="フローチャート: 判断 726">
          <a:extLst>
            <a:ext uri="{FF2B5EF4-FFF2-40B4-BE49-F238E27FC236}">
              <a16:creationId xmlns:a16="http://schemas.microsoft.com/office/drawing/2014/main" id="{00000000-0008-0000-0F00-0000D7020000}"/>
            </a:ext>
          </a:extLst>
        </xdr:cNvPr>
        <xdr:cNvSpPr/>
      </xdr:nvSpPr>
      <xdr:spPr>
        <a:xfrm>
          <a:off x="22110700" y="18279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113030</xdr:rowOff>
    </xdr:from>
    <xdr:to>
      <xdr:col>112</xdr:col>
      <xdr:colOff>38100</xdr:colOff>
      <xdr:row>107</xdr:row>
      <xdr:rowOff>43180</xdr:rowOff>
    </xdr:to>
    <xdr:sp macro="" textlink="">
      <xdr:nvSpPr>
        <xdr:cNvPr id="728" name="フローチャート: 判断 727">
          <a:extLst>
            <a:ext uri="{FF2B5EF4-FFF2-40B4-BE49-F238E27FC236}">
              <a16:creationId xmlns:a16="http://schemas.microsoft.com/office/drawing/2014/main" id="{00000000-0008-0000-0F00-0000D8020000}"/>
            </a:ext>
          </a:extLst>
        </xdr:cNvPr>
        <xdr:cNvSpPr/>
      </xdr:nvSpPr>
      <xdr:spPr>
        <a:xfrm>
          <a:off x="21272500" y="18286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123190</xdr:rowOff>
    </xdr:from>
    <xdr:to>
      <xdr:col>107</xdr:col>
      <xdr:colOff>101600</xdr:colOff>
      <xdr:row>107</xdr:row>
      <xdr:rowOff>53340</xdr:rowOff>
    </xdr:to>
    <xdr:sp macro="" textlink="">
      <xdr:nvSpPr>
        <xdr:cNvPr id="729" name="フローチャート: 判断 728">
          <a:extLst>
            <a:ext uri="{FF2B5EF4-FFF2-40B4-BE49-F238E27FC236}">
              <a16:creationId xmlns:a16="http://schemas.microsoft.com/office/drawing/2014/main" id="{00000000-0008-0000-0F00-0000D9020000}"/>
            </a:ext>
          </a:extLst>
        </xdr:cNvPr>
        <xdr:cNvSpPr/>
      </xdr:nvSpPr>
      <xdr:spPr>
        <a:xfrm>
          <a:off x="20383500" y="18296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124460</xdr:rowOff>
    </xdr:from>
    <xdr:to>
      <xdr:col>102</xdr:col>
      <xdr:colOff>165100</xdr:colOff>
      <xdr:row>107</xdr:row>
      <xdr:rowOff>54610</xdr:rowOff>
    </xdr:to>
    <xdr:sp macro="" textlink="">
      <xdr:nvSpPr>
        <xdr:cNvPr id="730" name="フローチャート: 判断 729">
          <a:extLst>
            <a:ext uri="{FF2B5EF4-FFF2-40B4-BE49-F238E27FC236}">
              <a16:creationId xmlns:a16="http://schemas.microsoft.com/office/drawing/2014/main" id="{00000000-0008-0000-0F00-0000DA020000}"/>
            </a:ext>
          </a:extLst>
        </xdr:cNvPr>
        <xdr:cNvSpPr/>
      </xdr:nvSpPr>
      <xdr:spPr>
        <a:xfrm>
          <a:off x="19494500" y="18298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107</xdr:row>
      <xdr:rowOff>11430</xdr:rowOff>
    </xdr:from>
    <xdr:to>
      <xdr:col>98</xdr:col>
      <xdr:colOff>38100</xdr:colOff>
      <xdr:row>107</xdr:row>
      <xdr:rowOff>113030</xdr:rowOff>
    </xdr:to>
    <xdr:sp macro="" textlink="">
      <xdr:nvSpPr>
        <xdr:cNvPr id="731" name="フローチャート: 判断 730">
          <a:extLst>
            <a:ext uri="{FF2B5EF4-FFF2-40B4-BE49-F238E27FC236}">
              <a16:creationId xmlns:a16="http://schemas.microsoft.com/office/drawing/2014/main" id="{00000000-0008-0000-0F00-0000DB020000}"/>
            </a:ext>
          </a:extLst>
        </xdr:cNvPr>
        <xdr:cNvSpPr/>
      </xdr:nvSpPr>
      <xdr:spPr>
        <a:xfrm>
          <a:off x="18605500" y="18356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16510</xdr:rowOff>
    </xdr:from>
    <xdr:ext cx="762000" cy="259080"/>
    <xdr:sp macro="" textlink="">
      <xdr:nvSpPr>
        <xdr:cNvPr id="732" name="テキスト ボックス 731">
          <a:extLst>
            <a:ext uri="{FF2B5EF4-FFF2-40B4-BE49-F238E27FC236}">
              <a16:creationId xmlns:a16="http://schemas.microsoft.com/office/drawing/2014/main" id="{00000000-0008-0000-0F00-0000DC020000}"/>
            </a:ext>
          </a:extLst>
        </xdr:cNvPr>
        <xdr:cNvSpPr txBox="1"/>
      </xdr:nvSpPr>
      <xdr:spPr>
        <a:xfrm>
          <a:off x="219710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110</xdr:col>
      <xdr:colOff>177800</xdr:colOff>
      <xdr:row>111</xdr:row>
      <xdr:rowOff>16510</xdr:rowOff>
    </xdr:from>
    <xdr:ext cx="762000" cy="259080"/>
    <xdr:sp macro="" textlink="">
      <xdr:nvSpPr>
        <xdr:cNvPr id="733" name="テキスト ボックス 732">
          <a:extLst>
            <a:ext uri="{FF2B5EF4-FFF2-40B4-BE49-F238E27FC236}">
              <a16:creationId xmlns:a16="http://schemas.microsoft.com/office/drawing/2014/main" id="{00000000-0008-0000-0F00-0000DD020000}"/>
            </a:ext>
          </a:extLst>
        </xdr:cNvPr>
        <xdr:cNvSpPr txBox="1"/>
      </xdr:nvSpPr>
      <xdr:spPr>
        <a:xfrm>
          <a:off x="21132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106</xdr:col>
      <xdr:colOff>50800</xdr:colOff>
      <xdr:row>111</xdr:row>
      <xdr:rowOff>16510</xdr:rowOff>
    </xdr:from>
    <xdr:ext cx="762000" cy="259080"/>
    <xdr:sp macro="" textlink="">
      <xdr:nvSpPr>
        <xdr:cNvPr id="734" name="テキスト ボックス 733">
          <a:extLst>
            <a:ext uri="{FF2B5EF4-FFF2-40B4-BE49-F238E27FC236}">
              <a16:creationId xmlns:a16="http://schemas.microsoft.com/office/drawing/2014/main" id="{00000000-0008-0000-0F00-0000DE020000}"/>
            </a:ext>
          </a:extLst>
        </xdr:cNvPr>
        <xdr:cNvSpPr txBox="1"/>
      </xdr:nvSpPr>
      <xdr:spPr>
        <a:xfrm>
          <a:off x="20243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101</xdr:col>
      <xdr:colOff>114300</xdr:colOff>
      <xdr:row>111</xdr:row>
      <xdr:rowOff>16510</xdr:rowOff>
    </xdr:from>
    <xdr:ext cx="762000" cy="259080"/>
    <xdr:sp macro="" textlink="">
      <xdr:nvSpPr>
        <xdr:cNvPr id="735" name="テキスト ボックス 734">
          <a:extLst>
            <a:ext uri="{FF2B5EF4-FFF2-40B4-BE49-F238E27FC236}">
              <a16:creationId xmlns:a16="http://schemas.microsoft.com/office/drawing/2014/main" id="{00000000-0008-0000-0F00-0000DF020000}"/>
            </a:ext>
          </a:extLst>
        </xdr:cNvPr>
        <xdr:cNvSpPr txBox="1"/>
      </xdr:nvSpPr>
      <xdr:spPr>
        <a:xfrm>
          <a:off x="19354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96</xdr:col>
      <xdr:colOff>177800</xdr:colOff>
      <xdr:row>111</xdr:row>
      <xdr:rowOff>16510</xdr:rowOff>
    </xdr:from>
    <xdr:ext cx="762000" cy="259080"/>
    <xdr:sp macro="" textlink="">
      <xdr:nvSpPr>
        <xdr:cNvPr id="736" name="テキスト ボックス 735">
          <a:extLst>
            <a:ext uri="{FF2B5EF4-FFF2-40B4-BE49-F238E27FC236}">
              <a16:creationId xmlns:a16="http://schemas.microsoft.com/office/drawing/2014/main" id="{00000000-0008-0000-0F00-0000E0020000}"/>
            </a:ext>
          </a:extLst>
        </xdr:cNvPr>
        <xdr:cNvSpPr txBox="1"/>
      </xdr:nvSpPr>
      <xdr:spPr>
        <a:xfrm>
          <a:off x="18465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116</xdr:col>
      <xdr:colOff>12700</xdr:colOff>
      <xdr:row>106</xdr:row>
      <xdr:rowOff>157480</xdr:rowOff>
    </xdr:from>
    <xdr:to>
      <xdr:col>116</xdr:col>
      <xdr:colOff>114300</xdr:colOff>
      <xdr:row>107</xdr:row>
      <xdr:rowOff>87630</xdr:rowOff>
    </xdr:to>
    <xdr:sp macro="" textlink="">
      <xdr:nvSpPr>
        <xdr:cNvPr id="737" name="楕円 736">
          <a:extLst>
            <a:ext uri="{FF2B5EF4-FFF2-40B4-BE49-F238E27FC236}">
              <a16:creationId xmlns:a16="http://schemas.microsoft.com/office/drawing/2014/main" id="{00000000-0008-0000-0F00-0000E1020000}"/>
            </a:ext>
          </a:extLst>
        </xdr:cNvPr>
        <xdr:cNvSpPr/>
      </xdr:nvSpPr>
      <xdr:spPr>
        <a:xfrm>
          <a:off x="22110700" y="1833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135890</xdr:rowOff>
    </xdr:from>
    <xdr:ext cx="469900" cy="259080"/>
    <xdr:sp macro="" textlink="">
      <xdr:nvSpPr>
        <xdr:cNvPr id="738" name="【公民館】&#10;一人当たり面積該当値テキスト">
          <a:extLst>
            <a:ext uri="{FF2B5EF4-FFF2-40B4-BE49-F238E27FC236}">
              <a16:creationId xmlns:a16="http://schemas.microsoft.com/office/drawing/2014/main" id="{00000000-0008-0000-0F00-0000E2020000}"/>
            </a:ext>
          </a:extLst>
        </xdr:cNvPr>
        <xdr:cNvSpPr txBox="1"/>
      </xdr:nvSpPr>
      <xdr:spPr>
        <a:xfrm>
          <a:off x="22199600" y="1830959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0.226</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106</xdr:row>
      <xdr:rowOff>160020</xdr:rowOff>
    </xdr:from>
    <xdr:to>
      <xdr:col>112</xdr:col>
      <xdr:colOff>38100</xdr:colOff>
      <xdr:row>107</xdr:row>
      <xdr:rowOff>90170</xdr:rowOff>
    </xdr:to>
    <xdr:sp macro="" textlink="">
      <xdr:nvSpPr>
        <xdr:cNvPr id="739" name="楕円 738">
          <a:extLst>
            <a:ext uri="{FF2B5EF4-FFF2-40B4-BE49-F238E27FC236}">
              <a16:creationId xmlns:a16="http://schemas.microsoft.com/office/drawing/2014/main" id="{00000000-0008-0000-0F00-0000E3020000}"/>
            </a:ext>
          </a:extLst>
        </xdr:cNvPr>
        <xdr:cNvSpPr/>
      </xdr:nvSpPr>
      <xdr:spPr>
        <a:xfrm>
          <a:off x="21272500" y="1833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36830</xdr:rowOff>
    </xdr:from>
    <xdr:to>
      <xdr:col>116</xdr:col>
      <xdr:colOff>63500</xdr:colOff>
      <xdr:row>107</xdr:row>
      <xdr:rowOff>39370</xdr:rowOff>
    </xdr:to>
    <xdr:cxnSp macro="">
      <xdr:nvCxnSpPr>
        <xdr:cNvPr id="740" name="直線コネクタ 739">
          <a:extLst>
            <a:ext uri="{FF2B5EF4-FFF2-40B4-BE49-F238E27FC236}">
              <a16:creationId xmlns:a16="http://schemas.microsoft.com/office/drawing/2014/main" id="{00000000-0008-0000-0F00-0000E4020000}"/>
            </a:ext>
          </a:extLst>
        </xdr:cNvPr>
        <xdr:cNvCxnSpPr/>
      </xdr:nvCxnSpPr>
      <xdr:spPr>
        <a:xfrm flipV="1">
          <a:off x="21323300" y="18381980"/>
          <a:ext cx="8382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165100</xdr:rowOff>
    </xdr:from>
    <xdr:to>
      <xdr:col>107</xdr:col>
      <xdr:colOff>101600</xdr:colOff>
      <xdr:row>107</xdr:row>
      <xdr:rowOff>95250</xdr:rowOff>
    </xdr:to>
    <xdr:sp macro="" textlink="">
      <xdr:nvSpPr>
        <xdr:cNvPr id="741" name="楕円 740">
          <a:extLst>
            <a:ext uri="{FF2B5EF4-FFF2-40B4-BE49-F238E27FC236}">
              <a16:creationId xmlns:a16="http://schemas.microsoft.com/office/drawing/2014/main" id="{00000000-0008-0000-0F00-0000E5020000}"/>
            </a:ext>
          </a:extLst>
        </xdr:cNvPr>
        <xdr:cNvSpPr/>
      </xdr:nvSpPr>
      <xdr:spPr>
        <a:xfrm>
          <a:off x="20383500" y="1833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39370</xdr:rowOff>
    </xdr:from>
    <xdr:to>
      <xdr:col>111</xdr:col>
      <xdr:colOff>177800</xdr:colOff>
      <xdr:row>107</xdr:row>
      <xdr:rowOff>44450</xdr:rowOff>
    </xdr:to>
    <xdr:cxnSp macro="">
      <xdr:nvCxnSpPr>
        <xdr:cNvPr id="742" name="直線コネクタ 741">
          <a:extLst>
            <a:ext uri="{FF2B5EF4-FFF2-40B4-BE49-F238E27FC236}">
              <a16:creationId xmlns:a16="http://schemas.microsoft.com/office/drawing/2014/main" id="{00000000-0008-0000-0F00-0000E6020000}"/>
            </a:ext>
          </a:extLst>
        </xdr:cNvPr>
        <xdr:cNvCxnSpPr/>
      </xdr:nvCxnSpPr>
      <xdr:spPr>
        <a:xfrm flipV="1">
          <a:off x="20434300" y="1838452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106</xdr:row>
      <xdr:rowOff>168910</xdr:rowOff>
    </xdr:from>
    <xdr:to>
      <xdr:col>102</xdr:col>
      <xdr:colOff>165100</xdr:colOff>
      <xdr:row>107</xdr:row>
      <xdr:rowOff>99060</xdr:rowOff>
    </xdr:to>
    <xdr:sp macro="" textlink="">
      <xdr:nvSpPr>
        <xdr:cNvPr id="743" name="楕円 742">
          <a:extLst>
            <a:ext uri="{FF2B5EF4-FFF2-40B4-BE49-F238E27FC236}">
              <a16:creationId xmlns:a16="http://schemas.microsoft.com/office/drawing/2014/main" id="{00000000-0008-0000-0F00-0000E7020000}"/>
            </a:ext>
          </a:extLst>
        </xdr:cNvPr>
        <xdr:cNvSpPr/>
      </xdr:nvSpPr>
      <xdr:spPr>
        <a:xfrm>
          <a:off x="19494500" y="18342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107</xdr:row>
      <xdr:rowOff>44450</xdr:rowOff>
    </xdr:from>
    <xdr:to>
      <xdr:col>107</xdr:col>
      <xdr:colOff>50800</xdr:colOff>
      <xdr:row>107</xdr:row>
      <xdr:rowOff>48260</xdr:rowOff>
    </xdr:to>
    <xdr:cxnSp macro="">
      <xdr:nvCxnSpPr>
        <xdr:cNvPr id="744" name="直線コネクタ 743">
          <a:extLst>
            <a:ext uri="{FF2B5EF4-FFF2-40B4-BE49-F238E27FC236}">
              <a16:creationId xmlns:a16="http://schemas.microsoft.com/office/drawing/2014/main" id="{00000000-0008-0000-0F00-0000E8020000}"/>
            </a:ext>
          </a:extLst>
        </xdr:cNvPr>
        <xdr:cNvCxnSpPr/>
      </xdr:nvCxnSpPr>
      <xdr:spPr>
        <a:xfrm flipV="1">
          <a:off x="19545300" y="1838960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107</xdr:row>
      <xdr:rowOff>2540</xdr:rowOff>
    </xdr:from>
    <xdr:to>
      <xdr:col>98</xdr:col>
      <xdr:colOff>38100</xdr:colOff>
      <xdr:row>107</xdr:row>
      <xdr:rowOff>104140</xdr:rowOff>
    </xdr:to>
    <xdr:sp macro="" textlink="">
      <xdr:nvSpPr>
        <xdr:cNvPr id="745" name="楕円 744">
          <a:extLst>
            <a:ext uri="{FF2B5EF4-FFF2-40B4-BE49-F238E27FC236}">
              <a16:creationId xmlns:a16="http://schemas.microsoft.com/office/drawing/2014/main" id="{00000000-0008-0000-0F00-0000E9020000}"/>
            </a:ext>
          </a:extLst>
        </xdr:cNvPr>
        <xdr:cNvSpPr/>
      </xdr:nvSpPr>
      <xdr:spPr>
        <a:xfrm>
          <a:off x="18605500" y="18347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107</xdr:row>
      <xdr:rowOff>48260</xdr:rowOff>
    </xdr:from>
    <xdr:to>
      <xdr:col>102</xdr:col>
      <xdr:colOff>114300</xdr:colOff>
      <xdr:row>107</xdr:row>
      <xdr:rowOff>53340</xdr:rowOff>
    </xdr:to>
    <xdr:cxnSp macro="">
      <xdr:nvCxnSpPr>
        <xdr:cNvPr id="746" name="直線コネクタ 745">
          <a:extLst>
            <a:ext uri="{FF2B5EF4-FFF2-40B4-BE49-F238E27FC236}">
              <a16:creationId xmlns:a16="http://schemas.microsoft.com/office/drawing/2014/main" id="{00000000-0008-0000-0F00-0000EA020000}"/>
            </a:ext>
          </a:extLst>
        </xdr:cNvPr>
        <xdr:cNvCxnSpPr/>
      </xdr:nvCxnSpPr>
      <xdr:spPr>
        <a:xfrm flipV="1">
          <a:off x="18656300" y="1839341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105</xdr:row>
      <xdr:rowOff>59690</xdr:rowOff>
    </xdr:from>
    <xdr:ext cx="469900" cy="259080"/>
    <xdr:sp macro="" textlink="">
      <xdr:nvSpPr>
        <xdr:cNvPr id="747" name="n_1aveValue【公民館】&#10;一人当たり面積">
          <a:extLst>
            <a:ext uri="{FF2B5EF4-FFF2-40B4-BE49-F238E27FC236}">
              <a16:creationId xmlns:a16="http://schemas.microsoft.com/office/drawing/2014/main" id="{00000000-0008-0000-0F00-0000EB020000}"/>
            </a:ext>
          </a:extLst>
        </xdr:cNvPr>
        <xdr:cNvSpPr txBox="1"/>
      </xdr:nvSpPr>
      <xdr:spPr>
        <a:xfrm>
          <a:off x="21075650" y="180619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0.261</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105</xdr:row>
      <xdr:rowOff>69850</xdr:rowOff>
    </xdr:from>
    <xdr:ext cx="467995" cy="259080"/>
    <xdr:sp macro="" textlink="">
      <xdr:nvSpPr>
        <xdr:cNvPr id="748" name="n_2aveValue【公民館】&#10;一人当たり面積">
          <a:extLst>
            <a:ext uri="{FF2B5EF4-FFF2-40B4-BE49-F238E27FC236}">
              <a16:creationId xmlns:a16="http://schemas.microsoft.com/office/drawing/2014/main" id="{00000000-0008-0000-0F00-0000EC020000}"/>
            </a:ext>
          </a:extLst>
        </xdr:cNvPr>
        <xdr:cNvSpPr txBox="1"/>
      </xdr:nvSpPr>
      <xdr:spPr>
        <a:xfrm>
          <a:off x="20199350" y="1807210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0.253</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105</xdr:row>
      <xdr:rowOff>71120</xdr:rowOff>
    </xdr:from>
    <xdr:ext cx="467995" cy="259080"/>
    <xdr:sp macro="" textlink="">
      <xdr:nvSpPr>
        <xdr:cNvPr id="749" name="n_3aveValue【公民館】&#10;一人当たり面積">
          <a:extLst>
            <a:ext uri="{FF2B5EF4-FFF2-40B4-BE49-F238E27FC236}">
              <a16:creationId xmlns:a16="http://schemas.microsoft.com/office/drawing/2014/main" id="{00000000-0008-0000-0F00-0000ED020000}"/>
            </a:ext>
          </a:extLst>
        </xdr:cNvPr>
        <xdr:cNvSpPr txBox="1"/>
      </xdr:nvSpPr>
      <xdr:spPr>
        <a:xfrm>
          <a:off x="19310350" y="1807337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0.252</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107</xdr:row>
      <xdr:rowOff>104140</xdr:rowOff>
    </xdr:from>
    <xdr:ext cx="467995" cy="259080"/>
    <xdr:sp macro="" textlink="">
      <xdr:nvSpPr>
        <xdr:cNvPr id="750" name="n_4aveValue【公民館】&#10;一人当たり面積">
          <a:extLst>
            <a:ext uri="{FF2B5EF4-FFF2-40B4-BE49-F238E27FC236}">
              <a16:creationId xmlns:a16="http://schemas.microsoft.com/office/drawing/2014/main" id="{00000000-0008-0000-0F00-0000EE020000}"/>
            </a:ext>
          </a:extLst>
        </xdr:cNvPr>
        <xdr:cNvSpPr txBox="1"/>
      </xdr:nvSpPr>
      <xdr:spPr>
        <a:xfrm>
          <a:off x="18421350" y="1844929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0.206</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107</xdr:row>
      <xdr:rowOff>81280</xdr:rowOff>
    </xdr:from>
    <xdr:ext cx="469900" cy="259080"/>
    <xdr:sp macro="" textlink="">
      <xdr:nvSpPr>
        <xdr:cNvPr id="751" name="n_1mainValue【公民館】&#10;一人当たり面積">
          <a:extLst>
            <a:ext uri="{FF2B5EF4-FFF2-40B4-BE49-F238E27FC236}">
              <a16:creationId xmlns:a16="http://schemas.microsoft.com/office/drawing/2014/main" id="{00000000-0008-0000-0F00-0000EF020000}"/>
            </a:ext>
          </a:extLst>
        </xdr:cNvPr>
        <xdr:cNvSpPr txBox="1"/>
      </xdr:nvSpPr>
      <xdr:spPr>
        <a:xfrm>
          <a:off x="21075650" y="184264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0.224</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107</xdr:row>
      <xdr:rowOff>86360</xdr:rowOff>
    </xdr:from>
    <xdr:ext cx="467995" cy="257175"/>
    <xdr:sp macro="" textlink="">
      <xdr:nvSpPr>
        <xdr:cNvPr id="752" name="n_2mainValue【公民館】&#10;一人当たり面積">
          <a:extLst>
            <a:ext uri="{FF2B5EF4-FFF2-40B4-BE49-F238E27FC236}">
              <a16:creationId xmlns:a16="http://schemas.microsoft.com/office/drawing/2014/main" id="{00000000-0008-0000-0F00-0000F0020000}"/>
            </a:ext>
          </a:extLst>
        </xdr:cNvPr>
        <xdr:cNvSpPr txBox="1"/>
      </xdr:nvSpPr>
      <xdr:spPr>
        <a:xfrm>
          <a:off x="20199350" y="1843151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0.220</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107</xdr:row>
      <xdr:rowOff>90170</xdr:rowOff>
    </xdr:from>
    <xdr:ext cx="467995" cy="259080"/>
    <xdr:sp macro="" textlink="">
      <xdr:nvSpPr>
        <xdr:cNvPr id="753" name="n_3mainValue【公民館】&#10;一人当たり面積">
          <a:extLst>
            <a:ext uri="{FF2B5EF4-FFF2-40B4-BE49-F238E27FC236}">
              <a16:creationId xmlns:a16="http://schemas.microsoft.com/office/drawing/2014/main" id="{00000000-0008-0000-0F00-0000F1020000}"/>
            </a:ext>
          </a:extLst>
        </xdr:cNvPr>
        <xdr:cNvSpPr txBox="1"/>
      </xdr:nvSpPr>
      <xdr:spPr>
        <a:xfrm>
          <a:off x="19310350" y="1843532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0.217</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105</xdr:row>
      <xdr:rowOff>120650</xdr:rowOff>
    </xdr:from>
    <xdr:ext cx="467995" cy="257175"/>
    <xdr:sp macro="" textlink="">
      <xdr:nvSpPr>
        <xdr:cNvPr id="754" name="n_4mainValue【公民館】&#10;一人当たり面積">
          <a:extLst>
            <a:ext uri="{FF2B5EF4-FFF2-40B4-BE49-F238E27FC236}">
              <a16:creationId xmlns:a16="http://schemas.microsoft.com/office/drawing/2014/main" id="{00000000-0008-0000-0F00-0000F2020000}"/>
            </a:ext>
          </a:extLst>
        </xdr:cNvPr>
        <xdr:cNvSpPr txBox="1"/>
      </xdr:nvSpPr>
      <xdr:spPr>
        <a:xfrm>
          <a:off x="18421350" y="1812290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0.213</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55" name="正方形/長方形 754">
          <a:extLst>
            <a:ext uri="{FF2B5EF4-FFF2-40B4-BE49-F238E27FC236}">
              <a16:creationId xmlns:a16="http://schemas.microsoft.com/office/drawing/2014/main" id="{00000000-0008-0000-0F00-0000F3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56" name="正方形/長方形 755">
          <a:extLst>
            <a:ext uri="{FF2B5EF4-FFF2-40B4-BE49-F238E27FC236}">
              <a16:creationId xmlns:a16="http://schemas.microsoft.com/office/drawing/2014/main" id="{00000000-0008-0000-0F00-0000F4020000}"/>
            </a:ext>
          </a:extLst>
        </xdr:cNvPr>
        <xdr:cNvSpPr/>
      </xdr:nvSpPr>
      <xdr:spPr>
        <a:xfrm>
          <a:off x="762000" y="19494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57" name="テキスト ボックス 756">
          <a:extLst>
            <a:ext uri="{FF2B5EF4-FFF2-40B4-BE49-F238E27FC236}">
              <a16:creationId xmlns:a16="http://schemas.microsoft.com/office/drawing/2014/main" id="{00000000-0008-0000-0F00-0000F5020000}"/>
            </a:ext>
          </a:extLst>
        </xdr:cNvPr>
        <xdr:cNvSpPr txBox="1"/>
      </xdr:nvSpPr>
      <xdr:spPr>
        <a:xfrm>
          <a:off x="838200" y="19748500"/>
          <a:ext cx="22085300" cy="14859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sz="1300">
              <a:latin typeface="ＭＳ Ｐゴシック"/>
              <a:ea typeface="ＭＳ Ｐゴシック"/>
            </a:rPr>
            <a:t>類似団体と比較して特に有形固定資産減価償却率が高くなっている施設は、公民館であり、特に低くなっている施設は、認定こども園・幼稚園・保育所である。</a:t>
          </a:r>
        </a:p>
        <a:p>
          <a:r>
            <a:rPr lang="ja-JP" altLang="en-US" sz="1300">
              <a:latin typeface="ＭＳ Ｐゴシック"/>
              <a:ea typeface="ＭＳ Ｐゴシック"/>
            </a:rPr>
            <a:t>認定こども園・幼稚園・保育所については、平成30年度に策定した個別施設計画に基づく認定こども園の建設（令和３年度）に伴い施設の集約化・複合化を行ったことにより数値が改善されている。</a:t>
          </a:r>
        </a:p>
        <a:p>
          <a:r>
            <a:rPr lang="ja-JP" altLang="en-US" sz="1300">
              <a:latin typeface="ＭＳ Ｐゴシック"/>
              <a:ea typeface="ＭＳ Ｐゴシック"/>
            </a:rPr>
            <a:t>また、道路、橋梁・トンネルについては、計画的な維持・補修によって長寿命化を図るなど、老朽化対策に取り組んでいる。</a:t>
          </a:r>
          <a:endParaRPr kumimoji="1" lang="ja-JP" altLang="en-US" sz="1300">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35000" y="127000"/>
          <a:ext cx="12700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a:ea typeface="ＭＳ Ｐゴシック"/>
            </a:rPr>
            <a:t>(13)-2</a:t>
          </a:r>
          <a:r>
            <a:rPr kumimoji="1" lang="ja-JP" altLang="en-US" sz="3200" b="1">
              <a:solidFill>
                <a:sysClr val="windowText" lastClr="000000"/>
              </a:solidFill>
              <a:latin typeface="ＭＳ Ｐゴシック"/>
              <a:ea typeface="ＭＳ Ｐゴシック"/>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10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10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10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兵庫県上郡町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10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10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10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5</a:t>
          </a:r>
          <a:r>
            <a:rPr kumimoji="1" lang="ja-JP" altLang="en-US" sz="2000" b="1">
              <a:solidFill>
                <a:srgbClr val="FFFFFF"/>
              </a:solidFill>
              <a:latin typeface="ＭＳ ゴシック"/>
              <a:ea typeface="ＭＳ ゴシック"/>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10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1000-00000A000000}"/>
            </a:ext>
          </a:extLst>
        </xdr:cNvPr>
        <xdr:cNvSpPr/>
      </xdr:nvSpPr>
      <xdr:spPr>
        <a:xfrm>
          <a:off x="889000" y="920750"/>
          <a:ext cx="1397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1000-00000B000000}"/>
            </a:ext>
          </a:extLst>
        </xdr:cNvPr>
        <xdr:cNvSpPr/>
      </xdr:nvSpPr>
      <xdr:spPr>
        <a:xfrm>
          <a:off x="2222500" y="920750"/>
          <a:ext cx="13335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13,913
13,646
150.26
8,656,661
8,422,312
233,202
5,139,336
8,769,572</a:t>
          </a:r>
          <a:endParaRPr kumimoji="1" lang="ja-JP" altLang="en-US" sz="1100" b="1">
            <a:solidFill>
              <a:srgbClr val="000000"/>
            </a:solidFill>
            <a:latin typeface="ＭＳ ゴシック"/>
            <a:ea typeface="ＭＳ ゴシック"/>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1000-00000C000000}"/>
            </a:ext>
          </a:extLst>
        </xdr:cNvPr>
        <xdr:cNvSpPr/>
      </xdr:nvSpPr>
      <xdr:spPr>
        <a:xfrm>
          <a:off x="3556000" y="920750"/>
          <a:ext cx="152400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(R6.1.1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1000-00000D000000}"/>
            </a:ext>
          </a:extLst>
        </xdr:cNvPr>
        <xdr:cNvSpPr/>
      </xdr:nvSpPr>
      <xdr:spPr>
        <a:xfrm>
          <a:off x="5080000" y="939800"/>
          <a:ext cx="2032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1000-00000E000000}"/>
            </a:ext>
          </a:extLst>
        </xdr:cNvPr>
        <xdr:cNvSpPr/>
      </xdr:nvSpPr>
      <xdr:spPr>
        <a:xfrm>
          <a:off x="7112000" y="939800"/>
          <a:ext cx="1270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14.2
108.2</a:t>
          </a:r>
          <a:endParaRPr kumimoji="1" lang="ja-JP" altLang="en-US" sz="1100" b="1">
            <a:solidFill>
              <a:srgbClr val="000000"/>
            </a:solidFill>
            <a:latin typeface="ＭＳ ゴシック"/>
            <a:ea typeface="ＭＳ ゴシック"/>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1000-00000F000000}"/>
            </a:ext>
          </a:extLst>
        </xdr:cNvPr>
        <xdr:cNvSpPr/>
      </xdr:nvSpPr>
      <xdr:spPr>
        <a:xfrm>
          <a:off x="8445500" y="952500"/>
          <a:ext cx="635000" cy="9398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1000-000010000000}"/>
            </a:ext>
          </a:extLst>
        </xdr:cNvPr>
        <xdr:cNvSpPr/>
      </xdr:nvSpPr>
      <xdr:spPr>
        <a:xfrm>
          <a:off x="5080000" y="1714500"/>
          <a:ext cx="2032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1000-000011000000}"/>
            </a:ext>
          </a:extLst>
        </xdr:cNvPr>
        <xdr:cNvSpPr/>
      </xdr:nvSpPr>
      <xdr:spPr>
        <a:xfrm>
          <a:off x="7175500" y="1714500"/>
          <a:ext cx="34290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R01  Ⅳ</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R02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R03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R04  Ⅲ</a:t>
          </a:r>
          <a:r>
            <a:rPr kumimoji="1" lang="ja-JP" altLang="en-US" sz="1100" b="1">
              <a:solidFill>
                <a:srgbClr val="000000"/>
              </a:solidFill>
              <a:latin typeface="ＭＳ ゴシック"/>
              <a:ea typeface="ＭＳ ゴシック"/>
            </a:rPr>
            <a:t>－２   </a:t>
          </a:r>
          <a:r>
            <a:rPr kumimoji="1" lang="en-US" altLang="ja-JP" sz="1100" b="1">
              <a:solidFill>
                <a:srgbClr val="000000"/>
              </a:solidFill>
              <a:latin typeface="ＭＳ ゴシック"/>
              <a:ea typeface="ＭＳ ゴシック"/>
            </a:rPr>
            <a:t>R05  Ⅲ</a:t>
          </a:r>
          <a:r>
            <a:rPr kumimoji="1" lang="ja-JP" altLang="en-US" sz="1100" b="1">
              <a:solidFill>
                <a:srgbClr val="000000"/>
              </a:solidFill>
              <a:latin typeface="ＭＳ ゴシック"/>
              <a:ea typeface="ＭＳ ゴシック"/>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10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1000-000013000000}"/>
            </a:ext>
          </a:extLst>
        </xdr:cNvPr>
        <xdr:cNvSpPr/>
      </xdr:nvSpPr>
      <xdr:spPr>
        <a:xfrm>
          <a:off x="11334750" y="952500"/>
          <a:ext cx="1333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1000-000014000000}"/>
            </a:ext>
          </a:extLst>
        </xdr:cNvPr>
        <xdr:cNvSpPr/>
      </xdr:nvSpPr>
      <xdr:spPr>
        <a:xfrm>
          <a:off x="11334750" y="1219200"/>
          <a:ext cx="13335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1000-000015000000}"/>
            </a:ext>
          </a:extLst>
        </xdr:cNvPr>
        <xdr:cNvSpPr/>
      </xdr:nvSpPr>
      <xdr:spPr>
        <a:xfrm>
          <a:off x="11334750" y="1549400"/>
          <a:ext cx="146050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1000-000016000000}"/>
            </a:ext>
          </a:extLst>
        </xdr:cNvPr>
        <xdr:cNvCxnSpPr/>
      </xdr:nvCxnSpPr>
      <xdr:spPr>
        <a:xfrm flipH="1">
          <a:off x="11156950" y="1041400"/>
          <a:ext cx="2095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10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10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1000-000019000000}"/>
            </a:ext>
          </a:extLst>
        </xdr:cNvPr>
        <xdr:cNvCxnSpPr/>
      </xdr:nvCxnSpPr>
      <xdr:spPr>
        <a:xfrm>
          <a:off x="11255375" y="1524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1000-00001A000000}"/>
            </a:ext>
          </a:extLst>
        </xdr:cNvPr>
        <xdr:cNvCxnSpPr/>
      </xdr:nvCxnSpPr>
      <xdr:spPr>
        <a:xfrm>
          <a:off x="11176000" y="1524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1000-00001B000000}"/>
            </a:ext>
          </a:extLst>
        </xdr:cNvPr>
        <xdr:cNvCxnSpPr/>
      </xdr:nvCxnSpPr>
      <xdr:spPr>
        <a:xfrm flipV="1">
          <a:off x="11255375" y="1762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1000-00001C000000}"/>
            </a:ext>
          </a:extLst>
        </xdr:cNvPr>
        <xdr:cNvCxnSpPr/>
      </xdr:nvCxnSpPr>
      <xdr:spPr>
        <a:xfrm>
          <a:off x="11176000" y="1905000"/>
          <a:ext cx="17145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350" cy="259080"/>
    <xdr:sp macro="" textlink="">
      <xdr:nvSpPr>
        <xdr:cNvPr id="29" name="テキスト ボックス 28">
          <a:extLst>
            <a:ext uri="{FF2B5EF4-FFF2-40B4-BE49-F238E27FC236}">
              <a16:creationId xmlns:a16="http://schemas.microsoft.com/office/drawing/2014/main" id="{00000000-0008-0000-1000-00001D000000}"/>
            </a:ext>
          </a:extLst>
        </xdr:cNvPr>
        <xdr:cNvSpPr txBox="1"/>
      </xdr:nvSpPr>
      <xdr:spPr>
        <a:xfrm>
          <a:off x="698500" y="2794000"/>
          <a:ext cx="889635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470" cy="259080"/>
    <xdr:sp macro="" textlink="">
      <xdr:nvSpPr>
        <xdr:cNvPr id="30" name="テキスト ボックス 29">
          <a:extLst>
            <a:ext uri="{FF2B5EF4-FFF2-40B4-BE49-F238E27FC236}">
              <a16:creationId xmlns:a16="http://schemas.microsoft.com/office/drawing/2014/main" id="{00000000-0008-0000-1000-00001E000000}"/>
            </a:ext>
          </a:extLst>
        </xdr:cNvPr>
        <xdr:cNvSpPr txBox="1"/>
      </xdr:nvSpPr>
      <xdr:spPr>
        <a:xfrm>
          <a:off x="698500" y="3111500"/>
          <a:ext cx="60464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dr:col>3</xdr:col>
      <xdr:colOff>127000</xdr:colOff>
      <xdr:row>20</xdr:row>
      <xdr:rowOff>0</xdr:rowOff>
    </xdr:from>
    <xdr:ext cx="8231505" cy="259080"/>
    <xdr:sp macro="" textlink="">
      <xdr:nvSpPr>
        <xdr:cNvPr id="31" name="テキスト ボックス 30">
          <a:extLst>
            <a:ext uri="{FF2B5EF4-FFF2-40B4-BE49-F238E27FC236}">
              <a16:creationId xmlns:a16="http://schemas.microsoft.com/office/drawing/2014/main" id="{00000000-0008-0000-1000-00001F000000}"/>
            </a:ext>
          </a:extLst>
        </xdr:cNvPr>
        <xdr:cNvSpPr txBox="1"/>
      </xdr:nvSpPr>
      <xdr:spPr>
        <a:xfrm>
          <a:off x="698500" y="3429000"/>
          <a:ext cx="82315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5</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570" cy="257175"/>
    <xdr:sp macro="" textlink="">
      <xdr:nvSpPr>
        <xdr:cNvPr id="32" name="テキスト ボックス 31">
          <a:extLst>
            <a:ext uri="{FF2B5EF4-FFF2-40B4-BE49-F238E27FC236}">
              <a16:creationId xmlns:a16="http://schemas.microsoft.com/office/drawing/2014/main" id="{00000000-0008-0000-1000-000020000000}"/>
            </a:ext>
          </a:extLst>
        </xdr:cNvPr>
        <xdr:cNvSpPr txBox="1"/>
      </xdr:nvSpPr>
      <xdr:spPr>
        <a:xfrm>
          <a:off x="698500" y="3746500"/>
          <a:ext cx="443357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00000000-0008-0000-1000-000021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図書館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00000000-0008-0000-1000-000022000000}"/>
            </a:ext>
          </a:extLst>
        </xdr:cNvPr>
        <xdr:cNvSpPr/>
      </xdr:nvSpPr>
      <xdr:spPr>
        <a:xfrm>
          <a:off x="889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00000000-0008-0000-1000-000023000000}"/>
            </a:ext>
          </a:extLst>
        </xdr:cNvPr>
        <xdr:cNvSpPr/>
      </xdr:nvSpPr>
      <xdr:spPr>
        <a:xfrm>
          <a:off x="889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37/42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00000000-0008-0000-1000-000024000000}"/>
            </a:ext>
          </a:extLst>
        </xdr:cNvPr>
        <xdr:cNvSpPr/>
      </xdr:nvSpPr>
      <xdr:spPr>
        <a:xfrm>
          <a:off x="1905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00000000-0008-0000-1000-000025000000}"/>
            </a:ext>
          </a:extLst>
        </xdr:cNvPr>
        <xdr:cNvSpPr/>
      </xdr:nvSpPr>
      <xdr:spPr>
        <a:xfrm>
          <a:off x="1905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0000000-0008-0000-1000-000026000000}"/>
            </a:ext>
          </a:extLst>
        </xdr:cNvPr>
        <xdr:cNvSpPr/>
      </xdr:nvSpPr>
      <xdr:spPr>
        <a:xfrm>
          <a:off x="3048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0000000-0008-0000-1000-000027000000}"/>
            </a:ext>
          </a:extLst>
        </xdr:cNvPr>
        <xdr:cNvSpPr/>
      </xdr:nvSpPr>
      <xdr:spPr>
        <a:xfrm>
          <a:off x="3048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52.9</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00000000-0008-0000-1000-000028000000}"/>
            </a:ext>
          </a:extLst>
        </xdr:cNvPr>
        <xdr:cNvSpPr/>
      </xdr:nvSpPr>
      <xdr:spPr>
        <a:xfrm>
          <a:off x="762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6545" cy="225425"/>
    <xdr:sp macro="" textlink="">
      <xdr:nvSpPr>
        <xdr:cNvPr id="41" name="テキスト ボックス 40">
          <a:extLst>
            <a:ext uri="{FF2B5EF4-FFF2-40B4-BE49-F238E27FC236}">
              <a16:creationId xmlns:a16="http://schemas.microsoft.com/office/drawing/2014/main" id="{00000000-0008-0000-1000-000029000000}"/>
            </a:ext>
          </a:extLst>
        </xdr:cNvPr>
        <xdr:cNvSpPr txBox="1"/>
      </xdr:nvSpPr>
      <xdr:spPr>
        <a:xfrm>
          <a:off x="723900" y="51435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00000000-0008-0000-1000-00002A000000}"/>
            </a:ext>
          </a:extLst>
        </xdr:cNvPr>
        <xdr:cNvCxnSpPr/>
      </xdr:nvCxnSpPr>
      <xdr:spPr>
        <a:xfrm>
          <a:off x="762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43</xdr:row>
      <xdr:rowOff>105410</xdr:rowOff>
    </xdr:from>
    <xdr:ext cx="465455" cy="259080"/>
    <xdr:sp macro="" textlink="">
      <xdr:nvSpPr>
        <xdr:cNvPr id="43" name="テキスト ボックス 42">
          <a:extLst>
            <a:ext uri="{FF2B5EF4-FFF2-40B4-BE49-F238E27FC236}">
              <a16:creationId xmlns:a16="http://schemas.microsoft.com/office/drawing/2014/main" id="{00000000-0008-0000-1000-00002B000000}"/>
            </a:ext>
          </a:extLst>
        </xdr:cNvPr>
        <xdr:cNvSpPr txBox="1"/>
      </xdr:nvSpPr>
      <xdr:spPr>
        <a:xfrm>
          <a:off x="294640" y="7477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00000000-0008-0000-1000-00002C000000}"/>
            </a:ext>
          </a:extLst>
        </xdr:cNvPr>
        <xdr:cNvCxnSpPr/>
      </xdr:nvCxnSpPr>
      <xdr:spPr>
        <a:xfrm>
          <a:off x="762000" y="723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41</xdr:row>
      <xdr:rowOff>67310</xdr:rowOff>
    </xdr:from>
    <xdr:ext cx="465455" cy="259080"/>
    <xdr:sp macro="" textlink="">
      <xdr:nvSpPr>
        <xdr:cNvPr id="45" name="テキスト ボックス 44">
          <a:extLst>
            <a:ext uri="{FF2B5EF4-FFF2-40B4-BE49-F238E27FC236}">
              <a16:creationId xmlns:a16="http://schemas.microsoft.com/office/drawing/2014/main" id="{00000000-0008-0000-1000-00002D000000}"/>
            </a:ext>
          </a:extLst>
        </xdr:cNvPr>
        <xdr:cNvSpPr txBox="1"/>
      </xdr:nvSpPr>
      <xdr:spPr>
        <a:xfrm>
          <a:off x="294640" y="7096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00000000-0008-0000-1000-00002E000000}"/>
            </a:ext>
          </a:extLst>
        </xdr:cNvPr>
        <xdr:cNvCxnSpPr/>
      </xdr:nvCxnSpPr>
      <xdr:spPr>
        <a:xfrm>
          <a:off x="762000" y="685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39</xdr:row>
      <xdr:rowOff>29210</xdr:rowOff>
    </xdr:from>
    <xdr:ext cx="403225" cy="257175"/>
    <xdr:sp macro="" textlink="">
      <xdr:nvSpPr>
        <xdr:cNvPr id="47" name="テキスト ボックス 46">
          <a:extLst>
            <a:ext uri="{FF2B5EF4-FFF2-40B4-BE49-F238E27FC236}">
              <a16:creationId xmlns:a16="http://schemas.microsoft.com/office/drawing/2014/main" id="{00000000-0008-0000-1000-00002F000000}"/>
            </a:ext>
          </a:extLst>
        </xdr:cNvPr>
        <xdr:cNvSpPr txBox="1"/>
      </xdr:nvSpPr>
      <xdr:spPr>
        <a:xfrm>
          <a:off x="358775" y="671576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00000000-0008-0000-1000-000030000000}"/>
            </a:ext>
          </a:extLst>
        </xdr:cNvPr>
        <xdr:cNvCxnSpPr/>
      </xdr:nvCxnSpPr>
      <xdr:spPr>
        <a:xfrm>
          <a:off x="762000" y="647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36</xdr:row>
      <xdr:rowOff>162560</xdr:rowOff>
    </xdr:from>
    <xdr:ext cx="403225" cy="259080"/>
    <xdr:sp macro="" textlink="">
      <xdr:nvSpPr>
        <xdr:cNvPr id="49" name="テキスト ボックス 48">
          <a:extLst>
            <a:ext uri="{FF2B5EF4-FFF2-40B4-BE49-F238E27FC236}">
              <a16:creationId xmlns:a16="http://schemas.microsoft.com/office/drawing/2014/main" id="{00000000-0008-0000-1000-000031000000}"/>
            </a:ext>
          </a:extLst>
        </xdr:cNvPr>
        <xdr:cNvSpPr txBox="1"/>
      </xdr:nvSpPr>
      <xdr:spPr>
        <a:xfrm>
          <a:off x="358775" y="6334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00000000-0008-0000-1000-000032000000}"/>
            </a:ext>
          </a:extLst>
        </xdr:cNvPr>
        <xdr:cNvCxnSpPr/>
      </xdr:nvCxnSpPr>
      <xdr:spPr>
        <a:xfrm>
          <a:off x="762000" y="609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34</xdr:row>
      <xdr:rowOff>124460</xdr:rowOff>
    </xdr:from>
    <xdr:ext cx="403225" cy="259080"/>
    <xdr:sp macro="" textlink="">
      <xdr:nvSpPr>
        <xdr:cNvPr id="51" name="テキスト ボックス 50">
          <a:extLst>
            <a:ext uri="{FF2B5EF4-FFF2-40B4-BE49-F238E27FC236}">
              <a16:creationId xmlns:a16="http://schemas.microsoft.com/office/drawing/2014/main" id="{00000000-0008-0000-1000-000033000000}"/>
            </a:ext>
          </a:extLst>
        </xdr:cNvPr>
        <xdr:cNvSpPr txBox="1"/>
      </xdr:nvSpPr>
      <xdr:spPr>
        <a:xfrm>
          <a:off x="358775" y="5953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00000000-0008-0000-1000-000034000000}"/>
            </a:ext>
          </a:extLst>
        </xdr:cNvPr>
        <xdr:cNvCxnSpPr/>
      </xdr:nvCxnSpPr>
      <xdr:spPr>
        <a:xfrm>
          <a:off x="762000" y="571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32</xdr:row>
      <xdr:rowOff>86360</xdr:rowOff>
    </xdr:from>
    <xdr:ext cx="403225" cy="257175"/>
    <xdr:sp macro="" textlink="">
      <xdr:nvSpPr>
        <xdr:cNvPr id="53" name="テキスト ボックス 52">
          <a:extLst>
            <a:ext uri="{FF2B5EF4-FFF2-40B4-BE49-F238E27FC236}">
              <a16:creationId xmlns:a16="http://schemas.microsoft.com/office/drawing/2014/main" id="{00000000-0008-0000-1000-000035000000}"/>
            </a:ext>
          </a:extLst>
        </xdr:cNvPr>
        <xdr:cNvSpPr txBox="1"/>
      </xdr:nvSpPr>
      <xdr:spPr>
        <a:xfrm>
          <a:off x="358775" y="557276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1000-000036000000}"/>
            </a:ext>
          </a:extLst>
        </xdr:cNvPr>
        <xdr:cNvCxnSpPr/>
      </xdr:nvCxnSpPr>
      <xdr:spPr>
        <a:xfrm>
          <a:off x="762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30</xdr:row>
      <xdr:rowOff>48260</xdr:rowOff>
    </xdr:from>
    <xdr:ext cx="337185" cy="259080"/>
    <xdr:sp macro="" textlink="">
      <xdr:nvSpPr>
        <xdr:cNvPr id="55" name="テキスト ボックス 54">
          <a:extLst>
            <a:ext uri="{FF2B5EF4-FFF2-40B4-BE49-F238E27FC236}">
              <a16:creationId xmlns:a16="http://schemas.microsoft.com/office/drawing/2014/main" id="{00000000-0008-0000-1000-000037000000}"/>
            </a:ext>
          </a:extLst>
        </xdr:cNvPr>
        <xdr:cNvSpPr txBox="1"/>
      </xdr:nvSpPr>
      <xdr:spPr>
        <a:xfrm>
          <a:off x="422910" y="5191760"/>
          <a:ext cx="337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1000-000038000000}"/>
            </a:ext>
          </a:extLst>
        </xdr:cNvPr>
        <xdr:cNvSpPr/>
      </xdr:nvSpPr>
      <xdr:spPr>
        <a:xfrm>
          <a:off x="762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32</xdr:row>
      <xdr:rowOff>116205</xdr:rowOff>
    </xdr:from>
    <xdr:to>
      <xdr:col>24</xdr:col>
      <xdr:colOff>62865</xdr:colOff>
      <xdr:row>41</xdr:row>
      <xdr:rowOff>166370</xdr:rowOff>
    </xdr:to>
    <xdr:cxnSp macro="">
      <xdr:nvCxnSpPr>
        <xdr:cNvPr id="57" name="直線コネクタ 56">
          <a:extLst>
            <a:ext uri="{FF2B5EF4-FFF2-40B4-BE49-F238E27FC236}">
              <a16:creationId xmlns:a16="http://schemas.microsoft.com/office/drawing/2014/main" id="{00000000-0008-0000-1000-000039000000}"/>
            </a:ext>
          </a:extLst>
        </xdr:cNvPr>
        <xdr:cNvCxnSpPr/>
      </xdr:nvCxnSpPr>
      <xdr:spPr>
        <a:xfrm flipV="1">
          <a:off x="4634865" y="5602605"/>
          <a:ext cx="0" cy="15932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41</xdr:row>
      <xdr:rowOff>169545</xdr:rowOff>
    </xdr:from>
    <xdr:ext cx="405130" cy="257175"/>
    <xdr:sp macro="" textlink="">
      <xdr:nvSpPr>
        <xdr:cNvPr id="58" name="【図書館】&#10;有形固定資産減価償却率最小値テキスト">
          <a:extLst>
            <a:ext uri="{FF2B5EF4-FFF2-40B4-BE49-F238E27FC236}">
              <a16:creationId xmlns:a16="http://schemas.microsoft.com/office/drawing/2014/main" id="{00000000-0008-0000-1000-00003A000000}"/>
            </a:ext>
          </a:extLst>
        </xdr:cNvPr>
        <xdr:cNvSpPr txBox="1"/>
      </xdr:nvSpPr>
      <xdr:spPr>
        <a:xfrm>
          <a:off x="4673600" y="7198995"/>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97.7</a:t>
          </a:r>
          <a:endParaRPr kumimoji="1" lang="ja-JP" altLang="en-US" sz="1000" b="1">
            <a:latin typeface="ＭＳ Ｐゴシック"/>
            <a:ea typeface="ＭＳ Ｐゴシック"/>
          </a:endParaRPr>
        </a:p>
      </xdr:txBody>
    </xdr:sp>
    <xdr:clientData/>
  </xdr:oneCellAnchor>
  <xdr:twoCellAnchor>
    <xdr:from>
      <xdr:col>23</xdr:col>
      <xdr:colOff>165100</xdr:colOff>
      <xdr:row>41</xdr:row>
      <xdr:rowOff>166370</xdr:rowOff>
    </xdr:from>
    <xdr:to>
      <xdr:col>24</xdr:col>
      <xdr:colOff>152400</xdr:colOff>
      <xdr:row>41</xdr:row>
      <xdr:rowOff>166370</xdr:rowOff>
    </xdr:to>
    <xdr:cxnSp macro="">
      <xdr:nvCxnSpPr>
        <xdr:cNvPr id="59" name="直線コネクタ 58">
          <a:extLst>
            <a:ext uri="{FF2B5EF4-FFF2-40B4-BE49-F238E27FC236}">
              <a16:creationId xmlns:a16="http://schemas.microsoft.com/office/drawing/2014/main" id="{00000000-0008-0000-1000-00003B000000}"/>
            </a:ext>
          </a:extLst>
        </xdr:cNvPr>
        <xdr:cNvCxnSpPr/>
      </xdr:nvCxnSpPr>
      <xdr:spPr>
        <a:xfrm>
          <a:off x="4546600" y="71958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63500</xdr:rowOff>
    </xdr:from>
    <xdr:ext cx="405130" cy="257175"/>
    <xdr:sp macro="" textlink="">
      <xdr:nvSpPr>
        <xdr:cNvPr id="60" name="【図書館】&#10;有形固定資産減価償却率最大値テキスト">
          <a:extLst>
            <a:ext uri="{FF2B5EF4-FFF2-40B4-BE49-F238E27FC236}">
              <a16:creationId xmlns:a16="http://schemas.microsoft.com/office/drawing/2014/main" id="{00000000-0008-0000-1000-00003C000000}"/>
            </a:ext>
          </a:extLst>
        </xdr:cNvPr>
        <xdr:cNvSpPr txBox="1"/>
      </xdr:nvSpPr>
      <xdr:spPr>
        <a:xfrm>
          <a:off x="4673600" y="5378450"/>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14.1</a:t>
          </a:r>
          <a:endParaRPr kumimoji="1" lang="ja-JP" altLang="en-US" sz="1000" b="1">
            <a:latin typeface="ＭＳ Ｐゴシック"/>
            <a:ea typeface="ＭＳ Ｐゴシック"/>
          </a:endParaRPr>
        </a:p>
      </xdr:txBody>
    </xdr:sp>
    <xdr:clientData/>
  </xdr:oneCellAnchor>
  <xdr:twoCellAnchor>
    <xdr:from>
      <xdr:col>23</xdr:col>
      <xdr:colOff>165100</xdr:colOff>
      <xdr:row>32</xdr:row>
      <xdr:rowOff>116205</xdr:rowOff>
    </xdr:from>
    <xdr:to>
      <xdr:col>24</xdr:col>
      <xdr:colOff>152400</xdr:colOff>
      <xdr:row>32</xdr:row>
      <xdr:rowOff>116205</xdr:rowOff>
    </xdr:to>
    <xdr:cxnSp macro="">
      <xdr:nvCxnSpPr>
        <xdr:cNvPr id="61" name="直線コネクタ 60">
          <a:extLst>
            <a:ext uri="{FF2B5EF4-FFF2-40B4-BE49-F238E27FC236}">
              <a16:creationId xmlns:a16="http://schemas.microsoft.com/office/drawing/2014/main" id="{00000000-0008-0000-1000-00003D000000}"/>
            </a:ext>
          </a:extLst>
        </xdr:cNvPr>
        <xdr:cNvCxnSpPr/>
      </xdr:nvCxnSpPr>
      <xdr:spPr>
        <a:xfrm>
          <a:off x="4546600" y="56026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67310</xdr:rowOff>
    </xdr:from>
    <xdr:ext cx="405130" cy="259080"/>
    <xdr:sp macro="" textlink="">
      <xdr:nvSpPr>
        <xdr:cNvPr id="62" name="【図書館】&#10;有形固定資産減価償却率平均値テキスト">
          <a:extLst>
            <a:ext uri="{FF2B5EF4-FFF2-40B4-BE49-F238E27FC236}">
              <a16:creationId xmlns:a16="http://schemas.microsoft.com/office/drawing/2014/main" id="{00000000-0008-0000-1000-00003E000000}"/>
            </a:ext>
          </a:extLst>
        </xdr:cNvPr>
        <xdr:cNvSpPr txBox="1"/>
      </xdr:nvSpPr>
      <xdr:spPr>
        <a:xfrm>
          <a:off x="4673600" y="606806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49.0</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36</xdr:row>
      <xdr:rowOff>44450</xdr:rowOff>
    </xdr:from>
    <xdr:to>
      <xdr:col>24</xdr:col>
      <xdr:colOff>114300</xdr:colOff>
      <xdr:row>36</xdr:row>
      <xdr:rowOff>146050</xdr:rowOff>
    </xdr:to>
    <xdr:sp macro="" textlink="">
      <xdr:nvSpPr>
        <xdr:cNvPr id="63" name="フローチャート: 判断 62">
          <a:extLst>
            <a:ext uri="{FF2B5EF4-FFF2-40B4-BE49-F238E27FC236}">
              <a16:creationId xmlns:a16="http://schemas.microsoft.com/office/drawing/2014/main" id="{00000000-0008-0000-1000-00003F000000}"/>
            </a:ext>
          </a:extLst>
        </xdr:cNvPr>
        <xdr:cNvSpPr/>
      </xdr:nvSpPr>
      <xdr:spPr>
        <a:xfrm>
          <a:off x="4584700" y="6216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35</xdr:row>
      <xdr:rowOff>158750</xdr:rowOff>
    </xdr:from>
    <xdr:to>
      <xdr:col>20</xdr:col>
      <xdr:colOff>38100</xdr:colOff>
      <xdr:row>36</xdr:row>
      <xdr:rowOff>88900</xdr:rowOff>
    </xdr:to>
    <xdr:sp macro="" textlink="">
      <xdr:nvSpPr>
        <xdr:cNvPr id="64" name="フローチャート: 判断 63">
          <a:extLst>
            <a:ext uri="{FF2B5EF4-FFF2-40B4-BE49-F238E27FC236}">
              <a16:creationId xmlns:a16="http://schemas.microsoft.com/office/drawing/2014/main" id="{00000000-0008-0000-1000-000040000000}"/>
            </a:ext>
          </a:extLst>
        </xdr:cNvPr>
        <xdr:cNvSpPr/>
      </xdr:nvSpPr>
      <xdr:spPr>
        <a:xfrm>
          <a:off x="3746500" y="6159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35</xdr:row>
      <xdr:rowOff>149225</xdr:rowOff>
    </xdr:from>
    <xdr:to>
      <xdr:col>15</xdr:col>
      <xdr:colOff>101600</xdr:colOff>
      <xdr:row>36</xdr:row>
      <xdr:rowOff>79375</xdr:rowOff>
    </xdr:to>
    <xdr:sp macro="" textlink="">
      <xdr:nvSpPr>
        <xdr:cNvPr id="65" name="フローチャート: 判断 64">
          <a:extLst>
            <a:ext uri="{FF2B5EF4-FFF2-40B4-BE49-F238E27FC236}">
              <a16:creationId xmlns:a16="http://schemas.microsoft.com/office/drawing/2014/main" id="{00000000-0008-0000-1000-000041000000}"/>
            </a:ext>
          </a:extLst>
        </xdr:cNvPr>
        <xdr:cNvSpPr/>
      </xdr:nvSpPr>
      <xdr:spPr>
        <a:xfrm>
          <a:off x="2857500" y="61499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35</xdr:row>
      <xdr:rowOff>147320</xdr:rowOff>
    </xdr:from>
    <xdr:to>
      <xdr:col>10</xdr:col>
      <xdr:colOff>165100</xdr:colOff>
      <xdr:row>36</xdr:row>
      <xdr:rowOff>77470</xdr:rowOff>
    </xdr:to>
    <xdr:sp macro="" textlink="">
      <xdr:nvSpPr>
        <xdr:cNvPr id="66" name="フローチャート: 判断 65">
          <a:extLst>
            <a:ext uri="{FF2B5EF4-FFF2-40B4-BE49-F238E27FC236}">
              <a16:creationId xmlns:a16="http://schemas.microsoft.com/office/drawing/2014/main" id="{00000000-0008-0000-1000-000042000000}"/>
            </a:ext>
          </a:extLst>
        </xdr:cNvPr>
        <xdr:cNvSpPr/>
      </xdr:nvSpPr>
      <xdr:spPr>
        <a:xfrm>
          <a:off x="1968500" y="6148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35</xdr:row>
      <xdr:rowOff>145415</xdr:rowOff>
    </xdr:from>
    <xdr:to>
      <xdr:col>6</xdr:col>
      <xdr:colOff>38100</xdr:colOff>
      <xdr:row>36</xdr:row>
      <xdr:rowOff>75565</xdr:rowOff>
    </xdr:to>
    <xdr:sp macro="" textlink="">
      <xdr:nvSpPr>
        <xdr:cNvPr id="67" name="フローチャート: 判断 66">
          <a:extLst>
            <a:ext uri="{FF2B5EF4-FFF2-40B4-BE49-F238E27FC236}">
              <a16:creationId xmlns:a16="http://schemas.microsoft.com/office/drawing/2014/main" id="{00000000-0008-0000-1000-000043000000}"/>
            </a:ext>
          </a:extLst>
        </xdr:cNvPr>
        <xdr:cNvSpPr/>
      </xdr:nvSpPr>
      <xdr:spPr>
        <a:xfrm>
          <a:off x="1079500" y="6146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73660</xdr:rowOff>
    </xdr:from>
    <xdr:ext cx="762000" cy="259080"/>
    <xdr:sp macro="" textlink="">
      <xdr:nvSpPr>
        <xdr:cNvPr id="68" name="テキスト ボックス 67">
          <a:extLst>
            <a:ext uri="{FF2B5EF4-FFF2-40B4-BE49-F238E27FC236}">
              <a16:creationId xmlns:a16="http://schemas.microsoft.com/office/drawing/2014/main" id="{00000000-0008-0000-1000-000044000000}"/>
            </a:ext>
          </a:extLst>
        </xdr:cNvPr>
        <xdr:cNvSpPr txBox="1"/>
      </xdr:nvSpPr>
      <xdr:spPr>
        <a:xfrm>
          <a:off x="4445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177800</xdr:colOff>
      <xdr:row>44</xdr:row>
      <xdr:rowOff>73660</xdr:rowOff>
    </xdr:from>
    <xdr:ext cx="762000" cy="259080"/>
    <xdr:sp macro="" textlink="">
      <xdr:nvSpPr>
        <xdr:cNvPr id="69" name="テキスト ボックス 68">
          <a:extLst>
            <a:ext uri="{FF2B5EF4-FFF2-40B4-BE49-F238E27FC236}">
              <a16:creationId xmlns:a16="http://schemas.microsoft.com/office/drawing/2014/main" id="{00000000-0008-0000-1000-000045000000}"/>
            </a:ext>
          </a:extLst>
        </xdr:cNvPr>
        <xdr:cNvSpPr txBox="1"/>
      </xdr:nvSpPr>
      <xdr:spPr>
        <a:xfrm>
          <a:off x="3606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50800</xdr:colOff>
      <xdr:row>44</xdr:row>
      <xdr:rowOff>73660</xdr:rowOff>
    </xdr:from>
    <xdr:ext cx="762000" cy="259080"/>
    <xdr:sp macro="" textlink="">
      <xdr:nvSpPr>
        <xdr:cNvPr id="70" name="テキスト ボックス 69">
          <a:extLst>
            <a:ext uri="{FF2B5EF4-FFF2-40B4-BE49-F238E27FC236}">
              <a16:creationId xmlns:a16="http://schemas.microsoft.com/office/drawing/2014/main" id="{00000000-0008-0000-1000-000046000000}"/>
            </a:ext>
          </a:extLst>
        </xdr:cNvPr>
        <xdr:cNvSpPr txBox="1"/>
      </xdr:nvSpPr>
      <xdr:spPr>
        <a:xfrm>
          <a:off x="2717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114300</xdr:colOff>
      <xdr:row>44</xdr:row>
      <xdr:rowOff>73660</xdr:rowOff>
    </xdr:from>
    <xdr:ext cx="762000" cy="259080"/>
    <xdr:sp macro="" textlink="">
      <xdr:nvSpPr>
        <xdr:cNvPr id="71" name="テキスト ボックス 70">
          <a:extLst>
            <a:ext uri="{FF2B5EF4-FFF2-40B4-BE49-F238E27FC236}">
              <a16:creationId xmlns:a16="http://schemas.microsoft.com/office/drawing/2014/main" id="{00000000-0008-0000-1000-000047000000}"/>
            </a:ext>
          </a:extLst>
        </xdr:cNvPr>
        <xdr:cNvSpPr txBox="1"/>
      </xdr:nvSpPr>
      <xdr:spPr>
        <a:xfrm>
          <a:off x="1828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xdr:col>
      <xdr:colOff>177800</xdr:colOff>
      <xdr:row>44</xdr:row>
      <xdr:rowOff>73660</xdr:rowOff>
    </xdr:from>
    <xdr:ext cx="762000" cy="259080"/>
    <xdr:sp macro="" textlink="">
      <xdr:nvSpPr>
        <xdr:cNvPr id="72" name="テキスト ボックス 71">
          <a:extLst>
            <a:ext uri="{FF2B5EF4-FFF2-40B4-BE49-F238E27FC236}">
              <a16:creationId xmlns:a16="http://schemas.microsoft.com/office/drawing/2014/main" id="{00000000-0008-0000-1000-000048000000}"/>
            </a:ext>
          </a:extLst>
        </xdr:cNvPr>
        <xdr:cNvSpPr txBox="1"/>
      </xdr:nvSpPr>
      <xdr:spPr>
        <a:xfrm>
          <a:off x="939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24</xdr:col>
      <xdr:colOff>12700</xdr:colOff>
      <xdr:row>39</xdr:row>
      <xdr:rowOff>122555</xdr:rowOff>
    </xdr:from>
    <xdr:to>
      <xdr:col>24</xdr:col>
      <xdr:colOff>114300</xdr:colOff>
      <xdr:row>40</xdr:row>
      <xdr:rowOff>52705</xdr:rowOff>
    </xdr:to>
    <xdr:sp macro="" textlink="">
      <xdr:nvSpPr>
        <xdr:cNvPr id="73" name="楕円 72">
          <a:extLst>
            <a:ext uri="{FF2B5EF4-FFF2-40B4-BE49-F238E27FC236}">
              <a16:creationId xmlns:a16="http://schemas.microsoft.com/office/drawing/2014/main" id="{00000000-0008-0000-1000-000049000000}"/>
            </a:ext>
          </a:extLst>
        </xdr:cNvPr>
        <xdr:cNvSpPr/>
      </xdr:nvSpPr>
      <xdr:spPr>
        <a:xfrm>
          <a:off x="4584700" y="680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100965</xdr:rowOff>
    </xdr:from>
    <xdr:ext cx="405130" cy="257175"/>
    <xdr:sp macro="" textlink="">
      <xdr:nvSpPr>
        <xdr:cNvPr id="74" name="【図書館】&#10;有形固定資産減価償却率該当値テキスト">
          <a:extLst>
            <a:ext uri="{FF2B5EF4-FFF2-40B4-BE49-F238E27FC236}">
              <a16:creationId xmlns:a16="http://schemas.microsoft.com/office/drawing/2014/main" id="{00000000-0008-0000-1000-00004A000000}"/>
            </a:ext>
          </a:extLst>
        </xdr:cNvPr>
        <xdr:cNvSpPr txBox="1"/>
      </xdr:nvSpPr>
      <xdr:spPr>
        <a:xfrm>
          <a:off x="4673600" y="6787515"/>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80.1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39</xdr:row>
      <xdr:rowOff>74930</xdr:rowOff>
    </xdr:from>
    <xdr:to>
      <xdr:col>20</xdr:col>
      <xdr:colOff>38100</xdr:colOff>
      <xdr:row>40</xdr:row>
      <xdr:rowOff>5080</xdr:rowOff>
    </xdr:to>
    <xdr:sp macro="" textlink="">
      <xdr:nvSpPr>
        <xdr:cNvPr id="75" name="楕円 74">
          <a:extLst>
            <a:ext uri="{FF2B5EF4-FFF2-40B4-BE49-F238E27FC236}">
              <a16:creationId xmlns:a16="http://schemas.microsoft.com/office/drawing/2014/main" id="{00000000-0008-0000-1000-00004B000000}"/>
            </a:ext>
          </a:extLst>
        </xdr:cNvPr>
        <xdr:cNvSpPr/>
      </xdr:nvSpPr>
      <xdr:spPr>
        <a:xfrm>
          <a:off x="3746500" y="6761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125730</xdr:rowOff>
    </xdr:from>
    <xdr:to>
      <xdr:col>24</xdr:col>
      <xdr:colOff>63500</xdr:colOff>
      <xdr:row>40</xdr:row>
      <xdr:rowOff>1905</xdr:rowOff>
    </xdr:to>
    <xdr:cxnSp macro="">
      <xdr:nvCxnSpPr>
        <xdr:cNvPr id="76" name="直線コネクタ 75">
          <a:extLst>
            <a:ext uri="{FF2B5EF4-FFF2-40B4-BE49-F238E27FC236}">
              <a16:creationId xmlns:a16="http://schemas.microsoft.com/office/drawing/2014/main" id="{00000000-0008-0000-1000-00004C000000}"/>
            </a:ext>
          </a:extLst>
        </xdr:cNvPr>
        <xdr:cNvCxnSpPr/>
      </xdr:nvCxnSpPr>
      <xdr:spPr>
        <a:xfrm>
          <a:off x="3797300" y="6812280"/>
          <a:ext cx="83820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27305</xdr:rowOff>
    </xdr:from>
    <xdr:to>
      <xdr:col>15</xdr:col>
      <xdr:colOff>101600</xdr:colOff>
      <xdr:row>39</xdr:row>
      <xdr:rowOff>128905</xdr:rowOff>
    </xdr:to>
    <xdr:sp macro="" textlink="">
      <xdr:nvSpPr>
        <xdr:cNvPr id="77" name="楕円 76">
          <a:extLst>
            <a:ext uri="{FF2B5EF4-FFF2-40B4-BE49-F238E27FC236}">
              <a16:creationId xmlns:a16="http://schemas.microsoft.com/office/drawing/2014/main" id="{00000000-0008-0000-1000-00004D000000}"/>
            </a:ext>
          </a:extLst>
        </xdr:cNvPr>
        <xdr:cNvSpPr/>
      </xdr:nvSpPr>
      <xdr:spPr>
        <a:xfrm>
          <a:off x="2857500" y="6713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78105</xdr:rowOff>
    </xdr:from>
    <xdr:to>
      <xdr:col>19</xdr:col>
      <xdr:colOff>177800</xdr:colOff>
      <xdr:row>39</xdr:row>
      <xdr:rowOff>125730</xdr:rowOff>
    </xdr:to>
    <xdr:cxnSp macro="">
      <xdr:nvCxnSpPr>
        <xdr:cNvPr id="78" name="直線コネクタ 77">
          <a:extLst>
            <a:ext uri="{FF2B5EF4-FFF2-40B4-BE49-F238E27FC236}">
              <a16:creationId xmlns:a16="http://schemas.microsoft.com/office/drawing/2014/main" id="{00000000-0008-0000-1000-00004E000000}"/>
            </a:ext>
          </a:extLst>
        </xdr:cNvPr>
        <xdr:cNvCxnSpPr/>
      </xdr:nvCxnSpPr>
      <xdr:spPr>
        <a:xfrm>
          <a:off x="2908300" y="6764655"/>
          <a:ext cx="88900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39</xdr:row>
      <xdr:rowOff>13970</xdr:rowOff>
    </xdr:from>
    <xdr:to>
      <xdr:col>10</xdr:col>
      <xdr:colOff>165100</xdr:colOff>
      <xdr:row>39</xdr:row>
      <xdr:rowOff>115570</xdr:rowOff>
    </xdr:to>
    <xdr:sp macro="" textlink="">
      <xdr:nvSpPr>
        <xdr:cNvPr id="79" name="楕円 78">
          <a:extLst>
            <a:ext uri="{FF2B5EF4-FFF2-40B4-BE49-F238E27FC236}">
              <a16:creationId xmlns:a16="http://schemas.microsoft.com/office/drawing/2014/main" id="{00000000-0008-0000-1000-00004F000000}"/>
            </a:ext>
          </a:extLst>
        </xdr:cNvPr>
        <xdr:cNvSpPr/>
      </xdr:nvSpPr>
      <xdr:spPr>
        <a:xfrm>
          <a:off x="1968500" y="6700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64770</xdr:rowOff>
    </xdr:from>
    <xdr:to>
      <xdr:col>15</xdr:col>
      <xdr:colOff>50800</xdr:colOff>
      <xdr:row>39</xdr:row>
      <xdr:rowOff>78105</xdr:rowOff>
    </xdr:to>
    <xdr:cxnSp macro="">
      <xdr:nvCxnSpPr>
        <xdr:cNvPr id="80" name="直線コネクタ 79">
          <a:extLst>
            <a:ext uri="{FF2B5EF4-FFF2-40B4-BE49-F238E27FC236}">
              <a16:creationId xmlns:a16="http://schemas.microsoft.com/office/drawing/2014/main" id="{00000000-0008-0000-1000-000050000000}"/>
            </a:ext>
          </a:extLst>
        </xdr:cNvPr>
        <xdr:cNvCxnSpPr/>
      </xdr:nvCxnSpPr>
      <xdr:spPr>
        <a:xfrm>
          <a:off x="2019300" y="6751320"/>
          <a:ext cx="88900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137795</xdr:rowOff>
    </xdr:from>
    <xdr:to>
      <xdr:col>6</xdr:col>
      <xdr:colOff>38100</xdr:colOff>
      <xdr:row>39</xdr:row>
      <xdr:rowOff>67945</xdr:rowOff>
    </xdr:to>
    <xdr:sp macro="" textlink="">
      <xdr:nvSpPr>
        <xdr:cNvPr id="81" name="楕円 80">
          <a:extLst>
            <a:ext uri="{FF2B5EF4-FFF2-40B4-BE49-F238E27FC236}">
              <a16:creationId xmlns:a16="http://schemas.microsoft.com/office/drawing/2014/main" id="{00000000-0008-0000-1000-000051000000}"/>
            </a:ext>
          </a:extLst>
        </xdr:cNvPr>
        <xdr:cNvSpPr/>
      </xdr:nvSpPr>
      <xdr:spPr>
        <a:xfrm>
          <a:off x="1079500" y="66528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17780</xdr:rowOff>
    </xdr:from>
    <xdr:to>
      <xdr:col>10</xdr:col>
      <xdr:colOff>114300</xdr:colOff>
      <xdr:row>39</xdr:row>
      <xdr:rowOff>64770</xdr:rowOff>
    </xdr:to>
    <xdr:cxnSp macro="">
      <xdr:nvCxnSpPr>
        <xdr:cNvPr id="82" name="直線コネクタ 81">
          <a:extLst>
            <a:ext uri="{FF2B5EF4-FFF2-40B4-BE49-F238E27FC236}">
              <a16:creationId xmlns:a16="http://schemas.microsoft.com/office/drawing/2014/main" id="{00000000-0008-0000-1000-000052000000}"/>
            </a:ext>
          </a:extLst>
        </xdr:cNvPr>
        <xdr:cNvCxnSpPr/>
      </xdr:nvCxnSpPr>
      <xdr:spPr>
        <a:xfrm>
          <a:off x="1130300" y="6704330"/>
          <a:ext cx="88900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34</xdr:row>
      <xdr:rowOff>105410</xdr:rowOff>
    </xdr:from>
    <xdr:ext cx="405130" cy="259080"/>
    <xdr:sp macro="" textlink="">
      <xdr:nvSpPr>
        <xdr:cNvPr id="83" name="n_1aveValue【図書館】&#10;有形固定資産減価償却率">
          <a:extLst>
            <a:ext uri="{FF2B5EF4-FFF2-40B4-BE49-F238E27FC236}">
              <a16:creationId xmlns:a16="http://schemas.microsoft.com/office/drawing/2014/main" id="{00000000-0008-0000-1000-000053000000}"/>
            </a:ext>
          </a:extLst>
        </xdr:cNvPr>
        <xdr:cNvSpPr txBox="1"/>
      </xdr:nvSpPr>
      <xdr:spPr>
        <a:xfrm>
          <a:off x="3582035" y="593471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46.0</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34</xdr:row>
      <xdr:rowOff>95885</xdr:rowOff>
    </xdr:from>
    <xdr:ext cx="403225" cy="259080"/>
    <xdr:sp macro="" textlink="">
      <xdr:nvSpPr>
        <xdr:cNvPr id="84" name="n_2aveValue【図書館】&#10;有形固定資産減価償却率">
          <a:extLst>
            <a:ext uri="{FF2B5EF4-FFF2-40B4-BE49-F238E27FC236}">
              <a16:creationId xmlns:a16="http://schemas.microsoft.com/office/drawing/2014/main" id="{00000000-0008-0000-1000-000054000000}"/>
            </a:ext>
          </a:extLst>
        </xdr:cNvPr>
        <xdr:cNvSpPr txBox="1"/>
      </xdr:nvSpPr>
      <xdr:spPr>
        <a:xfrm>
          <a:off x="2705735" y="592518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45.5</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34</xdr:row>
      <xdr:rowOff>93980</xdr:rowOff>
    </xdr:from>
    <xdr:ext cx="403225" cy="259080"/>
    <xdr:sp macro="" textlink="">
      <xdr:nvSpPr>
        <xdr:cNvPr id="85" name="n_3aveValue【図書館】&#10;有形固定資産減価償却率">
          <a:extLst>
            <a:ext uri="{FF2B5EF4-FFF2-40B4-BE49-F238E27FC236}">
              <a16:creationId xmlns:a16="http://schemas.microsoft.com/office/drawing/2014/main" id="{00000000-0008-0000-1000-000055000000}"/>
            </a:ext>
          </a:extLst>
        </xdr:cNvPr>
        <xdr:cNvSpPr txBox="1"/>
      </xdr:nvSpPr>
      <xdr:spPr>
        <a:xfrm>
          <a:off x="1816735" y="592328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45.4</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34</xdr:row>
      <xdr:rowOff>92075</xdr:rowOff>
    </xdr:from>
    <xdr:ext cx="403225" cy="259080"/>
    <xdr:sp macro="" textlink="">
      <xdr:nvSpPr>
        <xdr:cNvPr id="86" name="n_4aveValue【図書館】&#10;有形固定資産減価償却率">
          <a:extLst>
            <a:ext uri="{FF2B5EF4-FFF2-40B4-BE49-F238E27FC236}">
              <a16:creationId xmlns:a16="http://schemas.microsoft.com/office/drawing/2014/main" id="{00000000-0008-0000-1000-000056000000}"/>
            </a:ext>
          </a:extLst>
        </xdr:cNvPr>
        <xdr:cNvSpPr txBox="1"/>
      </xdr:nvSpPr>
      <xdr:spPr>
        <a:xfrm>
          <a:off x="927735" y="59213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45.3</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39</xdr:row>
      <xdr:rowOff>167640</xdr:rowOff>
    </xdr:from>
    <xdr:ext cx="405130" cy="257175"/>
    <xdr:sp macro="" textlink="">
      <xdr:nvSpPr>
        <xdr:cNvPr id="87" name="n_1mainValue【図書館】&#10;有形固定資産減価償却率">
          <a:extLst>
            <a:ext uri="{FF2B5EF4-FFF2-40B4-BE49-F238E27FC236}">
              <a16:creationId xmlns:a16="http://schemas.microsoft.com/office/drawing/2014/main" id="{00000000-0008-0000-1000-000057000000}"/>
            </a:ext>
          </a:extLst>
        </xdr:cNvPr>
        <xdr:cNvSpPr txBox="1"/>
      </xdr:nvSpPr>
      <xdr:spPr>
        <a:xfrm>
          <a:off x="3582035" y="6854190"/>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77.6</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39</xdr:row>
      <xdr:rowOff>120650</xdr:rowOff>
    </xdr:from>
    <xdr:ext cx="403225" cy="257175"/>
    <xdr:sp macro="" textlink="">
      <xdr:nvSpPr>
        <xdr:cNvPr id="88" name="n_2mainValue【図書館】&#10;有形固定資産減価償却率">
          <a:extLst>
            <a:ext uri="{FF2B5EF4-FFF2-40B4-BE49-F238E27FC236}">
              <a16:creationId xmlns:a16="http://schemas.microsoft.com/office/drawing/2014/main" id="{00000000-0008-0000-1000-000058000000}"/>
            </a:ext>
          </a:extLst>
        </xdr:cNvPr>
        <xdr:cNvSpPr txBox="1"/>
      </xdr:nvSpPr>
      <xdr:spPr>
        <a:xfrm>
          <a:off x="2705735" y="680720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75.1</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39</xdr:row>
      <xdr:rowOff>106680</xdr:rowOff>
    </xdr:from>
    <xdr:ext cx="403225" cy="259080"/>
    <xdr:sp macro="" textlink="">
      <xdr:nvSpPr>
        <xdr:cNvPr id="89" name="n_3mainValue【図書館】&#10;有形固定資産減価償却率">
          <a:extLst>
            <a:ext uri="{FF2B5EF4-FFF2-40B4-BE49-F238E27FC236}">
              <a16:creationId xmlns:a16="http://schemas.microsoft.com/office/drawing/2014/main" id="{00000000-0008-0000-1000-000059000000}"/>
            </a:ext>
          </a:extLst>
        </xdr:cNvPr>
        <xdr:cNvSpPr txBox="1"/>
      </xdr:nvSpPr>
      <xdr:spPr>
        <a:xfrm>
          <a:off x="1816735" y="679323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74.4</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39</xdr:row>
      <xdr:rowOff>59055</xdr:rowOff>
    </xdr:from>
    <xdr:ext cx="403225" cy="259080"/>
    <xdr:sp macro="" textlink="">
      <xdr:nvSpPr>
        <xdr:cNvPr id="90" name="n_4mainValue【図書館】&#10;有形固定資産減価償却率">
          <a:extLst>
            <a:ext uri="{FF2B5EF4-FFF2-40B4-BE49-F238E27FC236}">
              <a16:creationId xmlns:a16="http://schemas.microsoft.com/office/drawing/2014/main" id="{00000000-0008-0000-1000-00005A000000}"/>
            </a:ext>
          </a:extLst>
        </xdr:cNvPr>
        <xdr:cNvSpPr txBox="1"/>
      </xdr:nvSpPr>
      <xdr:spPr>
        <a:xfrm>
          <a:off x="927735" y="674560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71.9</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00000000-0008-0000-1000-00005B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図書館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00000000-0008-0000-1000-00005C000000}"/>
            </a:ext>
          </a:extLst>
        </xdr:cNvPr>
        <xdr:cNvSpPr/>
      </xdr:nvSpPr>
      <xdr:spPr>
        <a:xfrm>
          <a:off x="6731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00000000-0008-0000-1000-00005D000000}"/>
            </a:ext>
          </a:extLst>
        </xdr:cNvPr>
        <xdr:cNvSpPr/>
      </xdr:nvSpPr>
      <xdr:spPr>
        <a:xfrm>
          <a:off x="6731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44/44</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00000000-0008-0000-1000-00005E000000}"/>
            </a:ext>
          </a:extLst>
        </xdr:cNvPr>
        <xdr:cNvSpPr/>
      </xdr:nvSpPr>
      <xdr:spPr>
        <a:xfrm>
          <a:off x="7747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00000000-0008-0000-1000-00005F000000}"/>
            </a:ext>
          </a:extLst>
        </xdr:cNvPr>
        <xdr:cNvSpPr/>
      </xdr:nvSpPr>
      <xdr:spPr>
        <a:xfrm>
          <a:off x="7747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0.037</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00000000-0008-0000-1000-000060000000}"/>
            </a:ext>
          </a:extLst>
        </xdr:cNvPr>
        <xdr:cNvSpPr/>
      </xdr:nvSpPr>
      <xdr:spPr>
        <a:xfrm>
          <a:off x="8890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00000000-0008-0000-1000-000061000000}"/>
            </a:ext>
          </a:extLst>
        </xdr:cNvPr>
        <xdr:cNvSpPr/>
      </xdr:nvSpPr>
      <xdr:spPr>
        <a:xfrm>
          <a:off x="8890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0.028</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00000000-0008-0000-1000-000062000000}"/>
            </a:ext>
          </a:extLst>
        </xdr:cNvPr>
        <xdr:cNvSpPr/>
      </xdr:nvSpPr>
      <xdr:spPr>
        <a:xfrm>
          <a:off x="6604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7980" cy="225425"/>
    <xdr:sp macro="" textlink="">
      <xdr:nvSpPr>
        <xdr:cNvPr id="99" name="テキスト ボックス 98">
          <a:extLst>
            <a:ext uri="{FF2B5EF4-FFF2-40B4-BE49-F238E27FC236}">
              <a16:creationId xmlns:a16="http://schemas.microsoft.com/office/drawing/2014/main" id="{00000000-0008-0000-1000-000063000000}"/>
            </a:ext>
          </a:extLst>
        </xdr:cNvPr>
        <xdr:cNvSpPr txBox="1"/>
      </xdr:nvSpPr>
      <xdr:spPr>
        <a:xfrm>
          <a:off x="6565900" y="5143500"/>
          <a:ext cx="3479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00000000-0008-0000-1000-000064000000}"/>
            </a:ext>
          </a:extLst>
        </xdr:cNvPr>
        <xdr:cNvCxnSpPr/>
      </xdr:nvCxnSpPr>
      <xdr:spPr>
        <a:xfrm>
          <a:off x="6604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92710</xdr:rowOff>
    </xdr:from>
    <xdr:to>
      <xdr:col>59</xdr:col>
      <xdr:colOff>50800</xdr:colOff>
      <xdr:row>42</xdr:row>
      <xdr:rowOff>92710</xdr:rowOff>
    </xdr:to>
    <xdr:cxnSp macro="">
      <xdr:nvCxnSpPr>
        <xdr:cNvPr id="101" name="直線コネクタ 100">
          <a:extLst>
            <a:ext uri="{FF2B5EF4-FFF2-40B4-BE49-F238E27FC236}">
              <a16:creationId xmlns:a16="http://schemas.microsoft.com/office/drawing/2014/main" id="{00000000-0008-0000-1000-000065000000}"/>
            </a:ext>
          </a:extLst>
        </xdr:cNvPr>
        <xdr:cNvCxnSpPr/>
      </xdr:nvCxnSpPr>
      <xdr:spPr>
        <a:xfrm>
          <a:off x="6604000" y="729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41</xdr:row>
      <xdr:rowOff>121920</xdr:rowOff>
    </xdr:from>
    <xdr:ext cx="465455" cy="257175"/>
    <xdr:sp macro="" textlink="">
      <xdr:nvSpPr>
        <xdr:cNvPr id="102" name="テキスト ボックス 101">
          <a:extLst>
            <a:ext uri="{FF2B5EF4-FFF2-40B4-BE49-F238E27FC236}">
              <a16:creationId xmlns:a16="http://schemas.microsoft.com/office/drawing/2014/main" id="{00000000-0008-0000-1000-000066000000}"/>
            </a:ext>
          </a:extLst>
        </xdr:cNvPr>
        <xdr:cNvSpPr txBox="1"/>
      </xdr:nvSpPr>
      <xdr:spPr>
        <a:xfrm>
          <a:off x="6136640" y="715137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40</xdr:row>
      <xdr:rowOff>109220</xdr:rowOff>
    </xdr:from>
    <xdr:to>
      <xdr:col>59</xdr:col>
      <xdr:colOff>50800</xdr:colOff>
      <xdr:row>40</xdr:row>
      <xdr:rowOff>109220</xdr:rowOff>
    </xdr:to>
    <xdr:cxnSp macro="">
      <xdr:nvCxnSpPr>
        <xdr:cNvPr id="103" name="直線コネクタ 102">
          <a:extLst>
            <a:ext uri="{FF2B5EF4-FFF2-40B4-BE49-F238E27FC236}">
              <a16:creationId xmlns:a16="http://schemas.microsoft.com/office/drawing/2014/main" id="{00000000-0008-0000-1000-000067000000}"/>
            </a:ext>
          </a:extLst>
        </xdr:cNvPr>
        <xdr:cNvCxnSpPr/>
      </xdr:nvCxnSpPr>
      <xdr:spPr>
        <a:xfrm>
          <a:off x="6604000" y="696722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39</xdr:row>
      <xdr:rowOff>137795</xdr:rowOff>
    </xdr:from>
    <xdr:ext cx="465455" cy="259080"/>
    <xdr:sp macro="" textlink="">
      <xdr:nvSpPr>
        <xdr:cNvPr id="104" name="テキスト ボックス 103">
          <a:extLst>
            <a:ext uri="{FF2B5EF4-FFF2-40B4-BE49-F238E27FC236}">
              <a16:creationId xmlns:a16="http://schemas.microsoft.com/office/drawing/2014/main" id="{00000000-0008-0000-1000-000068000000}"/>
            </a:ext>
          </a:extLst>
        </xdr:cNvPr>
        <xdr:cNvSpPr txBox="1"/>
      </xdr:nvSpPr>
      <xdr:spPr>
        <a:xfrm>
          <a:off x="6136640" y="682434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0.100</a:t>
          </a:r>
          <a:endParaRPr kumimoji="1" lang="ja-JP" altLang="en-US" sz="1000">
            <a:latin typeface="ＭＳ Ｐゴシック"/>
            <a:ea typeface="ＭＳ Ｐゴシック"/>
          </a:endParaRPr>
        </a:p>
      </xdr:txBody>
    </xdr:sp>
    <xdr:clientData/>
  </xdr:oneCellAnchor>
  <xdr:twoCellAnchor>
    <xdr:from>
      <xdr:col>34</xdr:col>
      <xdr:colOff>127000</xdr:colOff>
      <xdr:row>38</xdr:row>
      <xdr:rowOff>125095</xdr:rowOff>
    </xdr:from>
    <xdr:to>
      <xdr:col>59</xdr:col>
      <xdr:colOff>50800</xdr:colOff>
      <xdr:row>38</xdr:row>
      <xdr:rowOff>125095</xdr:rowOff>
    </xdr:to>
    <xdr:cxnSp macro="">
      <xdr:nvCxnSpPr>
        <xdr:cNvPr id="105" name="直線コネクタ 104">
          <a:extLst>
            <a:ext uri="{FF2B5EF4-FFF2-40B4-BE49-F238E27FC236}">
              <a16:creationId xmlns:a16="http://schemas.microsoft.com/office/drawing/2014/main" id="{00000000-0008-0000-1000-000069000000}"/>
            </a:ext>
          </a:extLst>
        </xdr:cNvPr>
        <xdr:cNvCxnSpPr/>
      </xdr:nvCxnSpPr>
      <xdr:spPr>
        <a:xfrm>
          <a:off x="6604000" y="664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37</xdr:row>
      <xdr:rowOff>154940</xdr:rowOff>
    </xdr:from>
    <xdr:ext cx="465455" cy="257175"/>
    <xdr:sp macro="" textlink="">
      <xdr:nvSpPr>
        <xdr:cNvPr id="106" name="テキスト ボックス 105">
          <a:extLst>
            <a:ext uri="{FF2B5EF4-FFF2-40B4-BE49-F238E27FC236}">
              <a16:creationId xmlns:a16="http://schemas.microsoft.com/office/drawing/2014/main" id="{00000000-0008-0000-1000-00006A000000}"/>
            </a:ext>
          </a:extLst>
        </xdr:cNvPr>
        <xdr:cNvSpPr txBox="1"/>
      </xdr:nvSpPr>
      <xdr:spPr>
        <a:xfrm>
          <a:off x="6136640" y="649859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dr:col>34</xdr:col>
      <xdr:colOff>127000</xdr:colOff>
      <xdr:row>36</xdr:row>
      <xdr:rowOff>141605</xdr:rowOff>
    </xdr:from>
    <xdr:to>
      <xdr:col>59</xdr:col>
      <xdr:colOff>50800</xdr:colOff>
      <xdr:row>36</xdr:row>
      <xdr:rowOff>141605</xdr:rowOff>
    </xdr:to>
    <xdr:cxnSp macro="">
      <xdr:nvCxnSpPr>
        <xdr:cNvPr id="107" name="直線コネクタ 106">
          <a:extLst>
            <a:ext uri="{FF2B5EF4-FFF2-40B4-BE49-F238E27FC236}">
              <a16:creationId xmlns:a16="http://schemas.microsoft.com/office/drawing/2014/main" id="{00000000-0008-0000-1000-00006B000000}"/>
            </a:ext>
          </a:extLst>
        </xdr:cNvPr>
        <xdr:cNvCxnSpPr/>
      </xdr:nvCxnSpPr>
      <xdr:spPr>
        <a:xfrm>
          <a:off x="6604000" y="631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35</xdr:row>
      <xdr:rowOff>170815</xdr:rowOff>
    </xdr:from>
    <xdr:ext cx="465455" cy="258445"/>
    <xdr:sp macro="" textlink="">
      <xdr:nvSpPr>
        <xdr:cNvPr id="108" name="テキスト ボックス 107">
          <a:extLst>
            <a:ext uri="{FF2B5EF4-FFF2-40B4-BE49-F238E27FC236}">
              <a16:creationId xmlns:a16="http://schemas.microsoft.com/office/drawing/2014/main" id="{00000000-0008-0000-1000-00006C000000}"/>
            </a:ext>
          </a:extLst>
        </xdr:cNvPr>
        <xdr:cNvSpPr txBox="1"/>
      </xdr:nvSpPr>
      <xdr:spPr>
        <a:xfrm>
          <a:off x="6136640" y="6171565"/>
          <a:ext cx="465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dr:col>34</xdr:col>
      <xdr:colOff>127000</xdr:colOff>
      <xdr:row>34</xdr:row>
      <xdr:rowOff>158115</xdr:rowOff>
    </xdr:from>
    <xdr:to>
      <xdr:col>59</xdr:col>
      <xdr:colOff>50800</xdr:colOff>
      <xdr:row>34</xdr:row>
      <xdr:rowOff>158115</xdr:rowOff>
    </xdr:to>
    <xdr:cxnSp macro="">
      <xdr:nvCxnSpPr>
        <xdr:cNvPr id="109" name="直線コネクタ 108">
          <a:extLst>
            <a:ext uri="{FF2B5EF4-FFF2-40B4-BE49-F238E27FC236}">
              <a16:creationId xmlns:a16="http://schemas.microsoft.com/office/drawing/2014/main" id="{00000000-0008-0000-1000-00006D000000}"/>
            </a:ext>
          </a:extLst>
        </xdr:cNvPr>
        <xdr:cNvCxnSpPr/>
      </xdr:nvCxnSpPr>
      <xdr:spPr>
        <a:xfrm>
          <a:off x="6604000" y="598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34</xdr:row>
      <xdr:rowOff>15875</xdr:rowOff>
    </xdr:from>
    <xdr:ext cx="465455" cy="259080"/>
    <xdr:sp macro="" textlink="">
      <xdr:nvSpPr>
        <xdr:cNvPr id="110" name="テキスト ボックス 109">
          <a:extLst>
            <a:ext uri="{FF2B5EF4-FFF2-40B4-BE49-F238E27FC236}">
              <a16:creationId xmlns:a16="http://schemas.microsoft.com/office/drawing/2014/main" id="{00000000-0008-0000-1000-00006E000000}"/>
            </a:ext>
          </a:extLst>
        </xdr:cNvPr>
        <xdr:cNvSpPr txBox="1"/>
      </xdr:nvSpPr>
      <xdr:spPr>
        <a:xfrm>
          <a:off x="6136640" y="584517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0.400</a:t>
          </a:r>
          <a:endParaRPr kumimoji="1" lang="ja-JP" altLang="en-US" sz="1000">
            <a:latin typeface="ＭＳ Ｐゴシック"/>
            <a:ea typeface="ＭＳ Ｐゴシック"/>
          </a:endParaRPr>
        </a:p>
      </xdr:txBody>
    </xdr:sp>
    <xdr:clientData/>
  </xdr:oneCellAnchor>
  <xdr:twoCellAnchor>
    <xdr:from>
      <xdr:col>34</xdr:col>
      <xdr:colOff>127000</xdr:colOff>
      <xdr:row>33</xdr:row>
      <xdr:rowOff>2540</xdr:rowOff>
    </xdr:from>
    <xdr:to>
      <xdr:col>59</xdr:col>
      <xdr:colOff>50800</xdr:colOff>
      <xdr:row>33</xdr:row>
      <xdr:rowOff>2540</xdr:rowOff>
    </xdr:to>
    <xdr:cxnSp macro="">
      <xdr:nvCxnSpPr>
        <xdr:cNvPr id="111" name="直線コネクタ 110">
          <a:extLst>
            <a:ext uri="{FF2B5EF4-FFF2-40B4-BE49-F238E27FC236}">
              <a16:creationId xmlns:a16="http://schemas.microsoft.com/office/drawing/2014/main" id="{00000000-0008-0000-1000-00006F000000}"/>
            </a:ext>
          </a:extLst>
        </xdr:cNvPr>
        <xdr:cNvCxnSpPr/>
      </xdr:nvCxnSpPr>
      <xdr:spPr>
        <a:xfrm>
          <a:off x="6604000" y="566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32</xdr:row>
      <xdr:rowOff>31750</xdr:rowOff>
    </xdr:from>
    <xdr:ext cx="465455" cy="257175"/>
    <xdr:sp macro="" textlink="">
      <xdr:nvSpPr>
        <xdr:cNvPr id="112" name="テキスト ボックス 111">
          <a:extLst>
            <a:ext uri="{FF2B5EF4-FFF2-40B4-BE49-F238E27FC236}">
              <a16:creationId xmlns:a16="http://schemas.microsoft.com/office/drawing/2014/main" id="{00000000-0008-0000-1000-000070000000}"/>
            </a:ext>
          </a:extLst>
        </xdr:cNvPr>
        <xdr:cNvSpPr txBox="1"/>
      </xdr:nvSpPr>
      <xdr:spPr>
        <a:xfrm>
          <a:off x="6136640" y="551815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0.500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3" name="直線コネクタ 112">
          <a:extLst>
            <a:ext uri="{FF2B5EF4-FFF2-40B4-BE49-F238E27FC236}">
              <a16:creationId xmlns:a16="http://schemas.microsoft.com/office/drawing/2014/main" id="{00000000-0008-0000-1000-000071000000}"/>
            </a:ext>
          </a:extLst>
        </xdr:cNvPr>
        <xdr:cNvCxnSpPr/>
      </xdr:nvCxnSpPr>
      <xdr:spPr>
        <a:xfrm>
          <a:off x="6604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30</xdr:row>
      <xdr:rowOff>48260</xdr:rowOff>
    </xdr:from>
    <xdr:ext cx="465455" cy="259080"/>
    <xdr:sp macro="" textlink="">
      <xdr:nvSpPr>
        <xdr:cNvPr id="114" name="テキスト ボックス 113">
          <a:extLst>
            <a:ext uri="{FF2B5EF4-FFF2-40B4-BE49-F238E27FC236}">
              <a16:creationId xmlns:a16="http://schemas.microsoft.com/office/drawing/2014/main" id="{00000000-0008-0000-1000-000072000000}"/>
            </a:ext>
          </a:extLst>
        </xdr:cNvPr>
        <xdr:cNvSpPr txBox="1"/>
      </xdr:nvSpPr>
      <xdr:spPr>
        <a:xfrm>
          <a:off x="6136640" y="5191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5" name="【図書館】&#10;一人当たり面積グラフ枠">
          <a:extLst>
            <a:ext uri="{FF2B5EF4-FFF2-40B4-BE49-F238E27FC236}">
              <a16:creationId xmlns:a16="http://schemas.microsoft.com/office/drawing/2014/main" id="{00000000-0008-0000-1000-000073000000}"/>
            </a:ext>
          </a:extLst>
        </xdr:cNvPr>
        <xdr:cNvSpPr/>
      </xdr:nvSpPr>
      <xdr:spPr>
        <a:xfrm>
          <a:off x="6604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50165</xdr:rowOff>
    </xdr:from>
    <xdr:to>
      <xdr:col>54</xdr:col>
      <xdr:colOff>189865</xdr:colOff>
      <xdr:row>42</xdr:row>
      <xdr:rowOff>56515</xdr:rowOff>
    </xdr:to>
    <xdr:cxnSp macro="">
      <xdr:nvCxnSpPr>
        <xdr:cNvPr id="116" name="直線コネクタ 115">
          <a:extLst>
            <a:ext uri="{FF2B5EF4-FFF2-40B4-BE49-F238E27FC236}">
              <a16:creationId xmlns:a16="http://schemas.microsoft.com/office/drawing/2014/main" id="{00000000-0008-0000-1000-000074000000}"/>
            </a:ext>
          </a:extLst>
        </xdr:cNvPr>
        <xdr:cNvCxnSpPr/>
      </xdr:nvCxnSpPr>
      <xdr:spPr>
        <a:xfrm flipV="1">
          <a:off x="10476865" y="5879465"/>
          <a:ext cx="0" cy="13779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60325</xdr:rowOff>
    </xdr:from>
    <xdr:ext cx="469900" cy="259080"/>
    <xdr:sp macro="" textlink="">
      <xdr:nvSpPr>
        <xdr:cNvPr id="117" name="【図書館】&#10;一人当たり面積最小値テキスト">
          <a:extLst>
            <a:ext uri="{FF2B5EF4-FFF2-40B4-BE49-F238E27FC236}">
              <a16:creationId xmlns:a16="http://schemas.microsoft.com/office/drawing/2014/main" id="{00000000-0008-0000-1000-000075000000}"/>
            </a:ext>
          </a:extLst>
        </xdr:cNvPr>
        <xdr:cNvSpPr txBox="1"/>
      </xdr:nvSpPr>
      <xdr:spPr>
        <a:xfrm>
          <a:off x="10515600" y="726122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0.011</a:t>
          </a:r>
          <a:endParaRPr kumimoji="1" lang="ja-JP" altLang="en-US" sz="1000" b="1">
            <a:latin typeface="ＭＳ Ｐゴシック"/>
            <a:ea typeface="ＭＳ Ｐゴシック"/>
          </a:endParaRPr>
        </a:p>
      </xdr:txBody>
    </xdr:sp>
    <xdr:clientData/>
  </xdr:oneCellAnchor>
  <xdr:twoCellAnchor>
    <xdr:from>
      <xdr:col>54</xdr:col>
      <xdr:colOff>101600</xdr:colOff>
      <xdr:row>42</xdr:row>
      <xdr:rowOff>56515</xdr:rowOff>
    </xdr:from>
    <xdr:to>
      <xdr:col>55</xdr:col>
      <xdr:colOff>88900</xdr:colOff>
      <xdr:row>42</xdr:row>
      <xdr:rowOff>56515</xdr:rowOff>
    </xdr:to>
    <xdr:cxnSp macro="">
      <xdr:nvCxnSpPr>
        <xdr:cNvPr id="118" name="直線コネクタ 117">
          <a:extLst>
            <a:ext uri="{FF2B5EF4-FFF2-40B4-BE49-F238E27FC236}">
              <a16:creationId xmlns:a16="http://schemas.microsoft.com/office/drawing/2014/main" id="{00000000-0008-0000-1000-000076000000}"/>
            </a:ext>
          </a:extLst>
        </xdr:cNvPr>
        <xdr:cNvCxnSpPr/>
      </xdr:nvCxnSpPr>
      <xdr:spPr>
        <a:xfrm>
          <a:off x="10388600" y="72574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168275</xdr:rowOff>
    </xdr:from>
    <xdr:ext cx="469900" cy="257175"/>
    <xdr:sp macro="" textlink="">
      <xdr:nvSpPr>
        <xdr:cNvPr id="119" name="【図書館】&#10;一人当たり面積最大値テキスト">
          <a:extLst>
            <a:ext uri="{FF2B5EF4-FFF2-40B4-BE49-F238E27FC236}">
              <a16:creationId xmlns:a16="http://schemas.microsoft.com/office/drawing/2014/main" id="{00000000-0008-0000-1000-000077000000}"/>
            </a:ext>
          </a:extLst>
        </xdr:cNvPr>
        <xdr:cNvSpPr txBox="1"/>
      </xdr:nvSpPr>
      <xdr:spPr>
        <a:xfrm>
          <a:off x="10515600" y="5654675"/>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0.433</a:t>
          </a:r>
          <a:endParaRPr kumimoji="1" lang="ja-JP" altLang="en-US" sz="1000" b="1">
            <a:latin typeface="ＭＳ Ｐゴシック"/>
            <a:ea typeface="ＭＳ Ｐゴシック"/>
          </a:endParaRPr>
        </a:p>
      </xdr:txBody>
    </xdr:sp>
    <xdr:clientData/>
  </xdr:oneCellAnchor>
  <xdr:twoCellAnchor>
    <xdr:from>
      <xdr:col>54</xdr:col>
      <xdr:colOff>101600</xdr:colOff>
      <xdr:row>34</xdr:row>
      <xdr:rowOff>50165</xdr:rowOff>
    </xdr:from>
    <xdr:to>
      <xdr:col>55</xdr:col>
      <xdr:colOff>88900</xdr:colOff>
      <xdr:row>34</xdr:row>
      <xdr:rowOff>50165</xdr:rowOff>
    </xdr:to>
    <xdr:cxnSp macro="">
      <xdr:nvCxnSpPr>
        <xdr:cNvPr id="120" name="直線コネクタ 119">
          <a:extLst>
            <a:ext uri="{FF2B5EF4-FFF2-40B4-BE49-F238E27FC236}">
              <a16:creationId xmlns:a16="http://schemas.microsoft.com/office/drawing/2014/main" id="{00000000-0008-0000-1000-000078000000}"/>
            </a:ext>
          </a:extLst>
        </xdr:cNvPr>
        <xdr:cNvCxnSpPr/>
      </xdr:nvCxnSpPr>
      <xdr:spPr>
        <a:xfrm>
          <a:off x="10388600" y="587946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71120</xdr:rowOff>
    </xdr:from>
    <xdr:ext cx="469900" cy="259080"/>
    <xdr:sp macro="" textlink="">
      <xdr:nvSpPr>
        <xdr:cNvPr id="121" name="【図書館】&#10;一人当たり面積平均値テキスト">
          <a:extLst>
            <a:ext uri="{FF2B5EF4-FFF2-40B4-BE49-F238E27FC236}">
              <a16:creationId xmlns:a16="http://schemas.microsoft.com/office/drawing/2014/main" id="{00000000-0008-0000-1000-000079000000}"/>
            </a:ext>
          </a:extLst>
        </xdr:cNvPr>
        <xdr:cNvSpPr txBox="1"/>
      </xdr:nvSpPr>
      <xdr:spPr>
        <a:xfrm>
          <a:off x="10515600" y="675767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0.103</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40</xdr:row>
      <xdr:rowOff>48260</xdr:rowOff>
    </xdr:from>
    <xdr:to>
      <xdr:col>55</xdr:col>
      <xdr:colOff>50800</xdr:colOff>
      <xdr:row>40</xdr:row>
      <xdr:rowOff>149860</xdr:rowOff>
    </xdr:to>
    <xdr:sp macro="" textlink="">
      <xdr:nvSpPr>
        <xdr:cNvPr id="122" name="フローチャート: 判断 121">
          <a:extLst>
            <a:ext uri="{FF2B5EF4-FFF2-40B4-BE49-F238E27FC236}">
              <a16:creationId xmlns:a16="http://schemas.microsoft.com/office/drawing/2014/main" id="{00000000-0008-0000-1000-00007A000000}"/>
            </a:ext>
          </a:extLst>
        </xdr:cNvPr>
        <xdr:cNvSpPr/>
      </xdr:nvSpPr>
      <xdr:spPr>
        <a:xfrm>
          <a:off x="10426700" y="6906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52070</xdr:rowOff>
    </xdr:from>
    <xdr:to>
      <xdr:col>50</xdr:col>
      <xdr:colOff>165100</xdr:colOff>
      <xdr:row>40</xdr:row>
      <xdr:rowOff>153035</xdr:rowOff>
    </xdr:to>
    <xdr:sp macro="" textlink="">
      <xdr:nvSpPr>
        <xdr:cNvPr id="123" name="フローチャート: 判断 122">
          <a:extLst>
            <a:ext uri="{FF2B5EF4-FFF2-40B4-BE49-F238E27FC236}">
              <a16:creationId xmlns:a16="http://schemas.microsoft.com/office/drawing/2014/main" id="{00000000-0008-0000-1000-00007B000000}"/>
            </a:ext>
          </a:extLst>
        </xdr:cNvPr>
        <xdr:cNvSpPr/>
      </xdr:nvSpPr>
      <xdr:spPr>
        <a:xfrm>
          <a:off x="9588500" y="691007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61595</xdr:rowOff>
    </xdr:from>
    <xdr:to>
      <xdr:col>46</xdr:col>
      <xdr:colOff>38100</xdr:colOff>
      <xdr:row>40</xdr:row>
      <xdr:rowOff>163195</xdr:rowOff>
    </xdr:to>
    <xdr:sp macro="" textlink="">
      <xdr:nvSpPr>
        <xdr:cNvPr id="124" name="フローチャート: 判断 123">
          <a:extLst>
            <a:ext uri="{FF2B5EF4-FFF2-40B4-BE49-F238E27FC236}">
              <a16:creationId xmlns:a16="http://schemas.microsoft.com/office/drawing/2014/main" id="{00000000-0008-0000-1000-00007C000000}"/>
            </a:ext>
          </a:extLst>
        </xdr:cNvPr>
        <xdr:cNvSpPr/>
      </xdr:nvSpPr>
      <xdr:spPr>
        <a:xfrm>
          <a:off x="8699500" y="6919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87630</xdr:rowOff>
    </xdr:from>
    <xdr:to>
      <xdr:col>41</xdr:col>
      <xdr:colOff>101600</xdr:colOff>
      <xdr:row>41</xdr:row>
      <xdr:rowOff>17780</xdr:rowOff>
    </xdr:to>
    <xdr:sp macro="" textlink="">
      <xdr:nvSpPr>
        <xdr:cNvPr id="125" name="フローチャート: 判断 124">
          <a:extLst>
            <a:ext uri="{FF2B5EF4-FFF2-40B4-BE49-F238E27FC236}">
              <a16:creationId xmlns:a16="http://schemas.microsoft.com/office/drawing/2014/main" id="{00000000-0008-0000-1000-00007D000000}"/>
            </a:ext>
          </a:extLst>
        </xdr:cNvPr>
        <xdr:cNvSpPr/>
      </xdr:nvSpPr>
      <xdr:spPr>
        <a:xfrm>
          <a:off x="7810500" y="6945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100330</xdr:rowOff>
    </xdr:from>
    <xdr:to>
      <xdr:col>36</xdr:col>
      <xdr:colOff>165100</xdr:colOff>
      <xdr:row>41</xdr:row>
      <xdr:rowOff>30480</xdr:rowOff>
    </xdr:to>
    <xdr:sp macro="" textlink="">
      <xdr:nvSpPr>
        <xdr:cNvPr id="126" name="フローチャート: 判断 125">
          <a:extLst>
            <a:ext uri="{FF2B5EF4-FFF2-40B4-BE49-F238E27FC236}">
              <a16:creationId xmlns:a16="http://schemas.microsoft.com/office/drawing/2014/main" id="{00000000-0008-0000-1000-00007E000000}"/>
            </a:ext>
          </a:extLst>
        </xdr:cNvPr>
        <xdr:cNvSpPr/>
      </xdr:nvSpPr>
      <xdr:spPr>
        <a:xfrm>
          <a:off x="6921500" y="69583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73660</xdr:rowOff>
    </xdr:from>
    <xdr:ext cx="762000" cy="259080"/>
    <xdr:sp macro="" textlink="">
      <xdr:nvSpPr>
        <xdr:cNvPr id="127" name="テキスト ボックス 126">
          <a:extLst>
            <a:ext uri="{FF2B5EF4-FFF2-40B4-BE49-F238E27FC236}">
              <a16:creationId xmlns:a16="http://schemas.microsoft.com/office/drawing/2014/main" id="{00000000-0008-0000-1000-00007F000000}"/>
            </a:ext>
          </a:extLst>
        </xdr:cNvPr>
        <xdr:cNvSpPr txBox="1"/>
      </xdr:nvSpPr>
      <xdr:spPr>
        <a:xfrm>
          <a:off x="10287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49</xdr:col>
      <xdr:colOff>114300</xdr:colOff>
      <xdr:row>44</xdr:row>
      <xdr:rowOff>73660</xdr:rowOff>
    </xdr:from>
    <xdr:ext cx="762000" cy="259080"/>
    <xdr:sp macro="" textlink="">
      <xdr:nvSpPr>
        <xdr:cNvPr id="128" name="テキスト ボックス 127">
          <a:extLst>
            <a:ext uri="{FF2B5EF4-FFF2-40B4-BE49-F238E27FC236}">
              <a16:creationId xmlns:a16="http://schemas.microsoft.com/office/drawing/2014/main" id="{00000000-0008-0000-1000-000080000000}"/>
            </a:ext>
          </a:extLst>
        </xdr:cNvPr>
        <xdr:cNvSpPr txBox="1"/>
      </xdr:nvSpPr>
      <xdr:spPr>
        <a:xfrm>
          <a:off x="9448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44</xdr:col>
      <xdr:colOff>177800</xdr:colOff>
      <xdr:row>44</xdr:row>
      <xdr:rowOff>73660</xdr:rowOff>
    </xdr:from>
    <xdr:ext cx="762000" cy="259080"/>
    <xdr:sp macro="" textlink="">
      <xdr:nvSpPr>
        <xdr:cNvPr id="129" name="テキスト ボックス 128">
          <a:extLst>
            <a:ext uri="{FF2B5EF4-FFF2-40B4-BE49-F238E27FC236}">
              <a16:creationId xmlns:a16="http://schemas.microsoft.com/office/drawing/2014/main" id="{00000000-0008-0000-1000-000081000000}"/>
            </a:ext>
          </a:extLst>
        </xdr:cNvPr>
        <xdr:cNvSpPr txBox="1"/>
      </xdr:nvSpPr>
      <xdr:spPr>
        <a:xfrm>
          <a:off x="8559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40</xdr:col>
      <xdr:colOff>50800</xdr:colOff>
      <xdr:row>44</xdr:row>
      <xdr:rowOff>73660</xdr:rowOff>
    </xdr:from>
    <xdr:ext cx="762000" cy="259080"/>
    <xdr:sp macro="" textlink="">
      <xdr:nvSpPr>
        <xdr:cNvPr id="130" name="テキスト ボックス 129">
          <a:extLst>
            <a:ext uri="{FF2B5EF4-FFF2-40B4-BE49-F238E27FC236}">
              <a16:creationId xmlns:a16="http://schemas.microsoft.com/office/drawing/2014/main" id="{00000000-0008-0000-1000-000082000000}"/>
            </a:ext>
          </a:extLst>
        </xdr:cNvPr>
        <xdr:cNvSpPr txBox="1"/>
      </xdr:nvSpPr>
      <xdr:spPr>
        <a:xfrm>
          <a:off x="7670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35</xdr:col>
      <xdr:colOff>114300</xdr:colOff>
      <xdr:row>44</xdr:row>
      <xdr:rowOff>73660</xdr:rowOff>
    </xdr:from>
    <xdr:ext cx="762000" cy="259080"/>
    <xdr:sp macro="" textlink="">
      <xdr:nvSpPr>
        <xdr:cNvPr id="131" name="テキスト ボックス 130">
          <a:extLst>
            <a:ext uri="{FF2B5EF4-FFF2-40B4-BE49-F238E27FC236}">
              <a16:creationId xmlns:a16="http://schemas.microsoft.com/office/drawing/2014/main" id="{00000000-0008-0000-1000-000083000000}"/>
            </a:ext>
          </a:extLst>
        </xdr:cNvPr>
        <xdr:cNvSpPr txBox="1"/>
      </xdr:nvSpPr>
      <xdr:spPr>
        <a:xfrm>
          <a:off x="6781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54</xdr:col>
      <xdr:colOff>139700</xdr:colOff>
      <xdr:row>42</xdr:row>
      <xdr:rowOff>6350</xdr:rowOff>
    </xdr:from>
    <xdr:to>
      <xdr:col>55</xdr:col>
      <xdr:colOff>50800</xdr:colOff>
      <xdr:row>42</xdr:row>
      <xdr:rowOff>107315</xdr:rowOff>
    </xdr:to>
    <xdr:sp macro="" textlink="">
      <xdr:nvSpPr>
        <xdr:cNvPr id="132" name="楕円 131">
          <a:extLst>
            <a:ext uri="{FF2B5EF4-FFF2-40B4-BE49-F238E27FC236}">
              <a16:creationId xmlns:a16="http://schemas.microsoft.com/office/drawing/2014/main" id="{00000000-0008-0000-1000-000084000000}"/>
            </a:ext>
          </a:extLst>
        </xdr:cNvPr>
        <xdr:cNvSpPr/>
      </xdr:nvSpPr>
      <xdr:spPr>
        <a:xfrm>
          <a:off x="10426700" y="72072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41</xdr:row>
      <xdr:rowOff>92075</xdr:rowOff>
    </xdr:from>
    <xdr:ext cx="469900" cy="259080"/>
    <xdr:sp macro="" textlink="">
      <xdr:nvSpPr>
        <xdr:cNvPr id="133" name="【図書館】&#10;一人当たり面積該当値テキスト">
          <a:extLst>
            <a:ext uri="{FF2B5EF4-FFF2-40B4-BE49-F238E27FC236}">
              <a16:creationId xmlns:a16="http://schemas.microsoft.com/office/drawing/2014/main" id="{00000000-0008-0000-1000-000085000000}"/>
            </a:ext>
          </a:extLst>
        </xdr:cNvPr>
        <xdr:cNvSpPr txBox="1"/>
      </xdr:nvSpPr>
      <xdr:spPr>
        <a:xfrm>
          <a:off x="10515600" y="712152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0.011</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42</xdr:row>
      <xdr:rowOff>6350</xdr:rowOff>
    </xdr:from>
    <xdr:to>
      <xdr:col>50</xdr:col>
      <xdr:colOff>165100</xdr:colOff>
      <xdr:row>42</xdr:row>
      <xdr:rowOff>107315</xdr:rowOff>
    </xdr:to>
    <xdr:sp macro="" textlink="">
      <xdr:nvSpPr>
        <xdr:cNvPr id="134" name="楕円 133">
          <a:extLst>
            <a:ext uri="{FF2B5EF4-FFF2-40B4-BE49-F238E27FC236}">
              <a16:creationId xmlns:a16="http://schemas.microsoft.com/office/drawing/2014/main" id="{00000000-0008-0000-1000-000086000000}"/>
            </a:ext>
          </a:extLst>
        </xdr:cNvPr>
        <xdr:cNvSpPr/>
      </xdr:nvSpPr>
      <xdr:spPr>
        <a:xfrm>
          <a:off x="9588500" y="720725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42</xdr:row>
      <xdr:rowOff>56515</xdr:rowOff>
    </xdr:from>
    <xdr:to>
      <xdr:col>55</xdr:col>
      <xdr:colOff>0</xdr:colOff>
      <xdr:row>42</xdr:row>
      <xdr:rowOff>56515</xdr:rowOff>
    </xdr:to>
    <xdr:cxnSp macro="">
      <xdr:nvCxnSpPr>
        <xdr:cNvPr id="135" name="直線コネクタ 134">
          <a:extLst>
            <a:ext uri="{FF2B5EF4-FFF2-40B4-BE49-F238E27FC236}">
              <a16:creationId xmlns:a16="http://schemas.microsoft.com/office/drawing/2014/main" id="{00000000-0008-0000-1000-000087000000}"/>
            </a:ext>
          </a:extLst>
        </xdr:cNvPr>
        <xdr:cNvCxnSpPr/>
      </xdr:nvCxnSpPr>
      <xdr:spPr>
        <a:xfrm>
          <a:off x="9639300" y="7257415"/>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42</xdr:row>
      <xdr:rowOff>8890</xdr:rowOff>
    </xdr:from>
    <xdr:to>
      <xdr:col>46</xdr:col>
      <xdr:colOff>38100</xdr:colOff>
      <xdr:row>42</xdr:row>
      <xdr:rowOff>110490</xdr:rowOff>
    </xdr:to>
    <xdr:sp macro="" textlink="">
      <xdr:nvSpPr>
        <xdr:cNvPr id="136" name="楕円 135">
          <a:extLst>
            <a:ext uri="{FF2B5EF4-FFF2-40B4-BE49-F238E27FC236}">
              <a16:creationId xmlns:a16="http://schemas.microsoft.com/office/drawing/2014/main" id="{00000000-0008-0000-1000-000088000000}"/>
            </a:ext>
          </a:extLst>
        </xdr:cNvPr>
        <xdr:cNvSpPr/>
      </xdr:nvSpPr>
      <xdr:spPr>
        <a:xfrm>
          <a:off x="8699500" y="7209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42</xdr:row>
      <xdr:rowOff>56515</xdr:rowOff>
    </xdr:from>
    <xdr:to>
      <xdr:col>50</xdr:col>
      <xdr:colOff>114300</xdr:colOff>
      <xdr:row>42</xdr:row>
      <xdr:rowOff>59690</xdr:rowOff>
    </xdr:to>
    <xdr:cxnSp macro="">
      <xdr:nvCxnSpPr>
        <xdr:cNvPr id="137" name="直線コネクタ 136">
          <a:extLst>
            <a:ext uri="{FF2B5EF4-FFF2-40B4-BE49-F238E27FC236}">
              <a16:creationId xmlns:a16="http://schemas.microsoft.com/office/drawing/2014/main" id="{00000000-0008-0000-1000-000089000000}"/>
            </a:ext>
          </a:extLst>
        </xdr:cNvPr>
        <xdr:cNvCxnSpPr/>
      </xdr:nvCxnSpPr>
      <xdr:spPr>
        <a:xfrm flipV="1">
          <a:off x="8750300" y="725741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42</xdr:row>
      <xdr:rowOff>8890</xdr:rowOff>
    </xdr:from>
    <xdr:to>
      <xdr:col>41</xdr:col>
      <xdr:colOff>101600</xdr:colOff>
      <xdr:row>42</xdr:row>
      <xdr:rowOff>110490</xdr:rowOff>
    </xdr:to>
    <xdr:sp macro="" textlink="">
      <xdr:nvSpPr>
        <xdr:cNvPr id="138" name="楕円 137">
          <a:extLst>
            <a:ext uri="{FF2B5EF4-FFF2-40B4-BE49-F238E27FC236}">
              <a16:creationId xmlns:a16="http://schemas.microsoft.com/office/drawing/2014/main" id="{00000000-0008-0000-1000-00008A000000}"/>
            </a:ext>
          </a:extLst>
        </xdr:cNvPr>
        <xdr:cNvSpPr/>
      </xdr:nvSpPr>
      <xdr:spPr>
        <a:xfrm>
          <a:off x="7810500" y="7209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42</xdr:row>
      <xdr:rowOff>59690</xdr:rowOff>
    </xdr:from>
    <xdr:to>
      <xdr:col>45</xdr:col>
      <xdr:colOff>177800</xdr:colOff>
      <xdr:row>42</xdr:row>
      <xdr:rowOff>59690</xdr:rowOff>
    </xdr:to>
    <xdr:cxnSp macro="">
      <xdr:nvCxnSpPr>
        <xdr:cNvPr id="139" name="直線コネクタ 138">
          <a:extLst>
            <a:ext uri="{FF2B5EF4-FFF2-40B4-BE49-F238E27FC236}">
              <a16:creationId xmlns:a16="http://schemas.microsoft.com/office/drawing/2014/main" id="{00000000-0008-0000-1000-00008B000000}"/>
            </a:ext>
          </a:extLst>
        </xdr:cNvPr>
        <xdr:cNvCxnSpPr/>
      </xdr:nvCxnSpPr>
      <xdr:spPr>
        <a:xfrm>
          <a:off x="7861300" y="726059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42</xdr:row>
      <xdr:rowOff>8890</xdr:rowOff>
    </xdr:from>
    <xdr:to>
      <xdr:col>36</xdr:col>
      <xdr:colOff>165100</xdr:colOff>
      <xdr:row>42</xdr:row>
      <xdr:rowOff>110490</xdr:rowOff>
    </xdr:to>
    <xdr:sp macro="" textlink="">
      <xdr:nvSpPr>
        <xdr:cNvPr id="140" name="楕円 139">
          <a:extLst>
            <a:ext uri="{FF2B5EF4-FFF2-40B4-BE49-F238E27FC236}">
              <a16:creationId xmlns:a16="http://schemas.microsoft.com/office/drawing/2014/main" id="{00000000-0008-0000-1000-00008C000000}"/>
            </a:ext>
          </a:extLst>
        </xdr:cNvPr>
        <xdr:cNvSpPr/>
      </xdr:nvSpPr>
      <xdr:spPr>
        <a:xfrm>
          <a:off x="6921500" y="7209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42</xdr:row>
      <xdr:rowOff>59690</xdr:rowOff>
    </xdr:from>
    <xdr:to>
      <xdr:col>41</xdr:col>
      <xdr:colOff>50800</xdr:colOff>
      <xdr:row>42</xdr:row>
      <xdr:rowOff>59690</xdr:rowOff>
    </xdr:to>
    <xdr:cxnSp macro="">
      <xdr:nvCxnSpPr>
        <xdr:cNvPr id="141" name="直線コネクタ 140">
          <a:extLst>
            <a:ext uri="{FF2B5EF4-FFF2-40B4-BE49-F238E27FC236}">
              <a16:creationId xmlns:a16="http://schemas.microsoft.com/office/drawing/2014/main" id="{00000000-0008-0000-1000-00008D000000}"/>
            </a:ext>
          </a:extLst>
        </xdr:cNvPr>
        <xdr:cNvCxnSpPr/>
      </xdr:nvCxnSpPr>
      <xdr:spPr>
        <a:xfrm>
          <a:off x="6972300" y="726059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57150</xdr:colOff>
      <xdr:row>38</xdr:row>
      <xdr:rowOff>169545</xdr:rowOff>
    </xdr:from>
    <xdr:ext cx="469900" cy="257175"/>
    <xdr:sp macro="" textlink="">
      <xdr:nvSpPr>
        <xdr:cNvPr id="142" name="n_1aveValue【図書館】&#10;一人当たり面積">
          <a:extLst>
            <a:ext uri="{FF2B5EF4-FFF2-40B4-BE49-F238E27FC236}">
              <a16:creationId xmlns:a16="http://schemas.microsoft.com/office/drawing/2014/main" id="{00000000-0008-0000-1000-00008E000000}"/>
            </a:ext>
          </a:extLst>
        </xdr:cNvPr>
        <xdr:cNvSpPr txBox="1"/>
      </xdr:nvSpPr>
      <xdr:spPr>
        <a:xfrm>
          <a:off x="9391650" y="6684645"/>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0.102</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133350</xdr:colOff>
      <xdr:row>39</xdr:row>
      <xdr:rowOff>8255</xdr:rowOff>
    </xdr:from>
    <xdr:ext cx="467995" cy="257175"/>
    <xdr:sp macro="" textlink="">
      <xdr:nvSpPr>
        <xdr:cNvPr id="143" name="n_2aveValue【図書館】&#10;一人当たり面積">
          <a:extLst>
            <a:ext uri="{FF2B5EF4-FFF2-40B4-BE49-F238E27FC236}">
              <a16:creationId xmlns:a16="http://schemas.microsoft.com/office/drawing/2014/main" id="{00000000-0008-0000-1000-00008F000000}"/>
            </a:ext>
          </a:extLst>
        </xdr:cNvPr>
        <xdr:cNvSpPr txBox="1"/>
      </xdr:nvSpPr>
      <xdr:spPr>
        <a:xfrm>
          <a:off x="8515350" y="6694805"/>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0.099</a:t>
          </a:r>
          <a:endParaRPr kumimoji="1" lang="ja-JP" altLang="en-US" sz="1000" b="1">
            <a:solidFill>
              <a:srgbClr val="000080"/>
            </a:solidFill>
            <a:latin typeface="ＭＳ Ｐゴシック"/>
            <a:ea typeface="ＭＳ Ｐゴシック"/>
          </a:endParaRPr>
        </a:p>
      </xdr:txBody>
    </xdr:sp>
    <xdr:clientData/>
  </xdr:oneCellAnchor>
  <xdr:oneCellAnchor>
    <xdr:from>
      <xdr:col>40</xdr:col>
      <xdr:colOff>6350</xdr:colOff>
      <xdr:row>39</xdr:row>
      <xdr:rowOff>34290</xdr:rowOff>
    </xdr:from>
    <xdr:ext cx="467995" cy="259080"/>
    <xdr:sp macro="" textlink="">
      <xdr:nvSpPr>
        <xdr:cNvPr id="144" name="n_3aveValue【図書館】&#10;一人当たり面積">
          <a:extLst>
            <a:ext uri="{FF2B5EF4-FFF2-40B4-BE49-F238E27FC236}">
              <a16:creationId xmlns:a16="http://schemas.microsoft.com/office/drawing/2014/main" id="{00000000-0008-0000-1000-000090000000}"/>
            </a:ext>
          </a:extLst>
        </xdr:cNvPr>
        <xdr:cNvSpPr txBox="1"/>
      </xdr:nvSpPr>
      <xdr:spPr>
        <a:xfrm>
          <a:off x="7626350" y="672084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0.091</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69850</xdr:colOff>
      <xdr:row>39</xdr:row>
      <xdr:rowOff>46990</xdr:rowOff>
    </xdr:from>
    <xdr:ext cx="467995" cy="259080"/>
    <xdr:sp macro="" textlink="">
      <xdr:nvSpPr>
        <xdr:cNvPr id="145" name="n_4aveValue【図書館】&#10;一人当たり面積">
          <a:extLst>
            <a:ext uri="{FF2B5EF4-FFF2-40B4-BE49-F238E27FC236}">
              <a16:creationId xmlns:a16="http://schemas.microsoft.com/office/drawing/2014/main" id="{00000000-0008-0000-1000-000091000000}"/>
            </a:ext>
          </a:extLst>
        </xdr:cNvPr>
        <xdr:cNvSpPr txBox="1"/>
      </xdr:nvSpPr>
      <xdr:spPr>
        <a:xfrm>
          <a:off x="6737350" y="673354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0.087</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57150</xdr:colOff>
      <xdr:row>42</xdr:row>
      <xdr:rowOff>98425</xdr:rowOff>
    </xdr:from>
    <xdr:ext cx="469900" cy="257175"/>
    <xdr:sp macro="" textlink="">
      <xdr:nvSpPr>
        <xdr:cNvPr id="146" name="n_1mainValue【図書館】&#10;一人当たり面積">
          <a:extLst>
            <a:ext uri="{FF2B5EF4-FFF2-40B4-BE49-F238E27FC236}">
              <a16:creationId xmlns:a16="http://schemas.microsoft.com/office/drawing/2014/main" id="{00000000-0008-0000-1000-000092000000}"/>
            </a:ext>
          </a:extLst>
        </xdr:cNvPr>
        <xdr:cNvSpPr txBox="1"/>
      </xdr:nvSpPr>
      <xdr:spPr>
        <a:xfrm>
          <a:off x="9391650" y="7299325"/>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0.011</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133350</xdr:colOff>
      <xdr:row>42</xdr:row>
      <xdr:rowOff>101600</xdr:rowOff>
    </xdr:from>
    <xdr:ext cx="467995" cy="259080"/>
    <xdr:sp macro="" textlink="">
      <xdr:nvSpPr>
        <xdr:cNvPr id="147" name="n_2mainValue【図書館】&#10;一人当たり面積">
          <a:extLst>
            <a:ext uri="{FF2B5EF4-FFF2-40B4-BE49-F238E27FC236}">
              <a16:creationId xmlns:a16="http://schemas.microsoft.com/office/drawing/2014/main" id="{00000000-0008-0000-1000-000093000000}"/>
            </a:ext>
          </a:extLst>
        </xdr:cNvPr>
        <xdr:cNvSpPr txBox="1"/>
      </xdr:nvSpPr>
      <xdr:spPr>
        <a:xfrm>
          <a:off x="8515350" y="730250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0.010</a:t>
          </a:r>
          <a:endParaRPr kumimoji="1" lang="ja-JP" altLang="en-US" sz="1000" b="1">
            <a:solidFill>
              <a:srgbClr val="FF0000"/>
            </a:solidFill>
            <a:latin typeface="ＭＳ Ｐゴシック"/>
            <a:ea typeface="ＭＳ Ｐゴシック"/>
          </a:endParaRPr>
        </a:p>
      </xdr:txBody>
    </xdr:sp>
    <xdr:clientData/>
  </xdr:oneCellAnchor>
  <xdr:oneCellAnchor>
    <xdr:from>
      <xdr:col>40</xdr:col>
      <xdr:colOff>6350</xdr:colOff>
      <xdr:row>42</xdr:row>
      <xdr:rowOff>101600</xdr:rowOff>
    </xdr:from>
    <xdr:ext cx="467995" cy="259080"/>
    <xdr:sp macro="" textlink="">
      <xdr:nvSpPr>
        <xdr:cNvPr id="148" name="n_3mainValue【図書館】&#10;一人当たり面積">
          <a:extLst>
            <a:ext uri="{FF2B5EF4-FFF2-40B4-BE49-F238E27FC236}">
              <a16:creationId xmlns:a16="http://schemas.microsoft.com/office/drawing/2014/main" id="{00000000-0008-0000-1000-000094000000}"/>
            </a:ext>
          </a:extLst>
        </xdr:cNvPr>
        <xdr:cNvSpPr txBox="1"/>
      </xdr:nvSpPr>
      <xdr:spPr>
        <a:xfrm>
          <a:off x="7626350" y="730250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0.010</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69850</xdr:colOff>
      <xdr:row>42</xdr:row>
      <xdr:rowOff>101600</xdr:rowOff>
    </xdr:from>
    <xdr:ext cx="467995" cy="259080"/>
    <xdr:sp macro="" textlink="">
      <xdr:nvSpPr>
        <xdr:cNvPr id="149" name="n_4mainValue【図書館】&#10;一人当たり面積">
          <a:extLst>
            <a:ext uri="{FF2B5EF4-FFF2-40B4-BE49-F238E27FC236}">
              <a16:creationId xmlns:a16="http://schemas.microsoft.com/office/drawing/2014/main" id="{00000000-0008-0000-1000-000095000000}"/>
            </a:ext>
          </a:extLst>
        </xdr:cNvPr>
        <xdr:cNvSpPr txBox="1"/>
      </xdr:nvSpPr>
      <xdr:spPr>
        <a:xfrm>
          <a:off x="6737350" y="730250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0.010</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50" name="正方形/長方形 149">
          <a:extLst>
            <a:ext uri="{FF2B5EF4-FFF2-40B4-BE49-F238E27FC236}">
              <a16:creationId xmlns:a16="http://schemas.microsoft.com/office/drawing/2014/main" id="{00000000-0008-0000-1000-000096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体育館・プール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1" name="正方形/長方形 150">
          <a:extLst>
            <a:ext uri="{FF2B5EF4-FFF2-40B4-BE49-F238E27FC236}">
              <a16:creationId xmlns:a16="http://schemas.microsoft.com/office/drawing/2014/main" id="{00000000-0008-0000-1000-000097000000}"/>
            </a:ext>
          </a:extLst>
        </xdr:cNvPr>
        <xdr:cNvSpPr/>
      </xdr:nvSpPr>
      <xdr:spPr>
        <a:xfrm>
          <a:off x="889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2" name="正方形/長方形 151">
          <a:extLst>
            <a:ext uri="{FF2B5EF4-FFF2-40B4-BE49-F238E27FC236}">
              <a16:creationId xmlns:a16="http://schemas.microsoft.com/office/drawing/2014/main" id="{00000000-0008-0000-1000-000098000000}"/>
            </a:ext>
          </a:extLst>
        </xdr:cNvPr>
        <xdr:cNvSpPr/>
      </xdr:nvSpPr>
      <xdr:spPr>
        <a:xfrm>
          <a:off x="889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37/66</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3" name="正方形/長方形 152">
          <a:extLst>
            <a:ext uri="{FF2B5EF4-FFF2-40B4-BE49-F238E27FC236}">
              <a16:creationId xmlns:a16="http://schemas.microsoft.com/office/drawing/2014/main" id="{00000000-0008-0000-1000-000099000000}"/>
            </a:ext>
          </a:extLst>
        </xdr:cNvPr>
        <xdr:cNvSpPr/>
      </xdr:nvSpPr>
      <xdr:spPr>
        <a:xfrm>
          <a:off x="1905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4" name="正方形/長方形 153">
          <a:extLst>
            <a:ext uri="{FF2B5EF4-FFF2-40B4-BE49-F238E27FC236}">
              <a16:creationId xmlns:a16="http://schemas.microsoft.com/office/drawing/2014/main" id="{00000000-0008-0000-1000-00009A000000}"/>
            </a:ext>
          </a:extLst>
        </xdr:cNvPr>
        <xdr:cNvSpPr/>
      </xdr:nvSpPr>
      <xdr:spPr>
        <a:xfrm>
          <a:off x="1905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5" name="正方形/長方形 154">
          <a:extLst>
            <a:ext uri="{FF2B5EF4-FFF2-40B4-BE49-F238E27FC236}">
              <a16:creationId xmlns:a16="http://schemas.microsoft.com/office/drawing/2014/main" id="{00000000-0008-0000-1000-00009B000000}"/>
            </a:ext>
          </a:extLst>
        </xdr:cNvPr>
        <xdr:cNvSpPr/>
      </xdr:nvSpPr>
      <xdr:spPr>
        <a:xfrm>
          <a:off x="3048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6" name="正方形/長方形 155">
          <a:extLst>
            <a:ext uri="{FF2B5EF4-FFF2-40B4-BE49-F238E27FC236}">
              <a16:creationId xmlns:a16="http://schemas.microsoft.com/office/drawing/2014/main" id="{00000000-0008-0000-1000-00009C000000}"/>
            </a:ext>
          </a:extLst>
        </xdr:cNvPr>
        <xdr:cNvSpPr/>
      </xdr:nvSpPr>
      <xdr:spPr>
        <a:xfrm>
          <a:off x="3048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66.6</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7" name="正方形/長方形 156">
          <a:extLst>
            <a:ext uri="{FF2B5EF4-FFF2-40B4-BE49-F238E27FC236}">
              <a16:creationId xmlns:a16="http://schemas.microsoft.com/office/drawing/2014/main" id="{00000000-0008-0000-1000-00009D000000}"/>
            </a:ext>
          </a:extLst>
        </xdr:cNvPr>
        <xdr:cNvSpPr/>
      </xdr:nvSpPr>
      <xdr:spPr>
        <a:xfrm>
          <a:off x="762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6545" cy="225425"/>
    <xdr:sp macro="" textlink="">
      <xdr:nvSpPr>
        <xdr:cNvPr id="158" name="テキスト ボックス 157">
          <a:extLst>
            <a:ext uri="{FF2B5EF4-FFF2-40B4-BE49-F238E27FC236}">
              <a16:creationId xmlns:a16="http://schemas.microsoft.com/office/drawing/2014/main" id="{00000000-0008-0000-1000-00009E000000}"/>
            </a:ext>
          </a:extLst>
        </xdr:cNvPr>
        <xdr:cNvSpPr txBox="1"/>
      </xdr:nvSpPr>
      <xdr:spPr>
        <a:xfrm>
          <a:off x="723900" y="89535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9" name="直線コネクタ 158">
          <a:extLst>
            <a:ext uri="{FF2B5EF4-FFF2-40B4-BE49-F238E27FC236}">
              <a16:creationId xmlns:a16="http://schemas.microsoft.com/office/drawing/2014/main" id="{00000000-0008-0000-1000-00009F000000}"/>
            </a:ext>
          </a:extLst>
        </xdr:cNvPr>
        <xdr:cNvCxnSpPr/>
      </xdr:nvCxnSpPr>
      <xdr:spPr>
        <a:xfrm>
          <a:off x="762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65</xdr:row>
      <xdr:rowOff>143510</xdr:rowOff>
    </xdr:from>
    <xdr:ext cx="465455" cy="257175"/>
    <xdr:sp macro="" textlink="">
      <xdr:nvSpPr>
        <xdr:cNvPr id="160" name="テキスト ボックス 159">
          <a:extLst>
            <a:ext uri="{FF2B5EF4-FFF2-40B4-BE49-F238E27FC236}">
              <a16:creationId xmlns:a16="http://schemas.microsoft.com/office/drawing/2014/main" id="{00000000-0008-0000-1000-0000A0000000}"/>
            </a:ext>
          </a:extLst>
        </xdr:cNvPr>
        <xdr:cNvSpPr txBox="1"/>
      </xdr:nvSpPr>
      <xdr:spPr>
        <a:xfrm>
          <a:off x="294640" y="11287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64</xdr:row>
      <xdr:rowOff>130810</xdr:rowOff>
    </xdr:from>
    <xdr:to>
      <xdr:col>28</xdr:col>
      <xdr:colOff>114300</xdr:colOff>
      <xdr:row>64</xdr:row>
      <xdr:rowOff>130810</xdr:rowOff>
    </xdr:to>
    <xdr:cxnSp macro="">
      <xdr:nvCxnSpPr>
        <xdr:cNvPr id="161" name="直線コネクタ 160">
          <a:extLst>
            <a:ext uri="{FF2B5EF4-FFF2-40B4-BE49-F238E27FC236}">
              <a16:creationId xmlns:a16="http://schemas.microsoft.com/office/drawing/2014/main" id="{00000000-0008-0000-1000-0000A1000000}"/>
            </a:ext>
          </a:extLst>
        </xdr:cNvPr>
        <xdr:cNvCxnSpPr/>
      </xdr:nvCxnSpPr>
      <xdr:spPr>
        <a:xfrm>
          <a:off x="762000" y="1110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63</xdr:row>
      <xdr:rowOff>160020</xdr:rowOff>
    </xdr:from>
    <xdr:ext cx="465455" cy="259080"/>
    <xdr:sp macro="" textlink="">
      <xdr:nvSpPr>
        <xdr:cNvPr id="162" name="テキスト ボックス 161">
          <a:extLst>
            <a:ext uri="{FF2B5EF4-FFF2-40B4-BE49-F238E27FC236}">
              <a16:creationId xmlns:a16="http://schemas.microsoft.com/office/drawing/2014/main" id="{00000000-0008-0000-1000-0000A2000000}"/>
            </a:ext>
          </a:extLst>
        </xdr:cNvPr>
        <xdr:cNvSpPr txBox="1"/>
      </xdr:nvSpPr>
      <xdr:spPr>
        <a:xfrm>
          <a:off x="294640" y="1096137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62</xdr:row>
      <xdr:rowOff>146685</xdr:rowOff>
    </xdr:from>
    <xdr:to>
      <xdr:col>28</xdr:col>
      <xdr:colOff>114300</xdr:colOff>
      <xdr:row>62</xdr:row>
      <xdr:rowOff>146685</xdr:rowOff>
    </xdr:to>
    <xdr:cxnSp macro="">
      <xdr:nvCxnSpPr>
        <xdr:cNvPr id="163" name="直線コネクタ 162">
          <a:extLst>
            <a:ext uri="{FF2B5EF4-FFF2-40B4-BE49-F238E27FC236}">
              <a16:creationId xmlns:a16="http://schemas.microsoft.com/office/drawing/2014/main" id="{00000000-0008-0000-1000-0000A3000000}"/>
            </a:ext>
          </a:extLst>
        </xdr:cNvPr>
        <xdr:cNvCxnSpPr/>
      </xdr:nvCxnSpPr>
      <xdr:spPr>
        <a:xfrm>
          <a:off x="762000" y="1077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62</xdr:row>
      <xdr:rowOff>4445</xdr:rowOff>
    </xdr:from>
    <xdr:ext cx="403225" cy="259080"/>
    <xdr:sp macro="" textlink="">
      <xdr:nvSpPr>
        <xdr:cNvPr id="164" name="テキスト ボックス 163">
          <a:extLst>
            <a:ext uri="{FF2B5EF4-FFF2-40B4-BE49-F238E27FC236}">
              <a16:creationId xmlns:a16="http://schemas.microsoft.com/office/drawing/2014/main" id="{00000000-0008-0000-1000-0000A4000000}"/>
            </a:ext>
          </a:extLst>
        </xdr:cNvPr>
        <xdr:cNvSpPr txBox="1"/>
      </xdr:nvSpPr>
      <xdr:spPr>
        <a:xfrm>
          <a:off x="358775" y="106343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60</xdr:row>
      <xdr:rowOff>163195</xdr:rowOff>
    </xdr:from>
    <xdr:to>
      <xdr:col>28</xdr:col>
      <xdr:colOff>114300</xdr:colOff>
      <xdr:row>60</xdr:row>
      <xdr:rowOff>163195</xdr:rowOff>
    </xdr:to>
    <xdr:cxnSp macro="">
      <xdr:nvCxnSpPr>
        <xdr:cNvPr id="165" name="直線コネクタ 164">
          <a:extLst>
            <a:ext uri="{FF2B5EF4-FFF2-40B4-BE49-F238E27FC236}">
              <a16:creationId xmlns:a16="http://schemas.microsoft.com/office/drawing/2014/main" id="{00000000-0008-0000-1000-0000A5000000}"/>
            </a:ext>
          </a:extLst>
        </xdr:cNvPr>
        <xdr:cNvCxnSpPr/>
      </xdr:nvCxnSpPr>
      <xdr:spPr>
        <a:xfrm>
          <a:off x="762000" y="1045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60</xdr:row>
      <xdr:rowOff>20955</xdr:rowOff>
    </xdr:from>
    <xdr:ext cx="403225" cy="257175"/>
    <xdr:sp macro="" textlink="">
      <xdr:nvSpPr>
        <xdr:cNvPr id="166" name="テキスト ボックス 165">
          <a:extLst>
            <a:ext uri="{FF2B5EF4-FFF2-40B4-BE49-F238E27FC236}">
              <a16:creationId xmlns:a16="http://schemas.microsoft.com/office/drawing/2014/main" id="{00000000-0008-0000-1000-0000A6000000}"/>
            </a:ext>
          </a:extLst>
        </xdr:cNvPr>
        <xdr:cNvSpPr txBox="1"/>
      </xdr:nvSpPr>
      <xdr:spPr>
        <a:xfrm>
          <a:off x="358775" y="1030795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59</xdr:row>
      <xdr:rowOff>8255</xdr:rowOff>
    </xdr:from>
    <xdr:to>
      <xdr:col>28</xdr:col>
      <xdr:colOff>114300</xdr:colOff>
      <xdr:row>59</xdr:row>
      <xdr:rowOff>8255</xdr:rowOff>
    </xdr:to>
    <xdr:cxnSp macro="">
      <xdr:nvCxnSpPr>
        <xdr:cNvPr id="167" name="直線コネクタ 166">
          <a:extLst>
            <a:ext uri="{FF2B5EF4-FFF2-40B4-BE49-F238E27FC236}">
              <a16:creationId xmlns:a16="http://schemas.microsoft.com/office/drawing/2014/main" id="{00000000-0008-0000-1000-0000A7000000}"/>
            </a:ext>
          </a:extLst>
        </xdr:cNvPr>
        <xdr:cNvCxnSpPr/>
      </xdr:nvCxnSpPr>
      <xdr:spPr>
        <a:xfrm>
          <a:off x="762000" y="1012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58</xdr:row>
      <xdr:rowOff>37465</xdr:rowOff>
    </xdr:from>
    <xdr:ext cx="403225" cy="259080"/>
    <xdr:sp macro="" textlink="">
      <xdr:nvSpPr>
        <xdr:cNvPr id="168" name="テキスト ボックス 167">
          <a:extLst>
            <a:ext uri="{FF2B5EF4-FFF2-40B4-BE49-F238E27FC236}">
              <a16:creationId xmlns:a16="http://schemas.microsoft.com/office/drawing/2014/main" id="{00000000-0008-0000-1000-0000A8000000}"/>
            </a:ext>
          </a:extLst>
        </xdr:cNvPr>
        <xdr:cNvSpPr txBox="1"/>
      </xdr:nvSpPr>
      <xdr:spPr>
        <a:xfrm>
          <a:off x="358775" y="998156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57</xdr:row>
      <xdr:rowOff>24765</xdr:rowOff>
    </xdr:from>
    <xdr:to>
      <xdr:col>28</xdr:col>
      <xdr:colOff>114300</xdr:colOff>
      <xdr:row>57</xdr:row>
      <xdr:rowOff>24765</xdr:rowOff>
    </xdr:to>
    <xdr:cxnSp macro="">
      <xdr:nvCxnSpPr>
        <xdr:cNvPr id="169" name="直線コネクタ 168">
          <a:extLst>
            <a:ext uri="{FF2B5EF4-FFF2-40B4-BE49-F238E27FC236}">
              <a16:creationId xmlns:a16="http://schemas.microsoft.com/office/drawing/2014/main" id="{00000000-0008-0000-1000-0000A9000000}"/>
            </a:ext>
          </a:extLst>
        </xdr:cNvPr>
        <xdr:cNvCxnSpPr/>
      </xdr:nvCxnSpPr>
      <xdr:spPr>
        <a:xfrm>
          <a:off x="762000" y="979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56</xdr:row>
      <xdr:rowOff>53975</xdr:rowOff>
    </xdr:from>
    <xdr:ext cx="403225" cy="257175"/>
    <xdr:sp macro="" textlink="">
      <xdr:nvSpPr>
        <xdr:cNvPr id="170" name="テキスト ボックス 169">
          <a:extLst>
            <a:ext uri="{FF2B5EF4-FFF2-40B4-BE49-F238E27FC236}">
              <a16:creationId xmlns:a16="http://schemas.microsoft.com/office/drawing/2014/main" id="{00000000-0008-0000-1000-0000AA000000}"/>
            </a:ext>
          </a:extLst>
        </xdr:cNvPr>
        <xdr:cNvSpPr txBox="1"/>
      </xdr:nvSpPr>
      <xdr:spPr>
        <a:xfrm>
          <a:off x="358775" y="965517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55</xdr:row>
      <xdr:rowOff>40640</xdr:rowOff>
    </xdr:from>
    <xdr:to>
      <xdr:col>28</xdr:col>
      <xdr:colOff>114300</xdr:colOff>
      <xdr:row>55</xdr:row>
      <xdr:rowOff>40640</xdr:rowOff>
    </xdr:to>
    <xdr:cxnSp macro="">
      <xdr:nvCxnSpPr>
        <xdr:cNvPr id="171" name="直線コネクタ 170">
          <a:extLst>
            <a:ext uri="{FF2B5EF4-FFF2-40B4-BE49-F238E27FC236}">
              <a16:creationId xmlns:a16="http://schemas.microsoft.com/office/drawing/2014/main" id="{00000000-0008-0000-1000-0000AB000000}"/>
            </a:ext>
          </a:extLst>
        </xdr:cNvPr>
        <xdr:cNvCxnSpPr/>
      </xdr:nvCxnSpPr>
      <xdr:spPr>
        <a:xfrm>
          <a:off x="762000" y="947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54</xdr:row>
      <xdr:rowOff>69850</xdr:rowOff>
    </xdr:from>
    <xdr:ext cx="337185" cy="259080"/>
    <xdr:sp macro="" textlink="">
      <xdr:nvSpPr>
        <xdr:cNvPr id="172" name="テキスト ボックス 171">
          <a:extLst>
            <a:ext uri="{FF2B5EF4-FFF2-40B4-BE49-F238E27FC236}">
              <a16:creationId xmlns:a16="http://schemas.microsoft.com/office/drawing/2014/main" id="{00000000-0008-0000-1000-0000AC000000}"/>
            </a:ext>
          </a:extLst>
        </xdr:cNvPr>
        <xdr:cNvSpPr txBox="1"/>
      </xdr:nvSpPr>
      <xdr:spPr>
        <a:xfrm>
          <a:off x="422910" y="9328150"/>
          <a:ext cx="337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3" name="直線コネクタ 172">
          <a:extLst>
            <a:ext uri="{FF2B5EF4-FFF2-40B4-BE49-F238E27FC236}">
              <a16:creationId xmlns:a16="http://schemas.microsoft.com/office/drawing/2014/main" id="{00000000-0008-0000-1000-0000AD000000}"/>
            </a:ext>
          </a:extLst>
        </xdr:cNvPr>
        <xdr:cNvCxnSpPr/>
      </xdr:nvCxnSpPr>
      <xdr:spPr>
        <a:xfrm>
          <a:off x="762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4" name="【体育館・プール】&#10;有形固定資産減価償却率グラフ枠">
          <a:extLst>
            <a:ext uri="{FF2B5EF4-FFF2-40B4-BE49-F238E27FC236}">
              <a16:creationId xmlns:a16="http://schemas.microsoft.com/office/drawing/2014/main" id="{00000000-0008-0000-1000-0000AE000000}"/>
            </a:ext>
          </a:extLst>
        </xdr:cNvPr>
        <xdr:cNvSpPr/>
      </xdr:nvSpPr>
      <xdr:spPr>
        <a:xfrm>
          <a:off x="762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57150</xdr:rowOff>
    </xdr:from>
    <xdr:to>
      <xdr:col>24</xdr:col>
      <xdr:colOff>62865</xdr:colOff>
      <xdr:row>64</xdr:row>
      <xdr:rowOff>130810</xdr:rowOff>
    </xdr:to>
    <xdr:cxnSp macro="">
      <xdr:nvCxnSpPr>
        <xdr:cNvPr id="175" name="直線コネクタ 174">
          <a:extLst>
            <a:ext uri="{FF2B5EF4-FFF2-40B4-BE49-F238E27FC236}">
              <a16:creationId xmlns:a16="http://schemas.microsoft.com/office/drawing/2014/main" id="{00000000-0008-0000-1000-0000AF000000}"/>
            </a:ext>
          </a:extLst>
        </xdr:cNvPr>
        <xdr:cNvCxnSpPr/>
      </xdr:nvCxnSpPr>
      <xdr:spPr>
        <a:xfrm flipV="1">
          <a:off x="4634865" y="9658350"/>
          <a:ext cx="0" cy="14452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134620</xdr:rowOff>
    </xdr:from>
    <xdr:ext cx="469900" cy="257175"/>
    <xdr:sp macro="" textlink="">
      <xdr:nvSpPr>
        <xdr:cNvPr id="176" name="【体育館・プール】&#10;有形固定資産減価償却率最小値テキスト">
          <a:extLst>
            <a:ext uri="{FF2B5EF4-FFF2-40B4-BE49-F238E27FC236}">
              <a16:creationId xmlns:a16="http://schemas.microsoft.com/office/drawing/2014/main" id="{00000000-0008-0000-1000-0000B0000000}"/>
            </a:ext>
          </a:extLst>
        </xdr:cNvPr>
        <xdr:cNvSpPr txBox="1"/>
      </xdr:nvSpPr>
      <xdr:spPr>
        <a:xfrm>
          <a:off x="4673600" y="1110742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23</xdr:col>
      <xdr:colOff>165100</xdr:colOff>
      <xdr:row>64</xdr:row>
      <xdr:rowOff>130810</xdr:rowOff>
    </xdr:from>
    <xdr:to>
      <xdr:col>24</xdr:col>
      <xdr:colOff>152400</xdr:colOff>
      <xdr:row>64</xdr:row>
      <xdr:rowOff>130810</xdr:rowOff>
    </xdr:to>
    <xdr:cxnSp macro="">
      <xdr:nvCxnSpPr>
        <xdr:cNvPr id="177" name="直線コネクタ 176">
          <a:extLst>
            <a:ext uri="{FF2B5EF4-FFF2-40B4-BE49-F238E27FC236}">
              <a16:creationId xmlns:a16="http://schemas.microsoft.com/office/drawing/2014/main" id="{00000000-0008-0000-1000-0000B1000000}"/>
            </a:ext>
          </a:extLst>
        </xdr:cNvPr>
        <xdr:cNvCxnSpPr/>
      </xdr:nvCxnSpPr>
      <xdr:spPr>
        <a:xfrm>
          <a:off x="4546600" y="11103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3810</xdr:rowOff>
    </xdr:from>
    <xdr:ext cx="405130" cy="259080"/>
    <xdr:sp macro="" textlink="">
      <xdr:nvSpPr>
        <xdr:cNvPr id="178" name="【体育館・プール】&#10;有形固定資産減価償却率最大値テキスト">
          <a:extLst>
            <a:ext uri="{FF2B5EF4-FFF2-40B4-BE49-F238E27FC236}">
              <a16:creationId xmlns:a16="http://schemas.microsoft.com/office/drawing/2014/main" id="{00000000-0008-0000-1000-0000B2000000}"/>
            </a:ext>
          </a:extLst>
        </xdr:cNvPr>
        <xdr:cNvSpPr txBox="1"/>
      </xdr:nvSpPr>
      <xdr:spPr>
        <a:xfrm>
          <a:off x="4673600" y="943356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11.5</a:t>
          </a:r>
          <a:endParaRPr kumimoji="1" lang="ja-JP" altLang="en-US" sz="1000" b="1">
            <a:latin typeface="ＭＳ Ｐゴシック"/>
            <a:ea typeface="ＭＳ Ｐゴシック"/>
          </a:endParaRPr>
        </a:p>
      </xdr:txBody>
    </xdr:sp>
    <xdr:clientData/>
  </xdr:oneCellAnchor>
  <xdr:twoCellAnchor>
    <xdr:from>
      <xdr:col>23</xdr:col>
      <xdr:colOff>165100</xdr:colOff>
      <xdr:row>56</xdr:row>
      <xdr:rowOff>57150</xdr:rowOff>
    </xdr:from>
    <xdr:to>
      <xdr:col>24</xdr:col>
      <xdr:colOff>152400</xdr:colOff>
      <xdr:row>56</xdr:row>
      <xdr:rowOff>57150</xdr:rowOff>
    </xdr:to>
    <xdr:cxnSp macro="">
      <xdr:nvCxnSpPr>
        <xdr:cNvPr id="179" name="直線コネクタ 178">
          <a:extLst>
            <a:ext uri="{FF2B5EF4-FFF2-40B4-BE49-F238E27FC236}">
              <a16:creationId xmlns:a16="http://schemas.microsoft.com/office/drawing/2014/main" id="{00000000-0008-0000-1000-0000B3000000}"/>
            </a:ext>
          </a:extLst>
        </xdr:cNvPr>
        <xdr:cNvCxnSpPr/>
      </xdr:nvCxnSpPr>
      <xdr:spPr>
        <a:xfrm>
          <a:off x="4546600" y="96583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60</xdr:row>
      <xdr:rowOff>97790</xdr:rowOff>
    </xdr:from>
    <xdr:ext cx="405130" cy="257175"/>
    <xdr:sp macro="" textlink="">
      <xdr:nvSpPr>
        <xdr:cNvPr id="180" name="【体育館・プール】&#10;有形固定資産減価償却率平均値テキスト">
          <a:extLst>
            <a:ext uri="{FF2B5EF4-FFF2-40B4-BE49-F238E27FC236}">
              <a16:creationId xmlns:a16="http://schemas.microsoft.com/office/drawing/2014/main" id="{00000000-0008-0000-1000-0000B4000000}"/>
            </a:ext>
          </a:extLst>
        </xdr:cNvPr>
        <xdr:cNvSpPr txBox="1"/>
      </xdr:nvSpPr>
      <xdr:spPr>
        <a:xfrm>
          <a:off x="4673600" y="10384790"/>
          <a:ext cx="40513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68.2</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61</xdr:row>
      <xdr:rowOff>74930</xdr:rowOff>
    </xdr:from>
    <xdr:to>
      <xdr:col>24</xdr:col>
      <xdr:colOff>114300</xdr:colOff>
      <xdr:row>62</xdr:row>
      <xdr:rowOff>5080</xdr:rowOff>
    </xdr:to>
    <xdr:sp macro="" textlink="">
      <xdr:nvSpPr>
        <xdr:cNvPr id="181" name="フローチャート: 判断 180">
          <a:extLst>
            <a:ext uri="{FF2B5EF4-FFF2-40B4-BE49-F238E27FC236}">
              <a16:creationId xmlns:a16="http://schemas.microsoft.com/office/drawing/2014/main" id="{00000000-0008-0000-1000-0000B5000000}"/>
            </a:ext>
          </a:extLst>
        </xdr:cNvPr>
        <xdr:cNvSpPr/>
      </xdr:nvSpPr>
      <xdr:spPr>
        <a:xfrm>
          <a:off x="4584700" y="1053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42545</xdr:rowOff>
    </xdr:from>
    <xdr:to>
      <xdr:col>20</xdr:col>
      <xdr:colOff>38100</xdr:colOff>
      <xdr:row>61</xdr:row>
      <xdr:rowOff>144145</xdr:rowOff>
    </xdr:to>
    <xdr:sp macro="" textlink="">
      <xdr:nvSpPr>
        <xdr:cNvPr id="182" name="フローチャート: 判断 181">
          <a:extLst>
            <a:ext uri="{FF2B5EF4-FFF2-40B4-BE49-F238E27FC236}">
              <a16:creationId xmlns:a16="http://schemas.microsoft.com/office/drawing/2014/main" id="{00000000-0008-0000-1000-0000B6000000}"/>
            </a:ext>
          </a:extLst>
        </xdr:cNvPr>
        <xdr:cNvSpPr/>
      </xdr:nvSpPr>
      <xdr:spPr>
        <a:xfrm>
          <a:off x="3746500" y="10500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55245</xdr:rowOff>
    </xdr:from>
    <xdr:to>
      <xdr:col>15</xdr:col>
      <xdr:colOff>101600</xdr:colOff>
      <xdr:row>61</xdr:row>
      <xdr:rowOff>156845</xdr:rowOff>
    </xdr:to>
    <xdr:sp macro="" textlink="">
      <xdr:nvSpPr>
        <xdr:cNvPr id="183" name="フローチャート: 判断 182">
          <a:extLst>
            <a:ext uri="{FF2B5EF4-FFF2-40B4-BE49-F238E27FC236}">
              <a16:creationId xmlns:a16="http://schemas.microsoft.com/office/drawing/2014/main" id="{00000000-0008-0000-1000-0000B7000000}"/>
            </a:ext>
          </a:extLst>
        </xdr:cNvPr>
        <xdr:cNvSpPr/>
      </xdr:nvSpPr>
      <xdr:spPr>
        <a:xfrm>
          <a:off x="2857500" y="10513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61</xdr:row>
      <xdr:rowOff>34290</xdr:rowOff>
    </xdr:from>
    <xdr:to>
      <xdr:col>10</xdr:col>
      <xdr:colOff>165100</xdr:colOff>
      <xdr:row>61</xdr:row>
      <xdr:rowOff>135890</xdr:rowOff>
    </xdr:to>
    <xdr:sp macro="" textlink="">
      <xdr:nvSpPr>
        <xdr:cNvPr id="184" name="フローチャート: 判断 183">
          <a:extLst>
            <a:ext uri="{FF2B5EF4-FFF2-40B4-BE49-F238E27FC236}">
              <a16:creationId xmlns:a16="http://schemas.microsoft.com/office/drawing/2014/main" id="{00000000-0008-0000-1000-0000B8000000}"/>
            </a:ext>
          </a:extLst>
        </xdr:cNvPr>
        <xdr:cNvSpPr/>
      </xdr:nvSpPr>
      <xdr:spPr>
        <a:xfrm>
          <a:off x="1968500" y="1049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166370</xdr:rowOff>
    </xdr:from>
    <xdr:to>
      <xdr:col>6</xdr:col>
      <xdr:colOff>38100</xdr:colOff>
      <xdr:row>61</xdr:row>
      <xdr:rowOff>96520</xdr:rowOff>
    </xdr:to>
    <xdr:sp macro="" textlink="">
      <xdr:nvSpPr>
        <xdr:cNvPr id="185" name="フローチャート: 判断 184">
          <a:extLst>
            <a:ext uri="{FF2B5EF4-FFF2-40B4-BE49-F238E27FC236}">
              <a16:creationId xmlns:a16="http://schemas.microsoft.com/office/drawing/2014/main" id="{00000000-0008-0000-1000-0000B9000000}"/>
            </a:ext>
          </a:extLst>
        </xdr:cNvPr>
        <xdr:cNvSpPr/>
      </xdr:nvSpPr>
      <xdr:spPr>
        <a:xfrm>
          <a:off x="1079500" y="1045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111760</xdr:rowOff>
    </xdr:from>
    <xdr:ext cx="762000" cy="257175"/>
    <xdr:sp macro="" textlink="">
      <xdr:nvSpPr>
        <xdr:cNvPr id="186" name="テキスト ボックス 185">
          <a:extLst>
            <a:ext uri="{FF2B5EF4-FFF2-40B4-BE49-F238E27FC236}">
              <a16:creationId xmlns:a16="http://schemas.microsoft.com/office/drawing/2014/main" id="{00000000-0008-0000-1000-0000BA000000}"/>
            </a:ext>
          </a:extLst>
        </xdr:cNvPr>
        <xdr:cNvSpPr txBox="1"/>
      </xdr:nvSpPr>
      <xdr:spPr>
        <a:xfrm>
          <a:off x="44450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177800</xdr:colOff>
      <xdr:row>66</xdr:row>
      <xdr:rowOff>111760</xdr:rowOff>
    </xdr:from>
    <xdr:ext cx="762000" cy="257175"/>
    <xdr:sp macro="" textlink="">
      <xdr:nvSpPr>
        <xdr:cNvPr id="187" name="テキスト ボックス 186">
          <a:extLst>
            <a:ext uri="{FF2B5EF4-FFF2-40B4-BE49-F238E27FC236}">
              <a16:creationId xmlns:a16="http://schemas.microsoft.com/office/drawing/2014/main" id="{00000000-0008-0000-1000-0000BB000000}"/>
            </a:ext>
          </a:extLst>
        </xdr:cNvPr>
        <xdr:cNvSpPr txBox="1"/>
      </xdr:nvSpPr>
      <xdr:spPr>
        <a:xfrm>
          <a:off x="3606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50800</xdr:colOff>
      <xdr:row>66</xdr:row>
      <xdr:rowOff>111760</xdr:rowOff>
    </xdr:from>
    <xdr:ext cx="762000" cy="257175"/>
    <xdr:sp macro="" textlink="">
      <xdr:nvSpPr>
        <xdr:cNvPr id="188" name="テキスト ボックス 187">
          <a:extLst>
            <a:ext uri="{FF2B5EF4-FFF2-40B4-BE49-F238E27FC236}">
              <a16:creationId xmlns:a16="http://schemas.microsoft.com/office/drawing/2014/main" id="{00000000-0008-0000-1000-0000BC000000}"/>
            </a:ext>
          </a:extLst>
        </xdr:cNvPr>
        <xdr:cNvSpPr txBox="1"/>
      </xdr:nvSpPr>
      <xdr:spPr>
        <a:xfrm>
          <a:off x="2717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114300</xdr:colOff>
      <xdr:row>66</xdr:row>
      <xdr:rowOff>111760</xdr:rowOff>
    </xdr:from>
    <xdr:ext cx="762000" cy="257175"/>
    <xdr:sp macro="" textlink="">
      <xdr:nvSpPr>
        <xdr:cNvPr id="189" name="テキスト ボックス 188">
          <a:extLst>
            <a:ext uri="{FF2B5EF4-FFF2-40B4-BE49-F238E27FC236}">
              <a16:creationId xmlns:a16="http://schemas.microsoft.com/office/drawing/2014/main" id="{00000000-0008-0000-1000-0000BD000000}"/>
            </a:ext>
          </a:extLst>
        </xdr:cNvPr>
        <xdr:cNvSpPr txBox="1"/>
      </xdr:nvSpPr>
      <xdr:spPr>
        <a:xfrm>
          <a:off x="1828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xdr:col>
      <xdr:colOff>177800</xdr:colOff>
      <xdr:row>66</xdr:row>
      <xdr:rowOff>111760</xdr:rowOff>
    </xdr:from>
    <xdr:ext cx="762000" cy="257175"/>
    <xdr:sp macro="" textlink="">
      <xdr:nvSpPr>
        <xdr:cNvPr id="190" name="テキスト ボックス 189">
          <a:extLst>
            <a:ext uri="{FF2B5EF4-FFF2-40B4-BE49-F238E27FC236}">
              <a16:creationId xmlns:a16="http://schemas.microsoft.com/office/drawing/2014/main" id="{00000000-0008-0000-1000-0000BE000000}"/>
            </a:ext>
          </a:extLst>
        </xdr:cNvPr>
        <xdr:cNvSpPr txBox="1"/>
      </xdr:nvSpPr>
      <xdr:spPr>
        <a:xfrm>
          <a:off x="939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24</xdr:col>
      <xdr:colOff>12700</xdr:colOff>
      <xdr:row>62</xdr:row>
      <xdr:rowOff>26035</xdr:rowOff>
    </xdr:from>
    <xdr:to>
      <xdr:col>24</xdr:col>
      <xdr:colOff>114300</xdr:colOff>
      <xdr:row>62</xdr:row>
      <xdr:rowOff>127635</xdr:rowOff>
    </xdr:to>
    <xdr:sp macro="" textlink="">
      <xdr:nvSpPr>
        <xdr:cNvPr id="191" name="楕円 190">
          <a:extLst>
            <a:ext uri="{FF2B5EF4-FFF2-40B4-BE49-F238E27FC236}">
              <a16:creationId xmlns:a16="http://schemas.microsoft.com/office/drawing/2014/main" id="{00000000-0008-0000-1000-0000BF000000}"/>
            </a:ext>
          </a:extLst>
        </xdr:cNvPr>
        <xdr:cNvSpPr/>
      </xdr:nvSpPr>
      <xdr:spPr>
        <a:xfrm>
          <a:off x="4584700" y="106559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4445</xdr:rowOff>
    </xdr:from>
    <xdr:ext cx="405130" cy="259080"/>
    <xdr:sp macro="" textlink="">
      <xdr:nvSpPr>
        <xdr:cNvPr id="192" name="【体育館・プール】&#10;有形固定資産減価償却率該当値テキスト">
          <a:extLst>
            <a:ext uri="{FF2B5EF4-FFF2-40B4-BE49-F238E27FC236}">
              <a16:creationId xmlns:a16="http://schemas.microsoft.com/office/drawing/2014/main" id="{00000000-0008-0000-1000-0000C0000000}"/>
            </a:ext>
          </a:extLst>
        </xdr:cNvPr>
        <xdr:cNvSpPr txBox="1"/>
      </xdr:nvSpPr>
      <xdr:spPr>
        <a:xfrm>
          <a:off x="4673600" y="1063434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75.7</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61</xdr:row>
      <xdr:rowOff>166370</xdr:rowOff>
    </xdr:from>
    <xdr:to>
      <xdr:col>20</xdr:col>
      <xdr:colOff>38100</xdr:colOff>
      <xdr:row>62</xdr:row>
      <xdr:rowOff>96520</xdr:rowOff>
    </xdr:to>
    <xdr:sp macro="" textlink="">
      <xdr:nvSpPr>
        <xdr:cNvPr id="193" name="楕円 192">
          <a:extLst>
            <a:ext uri="{FF2B5EF4-FFF2-40B4-BE49-F238E27FC236}">
              <a16:creationId xmlns:a16="http://schemas.microsoft.com/office/drawing/2014/main" id="{00000000-0008-0000-1000-0000C1000000}"/>
            </a:ext>
          </a:extLst>
        </xdr:cNvPr>
        <xdr:cNvSpPr/>
      </xdr:nvSpPr>
      <xdr:spPr>
        <a:xfrm>
          <a:off x="3746500" y="10624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45720</xdr:rowOff>
    </xdr:from>
    <xdr:to>
      <xdr:col>24</xdr:col>
      <xdr:colOff>63500</xdr:colOff>
      <xdr:row>62</xdr:row>
      <xdr:rowOff>76835</xdr:rowOff>
    </xdr:to>
    <xdr:cxnSp macro="">
      <xdr:nvCxnSpPr>
        <xdr:cNvPr id="194" name="直線コネクタ 193">
          <a:extLst>
            <a:ext uri="{FF2B5EF4-FFF2-40B4-BE49-F238E27FC236}">
              <a16:creationId xmlns:a16="http://schemas.microsoft.com/office/drawing/2014/main" id="{00000000-0008-0000-1000-0000C2000000}"/>
            </a:ext>
          </a:extLst>
        </xdr:cNvPr>
        <xdr:cNvCxnSpPr/>
      </xdr:nvCxnSpPr>
      <xdr:spPr>
        <a:xfrm>
          <a:off x="3797300" y="10675620"/>
          <a:ext cx="8382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61</xdr:row>
      <xdr:rowOff>146685</xdr:rowOff>
    </xdr:from>
    <xdr:to>
      <xdr:col>15</xdr:col>
      <xdr:colOff>101600</xdr:colOff>
      <xdr:row>62</xdr:row>
      <xdr:rowOff>76835</xdr:rowOff>
    </xdr:to>
    <xdr:sp macro="" textlink="">
      <xdr:nvSpPr>
        <xdr:cNvPr id="195" name="楕円 194">
          <a:extLst>
            <a:ext uri="{FF2B5EF4-FFF2-40B4-BE49-F238E27FC236}">
              <a16:creationId xmlns:a16="http://schemas.microsoft.com/office/drawing/2014/main" id="{00000000-0008-0000-1000-0000C3000000}"/>
            </a:ext>
          </a:extLst>
        </xdr:cNvPr>
        <xdr:cNvSpPr/>
      </xdr:nvSpPr>
      <xdr:spPr>
        <a:xfrm>
          <a:off x="2857500" y="10605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26035</xdr:rowOff>
    </xdr:from>
    <xdr:to>
      <xdr:col>19</xdr:col>
      <xdr:colOff>177800</xdr:colOff>
      <xdr:row>62</xdr:row>
      <xdr:rowOff>45720</xdr:rowOff>
    </xdr:to>
    <xdr:cxnSp macro="">
      <xdr:nvCxnSpPr>
        <xdr:cNvPr id="196" name="直線コネクタ 195">
          <a:extLst>
            <a:ext uri="{FF2B5EF4-FFF2-40B4-BE49-F238E27FC236}">
              <a16:creationId xmlns:a16="http://schemas.microsoft.com/office/drawing/2014/main" id="{00000000-0008-0000-1000-0000C4000000}"/>
            </a:ext>
          </a:extLst>
        </xdr:cNvPr>
        <xdr:cNvCxnSpPr/>
      </xdr:nvCxnSpPr>
      <xdr:spPr>
        <a:xfrm>
          <a:off x="2908300" y="10655935"/>
          <a:ext cx="889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61</xdr:row>
      <xdr:rowOff>128905</xdr:rowOff>
    </xdr:from>
    <xdr:to>
      <xdr:col>10</xdr:col>
      <xdr:colOff>165100</xdr:colOff>
      <xdr:row>62</xdr:row>
      <xdr:rowOff>59055</xdr:rowOff>
    </xdr:to>
    <xdr:sp macro="" textlink="">
      <xdr:nvSpPr>
        <xdr:cNvPr id="197" name="楕円 196">
          <a:extLst>
            <a:ext uri="{FF2B5EF4-FFF2-40B4-BE49-F238E27FC236}">
              <a16:creationId xmlns:a16="http://schemas.microsoft.com/office/drawing/2014/main" id="{00000000-0008-0000-1000-0000C5000000}"/>
            </a:ext>
          </a:extLst>
        </xdr:cNvPr>
        <xdr:cNvSpPr/>
      </xdr:nvSpPr>
      <xdr:spPr>
        <a:xfrm>
          <a:off x="1968500" y="10587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8255</xdr:rowOff>
    </xdr:from>
    <xdr:to>
      <xdr:col>15</xdr:col>
      <xdr:colOff>50800</xdr:colOff>
      <xdr:row>62</xdr:row>
      <xdr:rowOff>26035</xdr:rowOff>
    </xdr:to>
    <xdr:cxnSp macro="">
      <xdr:nvCxnSpPr>
        <xdr:cNvPr id="198" name="直線コネクタ 197">
          <a:extLst>
            <a:ext uri="{FF2B5EF4-FFF2-40B4-BE49-F238E27FC236}">
              <a16:creationId xmlns:a16="http://schemas.microsoft.com/office/drawing/2014/main" id="{00000000-0008-0000-1000-0000C6000000}"/>
            </a:ext>
          </a:extLst>
        </xdr:cNvPr>
        <xdr:cNvCxnSpPr/>
      </xdr:nvCxnSpPr>
      <xdr:spPr>
        <a:xfrm>
          <a:off x="2019300" y="10638155"/>
          <a:ext cx="889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61</xdr:row>
      <xdr:rowOff>92710</xdr:rowOff>
    </xdr:from>
    <xdr:to>
      <xdr:col>6</xdr:col>
      <xdr:colOff>38100</xdr:colOff>
      <xdr:row>62</xdr:row>
      <xdr:rowOff>22860</xdr:rowOff>
    </xdr:to>
    <xdr:sp macro="" textlink="">
      <xdr:nvSpPr>
        <xdr:cNvPr id="199" name="楕円 198">
          <a:extLst>
            <a:ext uri="{FF2B5EF4-FFF2-40B4-BE49-F238E27FC236}">
              <a16:creationId xmlns:a16="http://schemas.microsoft.com/office/drawing/2014/main" id="{00000000-0008-0000-1000-0000C7000000}"/>
            </a:ext>
          </a:extLst>
        </xdr:cNvPr>
        <xdr:cNvSpPr/>
      </xdr:nvSpPr>
      <xdr:spPr>
        <a:xfrm>
          <a:off x="1079500" y="1055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61</xdr:row>
      <xdr:rowOff>143510</xdr:rowOff>
    </xdr:from>
    <xdr:to>
      <xdr:col>10</xdr:col>
      <xdr:colOff>114300</xdr:colOff>
      <xdr:row>62</xdr:row>
      <xdr:rowOff>8255</xdr:rowOff>
    </xdr:to>
    <xdr:cxnSp macro="">
      <xdr:nvCxnSpPr>
        <xdr:cNvPr id="200" name="直線コネクタ 199">
          <a:extLst>
            <a:ext uri="{FF2B5EF4-FFF2-40B4-BE49-F238E27FC236}">
              <a16:creationId xmlns:a16="http://schemas.microsoft.com/office/drawing/2014/main" id="{00000000-0008-0000-1000-0000C8000000}"/>
            </a:ext>
          </a:extLst>
        </xdr:cNvPr>
        <xdr:cNvCxnSpPr/>
      </xdr:nvCxnSpPr>
      <xdr:spPr>
        <a:xfrm>
          <a:off x="1130300" y="10601960"/>
          <a:ext cx="8890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59</xdr:row>
      <xdr:rowOff>160655</xdr:rowOff>
    </xdr:from>
    <xdr:ext cx="405130" cy="259080"/>
    <xdr:sp macro="" textlink="">
      <xdr:nvSpPr>
        <xdr:cNvPr id="201" name="n_1aveValue【体育館・プール】&#10;有形固定資産減価償却率">
          <a:extLst>
            <a:ext uri="{FF2B5EF4-FFF2-40B4-BE49-F238E27FC236}">
              <a16:creationId xmlns:a16="http://schemas.microsoft.com/office/drawing/2014/main" id="{00000000-0008-0000-1000-0000C9000000}"/>
            </a:ext>
          </a:extLst>
        </xdr:cNvPr>
        <xdr:cNvSpPr txBox="1"/>
      </xdr:nvSpPr>
      <xdr:spPr>
        <a:xfrm>
          <a:off x="3582035" y="1027620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66.2</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60</xdr:row>
      <xdr:rowOff>1905</xdr:rowOff>
    </xdr:from>
    <xdr:ext cx="403225" cy="259080"/>
    <xdr:sp macro="" textlink="">
      <xdr:nvSpPr>
        <xdr:cNvPr id="202" name="n_2aveValue【体育館・プール】&#10;有形固定資産減価償却率">
          <a:extLst>
            <a:ext uri="{FF2B5EF4-FFF2-40B4-BE49-F238E27FC236}">
              <a16:creationId xmlns:a16="http://schemas.microsoft.com/office/drawing/2014/main" id="{00000000-0008-0000-1000-0000CA000000}"/>
            </a:ext>
          </a:extLst>
        </xdr:cNvPr>
        <xdr:cNvSpPr txBox="1"/>
      </xdr:nvSpPr>
      <xdr:spPr>
        <a:xfrm>
          <a:off x="2705735" y="1028890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67.0</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59</xdr:row>
      <xdr:rowOff>152400</xdr:rowOff>
    </xdr:from>
    <xdr:ext cx="403225" cy="259080"/>
    <xdr:sp macro="" textlink="">
      <xdr:nvSpPr>
        <xdr:cNvPr id="203" name="n_3aveValue【体育館・プール】&#10;有形固定資産減価償却率">
          <a:extLst>
            <a:ext uri="{FF2B5EF4-FFF2-40B4-BE49-F238E27FC236}">
              <a16:creationId xmlns:a16="http://schemas.microsoft.com/office/drawing/2014/main" id="{00000000-0008-0000-1000-0000CB000000}"/>
            </a:ext>
          </a:extLst>
        </xdr:cNvPr>
        <xdr:cNvSpPr txBox="1"/>
      </xdr:nvSpPr>
      <xdr:spPr>
        <a:xfrm>
          <a:off x="1816735" y="1026795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65.7</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59</xdr:row>
      <xdr:rowOff>113030</xdr:rowOff>
    </xdr:from>
    <xdr:ext cx="403225" cy="259080"/>
    <xdr:sp macro="" textlink="">
      <xdr:nvSpPr>
        <xdr:cNvPr id="204" name="n_4aveValue【体育館・プール】&#10;有形固定資産減価償却率">
          <a:extLst>
            <a:ext uri="{FF2B5EF4-FFF2-40B4-BE49-F238E27FC236}">
              <a16:creationId xmlns:a16="http://schemas.microsoft.com/office/drawing/2014/main" id="{00000000-0008-0000-1000-0000CC000000}"/>
            </a:ext>
          </a:extLst>
        </xdr:cNvPr>
        <xdr:cNvSpPr txBox="1"/>
      </xdr:nvSpPr>
      <xdr:spPr>
        <a:xfrm>
          <a:off x="927735" y="1022858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63.3</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62</xdr:row>
      <xdr:rowOff>87630</xdr:rowOff>
    </xdr:from>
    <xdr:ext cx="405130" cy="257175"/>
    <xdr:sp macro="" textlink="">
      <xdr:nvSpPr>
        <xdr:cNvPr id="205" name="n_1mainValue【体育館・プール】&#10;有形固定資産減価償却率">
          <a:extLst>
            <a:ext uri="{FF2B5EF4-FFF2-40B4-BE49-F238E27FC236}">
              <a16:creationId xmlns:a16="http://schemas.microsoft.com/office/drawing/2014/main" id="{00000000-0008-0000-1000-0000CD000000}"/>
            </a:ext>
          </a:extLst>
        </xdr:cNvPr>
        <xdr:cNvSpPr txBox="1"/>
      </xdr:nvSpPr>
      <xdr:spPr>
        <a:xfrm>
          <a:off x="3582035" y="10717530"/>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73.8</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62</xdr:row>
      <xdr:rowOff>67945</xdr:rowOff>
    </xdr:from>
    <xdr:ext cx="403225" cy="258445"/>
    <xdr:sp macro="" textlink="">
      <xdr:nvSpPr>
        <xdr:cNvPr id="206" name="n_2mainValue【体育館・プール】&#10;有形固定資産減価償却率">
          <a:extLst>
            <a:ext uri="{FF2B5EF4-FFF2-40B4-BE49-F238E27FC236}">
              <a16:creationId xmlns:a16="http://schemas.microsoft.com/office/drawing/2014/main" id="{00000000-0008-0000-1000-0000CE000000}"/>
            </a:ext>
          </a:extLst>
        </xdr:cNvPr>
        <xdr:cNvSpPr txBox="1"/>
      </xdr:nvSpPr>
      <xdr:spPr>
        <a:xfrm>
          <a:off x="2705735" y="10697845"/>
          <a:ext cx="403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72.6</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62</xdr:row>
      <xdr:rowOff>50165</xdr:rowOff>
    </xdr:from>
    <xdr:ext cx="403225" cy="259080"/>
    <xdr:sp macro="" textlink="">
      <xdr:nvSpPr>
        <xdr:cNvPr id="207" name="n_3mainValue【体育館・プール】&#10;有形固定資産減価償却率">
          <a:extLst>
            <a:ext uri="{FF2B5EF4-FFF2-40B4-BE49-F238E27FC236}">
              <a16:creationId xmlns:a16="http://schemas.microsoft.com/office/drawing/2014/main" id="{00000000-0008-0000-1000-0000CF000000}"/>
            </a:ext>
          </a:extLst>
        </xdr:cNvPr>
        <xdr:cNvSpPr txBox="1"/>
      </xdr:nvSpPr>
      <xdr:spPr>
        <a:xfrm>
          <a:off x="1816735" y="1068006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71.5</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62</xdr:row>
      <xdr:rowOff>13970</xdr:rowOff>
    </xdr:from>
    <xdr:ext cx="403225" cy="259080"/>
    <xdr:sp macro="" textlink="">
      <xdr:nvSpPr>
        <xdr:cNvPr id="208" name="n_4mainValue【体育館・プール】&#10;有形固定資産減価償却率">
          <a:extLst>
            <a:ext uri="{FF2B5EF4-FFF2-40B4-BE49-F238E27FC236}">
              <a16:creationId xmlns:a16="http://schemas.microsoft.com/office/drawing/2014/main" id="{00000000-0008-0000-1000-0000D0000000}"/>
            </a:ext>
          </a:extLst>
        </xdr:cNvPr>
        <xdr:cNvSpPr txBox="1"/>
      </xdr:nvSpPr>
      <xdr:spPr>
        <a:xfrm>
          <a:off x="927735" y="1064387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69.3</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9" name="正方形/長方形 208">
          <a:extLst>
            <a:ext uri="{FF2B5EF4-FFF2-40B4-BE49-F238E27FC236}">
              <a16:creationId xmlns:a16="http://schemas.microsoft.com/office/drawing/2014/main" id="{00000000-0008-0000-1000-0000D1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体育館・プール</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10" name="正方形/長方形 209">
          <a:extLst>
            <a:ext uri="{FF2B5EF4-FFF2-40B4-BE49-F238E27FC236}">
              <a16:creationId xmlns:a16="http://schemas.microsoft.com/office/drawing/2014/main" id="{00000000-0008-0000-1000-0000D2000000}"/>
            </a:ext>
          </a:extLst>
        </xdr:cNvPr>
        <xdr:cNvSpPr/>
      </xdr:nvSpPr>
      <xdr:spPr>
        <a:xfrm>
          <a:off x="6731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1" name="正方形/長方形 210">
          <a:extLst>
            <a:ext uri="{FF2B5EF4-FFF2-40B4-BE49-F238E27FC236}">
              <a16:creationId xmlns:a16="http://schemas.microsoft.com/office/drawing/2014/main" id="{00000000-0008-0000-1000-0000D3000000}"/>
            </a:ext>
          </a:extLst>
        </xdr:cNvPr>
        <xdr:cNvSpPr/>
      </xdr:nvSpPr>
      <xdr:spPr>
        <a:xfrm>
          <a:off x="6731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21/66</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2" name="正方形/長方形 211">
          <a:extLst>
            <a:ext uri="{FF2B5EF4-FFF2-40B4-BE49-F238E27FC236}">
              <a16:creationId xmlns:a16="http://schemas.microsoft.com/office/drawing/2014/main" id="{00000000-0008-0000-1000-0000D4000000}"/>
            </a:ext>
          </a:extLst>
        </xdr:cNvPr>
        <xdr:cNvSpPr/>
      </xdr:nvSpPr>
      <xdr:spPr>
        <a:xfrm>
          <a:off x="7747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3" name="正方形/長方形 212">
          <a:extLst>
            <a:ext uri="{FF2B5EF4-FFF2-40B4-BE49-F238E27FC236}">
              <a16:creationId xmlns:a16="http://schemas.microsoft.com/office/drawing/2014/main" id="{00000000-0008-0000-1000-0000D5000000}"/>
            </a:ext>
          </a:extLst>
        </xdr:cNvPr>
        <xdr:cNvSpPr/>
      </xdr:nvSpPr>
      <xdr:spPr>
        <a:xfrm>
          <a:off x="7747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0.159</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4" name="正方形/長方形 213">
          <a:extLst>
            <a:ext uri="{FF2B5EF4-FFF2-40B4-BE49-F238E27FC236}">
              <a16:creationId xmlns:a16="http://schemas.microsoft.com/office/drawing/2014/main" id="{00000000-0008-0000-1000-0000D6000000}"/>
            </a:ext>
          </a:extLst>
        </xdr:cNvPr>
        <xdr:cNvSpPr/>
      </xdr:nvSpPr>
      <xdr:spPr>
        <a:xfrm>
          <a:off x="8890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5" name="正方形/長方形 214">
          <a:extLst>
            <a:ext uri="{FF2B5EF4-FFF2-40B4-BE49-F238E27FC236}">
              <a16:creationId xmlns:a16="http://schemas.microsoft.com/office/drawing/2014/main" id="{00000000-0008-0000-1000-0000D7000000}"/>
            </a:ext>
          </a:extLst>
        </xdr:cNvPr>
        <xdr:cNvSpPr/>
      </xdr:nvSpPr>
      <xdr:spPr>
        <a:xfrm>
          <a:off x="8890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0.125</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6" name="正方形/長方形 215">
          <a:extLst>
            <a:ext uri="{FF2B5EF4-FFF2-40B4-BE49-F238E27FC236}">
              <a16:creationId xmlns:a16="http://schemas.microsoft.com/office/drawing/2014/main" id="{00000000-0008-0000-1000-0000D8000000}"/>
            </a:ext>
          </a:extLst>
        </xdr:cNvPr>
        <xdr:cNvSpPr/>
      </xdr:nvSpPr>
      <xdr:spPr>
        <a:xfrm>
          <a:off x="6604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7980" cy="225425"/>
    <xdr:sp macro="" textlink="">
      <xdr:nvSpPr>
        <xdr:cNvPr id="217" name="テキスト ボックス 216">
          <a:extLst>
            <a:ext uri="{FF2B5EF4-FFF2-40B4-BE49-F238E27FC236}">
              <a16:creationId xmlns:a16="http://schemas.microsoft.com/office/drawing/2014/main" id="{00000000-0008-0000-1000-0000D9000000}"/>
            </a:ext>
          </a:extLst>
        </xdr:cNvPr>
        <xdr:cNvSpPr txBox="1"/>
      </xdr:nvSpPr>
      <xdr:spPr>
        <a:xfrm>
          <a:off x="6565900" y="8953500"/>
          <a:ext cx="3479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8" name="直線コネクタ 217">
          <a:extLst>
            <a:ext uri="{FF2B5EF4-FFF2-40B4-BE49-F238E27FC236}">
              <a16:creationId xmlns:a16="http://schemas.microsoft.com/office/drawing/2014/main" id="{00000000-0008-0000-1000-0000DA000000}"/>
            </a:ext>
          </a:extLst>
        </xdr:cNvPr>
        <xdr:cNvCxnSpPr/>
      </xdr:nvCxnSpPr>
      <xdr:spPr>
        <a:xfrm>
          <a:off x="6604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9" name="直線コネクタ 218">
          <a:extLst>
            <a:ext uri="{FF2B5EF4-FFF2-40B4-BE49-F238E27FC236}">
              <a16:creationId xmlns:a16="http://schemas.microsoft.com/office/drawing/2014/main" id="{00000000-0008-0000-1000-0000DB000000}"/>
            </a:ext>
          </a:extLst>
        </xdr:cNvPr>
        <xdr:cNvCxnSpPr/>
      </xdr:nvCxnSpPr>
      <xdr:spPr>
        <a:xfrm>
          <a:off x="6604000" y="1104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63</xdr:row>
      <xdr:rowOff>105410</xdr:rowOff>
    </xdr:from>
    <xdr:ext cx="465455" cy="259080"/>
    <xdr:sp macro="" textlink="">
      <xdr:nvSpPr>
        <xdr:cNvPr id="220" name="テキスト ボックス 219">
          <a:extLst>
            <a:ext uri="{FF2B5EF4-FFF2-40B4-BE49-F238E27FC236}">
              <a16:creationId xmlns:a16="http://schemas.microsoft.com/office/drawing/2014/main" id="{00000000-0008-0000-1000-0000DC000000}"/>
            </a:ext>
          </a:extLst>
        </xdr:cNvPr>
        <xdr:cNvSpPr txBox="1"/>
      </xdr:nvSpPr>
      <xdr:spPr>
        <a:xfrm>
          <a:off x="6136640" y="10906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1" name="直線コネクタ 220">
          <a:extLst>
            <a:ext uri="{FF2B5EF4-FFF2-40B4-BE49-F238E27FC236}">
              <a16:creationId xmlns:a16="http://schemas.microsoft.com/office/drawing/2014/main" id="{00000000-0008-0000-1000-0000DD000000}"/>
            </a:ext>
          </a:extLst>
        </xdr:cNvPr>
        <xdr:cNvCxnSpPr/>
      </xdr:nvCxnSpPr>
      <xdr:spPr>
        <a:xfrm>
          <a:off x="6604000" y="1066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61</xdr:row>
      <xdr:rowOff>67310</xdr:rowOff>
    </xdr:from>
    <xdr:ext cx="465455" cy="259080"/>
    <xdr:sp macro="" textlink="">
      <xdr:nvSpPr>
        <xdr:cNvPr id="222" name="テキスト ボックス 221">
          <a:extLst>
            <a:ext uri="{FF2B5EF4-FFF2-40B4-BE49-F238E27FC236}">
              <a16:creationId xmlns:a16="http://schemas.microsoft.com/office/drawing/2014/main" id="{00000000-0008-0000-1000-0000DE000000}"/>
            </a:ext>
          </a:extLst>
        </xdr:cNvPr>
        <xdr:cNvSpPr txBox="1"/>
      </xdr:nvSpPr>
      <xdr:spPr>
        <a:xfrm>
          <a:off x="6136640" y="10525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3" name="直線コネクタ 222">
          <a:extLst>
            <a:ext uri="{FF2B5EF4-FFF2-40B4-BE49-F238E27FC236}">
              <a16:creationId xmlns:a16="http://schemas.microsoft.com/office/drawing/2014/main" id="{00000000-0008-0000-1000-0000DF000000}"/>
            </a:ext>
          </a:extLst>
        </xdr:cNvPr>
        <xdr:cNvCxnSpPr/>
      </xdr:nvCxnSpPr>
      <xdr:spPr>
        <a:xfrm>
          <a:off x="6604000" y="1028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59</xdr:row>
      <xdr:rowOff>29210</xdr:rowOff>
    </xdr:from>
    <xdr:ext cx="465455" cy="257175"/>
    <xdr:sp macro="" textlink="">
      <xdr:nvSpPr>
        <xdr:cNvPr id="224" name="テキスト ボックス 223">
          <a:extLst>
            <a:ext uri="{FF2B5EF4-FFF2-40B4-BE49-F238E27FC236}">
              <a16:creationId xmlns:a16="http://schemas.microsoft.com/office/drawing/2014/main" id="{00000000-0008-0000-1000-0000E0000000}"/>
            </a:ext>
          </a:extLst>
        </xdr:cNvPr>
        <xdr:cNvSpPr txBox="1"/>
      </xdr:nvSpPr>
      <xdr:spPr>
        <a:xfrm>
          <a:off x="6136640" y="10144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5" name="直線コネクタ 224">
          <a:extLst>
            <a:ext uri="{FF2B5EF4-FFF2-40B4-BE49-F238E27FC236}">
              <a16:creationId xmlns:a16="http://schemas.microsoft.com/office/drawing/2014/main" id="{00000000-0008-0000-1000-0000E1000000}"/>
            </a:ext>
          </a:extLst>
        </xdr:cNvPr>
        <xdr:cNvCxnSpPr/>
      </xdr:nvCxnSpPr>
      <xdr:spPr>
        <a:xfrm>
          <a:off x="6604000" y="990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56</xdr:row>
      <xdr:rowOff>162560</xdr:rowOff>
    </xdr:from>
    <xdr:ext cx="465455" cy="259080"/>
    <xdr:sp macro="" textlink="">
      <xdr:nvSpPr>
        <xdr:cNvPr id="226" name="テキスト ボックス 225">
          <a:extLst>
            <a:ext uri="{FF2B5EF4-FFF2-40B4-BE49-F238E27FC236}">
              <a16:creationId xmlns:a16="http://schemas.microsoft.com/office/drawing/2014/main" id="{00000000-0008-0000-1000-0000E2000000}"/>
            </a:ext>
          </a:extLst>
        </xdr:cNvPr>
        <xdr:cNvSpPr txBox="1"/>
      </xdr:nvSpPr>
      <xdr:spPr>
        <a:xfrm>
          <a:off x="6136640" y="9763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0.900</a:t>
          </a:r>
          <a:endParaRPr kumimoji="1" lang="ja-JP" altLang="en-US" sz="1000">
            <a:latin typeface="ＭＳ Ｐゴシック"/>
            <a:ea typeface="ＭＳ Ｐゴシック"/>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7" name="直線コネクタ 226">
          <a:extLst>
            <a:ext uri="{FF2B5EF4-FFF2-40B4-BE49-F238E27FC236}">
              <a16:creationId xmlns:a16="http://schemas.microsoft.com/office/drawing/2014/main" id="{00000000-0008-0000-1000-0000E3000000}"/>
            </a:ext>
          </a:extLst>
        </xdr:cNvPr>
        <xdr:cNvCxnSpPr/>
      </xdr:nvCxnSpPr>
      <xdr:spPr>
        <a:xfrm>
          <a:off x="6604000" y="952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54</xdr:row>
      <xdr:rowOff>124460</xdr:rowOff>
    </xdr:from>
    <xdr:ext cx="465455" cy="259080"/>
    <xdr:sp macro="" textlink="">
      <xdr:nvSpPr>
        <xdr:cNvPr id="228" name="テキスト ボックス 227">
          <a:extLst>
            <a:ext uri="{FF2B5EF4-FFF2-40B4-BE49-F238E27FC236}">
              <a16:creationId xmlns:a16="http://schemas.microsoft.com/office/drawing/2014/main" id="{00000000-0008-0000-1000-0000E4000000}"/>
            </a:ext>
          </a:extLst>
        </xdr:cNvPr>
        <xdr:cNvSpPr txBox="1"/>
      </xdr:nvSpPr>
      <xdr:spPr>
        <a:xfrm>
          <a:off x="6136640" y="9382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9" name="直線コネクタ 228">
          <a:extLst>
            <a:ext uri="{FF2B5EF4-FFF2-40B4-BE49-F238E27FC236}">
              <a16:creationId xmlns:a16="http://schemas.microsoft.com/office/drawing/2014/main" id="{00000000-0008-0000-1000-0000E5000000}"/>
            </a:ext>
          </a:extLst>
        </xdr:cNvPr>
        <xdr:cNvCxnSpPr/>
      </xdr:nvCxnSpPr>
      <xdr:spPr>
        <a:xfrm>
          <a:off x="6604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52</xdr:row>
      <xdr:rowOff>86360</xdr:rowOff>
    </xdr:from>
    <xdr:ext cx="465455" cy="257175"/>
    <xdr:sp macro="" textlink="">
      <xdr:nvSpPr>
        <xdr:cNvPr id="230" name="テキスト ボックス 229">
          <a:extLst>
            <a:ext uri="{FF2B5EF4-FFF2-40B4-BE49-F238E27FC236}">
              <a16:creationId xmlns:a16="http://schemas.microsoft.com/office/drawing/2014/main" id="{00000000-0008-0000-1000-0000E6000000}"/>
            </a:ext>
          </a:extLst>
        </xdr:cNvPr>
        <xdr:cNvSpPr txBox="1"/>
      </xdr:nvSpPr>
      <xdr:spPr>
        <a:xfrm>
          <a:off x="6136640" y="9001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1" name="【体育館・プール】&#10;一人当たり面積グラフ枠">
          <a:extLst>
            <a:ext uri="{FF2B5EF4-FFF2-40B4-BE49-F238E27FC236}">
              <a16:creationId xmlns:a16="http://schemas.microsoft.com/office/drawing/2014/main" id="{00000000-0008-0000-1000-0000E7000000}"/>
            </a:ext>
          </a:extLst>
        </xdr:cNvPr>
        <xdr:cNvSpPr/>
      </xdr:nvSpPr>
      <xdr:spPr>
        <a:xfrm>
          <a:off x="6604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76200</xdr:rowOff>
    </xdr:from>
    <xdr:to>
      <xdr:col>54</xdr:col>
      <xdr:colOff>189865</xdr:colOff>
      <xdr:row>63</xdr:row>
      <xdr:rowOff>144780</xdr:rowOff>
    </xdr:to>
    <xdr:cxnSp macro="">
      <xdr:nvCxnSpPr>
        <xdr:cNvPr id="232" name="直線コネクタ 231">
          <a:extLst>
            <a:ext uri="{FF2B5EF4-FFF2-40B4-BE49-F238E27FC236}">
              <a16:creationId xmlns:a16="http://schemas.microsoft.com/office/drawing/2014/main" id="{00000000-0008-0000-1000-0000E8000000}"/>
            </a:ext>
          </a:extLst>
        </xdr:cNvPr>
        <xdr:cNvCxnSpPr/>
      </xdr:nvCxnSpPr>
      <xdr:spPr>
        <a:xfrm flipV="1">
          <a:off x="10476865" y="9505950"/>
          <a:ext cx="0" cy="14401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63</xdr:row>
      <xdr:rowOff>148590</xdr:rowOff>
    </xdr:from>
    <xdr:ext cx="469900" cy="259080"/>
    <xdr:sp macro="" textlink="">
      <xdr:nvSpPr>
        <xdr:cNvPr id="233" name="【体育館・プール】&#10;一人当たり面積最小値テキスト">
          <a:extLst>
            <a:ext uri="{FF2B5EF4-FFF2-40B4-BE49-F238E27FC236}">
              <a16:creationId xmlns:a16="http://schemas.microsoft.com/office/drawing/2014/main" id="{00000000-0008-0000-1000-0000E9000000}"/>
            </a:ext>
          </a:extLst>
        </xdr:cNvPr>
        <xdr:cNvSpPr txBox="1"/>
      </xdr:nvSpPr>
      <xdr:spPr>
        <a:xfrm>
          <a:off x="10515600" y="109499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0.081</a:t>
          </a:r>
          <a:endParaRPr kumimoji="1" lang="ja-JP" altLang="en-US" sz="1000" b="1">
            <a:latin typeface="ＭＳ Ｐゴシック"/>
            <a:ea typeface="ＭＳ Ｐゴシック"/>
          </a:endParaRPr>
        </a:p>
      </xdr:txBody>
    </xdr:sp>
    <xdr:clientData/>
  </xdr:oneCellAnchor>
  <xdr:twoCellAnchor>
    <xdr:from>
      <xdr:col>54</xdr:col>
      <xdr:colOff>101600</xdr:colOff>
      <xdr:row>63</xdr:row>
      <xdr:rowOff>144780</xdr:rowOff>
    </xdr:from>
    <xdr:to>
      <xdr:col>55</xdr:col>
      <xdr:colOff>88900</xdr:colOff>
      <xdr:row>63</xdr:row>
      <xdr:rowOff>144780</xdr:rowOff>
    </xdr:to>
    <xdr:cxnSp macro="">
      <xdr:nvCxnSpPr>
        <xdr:cNvPr id="234" name="直線コネクタ 233">
          <a:extLst>
            <a:ext uri="{FF2B5EF4-FFF2-40B4-BE49-F238E27FC236}">
              <a16:creationId xmlns:a16="http://schemas.microsoft.com/office/drawing/2014/main" id="{00000000-0008-0000-1000-0000EA000000}"/>
            </a:ext>
          </a:extLst>
        </xdr:cNvPr>
        <xdr:cNvCxnSpPr/>
      </xdr:nvCxnSpPr>
      <xdr:spPr>
        <a:xfrm>
          <a:off x="10388600" y="109461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22860</xdr:rowOff>
    </xdr:from>
    <xdr:ext cx="469900" cy="259080"/>
    <xdr:sp macro="" textlink="">
      <xdr:nvSpPr>
        <xdr:cNvPr id="235" name="【体育館・プール】&#10;一人当たり面積最大値テキスト">
          <a:extLst>
            <a:ext uri="{FF2B5EF4-FFF2-40B4-BE49-F238E27FC236}">
              <a16:creationId xmlns:a16="http://schemas.microsoft.com/office/drawing/2014/main" id="{00000000-0008-0000-1000-0000EB000000}"/>
            </a:ext>
          </a:extLst>
        </xdr:cNvPr>
        <xdr:cNvSpPr txBox="1"/>
      </xdr:nvSpPr>
      <xdr:spPr>
        <a:xfrm>
          <a:off x="10515600" y="92811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1.215</a:t>
          </a:r>
          <a:endParaRPr kumimoji="1" lang="ja-JP" altLang="en-US" sz="1000" b="1">
            <a:latin typeface="ＭＳ Ｐゴシック"/>
            <a:ea typeface="ＭＳ Ｐゴシック"/>
          </a:endParaRPr>
        </a:p>
      </xdr:txBody>
    </xdr:sp>
    <xdr:clientData/>
  </xdr:oneCellAnchor>
  <xdr:twoCellAnchor>
    <xdr:from>
      <xdr:col>54</xdr:col>
      <xdr:colOff>101600</xdr:colOff>
      <xdr:row>55</xdr:row>
      <xdr:rowOff>76200</xdr:rowOff>
    </xdr:from>
    <xdr:to>
      <xdr:col>55</xdr:col>
      <xdr:colOff>88900</xdr:colOff>
      <xdr:row>55</xdr:row>
      <xdr:rowOff>76200</xdr:rowOff>
    </xdr:to>
    <xdr:cxnSp macro="">
      <xdr:nvCxnSpPr>
        <xdr:cNvPr id="236" name="直線コネクタ 235">
          <a:extLst>
            <a:ext uri="{FF2B5EF4-FFF2-40B4-BE49-F238E27FC236}">
              <a16:creationId xmlns:a16="http://schemas.microsoft.com/office/drawing/2014/main" id="{00000000-0008-0000-1000-0000EC000000}"/>
            </a:ext>
          </a:extLst>
        </xdr:cNvPr>
        <xdr:cNvCxnSpPr/>
      </xdr:nvCxnSpPr>
      <xdr:spPr>
        <a:xfrm>
          <a:off x="10388600" y="95059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140970</xdr:rowOff>
    </xdr:from>
    <xdr:ext cx="469900" cy="259080"/>
    <xdr:sp macro="" textlink="">
      <xdr:nvSpPr>
        <xdr:cNvPr id="237" name="【体育館・プール】&#10;一人当たり面積平均値テキスト">
          <a:extLst>
            <a:ext uri="{FF2B5EF4-FFF2-40B4-BE49-F238E27FC236}">
              <a16:creationId xmlns:a16="http://schemas.microsoft.com/office/drawing/2014/main" id="{00000000-0008-0000-1000-0000ED000000}"/>
            </a:ext>
          </a:extLst>
        </xdr:cNvPr>
        <xdr:cNvSpPr txBox="1"/>
      </xdr:nvSpPr>
      <xdr:spPr>
        <a:xfrm>
          <a:off x="10515600" y="1042797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0.432</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60</xdr:row>
      <xdr:rowOff>162560</xdr:rowOff>
    </xdr:from>
    <xdr:to>
      <xdr:col>55</xdr:col>
      <xdr:colOff>50800</xdr:colOff>
      <xdr:row>61</xdr:row>
      <xdr:rowOff>92710</xdr:rowOff>
    </xdr:to>
    <xdr:sp macro="" textlink="">
      <xdr:nvSpPr>
        <xdr:cNvPr id="238" name="フローチャート: 判断 237">
          <a:extLst>
            <a:ext uri="{FF2B5EF4-FFF2-40B4-BE49-F238E27FC236}">
              <a16:creationId xmlns:a16="http://schemas.microsoft.com/office/drawing/2014/main" id="{00000000-0008-0000-1000-0000EE000000}"/>
            </a:ext>
          </a:extLst>
        </xdr:cNvPr>
        <xdr:cNvSpPr/>
      </xdr:nvSpPr>
      <xdr:spPr>
        <a:xfrm>
          <a:off x="10426700" y="10449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60</xdr:row>
      <xdr:rowOff>163830</xdr:rowOff>
    </xdr:from>
    <xdr:to>
      <xdr:col>50</xdr:col>
      <xdr:colOff>165100</xdr:colOff>
      <xdr:row>61</xdr:row>
      <xdr:rowOff>93980</xdr:rowOff>
    </xdr:to>
    <xdr:sp macro="" textlink="">
      <xdr:nvSpPr>
        <xdr:cNvPr id="239" name="フローチャート: 判断 238">
          <a:extLst>
            <a:ext uri="{FF2B5EF4-FFF2-40B4-BE49-F238E27FC236}">
              <a16:creationId xmlns:a16="http://schemas.microsoft.com/office/drawing/2014/main" id="{00000000-0008-0000-1000-0000EF000000}"/>
            </a:ext>
          </a:extLst>
        </xdr:cNvPr>
        <xdr:cNvSpPr/>
      </xdr:nvSpPr>
      <xdr:spPr>
        <a:xfrm>
          <a:off x="9588500" y="10450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61</xdr:row>
      <xdr:rowOff>26670</xdr:rowOff>
    </xdr:from>
    <xdr:to>
      <xdr:col>46</xdr:col>
      <xdr:colOff>38100</xdr:colOff>
      <xdr:row>61</xdr:row>
      <xdr:rowOff>128270</xdr:rowOff>
    </xdr:to>
    <xdr:sp macro="" textlink="">
      <xdr:nvSpPr>
        <xdr:cNvPr id="240" name="フローチャート: 判断 239">
          <a:extLst>
            <a:ext uri="{FF2B5EF4-FFF2-40B4-BE49-F238E27FC236}">
              <a16:creationId xmlns:a16="http://schemas.microsoft.com/office/drawing/2014/main" id="{00000000-0008-0000-1000-0000F0000000}"/>
            </a:ext>
          </a:extLst>
        </xdr:cNvPr>
        <xdr:cNvSpPr/>
      </xdr:nvSpPr>
      <xdr:spPr>
        <a:xfrm>
          <a:off x="8699500" y="1048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34290</xdr:rowOff>
    </xdr:from>
    <xdr:to>
      <xdr:col>41</xdr:col>
      <xdr:colOff>101600</xdr:colOff>
      <xdr:row>61</xdr:row>
      <xdr:rowOff>135890</xdr:rowOff>
    </xdr:to>
    <xdr:sp macro="" textlink="">
      <xdr:nvSpPr>
        <xdr:cNvPr id="241" name="フローチャート: 判断 240">
          <a:extLst>
            <a:ext uri="{FF2B5EF4-FFF2-40B4-BE49-F238E27FC236}">
              <a16:creationId xmlns:a16="http://schemas.microsoft.com/office/drawing/2014/main" id="{00000000-0008-0000-1000-0000F1000000}"/>
            </a:ext>
          </a:extLst>
        </xdr:cNvPr>
        <xdr:cNvSpPr/>
      </xdr:nvSpPr>
      <xdr:spPr>
        <a:xfrm>
          <a:off x="7810500" y="1049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61</xdr:row>
      <xdr:rowOff>49530</xdr:rowOff>
    </xdr:from>
    <xdr:to>
      <xdr:col>36</xdr:col>
      <xdr:colOff>165100</xdr:colOff>
      <xdr:row>61</xdr:row>
      <xdr:rowOff>151130</xdr:rowOff>
    </xdr:to>
    <xdr:sp macro="" textlink="">
      <xdr:nvSpPr>
        <xdr:cNvPr id="242" name="フローチャート: 判断 241">
          <a:extLst>
            <a:ext uri="{FF2B5EF4-FFF2-40B4-BE49-F238E27FC236}">
              <a16:creationId xmlns:a16="http://schemas.microsoft.com/office/drawing/2014/main" id="{00000000-0008-0000-1000-0000F2000000}"/>
            </a:ext>
          </a:extLst>
        </xdr:cNvPr>
        <xdr:cNvSpPr/>
      </xdr:nvSpPr>
      <xdr:spPr>
        <a:xfrm>
          <a:off x="6921500" y="10507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111760</xdr:rowOff>
    </xdr:from>
    <xdr:ext cx="762000" cy="257175"/>
    <xdr:sp macro="" textlink="">
      <xdr:nvSpPr>
        <xdr:cNvPr id="243" name="テキスト ボックス 242">
          <a:extLst>
            <a:ext uri="{FF2B5EF4-FFF2-40B4-BE49-F238E27FC236}">
              <a16:creationId xmlns:a16="http://schemas.microsoft.com/office/drawing/2014/main" id="{00000000-0008-0000-1000-0000F3000000}"/>
            </a:ext>
          </a:extLst>
        </xdr:cNvPr>
        <xdr:cNvSpPr txBox="1"/>
      </xdr:nvSpPr>
      <xdr:spPr>
        <a:xfrm>
          <a:off x="102870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49</xdr:col>
      <xdr:colOff>114300</xdr:colOff>
      <xdr:row>66</xdr:row>
      <xdr:rowOff>111760</xdr:rowOff>
    </xdr:from>
    <xdr:ext cx="762000" cy="257175"/>
    <xdr:sp macro="" textlink="">
      <xdr:nvSpPr>
        <xdr:cNvPr id="244" name="テキスト ボックス 243">
          <a:extLst>
            <a:ext uri="{FF2B5EF4-FFF2-40B4-BE49-F238E27FC236}">
              <a16:creationId xmlns:a16="http://schemas.microsoft.com/office/drawing/2014/main" id="{00000000-0008-0000-1000-0000F4000000}"/>
            </a:ext>
          </a:extLst>
        </xdr:cNvPr>
        <xdr:cNvSpPr txBox="1"/>
      </xdr:nvSpPr>
      <xdr:spPr>
        <a:xfrm>
          <a:off x="9448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44</xdr:col>
      <xdr:colOff>177800</xdr:colOff>
      <xdr:row>66</xdr:row>
      <xdr:rowOff>111760</xdr:rowOff>
    </xdr:from>
    <xdr:ext cx="762000" cy="257175"/>
    <xdr:sp macro="" textlink="">
      <xdr:nvSpPr>
        <xdr:cNvPr id="245" name="テキスト ボックス 244">
          <a:extLst>
            <a:ext uri="{FF2B5EF4-FFF2-40B4-BE49-F238E27FC236}">
              <a16:creationId xmlns:a16="http://schemas.microsoft.com/office/drawing/2014/main" id="{00000000-0008-0000-1000-0000F5000000}"/>
            </a:ext>
          </a:extLst>
        </xdr:cNvPr>
        <xdr:cNvSpPr txBox="1"/>
      </xdr:nvSpPr>
      <xdr:spPr>
        <a:xfrm>
          <a:off x="8559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40</xdr:col>
      <xdr:colOff>50800</xdr:colOff>
      <xdr:row>66</xdr:row>
      <xdr:rowOff>111760</xdr:rowOff>
    </xdr:from>
    <xdr:ext cx="762000" cy="257175"/>
    <xdr:sp macro="" textlink="">
      <xdr:nvSpPr>
        <xdr:cNvPr id="246" name="テキスト ボックス 245">
          <a:extLst>
            <a:ext uri="{FF2B5EF4-FFF2-40B4-BE49-F238E27FC236}">
              <a16:creationId xmlns:a16="http://schemas.microsoft.com/office/drawing/2014/main" id="{00000000-0008-0000-1000-0000F6000000}"/>
            </a:ext>
          </a:extLst>
        </xdr:cNvPr>
        <xdr:cNvSpPr txBox="1"/>
      </xdr:nvSpPr>
      <xdr:spPr>
        <a:xfrm>
          <a:off x="7670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35</xdr:col>
      <xdr:colOff>114300</xdr:colOff>
      <xdr:row>66</xdr:row>
      <xdr:rowOff>111760</xdr:rowOff>
    </xdr:from>
    <xdr:ext cx="762000" cy="257175"/>
    <xdr:sp macro="" textlink="">
      <xdr:nvSpPr>
        <xdr:cNvPr id="247" name="テキスト ボックス 246">
          <a:extLst>
            <a:ext uri="{FF2B5EF4-FFF2-40B4-BE49-F238E27FC236}">
              <a16:creationId xmlns:a16="http://schemas.microsoft.com/office/drawing/2014/main" id="{00000000-0008-0000-1000-0000F7000000}"/>
            </a:ext>
          </a:extLst>
        </xdr:cNvPr>
        <xdr:cNvSpPr txBox="1"/>
      </xdr:nvSpPr>
      <xdr:spPr>
        <a:xfrm>
          <a:off x="6781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54</xdr:col>
      <xdr:colOff>139700</xdr:colOff>
      <xdr:row>60</xdr:row>
      <xdr:rowOff>63500</xdr:rowOff>
    </xdr:from>
    <xdr:to>
      <xdr:col>55</xdr:col>
      <xdr:colOff>50800</xdr:colOff>
      <xdr:row>60</xdr:row>
      <xdr:rowOff>165100</xdr:rowOff>
    </xdr:to>
    <xdr:sp macro="" textlink="">
      <xdr:nvSpPr>
        <xdr:cNvPr id="248" name="楕円 247">
          <a:extLst>
            <a:ext uri="{FF2B5EF4-FFF2-40B4-BE49-F238E27FC236}">
              <a16:creationId xmlns:a16="http://schemas.microsoft.com/office/drawing/2014/main" id="{00000000-0008-0000-1000-0000F8000000}"/>
            </a:ext>
          </a:extLst>
        </xdr:cNvPr>
        <xdr:cNvSpPr/>
      </xdr:nvSpPr>
      <xdr:spPr>
        <a:xfrm>
          <a:off x="10426700" y="10350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59</xdr:row>
      <xdr:rowOff>86360</xdr:rowOff>
    </xdr:from>
    <xdr:ext cx="469900" cy="257175"/>
    <xdr:sp macro="" textlink="">
      <xdr:nvSpPr>
        <xdr:cNvPr id="249" name="【体育館・プール】&#10;一人当たり面積該当値テキスト">
          <a:extLst>
            <a:ext uri="{FF2B5EF4-FFF2-40B4-BE49-F238E27FC236}">
              <a16:creationId xmlns:a16="http://schemas.microsoft.com/office/drawing/2014/main" id="{00000000-0008-0000-1000-0000F9000000}"/>
            </a:ext>
          </a:extLst>
        </xdr:cNvPr>
        <xdr:cNvSpPr txBox="1"/>
      </xdr:nvSpPr>
      <xdr:spPr>
        <a:xfrm>
          <a:off x="10515600" y="1020191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0.510</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60</xdr:row>
      <xdr:rowOff>72390</xdr:rowOff>
    </xdr:from>
    <xdr:to>
      <xdr:col>50</xdr:col>
      <xdr:colOff>165100</xdr:colOff>
      <xdr:row>61</xdr:row>
      <xdr:rowOff>2540</xdr:rowOff>
    </xdr:to>
    <xdr:sp macro="" textlink="">
      <xdr:nvSpPr>
        <xdr:cNvPr id="250" name="楕円 249">
          <a:extLst>
            <a:ext uri="{FF2B5EF4-FFF2-40B4-BE49-F238E27FC236}">
              <a16:creationId xmlns:a16="http://schemas.microsoft.com/office/drawing/2014/main" id="{00000000-0008-0000-1000-0000FA000000}"/>
            </a:ext>
          </a:extLst>
        </xdr:cNvPr>
        <xdr:cNvSpPr/>
      </xdr:nvSpPr>
      <xdr:spPr>
        <a:xfrm>
          <a:off x="9588500" y="10359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60</xdr:row>
      <xdr:rowOff>114300</xdr:rowOff>
    </xdr:from>
    <xdr:to>
      <xdr:col>55</xdr:col>
      <xdr:colOff>0</xdr:colOff>
      <xdr:row>60</xdr:row>
      <xdr:rowOff>123190</xdr:rowOff>
    </xdr:to>
    <xdr:cxnSp macro="">
      <xdr:nvCxnSpPr>
        <xdr:cNvPr id="251" name="直線コネクタ 250">
          <a:extLst>
            <a:ext uri="{FF2B5EF4-FFF2-40B4-BE49-F238E27FC236}">
              <a16:creationId xmlns:a16="http://schemas.microsoft.com/office/drawing/2014/main" id="{00000000-0008-0000-1000-0000FB000000}"/>
            </a:ext>
          </a:extLst>
        </xdr:cNvPr>
        <xdr:cNvCxnSpPr/>
      </xdr:nvCxnSpPr>
      <xdr:spPr>
        <a:xfrm flipV="1">
          <a:off x="9639300" y="10401300"/>
          <a:ext cx="8382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60</xdr:row>
      <xdr:rowOff>162560</xdr:rowOff>
    </xdr:from>
    <xdr:to>
      <xdr:col>46</xdr:col>
      <xdr:colOff>38100</xdr:colOff>
      <xdr:row>61</xdr:row>
      <xdr:rowOff>92710</xdr:rowOff>
    </xdr:to>
    <xdr:sp macro="" textlink="">
      <xdr:nvSpPr>
        <xdr:cNvPr id="252" name="楕円 251">
          <a:extLst>
            <a:ext uri="{FF2B5EF4-FFF2-40B4-BE49-F238E27FC236}">
              <a16:creationId xmlns:a16="http://schemas.microsoft.com/office/drawing/2014/main" id="{00000000-0008-0000-1000-0000FC000000}"/>
            </a:ext>
          </a:extLst>
        </xdr:cNvPr>
        <xdr:cNvSpPr/>
      </xdr:nvSpPr>
      <xdr:spPr>
        <a:xfrm>
          <a:off x="8699500" y="10449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60</xdr:row>
      <xdr:rowOff>123190</xdr:rowOff>
    </xdr:from>
    <xdr:to>
      <xdr:col>50</xdr:col>
      <xdr:colOff>114300</xdr:colOff>
      <xdr:row>61</xdr:row>
      <xdr:rowOff>41910</xdr:rowOff>
    </xdr:to>
    <xdr:cxnSp macro="">
      <xdr:nvCxnSpPr>
        <xdr:cNvPr id="253" name="直線コネクタ 252">
          <a:extLst>
            <a:ext uri="{FF2B5EF4-FFF2-40B4-BE49-F238E27FC236}">
              <a16:creationId xmlns:a16="http://schemas.microsoft.com/office/drawing/2014/main" id="{00000000-0008-0000-1000-0000FD000000}"/>
            </a:ext>
          </a:extLst>
        </xdr:cNvPr>
        <xdr:cNvCxnSpPr/>
      </xdr:nvCxnSpPr>
      <xdr:spPr>
        <a:xfrm flipV="1">
          <a:off x="8750300" y="10410190"/>
          <a:ext cx="889000" cy="901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61</xdr:row>
      <xdr:rowOff>0</xdr:rowOff>
    </xdr:from>
    <xdr:to>
      <xdr:col>41</xdr:col>
      <xdr:colOff>101600</xdr:colOff>
      <xdr:row>61</xdr:row>
      <xdr:rowOff>101600</xdr:rowOff>
    </xdr:to>
    <xdr:sp macro="" textlink="">
      <xdr:nvSpPr>
        <xdr:cNvPr id="254" name="楕円 253">
          <a:extLst>
            <a:ext uri="{FF2B5EF4-FFF2-40B4-BE49-F238E27FC236}">
              <a16:creationId xmlns:a16="http://schemas.microsoft.com/office/drawing/2014/main" id="{00000000-0008-0000-1000-0000FE000000}"/>
            </a:ext>
          </a:extLst>
        </xdr:cNvPr>
        <xdr:cNvSpPr/>
      </xdr:nvSpPr>
      <xdr:spPr>
        <a:xfrm>
          <a:off x="7810500" y="10458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61</xdr:row>
      <xdr:rowOff>41910</xdr:rowOff>
    </xdr:from>
    <xdr:to>
      <xdr:col>45</xdr:col>
      <xdr:colOff>177800</xdr:colOff>
      <xdr:row>61</xdr:row>
      <xdr:rowOff>50800</xdr:rowOff>
    </xdr:to>
    <xdr:cxnSp macro="">
      <xdr:nvCxnSpPr>
        <xdr:cNvPr id="255" name="直線コネクタ 254">
          <a:extLst>
            <a:ext uri="{FF2B5EF4-FFF2-40B4-BE49-F238E27FC236}">
              <a16:creationId xmlns:a16="http://schemas.microsoft.com/office/drawing/2014/main" id="{00000000-0008-0000-1000-0000FF000000}"/>
            </a:ext>
          </a:extLst>
        </xdr:cNvPr>
        <xdr:cNvCxnSpPr/>
      </xdr:nvCxnSpPr>
      <xdr:spPr>
        <a:xfrm flipV="1">
          <a:off x="7861300" y="10500360"/>
          <a:ext cx="889000" cy="8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61</xdr:row>
      <xdr:rowOff>7620</xdr:rowOff>
    </xdr:from>
    <xdr:to>
      <xdr:col>36</xdr:col>
      <xdr:colOff>165100</xdr:colOff>
      <xdr:row>61</xdr:row>
      <xdr:rowOff>109220</xdr:rowOff>
    </xdr:to>
    <xdr:sp macro="" textlink="">
      <xdr:nvSpPr>
        <xdr:cNvPr id="256" name="楕円 255">
          <a:extLst>
            <a:ext uri="{FF2B5EF4-FFF2-40B4-BE49-F238E27FC236}">
              <a16:creationId xmlns:a16="http://schemas.microsoft.com/office/drawing/2014/main" id="{00000000-0008-0000-1000-000000010000}"/>
            </a:ext>
          </a:extLst>
        </xdr:cNvPr>
        <xdr:cNvSpPr/>
      </xdr:nvSpPr>
      <xdr:spPr>
        <a:xfrm>
          <a:off x="6921500" y="10466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61</xdr:row>
      <xdr:rowOff>50800</xdr:rowOff>
    </xdr:from>
    <xdr:to>
      <xdr:col>41</xdr:col>
      <xdr:colOff>50800</xdr:colOff>
      <xdr:row>61</xdr:row>
      <xdr:rowOff>58420</xdr:rowOff>
    </xdr:to>
    <xdr:cxnSp macro="">
      <xdr:nvCxnSpPr>
        <xdr:cNvPr id="257" name="直線コネクタ 256">
          <a:extLst>
            <a:ext uri="{FF2B5EF4-FFF2-40B4-BE49-F238E27FC236}">
              <a16:creationId xmlns:a16="http://schemas.microsoft.com/office/drawing/2014/main" id="{00000000-0008-0000-1000-000001010000}"/>
            </a:ext>
          </a:extLst>
        </xdr:cNvPr>
        <xdr:cNvCxnSpPr/>
      </xdr:nvCxnSpPr>
      <xdr:spPr>
        <a:xfrm flipV="1">
          <a:off x="6972300" y="10509250"/>
          <a:ext cx="88900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57150</xdr:colOff>
      <xdr:row>61</xdr:row>
      <xdr:rowOff>85090</xdr:rowOff>
    </xdr:from>
    <xdr:ext cx="469900" cy="259080"/>
    <xdr:sp macro="" textlink="">
      <xdr:nvSpPr>
        <xdr:cNvPr id="258" name="n_1aveValue【体育館・プール】&#10;一人当たり面積">
          <a:extLst>
            <a:ext uri="{FF2B5EF4-FFF2-40B4-BE49-F238E27FC236}">
              <a16:creationId xmlns:a16="http://schemas.microsoft.com/office/drawing/2014/main" id="{00000000-0008-0000-1000-000002010000}"/>
            </a:ext>
          </a:extLst>
        </xdr:cNvPr>
        <xdr:cNvSpPr txBox="1"/>
      </xdr:nvSpPr>
      <xdr:spPr>
        <a:xfrm>
          <a:off x="9391650" y="105435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0.431</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133350</xdr:colOff>
      <xdr:row>61</xdr:row>
      <xdr:rowOff>119380</xdr:rowOff>
    </xdr:from>
    <xdr:ext cx="467995" cy="259080"/>
    <xdr:sp macro="" textlink="">
      <xdr:nvSpPr>
        <xdr:cNvPr id="259" name="n_2aveValue【体育館・プール】&#10;一人当たり面積">
          <a:extLst>
            <a:ext uri="{FF2B5EF4-FFF2-40B4-BE49-F238E27FC236}">
              <a16:creationId xmlns:a16="http://schemas.microsoft.com/office/drawing/2014/main" id="{00000000-0008-0000-1000-000003010000}"/>
            </a:ext>
          </a:extLst>
        </xdr:cNvPr>
        <xdr:cNvSpPr txBox="1"/>
      </xdr:nvSpPr>
      <xdr:spPr>
        <a:xfrm>
          <a:off x="8515350" y="1057783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0.404</a:t>
          </a:r>
          <a:endParaRPr kumimoji="1" lang="ja-JP" altLang="en-US" sz="1000" b="1">
            <a:solidFill>
              <a:srgbClr val="000080"/>
            </a:solidFill>
            <a:latin typeface="ＭＳ Ｐゴシック"/>
            <a:ea typeface="ＭＳ Ｐゴシック"/>
          </a:endParaRPr>
        </a:p>
      </xdr:txBody>
    </xdr:sp>
    <xdr:clientData/>
  </xdr:oneCellAnchor>
  <xdr:oneCellAnchor>
    <xdr:from>
      <xdr:col>40</xdr:col>
      <xdr:colOff>6350</xdr:colOff>
      <xdr:row>61</xdr:row>
      <xdr:rowOff>127000</xdr:rowOff>
    </xdr:from>
    <xdr:ext cx="467995" cy="259080"/>
    <xdr:sp macro="" textlink="">
      <xdr:nvSpPr>
        <xdr:cNvPr id="260" name="n_3aveValue【体育館・プール】&#10;一人当たり面積">
          <a:extLst>
            <a:ext uri="{FF2B5EF4-FFF2-40B4-BE49-F238E27FC236}">
              <a16:creationId xmlns:a16="http://schemas.microsoft.com/office/drawing/2014/main" id="{00000000-0008-0000-1000-000004010000}"/>
            </a:ext>
          </a:extLst>
        </xdr:cNvPr>
        <xdr:cNvSpPr txBox="1"/>
      </xdr:nvSpPr>
      <xdr:spPr>
        <a:xfrm>
          <a:off x="7626350" y="1058545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0.398</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69850</xdr:colOff>
      <xdr:row>61</xdr:row>
      <xdr:rowOff>142240</xdr:rowOff>
    </xdr:from>
    <xdr:ext cx="467995" cy="259080"/>
    <xdr:sp macro="" textlink="">
      <xdr:nvSpPr>
        <xdr:cNvPr id="261" name="n_4aveValue【体育館・プール】&#10;一人当たり面積">
          <a:extLst>
            <a:ext uri="{FF2B5EF4-FFF2-40B4-BE49-F238E27FC236}">
              <a16:creationId xmlns:a16="http://schemas.microsoft.com/office/drawing/2014/main" id="{00000000-0008-0000-1000-000005010000}"/>
            </a:ext>
          </a:extLst>
        </xdr:cNvPr>
        <xdr:cNvSpPr txBox="1"/>
      </xdr:nvSpPr>
      <xdr:spPr>
        <a:xfrm>
          <a:off x="6737350" y="1060069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0.386</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57150</xdr:colOff>
      <xdr:row>59</xdr:row>
      <xdr:rowOff>19050</xdr:rowOff>
    </xdr:from>
    <xdr:ext cx="469900" cy="257175"/>
    <xdr:sp macro="" textlink="">
      <xdr:nvSpPr>
        <xdr:cNvPr id="262" name="n_1mainValue【体育館・プール】&#10;一人当たり面積">
          <a:extLst>
            <a:ext uri="{FF2B5EF4-FFF2-40B4-BE49-F238E27FC236}">
              <a16:creationId xmlns:a16="http://schemas.microsoft.com/office/drawing/2014/main" id="{00000000-0008-0000-1000-000006010000}"/>
            </a:ext>
          </a:extLst>
        </xdr:cNvPr>
        <xdr:cNvSpPr txBox="1"/>
      </xdr:nvSpPr>
      <xdr:spPr>
        <a:xfrm>
          <a:off x="9391650" y="1013460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0.503</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133350</xdr:colOff>
      <xdr:row>59</xdr:row>
      <xdr:rowOff>109220</xdr:rowOff>
    </xdr:from>
    <xdr:ext cx="467995" cy="257175"/>
    <xdr:sp macro="" textlink="">
      <xdr:nvSpPr>
        <xdr:cNvPr id="263" name="n_2mainValue【体育館・プール】&#10;一人当たり面積">
          <a:extLst>
            <a:ext uri="{FF2B5EF4-FFF2-40B4-BE49-F238E27FC236}">
              <a16:creationId xmlns:a16="http://schemas.microsoft.com/office/drawing/2014/main" id="{00000000-0008-0000-1000-000007010000}"/>
            </a:ext>
          </a:extLst>
        </xdr:cNvPr>
        <xdr:cNvSpPr txBox="1"/>
      </xdr:nvSpPr>
      <xdr:spPr>
        <a:xfrm>
          <a:off x="8515350" y="1022477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0.432</a:t>
          </a:r>
          <a:endParaRPr kumimoji="1" lang="ja-JP" altLang="en-US" sz="1000" b="1">
            <a:solidFill>
              <a:srgbClr val="FF0000"/>
            </a:solidFill>
            <a:latin typeface="ＭＳ Ｐゴシック"/>
            <a:ea typeface="ＭＳ Ｐゴシック"/>
          </a:endParaRPr>
        </a:p>
      </xdr:txBody>
    </xdr:sp>
    <xdr:clientData/>
  </xdr:oneCellAnchor>
  <xdr:oneCellAnchor>
    <xdr:from>
      <xdr:col>40</xdr:col>
      <xdr:colOff>6350</xdr:colOff>
      <xdr:row>59</xdr:row>
      <xdr:rowOff>118110</xdr:rowOff>
    </xdr:from>
    <xdr:ext cx="467995" cy="259080"/>
    <xdr:sp macro="" textlink="">
      <xdr:nvSpPr>
        <xdr:cNvPr id="264" name="n_3mainValue【体育館・プール】&#10;一人当たり面積">
          <a:extLst>
            <a:ext uri="{FF2B5EF4-FFF2-40B4-BE49-F238E27FC236}">
              <a16:creationId xmlns:a16="http://schemas.microsoft.com/office/drawing/2014/main" id="{00000000-0008-0000-1000-000008010000}"/>
            </a:ext>
          </a:extLst>
        </xdr:cNvPr>
        <xdr:cNvSpPr txBox="1"/>
      </xdr:nvSpPr>
      <xdr:spPr>
        <a:xfrm>
          <a:off x="7626350" y="1023366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0.425</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69850</xdr:colOff>
      <xdr:row>59</xdr:row>
      <xdr:rowOff>125730</xdr:rowOff>
    </xdr:from>
    <xdr:ext cx="467995" cy="259080"/>
    <xdr:sp macro="" textlink="">
      <xdr:nvSpPr>
        <xdr:cNvPr id="265" name="n_4mainValue【体育館・プール】&#10;一人当たり面積">
          <a:extLst>
            <a:ext uri="{FF2B5EF4-FFF2-40B4-BE49-F238E27FC236}">
              <a16:creationId xmlns:a16="http://schemas.microsoft.com/office/drawing/2014/main" id="{00000000-0008-0000-1000-000009010000}"/>
            </a:ext>
          </a:extLst>
        </xdr:cNvPr>
        <xdr:cNvSpPr txBox="1"/>
      </xdr:nvSpPr>
      <xdr:spPr>
        <a:xfrm>
          <a:off x="6737350" y="1024128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0.419</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6" name="正方形/長方形 265">
          <a:extLst>
            <a:ext uri="{FF2B5EF4-FFF2-40B4-BE49-F238E27FC236}">
              <a16:creationId xmlns:a16="http://schemas.microsoft.com/office/drawing/2014/main" id="{00000000-0008-0000-1000-00000A01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福祉施設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7" name="正方形/長方形 266">
          <a:extLst>
            <a:ext uri="{FF2B5EF4-FFF2-40B4-BE49-F238E27FC236}">
              <a16:creationId xmlns:a16="http://schemas.microsoft.com/office/drawing/2014/main" id="{00000000-0008-0000-1000-00000B010000}"/>
            </a:ext>
          </a:extLst>
        </xdr:cNvPr>
        <xdr:cNvSpPr/>
      </xdr:nvSpPr>
      <xdr:spPr>
        <a:xfrm>
          <a:off x="889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8" name="正方形/長方形 267">
          <a:extLst>
            <a:ext uri="{FF2B5EF4-FFF2-40B4-BE49-F238E27FC236}">
              <a16:creationId xmlns:a16="http://schemas.microsoft.com/office/drawing/2014/main" id="{00000000-0008-0000-1000-00000C010000}"/>
            </a:ext>
          </a:extLst>
        </xdr:cNvPr>
        <xdr:cNvSpPr/>
      </xdr:nvSpPr>
      <xdr:spPr>
        <a:xfrm>
          <a:off x="889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42/47</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9" name="正方形/長方形 268">
          <a:extLst>
            <a:ext uri="{FF2B5EF4-FFF2-40B4-BE49-F238E27FC236}">
              <a16:creationId xmlns:a16="http://schemas.microsoft.com/office/drawing/2014/main" id="{00000000-0008-0000-1000-00000D010000}"/>
            </a:ext>
          </a:extLst>
        </xdr:cNvPr>
        <xdr:cNvSpPr/>
      </xdr:nvSpPr>
      <xdr:spPr>
        <a:xfrm>
          <a:off x="1905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70" name="正方形/長方形 269">
          <a:extLst>
            <a:ext uri="{FF2B5EF4-FFF2-40B4-BE49-F238E27FC236}">
              <a16:creationId xmlns:a16="http://schemas.microsoft.com/office/drawing/2014/main" id="{00000000-0008-0000-1000-00000E010000}"/>
            </a:ext>
          </a:extLst>
        </xdr:cNvPr>
        <xdr:cNvSpPr/>
      </xdr:nvSpPr>
      <xdr:spPr>
        <a:xfrm>
          <a:off x="1905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1" name="正方形/長方形 270">
          <a:extLst>
            <a:ext uri="{FF2B5EF4-FFF2-40B4-BE49-F238E27FC236}">
              <a16:creationId xmlns:a16="http://schemas.microsoft.com/office/drawing/2014/main" id="{00000000-0008-0000-1000-00000F010000}"/>
            </a:ext>
          </a:extLst>
        </xdr:cNvPr>
        <xdr:cNvSpPr/>
      </xdr:nvSpPr>
      <xdr:spPr>
        <a:xfrm>
          <a:off x="3048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2" name="正方形/長方形 271">
          <a:extLst>
            <a:ext uri="{FF2B5EF4-FFF2-40B4-BE49-F238E27FC236}">
              <a16:creationId xmlns:a16="http://schemas.microsoft.com/office/drawing/2014/main" id="{00000000-0008-0000-1000-000010010000}"/>
            </a:ext>
          </a:extLst>
        </xdr:cNvPr>
        <xdr:cNvSpPr/>
      </xdr:nvSpPr>
      <xdr:spPr>
        <a:xfrm>
          <a:off x="3048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59.6</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3" name="正方形/長方形 272">
          <a:extLst>
            <a:ext uri="{FF2B5EF4-FFF2-40B4-BE49-F238E27FC236}">
              <a16:creationId xmlns:a16="http://schemas.microsoft.com/office/drawing/2014/main" id="{00000000-0008-0000-1000-000011010000}"/>
            </a:ext>
          </a:extLst>
        </xdr:cNvPr>
        <xdr:cNvSpPr/>
      </xdr:nvSpPr>
      <xdr:spPr>
        <a:xfrm>
          <a:off x="762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6545" cy="223520"/>
    <xdr:sp macro="" textlink="">
      <xdr:nvSpPr>
        <xdr:cNvPr id="274" name="テキスト ボックス 273">
          <a:extLst>
            <a:ext uri="{FF2B5EF4-FFF2-40B4-BE49-F238E27FC236}">
              <a16:creationId xmlns:a16="http://schemas.microsoft.com/office/drawing/2014/main" id="{00000000-0008-0000-1000-000012010000}"/>
            </a:ext>
          </a:extLst>
        </xdr:cNvPr>
        <xdr:cNvSpPr txBox="1"/>
      </xdr:nvSpPr>
      <xdr:spPr>
        <a:xfrm>
          <a:off x="723900" y="12763500"/>
          <a:ext cx="296545"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5" name="直線コネクタ 274">
          <a:extLst>
            <a:ext uri="{FF2B5EF4-FFF2-40B4-BE49-F238E27FC236}">
              <a16:creationId xmlns:a16="http://schemas.microsoft.com/office/drawing/2014/main" id="{00000000-0008-0000-1000-000013010000}"/>
            </a:ext>
          </a:extLst>
        </xdr:cNvPr>
        <xdr:cNvCxnSpPr/>
      </xdr:nvCxnSpPr>
      <xdr:spPr>
        <a:xfrm>
          <a:off x="762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88</xdr:row>
      <xdr:rowOff>10160</xdr:rowOff>
    </xdr:from>
    <xdr:ext cx="465455" cy="259080"/>
    <xdr:sp macro="" textlink="">
      <xdr:nvSpPr>
        <xdr:cNvPr id="276" name="テキスト ボックス 275">
          <a:extLst>
            <a:ext uri="{FF2B5EF4-FFF2-40B4-BE49-F238E27FC236}">
              <a16:creationId xmlns:a16="http://schemas.microsoft.com/office/drawing/2014/main" id="{00000000-0008-0000-1000-000014010000}"/>
            </a:ext>
          </a:extLst>
        </xdr:cNvPr>
        <xdr:cNvSpPr txBox="1"/>
      </xdr:nvSpPr>
      <xdr:spPr>
        <a:xfrm>
          <a:off x="294640" y="15097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86</xdr:row>
      <xdr:rowOff>168910</xdr:rowOff>
    </xdr:from>
    <xdr:to>
      <xdr:col>28</xdr:col>
      <xdr:colOff>114300</xdr:colOff>
      <xdr:row>86</xdr:row>
      <xdr:rowOff>168910</xdr:rowOff>
    </xdr:to>
    <xdr:cxnSp macro="">
      <xdr:nvCxnSpPr>
        <xdr:cNvPr id="277" name="直線コネクタ 276">
          <a:extLst>
            <a:ext uri="{FF2B5EF4-FFF2-40B4-BE49-F238E27FC236}">
              <a16:creationId xmlns:a16="http://schemas.microsoft.com/office/drawing/2014/main" id="{00000000-0008-0000-1000-000015010000}"/>
            </a:ext>
          </a:extLst>
        </xdr:cNvPr>
        <xdr:cNvCxnSpPr/>
      </xdr:nvCxnSpPr>
      <xdr:spPr>
        <a:xfrm>
          <a:off x="762000" y="1491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86</xdr:row>
      <xdr:rowOff>26670</xdr:rowOff>
    </xdr:from>
    <xdr:ext cx="465455" cy="259080"/>
    <xdr:sp macro="" textlink="">
      <xdr:nvSpPr>
        <xdr:cNvPr id="278" name="テキスト ボックス 277">
          <a:extLst>
            <a:ext uri="{FF2B5EF4-FFF2-40B4-BE49-F238E27FC236}">
              <a16:creationId xmlns:a16="http://schemas.microsoft.com/office/drawing/2014/main" id="{00000000-0008-0000-1000-000016010000}"/>
            </a:ext>
          </a:extLst>
        </xdr:cNvPr>
        <xdr:cNvSpPr txBox="1"/>
      </xdr:nvSpPr>
      <xdr:spPr>
        <a:xfrm>
          <a:off x="294640" y="1477137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85</xdr:row>
      <xdr:rowOff>13335</xdr:rowOff>
    </xdr:from>
    <xdr:to>
      <xdr:col>28</xdr:col>
      <xdr:colOff>114300</xdr:colOff>
      <xdr:row>85</xdr:row>
      <xdr:rowOff>13335</xdr:rowOff>
    </xdr:to>
    <xdr:cxnSp macro="">
      <xdr:nvCxnSpPr>
        <xdr:cNvPr id="279" name="直線コネクタ 278">
          <a:extLst>
            <a:ext uri="{FF2B5EF4-FFF2-40B4-BE49-F238E27FC236}">
              <a16:creationId xmlns:a16="http://schemas.microsoft.com/office/drawing/2014/main" id="{00000000-0008-0000-1000-000017010000}"/>
            </a:ext>
          </a:extLst>
        </xdr:cNvPr>
        <xdr:cNvCxnSpPr/>
      </xdr:nvCxnSpPr>
      <xdr:spPr>
        <a:xfrm>
          <a:off x="762000" y="1458658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84</xdr:row>
      <xdr:rowOff>42545</xdr:rowOff>
    </xdr:from>
    <xdr:ext cx="403225" cy="257175"/>
    <xdr:sp macro="" textlink="">
      <xdr:nvSpPr>
        <xdr:cNvPr id="280" name="テキスト ボックス 279">
          <a:extLst>
            <a:ext uri="{FF2B5EF4-FFF2-40B4-BE49-F238E27FC236}">
              <a16:creationId xmlns:a16="http://schemas.microsoft.com/office/drawing/2014/main" id="{00000000-0008-0000-1000-000018010000}"/>
            </a:ext>
          </a:extLst>
        </xdr:cNvPr>
        <xdr:cNvSpPr txBox="1"/>
      </xdr:nvSpPr>
      <xdr:spPr>
        <a:xfrm>
          <a:off x="358775" y="1444434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83</xdr:row>
      <xdr:rowOff>29845</xdr:rowOff>
    </xdr:from>
    <xdr:to>
      <xdr:col>28</xdr:col>
      <xdr:colOff>114300</xdr:colOff>
      <xdr:row>83</xdr:row>
      <xdr:rowOff>29845</xdr:rowOff>
    </xdr:to>
    <xdr:cxnSp macro="">
      <xdr:nvCxnSpPr>
        <xdr:cNvPr id="281" name="直線コネクタ 280">
          <a:extLst>
            <a:ext uri="{FF2B5EF4-FFF2-40B4-BE49-F238E27FC236}">
              <a16:creationId xmlns:a16="http://schemas.microsoft.com/office/drawing/2014/main" id="{00000000-0008-0000-1000-000019010000}"/>
            </a:ext>
          </a:extLst>
        </xdr:cNvPr>
        <xdr:cNvCxnSpPr/>
      </xdr:nvCxnSpPr>
      <xdr:spPr>
        <a:xfrm>
          <a:off x="762000" y="1426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82</xdr:row>
      <xdr:rowOff>59055</xdr:rowOff>
    </xdr:from>
    <xdr:ext cx="403225" cy="259080"/>
    <xdr:sp macro="" textlink="">
      <xdr:nvSpPr>
        <xdr:cNvPr id="282" name="テキスト ボックス 281">
          <a:extLst>
            <a:ext uri="{FF2B5EF4-FFF2-40B4-BE49-F238E27FC236}">
              <a16:creationId xmlns:a16="http://schemas.microsoft.com/office/drawing/2014/main" id="{00000000-0008-0000-1000-00001A010000}"/>
            </a:ext>
          </a:extLst>
        </xdr:cNvPr>
        <xdr:cNvSpPr txBox="1"/>
      </xdr:nvSpPr>
      <xdr:spPr>
        <a:xfrm>
          <a:off x="358775" y="1411795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81</xdr:row>
      <xdr:rowOff>46355</xdr:rowOff>
    </xdr:from>
    <xdr:to>
      <xdr:col>28</xdr:col>
      <xdr:colOff>114300</xdr:colOff>
      <xdr:row>81</xdr:row>
      <xdr:rowOff>46355</xdr:rowOff>
    </xdr:to>
    <xdr:cxnSp macro="">
      <xdr:nvCxnSpPr>
        <xdr:cNvPr id="283" name="直線コネクタ 282">
          <a:extLst>
            <a:ext uri="{FF2B5EF4-FFF2-40B4-BE49-F238E27FC236}">
              <a16:creationId xmlns:a16="http://schemas.microsoft.com/office/drawing/2014/main" id="{00000000-0008-0000-1000-00001B010000}"/>
            </a:ext>
          </a:extLst>
        </xdr:cNvPr>
        <xdr:cNvCxnSpPr/>
      </xdr:nvCxnSpPr>
      <xdr:spPr>
        <a:xfrm>
          <a:off x="762000" y="1393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80</xdr:row>
      <xdr:rowOff>75565</xdr:rowOff>
    </xdr:from>
    <xdr:ext cx="403225" cy="257175"/>
    <xdr:sp macro="" textlink="">
      <xdr:nvSpPr>
        <xdr:cNvPr id="284" name="テキスト ボックス 283">
          <a:extLst>
            <a:ext uri="{FF2B5EF4-FFF2-40B4-BE49-F238E27FC236}">
              <a16:creationId xmlns:a16="http://schemas.microsoft.com/office/drawing/2014/main" id="{00000000-0008-0000-1000-00001C010000}"/>
            </a:ext>
          </a:extLst>
        </xdr:cNvPr>
        <xdr:cNvSpPr txBox="1"/>
      </xdr:nvSpPr>
      <xdr:spPr>
        <a:xfrm>
          <a:off x="358775" y="1379156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79</xdr:row>
      <xdr:rowOff>63500</xdr:rowOff>
    </xdr:from>
    <xdr:to>
      <xdr:col>28</xdr:col>
      <xdr:colOff>114300</xdr:colOff>
      <xdr:row>79</xdr:row>
      <xdr:rowOff>63500</xdr:rowOff>
    </xdr:to>
    <xdr:cxnSp macro="">
      <xdr:nvCxnSpPr>
        <xdr:cNvPr id="285" name="直線コネクタ 284">
          <a:extLst>
            <a:ext uri="{FF2B5EF4-FFF2-40B4-BE49-F238E27FC236}">
              <a16:creationId xmlns:a16="http://schemas.microsoft.com/office/drawing/2014/main" id="{00000000-0008-0000-1000-00001D010000}"/>
            </a:ext>
          </a:extLst>
        </xdr:cNvPr>
        <xdr:cNvCxnSpPr/>
      </xdr:nvCxnSpPr>
      <xdr:spPr>
        <a:xfrm>
          <a:off x="762000" y="1360805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78</xdr:row>
      <xdr:rowOff>92075</xdr:rowOff>
    </xdr:from>
    <xdr:ext cx="403225" cy="259080"/>
    <xdr:sp macro="" textlink="">
      <xdr:nvSpPr>
        <xdr:cNvPr id="286" name="テキスト ボックス 285">
          <a:extLst>
            <a:ext uri="{FF2B5EF4-FFF2-40B4-BE49-F238E27FC236}">
              <a16:creationId xmlns:a16="http://schemas.microsoft.com/office/drawing/2014/main" id="{00000000-0008-0000-1000-00001E010000}"/>
            </a:ext>
          </a:extLst>
        </xdr:cNvPr>
        <xdr:cNvSpPr txBox="1"/>
      </xdr:nvSpPr>
      <xdr:spPr>
        <a:xfrm>
          <a:off x="358775" y="134651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77</xdr:row>
      <xdr:rowOff>78740</xdr:rowOff>
    </xdr:from>
    <xdr:to>
      <xdr:col>28</xdr:col>
      <xdr:colOff>114300</xdr:colOff>
      <xdr:row>77</xdr:row>
      <xdr:rowOff>78740</xdr:rowOff>
    </xdr:to>
    <xdr:cxnSp macro="">
      <xdr:nvCxnSpPr>
        <xdr:cNvPr id="287" name="直線コネクタ 286">
          <a:extLst>
            <a:ext uri="{FF2B5EF4-FFF2-40B4-BE49-F238E27FC236}">
              <a16:creationId xmlns:a16="http://schemas.microsoft.com/office/drawing/2014/main" id="{00000000-0008-0000-1000-00001F010000}"/>
            </a:ext>
          </a:extLst>
        </xdr:cNvPr>
        <xdr:cNvCxnSpPr/>
      </xdr:nvCxnSpPr>
      <xdr:spPr>
        <a:xfrm>
          <a:off x="762000" y="1328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76</xdr:row>
      <xdr:rowOff>107950</xdr:rowOff>
    </xdr:from>
    <xdr:ext cx="337185" cy="259080"/>
    <xdr:sp macro="" textlink="">
      <xdr:nvSpPr>
        <xdr:cNvPr id="288" name="テキスト ボックス 287">
          <a:extLst>
            <a:ext uri="{FF2B5EF4-FFF2-40B4-BE49-F238E27FC236}">
              <a16:creationId xmlns:a16="http://schemas.microsoft.com/office/drawing/2014/main" id="{00000000-0008-0000-1000-000020010000}"/>
            </a:ext>
          </a:extLst>
        </xdr:cNvPr>
        <xdr:cNvSpPr txBox="1"/>
      </xdr:nvSpPr>
      <xdr:spPr>
        <a:xfrm>
          <a:off x="422910" y="13138150"/>
          <a:ext cx="337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9" name="直線コネクタ 288">
          <a:extLst>
            <a:ext uri="{FF2B5EF4-FFF2-40B4-BE49-F238E27FC236}">
              <a16:creationId xmlns:a16="http://schemas.microsoft.com/office/drawing/2014/main" id="{00000000-0008-0000-1000-000021010000}"/>
            </a:ext>
          </a:extLst>
        </xdr:cNvPr>
        <xdr:cNvCxnSpPr/>
      </xdr:nvCxnSpPr>
      <xdr:spPr>
        <a:xfrm>
          <a:off x="762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90" name="【福祉施設】&#10;有形固定資産減価償却率グラフ枠">
          <a:extLst>
            <a:ext uri="{FF2B5EF4-FFF2-40B4-BE49-F238E27FC236}">
              <a16:creationId xmlns:a16="http://schemas.microsoft.com/office/drawing/2014/main" id="{00000000-0008-0000-1000-000022010000}"/>
            </a:ext>
          </a:extLst>
        </xdr:cNvPr>
        <xdr:cNvSpPr/>
      </xdr:nvSpPr>
      <xdr:spPr>
        <a:xfrm>
          <a:off x="762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95250</xdr:rowOff>
    </xdr:from>
    <xdr:to>
      <xdr:col>24</xdr:col>
      <xdr:colOff>62865</xdr:colOff>
      <xdr:row>86</xdr:row>
      <xdr:rowOff>167005</xdr:rowOff>
    </xdr:to>
    <xdr:cxnSp macro="">
      <xdr:nvCxnSpPr>
        <xdr:cNvPr id="291" name="直線コネクタ 290">
          <a:extLst>
            <a:ext uri="{FF2B5EF4-FFF2-40B4-BE49-F238E27FC236}">
              <a16:creationId xmlns:a16="http://schemas.microsoft.com/office/drawing/2014/main" id="{00000000-0008-0000-1000-000023010000}"/>
            </a:ext>
          </a:extLst>
        </xdr:cNvPr>
        <xdr:cNvCxnSpPr/>
      </xdr:nvCxnSpPr>
      <xdr:spPr>
        <a:xfrm flipV="1">
          <a:off x="4634865" y="13296900"/>
          <a:ext cx="0" cy="161480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170815</xdr:rowOff>
    </xdr:from>
    <xdr:ext cx="405130" cy="258445"/>
    <xdr:sp macro="" textlink="">
      <xdr:nvSpPr>
        <xdr:cNvPr id="292" name="【福祉施設】&#10;有形固定資産減価償却率最小値テキスト">
          <a:extLst>
            <a:ext uri="{FF2B5EF4-FFF2-40B4-BE49-F238E27FC236}">
              <a16:creationId xmlns:a16="http://schemas.microsoft.com/office/drawing/2014/main" id="{00000000-0008-0000-1000-000024010000}"/>
            </a:ext>
          </a:extLst>
        </xdr:cNvPr>
        <xdr:cNvSpPr txBox="1"/>
      </xdr:nvSpPr>
      <xdr:spPr>
        <a:xfrm>
          <a:off x="4673600" y="14915515"/>
          <a:ext cx="4051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99.9</a:t>
          </a:r>
          <a:endParaRPr kumimoji="1" lang="ja-JP" altLang="en-US" sz="1000" b="1">
            <a:latin typeface="ＭＳ Ｐゴシック"/>
            <a:ea typeface="ＭＳ Ｐゴシック"/>
          </a:endParaRPr>
        </a:p>
      </xdr:txBody>
    </xdr:sp>
    <xdr:clientData/>
  </xdr:oneCellAnchor>
  <xdr:twoCellAnchor>
    <xdr:from>
      <xdr:col>23</xdr:col>
      <xdr:colOff>165100</xdr:colOff>
      <xdr:row>86</xdr:row>
      <xdr:rowOff>167005</xdr:rowOff>
    </xdr:from>
    <xdr:to>
      <xdr:col>24</xdr:col>
      <xdr:colOff>152400</xdr:colOff>
      <xdr:row>86</xdr:row>
      <xdr:rowOff>167005</xdr:rowOff>
    </xdr:to>
    <xdr:cxnSp macro="">
      <xdr:nvCxnSpPr>
        <xdr:cNvPr id="293" name="直線コネクタ 292">
          <a:extLst>
            <a:ext uri="{FF2B5EF4-FFF2-40B4-BE49-F238E27FC236}">
              <a16:creationId xmlns:a16="http://schemas.microsoft.com/office/drawing/2014/main" id="{00000000-0008-0000-1000-000025010000}"/>
            </a:ext>
          </a:extLst>
        </xdr:cNvPr>
        <xdr:cNvCxnSpPr/>
      </xdr:nvCxnSpPr>
      <xdr:spPr>
        <a:xfrm>
          <a:off x="4546600" y="1491170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41910</xdr:rowOff>
    </xdr:from>
    <xdr:ext cx="340360" cy="257175"/>
    <xdr:sp macro="" textlink="">
      <xdr:nvSpPr>
        <xdr:cNvPr id="294" name="【福祉施設】&#10;有形固定資産減価償却率最大値テキスト">
          <a:extLst>
            <a:ext uri="{FF2B5EF4-FFF2-40B4-BE49-F238E27FC236}">
              <a16:creationId xmlns:a16="http://schemas.microsoft.com/office/drawing/2014/main" id="{00000000-0008-0000-1000-000026010000}"/>
            </a:ext>
          </a:extLst>
        </xdr:cNvPr>
        <xdr:cNvSpPr txBox="1"/>
      </xdr:nvSpPr>
      <xdr:spPr>
        <a:xfrm>
          <a:off x="4673600" y="13072110"/>
          <a:ext cx="34036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a:t>
          </a:r>
          <a:endParaRPr kumimoji="1" lang="ja-JP" altLang="en-US" sz="1000" b="1">
            <a:latin typeface="ＭＳ Ｐゴシック"/>
            <a:ea typeface="ＭＳ Ｐゴシック"/>
          </a:endParaRPr>
        </a:p>
      </xdr:txBody>
    </xdr:sp>
    <xdr:clientData/>
  </xdr:oneCellAnchor>
  <xdr:twoCellAnchor>
    <xdr:from>
      <xdr:col>23</xdr:col>
      <xdr:colOff>165100</xdr:colOff>
      <xdr:row>77</xdr:row>
      <xdr:rowOff>95250</xdr:rowOff>
    </xdr:from>
    <xdr:to>
      <xdr:col>24</xdr:col>
      <xdr:colOff>152400</xdr:colOff>
      <xdr:row>77</xdr:row>
      <xdr:rowOff>95250</xdr:rowOff>
    </xdr:to>
    <xdr:cxnSp macro="">
      <xdr:nvCxnSpPr>
        <xdr:cNvPr id="295" name="直線コネクタ 294">
          <a:extLst>
            <a:ext uri="{FF2B5EF4-FFF2-40B4-BE49-F238E27FC236}">
              <a16:creationId xmlns:a16="http://schemas.microsoft.com/office/drawing/2014/main" id="{00000000-0008-0000-1000-000027010000}"/>
            </a:ext>
          </a:extLst>
        </xdr:cNvPr>
        <xdr:cNvCxnSpPr/>
      </xdr:nvCxnSpPr>
      <xdr:spPr>
        <a:xfrm>
          <a:off x="4546600" y="132969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62230</xdr:rowOff>
    </xdr:from>
    <xdr:ext cx="405130" cy="259080"/>
    <xdr:sp macro="" textlink="">
      <xdr:nvSpPr>
        <xdr:cNvPr id="296" name="【福祉施設】&#10;有形固定資産減価償却率平均値テキスト">
          <a:extLst>
            <a:ext uri="{FF2B5EF4-FFF2-40B4-BE49-F238E27FC236}">
              <a16:creationId xmlns:a16="http://schemas.microsoft.com/office/drawing/2014/main" id="{00000000-0008-0000-1000-000028010000}"/>
            </a:ext>
          </a:extLst>
        </xdr:cNvPr>
        <xdr:cNvSpPr txBox="1"/>
      </xdr:nvSpPr>
      <xdr:spPr>
        <a:xfrm>
          <a:off x="4673600" y="1412113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63.7</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83</xdr:row>
      <xdr:rowOff>39370</xdr:rowOff>
    </xdr:from>
    <xdr:to>
      <xdr:col>24</xdr:col>
      <xdr:colOff>114300</xdr:colOff>
      <xdr:row>83</xdr:row>
      <xdr:rowOff>140970</xdr:rowOff>
    </xdr:to>
    <xdr:sp macro="" textlink="">
      <xdr:nvSpPr>
        <xdr:cNvPr id="297" name="フローチャート: 判断 296">
          <a:extLst>
            <a:ext uri="{FF2B5EF4-FFF2-40B4-BE49-F238E27FC236}">
              <a16:creationId xmlns:a16="http://schemas.microsoft.com/office/drawing/2014/main" id="{00000000-0008-0000-1000-000029010000}"/>
            </a:ext>
          </a:extLst>
        </xdr:cNvPr>
        <xdr:cNvSpPr/>
      </xdr:nvSpPr>
      <xdr:spPr>
        <a:xfrm>
          <a:off x="4584700" y="14269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64135</xdr:rowOff>
    </xdr:from>
    <xdr:to>
      <xdr:col>20</xdr:col>
      <xdr:colOff>38100</xdr:colOff>
      <xdr:row>83</xdr:row>
      <xdr:rowOff>166370</xdr:rowOff>
    </xdr:to>
    <xdr:sp macro="" textlink="">
      <xdr:nvSpPr>
        <xdr:cNvPr id="298" name="フローチャート: 判断 297">
          <a:extLst>
            <a:ext uri="{FF2B5EF4-FFF2-40B4-BE49-F238E27FC236}">
              <a16:creationId xmlns:a16="http://schemas.microsoft.com/office/drawing/2014/main" id="{00000000-0008-0000-1000-00002A010000}"/>
            </a:ext>
          </a:extLst>
        </xdr:cNvPr>
        <xdr:cNvSpPr/>
      </xdr:nvSpPr>
      <xdr:spPr>
        <a:xfrm>
          <a:off x="3746500" y="1429448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80645</xdr:rowOff>
    </xdr:from>
    <xdr:to>
      <xdr:col>15</xdr:col>
      <xdr:colOff>101600</xdr:colOff>
      <xdr:row>84</xdr:row>
      <xdr:rowOff>10795</xdr:rowOff>
    </xdr:to>
    <xdr:sp macro="" textlink="">
      <xdr:nvSpPr>
        <xdr:cNvPr id="299" name="フローチャート: 判断 298">
          <a:extLst>
            <a:ext uri="{FF2B5EF4-FFF2-40B4-BE49-F238E27FC236}">
              <a16:creationId xmlns:a16="http://schemas.microsoft.com/office/drawing/2014/main" id="{00000000-0008-0000-1000-00002B010000}"/>
            </a:ext>
          </a:extLst>
        </xdr:cNvPr>
        <xdr:cNvSpPr/>
      </xdr:nvSpPr>
      <xdr:spPr>
        <a:xfrm>
          <a:off x="2857500" y="143109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83</xdr:row>
      <xdr:rowOff>38100</xdr:rowOff>
    </xdr:from>
    <xdr:to>
      <xdr:col>10</xdr:col>
      <xdr:colOff>165100</xdr:colOff>
      <xdr:row>83</xdr:row>
      <xdr:rowOff>139700</xdr:rowOff>
    </xdr:to>
    <xdr:sp macro="" textlink="">
      <xdr:nvSpPr>
        <xdr:cNvPr id="300" name="フローチャート: 判断 299">
          <a:extLst>
            <a:ext uri="{FF2B5EF4-FFF2-40B4-BE49-F238E27FC236}">
              <a16:creationId xmlns:a16="http://schemas.microsoft.com/office/drawing/2014/main" id="{00000000-0008-0000-1000-00002C010000}"/>
            </a:ext>
          </a:extLst>
        </xdr:cNvPr>
        <xdr:cNvSpPr/>
      </xdr:nvSpPr>
      <xdr:spPr>
        <a:xfrm>
          <a:off x="1968500" y="14268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114935</xdr:rowOff>
    </xdr:from>
    <xdr:to>
      <xdr:col>6</xdr:col>
      <xdr:colOff>38100</xdr:colOff>
      <xdr:row>83</xdr:row>
      <xdr:rowOff>45085</xdr:rowOff>
    </xdr:to>
    <xdr:sp macro="" textlink="">
      <xdr:nvSpPr>
        <xdr:cNvPr id="301" name="フローチャート: 判断 300">
          <a:extLst>
            <a:ext uri="{FF2B5EF4-FFF2-40B4-BE49-F238E27FC236}">
              <a16:creationId xmlns:a16="http://schemas.microsoft.com/office/drawing/2014/main" id="{00000000-0008-0000-1000-00002D010000}"/>
            </a:ext>
          </a:extLst>
        </xdr:cNvPr>
        <xdr:cNvSpPr/>
      </xdr:nvSpPr>
      <xdr:spPr>
        <a:xfrm>
          <a:off x="1079500" y="14173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149860</xdr:rowOff>
    </xdr:from>
    <xdr:ext cx="762000" cy="259080"/>
    <xdr:sp macro="" textlink="">
      <xdr:nvSpPr>
        <xdr:cNvPr id="302" name="テキスト ボックス 301">
          <a:extLst>
            <a:ext uri="{FF2B5EF4-FFF2-40B4-BE49-F238E27FC236}">
              <a16:creationId xmlns:a16="http://schemas.microsoft.com/office/drawing/2014/main" id="{00000000-0008-0000-1000-00002E010000}"/>
            </a:ext>
          </a:extLst>
        </xdr:cNvPr>
        <xdr:cNvSpPr txBox="1"/>
      </xdr:nvSpPr>
      <xdr:spPr>
        <a:xfrm>
          <a:off x="4445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177800</xdr:colOff>
      <xdr:row>88</xdr:row>
      <xdr:rowOff>149860</xdr:rowOff>
    </xdr:from>
    <xdr:ext cx="762000" cy="259080"/>
    <xdr:sp macro="" textlink="">
      <xdr:nvSpPr>
        <xdr:cNvPr id="303" name="テキスト ボックス 302">
          <a:extLst>
            <a:ext uri="{FF2B5EF4-FFF2-40B4-BE49-F238E27FC236}">
              <a16:creationId xmlns:a16="http://schemas.microsoft.com/office/drawing/2014/main" id="{00000000-0008-0000-1000-00002F010000}"/>
            </a:ext>
          </a:extLst>
        </xdr:cNvPr>
        <xdr:cNvSpPr txBox="1"/>
      </xdr:nvSpPr>
      <xdr:spPr>
        <a:xfrm>
          <a:off x="3606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50800</xdr:colOff>
      <xdr:row>88</xdr:row>
      <xdr:rowOff>149860</xdr:rowOff>
    </xdr:from>
    <xdr:ext cx="762000" cy="259080"/>
    <xdr:sp macro="" textlink="">
      <xdr:nvSpPr>
        <xdr:cNvPr id="304" name="テキスト ボックス 303">
          <a:extLst>
            <a:ext uri="{FF2B5EF4-FFF2-40B4-BE49-F238E27FC236}">
              <a16:creationId xmlns:a16="http://schemas.microsoft.com/office/drawing/2014/main" id="{00000000-0008-0000-1000-000030010000}"/>
            </a:ext>
          </a:extLst>
        </xdr:cNvPr>
        <xdr:cNvSpPr txBox="1"/>
      </xdr:nvSpPr>
      <xdr:spPr>
        <a:xfrm>
          <a:off x="2717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114300</xdr:colOff>
      <xdr:row>88</xdr:row>
      <xdr:rowOff>149860</xdr:rowOff>
    </xdr:from>
    <xdr:ext cx="762000" cy="259080"/>
    <xdr:sp macro="" textlink="">
      <xdr:nvSpPr>
        <xdr:cNvPr id="305" name="テキスト ボックス 304">
          <a:extLst>
            <a:ext uri="{FF2B5EF4-FFF2-40B4-BE49-F238E27FC236}">
              <a16:creationId xmlns:a16="http://schemas.microsoft.com/office/drawing/2014/main" id="{00000000-0008-0000-1000-000031010000}"/>
            </a:ext>
          </a:extLst>
        </xdr:cNvPr>
        <xdr:cNvSpPr txBox="1"/>
      </xdr:nvSpPr>
      <xdr:spPr>
        <a:xfrm>
          <a:off x="1828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xdr:col>
      <xdr:colOff>177800</xdr:colOff>
      <xdr:row>88</xdr:row>
      <xdr:rowOff>149860</xdr:rowOff>
    </xdr:from>
    <xdr:ext cx="762000" cy="259080"/>
    <xdr:sp macro="" textlink="">
      <xdr:nvSpPr>
        <xdr:cNvPr id="306" name="テキスト ボックス 305">
          <a:extLst>
            <a:ext uri="{FF2B5EF4-FFF2-40B4-BE49-F238E27FC236}">
              <a16:creationId xmlns:a16="http://schemas.microsoft.com/office/drawing/2014/main" id="{00000000-0008-0000-1000-000032010000}"/>
            </a:ext>
          </a:extLst>
        </xdr:cNvPr>
        <xdr:cNvSpPr txBox="1"/>
      </xdr:nvSpPr>
      <xdr:spPr>
        <a:xfrm>
          <a:off x="939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24</xdr:col>
      <xdr:colOff>12700</xdr:colOff>
      <xdr:row>86</xdr:row>
      <xdr:rowOff>34925</xdr:rowOff>
    </xdr:from>
    <xdr:to>
      <xdr:col>24</xdr:col>
      <xdr:colOff>114300</xdr:colOff>
      <xdr:row>86</xdr:row>
      <xdr:rowOff>136525</xdr:rowOff>
    </xdr:to>
    <xdr:sp macro="" textlink="">
      <xdr:nvSpPr>
        <xdr:cNvPr id="307" name="楕円 306">
          <a:extLst>
            <a:ext uri="{FF2B5EF4-FFF2-40B4-BE49-F238E27FC236}">
              <a16:creationId xmlns:a16="http://schemas.microsoft.com/office/drawing/2014/main" id="{00000000-0008-0000-1000-000033010000}"/>
            </a:ext>
          </a:extLst>
        </xdr:cNvPr>
        <xdr:cNvSpPr/>
      </xdr:nvSpPr>
      <xdr:spPr>
        <a:xfrm>
          <a:off x="4584700" y="14779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85</xdr:row>
      <xdr:rowOff>121285</xdr:rowOff>
    </xdr:from>
    <xdr:ext cx="405130" cy="257175"/>
    <xdr:sp macro="" textlink="">
      <xdr:nvSpPr>
        <xdr:cNvPr id="308" name="【福祉施設】&#10;有形固定資産減価償却率該当値テキスト">
          <a:extLst>
            <a:ext uri="{FF2B5EF4-FFF2-40B4-BE49-F238E27FC236}">
              <a16:creationId xmlns:a16="http://schemas.microsoft.com/office/drawing/2014/main" id="{00000000-0008-0000-1000-000034010000}"/>
            </a:ext>
          </a:extLst>
        </xdr:cNvPr>
        <xdr:cNvSpPr txBox="1"/>
      </xdr:nvSpPr>
      <xdr:spPr>
        <a:xfrm>
          <a:off x="4673600" y="14694535"/>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94.9</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86</xdr:row>
      <xdr:rowOff>118110</xdr:rowOff>
    </xdr:from>
    <xdr:to>
      <xdr:col>20</xdr:col>
      <xdr:colOff>38100</xdr:colOff>
      <xdr:row>87</xdr:row>
      <xdr:rowOff>48260</xdr:rowOff>
    </xdr:to>
    <xdr:sp macro="" textlink="">
      <xdr:nvSpPr>
        <xdr:cNvPr id="309" name="楕円 308">
          <a:extLst>
            <a:ext uri="{FF2B5EF4-FFF2-40B4-BE49-F238E27FC236}">
              <a16:creationId xmlns:a16="http://schemas.microsoft.com/office/drawing/2014/main" id="{00000000-0008-0000-1000-000035010000}"/>
            </a:ext>
          </a:extLst>
        </xdr:cNvPr>
        <xdr:cNvSpPr/>
      </xdr:nvSpPr>
      <xdr:spPr>
        <a:xfrm>
          <a:off x="3746500" y="1486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86</xdr:row>
      <xdr:rowOff>86360</xdr:rowOff>
    </xdr:from>
    <xdr:to>
      <xdr:col>24</xdr:col>
      <xdr:colOff>63500</xdr:colOff>
      <xdr:row>86</xdr:row>
      <xdr:rowOff>168910</xdr:rowOff>
    </xdr:to>
    <xdr:cxnSp macro="">
      <xdr:nvCxnSpPr>
        <xdr:cNvPr id="310" name="直線コネクタ 309">
          <a:extLst>
            <a:ext uri="{FF2B5EF4-FFF2-40B4-BE49-F238E27FC236}">
              <a16:creationId xmlns:a16="http://schemas.microsoft.com/office/drawing/2014/main" id="{00000000-0008-0000-1000-000036010000}"/>
            </a:ext>
          </a:extLst>
        </xdr:cNvPr>
        <xdr:cNvCxnSpPr/>
      </xdr:nvCxnSpPr>
      <xdr:spPr>
        <a:xfrm flipV="1">
          <a:off x="3797300" y="14831060"/>
          <a:ext cx="838200" cy="825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86</xdr:row>
      <xdr:rowOff>118110</xdr:rowOff>
    </xdr:from>
    <xdr:to>
      <xdr:col>15</xdr:col>
      <xdr:colOff>101600</xdr:colOff>
      <xdr:row>87</xdr:row>
      <xdr:rowOff>48260</xdr:rowOff>
    </xdr:to>
    <xdr:sp macro="" textlink="">
      <xdr:nvSpPr>
        <xdr:cNvPr id="311" name="楕円 310">
          <a:extLst>
            <a:ext uri="{FF2B5EF4-FFF2-40B4-BE49-F238E27FC236}">
              <a16:creationId xmlns:a16="http://schemas.microsoft.com/office/drawing/2014/main" id="{00000000-0008-0000-1000-000037010000}"/>
            </a:ext>
          </a:extLst>
        </xdr:cNvPr>
        <xdr:cNvSpPr/>
      </xdr:nvSpPr>
      <xdr:spPr>
        <a:xfrm>
          <a:off x="2857500" y="1486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86</xdr:row>
      <xdr:rowOff>168910</xdr:rowOff>
    </xdr:from>
    <xdr:to>
      <xdr:col>19</xdr:col>
      <xdr:colOff>177800</xdr:colOff>
      <xdr:row>86</xdr:row>
      <xdr:rowOff>168910</xdr:rowOff>
    </xdr:to>
    <xdr:cxnSp macro="">
      <xdr:nvCxnSpPr>
        <xdr:cNvPr id="312" name="直線コネクタ 311">
          <a:extLst>
            <a:ext uri="{FF2B5EF4-FFF2-40B4-BE49-F238E27FC236}">
              <a16:creationId xmlns:a16="http://schemas.microsoft.com/office/drawing/2014/main" id="{00000000-0008-0000-1000-000038010000}"/>
            </a:ext>
          </a:extLst>
        </xdr:cNvPr>
        <xdr:cNvCxnSpPr/>
      </xdr:nvCxnSpPr>
      <xdr:spPr>
        <a:xfrm>
          <a:off x="2908300" y="14913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86</xdr:row>
      <xdr:rowOff>118110</xdr:rowOff>
    </xdr:from>
    <xdr:to>
      <xdr:col>10</xdr:col>
      <xdr:colOff>165100</xdr:colOff>
      <xdr:row>87</xdr:row>
      <xdr:rowOff>48260</xdr:rowOff>
    </xdr:to>
    <xdr:sp macro="" textlink="">
      <xdr:nvSpPr>
        <xdr:cNvPr id="313" name="楕円 312">
          <a:extLst>
            <a:ext uri="{FF2B5EF4-FFF2-40B4-BE49-F238E27FC236}">
              <a16:creationId xmlns:a16="http://schemas.microsoft.com/office/drawing/2014/main" id="{00000000-0008-0000-1000-000039010000}"/>
            </a:ext>
          </a:extLst>
        </xdr:cNvPr>
        <xdr:cNvSpPr/>
      </xdr:nvSpPr>
      <xdr:spPr>
        <a:xfrm>
          <a:off x="1968500" y="1486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86</xdr:row>
      <xdr:rowOff>168910</xdr:rowOff>
    </xdr:from>
    <xdr:to>
      <xdr:col>15</xdr:col>
      <xdr:colOff>50800</xdr:colOff>
      <xdr:row>86</xdr:row>
      <xdr:rowOff>168910</xdr:rowOff>
    </xdr:to>
    <xdr:cxnSp macro="">
      <xdr:nvCxnSpPr>
        <xdr:cNvPr id="314" name="直線コネクタ 313">
          <a:extLst>
            <a:ext uri="{FF2B5EF4-FFF2-40B4-BE49-F238E27FC236}">
              <a16:creationId xmlns:a16="http://schemas.microsoft.com/office/drawing/2014/main" id="{00000000-0008-0000-1000-00003A010000}"/>
            </a:ext>
          </a:extLst>
        </xdr:cNvPr>
        <xdr:cNvCxnSpPr/>
      </xdr:nvCxnSpPr>
      <xdr:spPr>
        <a:xfrm>
          <a:off x="2019300" y="14913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86</xdr:row>
      <xdr:rowOff>118110</xdr:rowOff>
    </xdr:from>
    <xdr:to>
      <xdr:col>6</xdr:col>
      <xdr:colOff>38100</xdr:colOff>
      <xdr:row>87</xdr:row>
      <xdr:rowOff>48260</xdr:rowOff>
    </xdr:to>
    <xdr:sp macro="" textlink="">
      <xdr:nvSpPr>
        <xdr:cNvPr id="315" name="楕円 314">
          <a:extLst>
            <a:ext uri="{FF2B5EF4-FFF2-40B4-BE49-F238E27FC236}">
              <a16:creationId xmlns:a16="http://schemas.microsoft.com/office/drawing/2014/main" id="{00000000-0008-0000-1000-00003B010000}"/>
            </a:ext>
          </a:extLst>
        </xdr:cNvPr>
        <xdr:cNvSpPr/>
      </xdr:nvSpPr>
      <xdr:spPr>
        <a:xfrm>
          <a:off x="1079500" y="14862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86</xdr:row>
      <xdr:rowOff>168910</xdr:rowOff>
    </xdr:from>
    <xdr:to>
      <xdr:col>10</xdr:col>
      <xdr:colOff>114300</xdr:colOff>
      <xdr:row>86</xdr:row>
      <xdr:rowOff>168910</xdr:rowOff>
    </xdr:to>
    <xdr:cxnSp macro="">
      <xdr:nvCxnSpPr>
        <xdr:cNvPr id="316" name="直線コネクタ 315">
          <a:extLst>
            <a:ext uri="{FF2B5EF4-FFF2-40B4-BE49-F238E27FC236}">
              <a16:creationId xmlns:a16="http://schemas.microsoft.com/office/drawing/2014/main" id="{00000000-0008-0000-1000-00003C010000}"/>
            </a:ext>
          </a:extLst>
        </xdr:cNvPr>
        <xdr:cNvCxnSpPr/>
      </xdr:nvCxnSpPr>
      <xdr:spPr>
        <a:xfrm>
          <a:off x="1130300" y="1491361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82</xdr:row>
      <xdr:rowOff>10795</xdr:rowOff>
    </xdr:from>
    <xdr:ext cx="405130" cy="258445"/>
    <xdr:sp macro="" textlink="">
      <xdr:nvSpPr>
        <xdr:cNvPr id="317" name="n_1aveValue【福祉施設】&#10;有形固定資産減価償却率">
          <a:extLst>
            <a:ext uri="{FF2B5EF4-FFF2-40B4-BE49-F238E27FC236}">
              <a16:creationId xmlns:a16="http://schemas.microsoft.com/office/drawing/2014/main" id="{00000000-0008-0000-1000-00003D010000}"/>
            </a:ext>
          </a:extLst>
        </xdr:cNvPr>
        <xdr:cNvSpPr txBox="1"/>
      </xdr:nvSpPr>
      <xdr:spPr>
        <a:xfrm>
          <a:off x="3582035" y="14069695"/>
          <a:ext cx="40513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65.2</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82</xdr:row>
      <xdr:rowOff>27305</xdr:rowOff>
    </xdr:from>
    <xdr:ext cx="403225" cy="259080"/>
    <xdr:sp macro="" textlink="">
      <xdr:nvSpPr>
        <xdr:cNvPr id="318" name="n_2aveValue【福祉施設】&#10;有形固定資産減価償却率">
          <a:extLst>
            <a:ext uri="{FF2B5EF4-FFF2-40B4-BE49-F238E27FC236}">
              <a16:creationId xmlns:a16="http://schemas.microsoft.com/office/drawing/2014/main" id="{00000000-0008-0000-1000-00003E010000}"/>
            </a:ext>
          </a:extLst>
        </xdr:cNvPr>
        <xdr:cNvSpPr txBox="1"/>
      </xdr:nvSpPr>
      <xdr:spPr>
        <a:xfrm>
          <a:off x="2705735" y="1408620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66.2</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81</xdr:row>
      <xdr:rowOff>156210</xdr:rowOff>
    </xdr:from>
    <xdr:ext cx="403225" cy="257175"/>
    <xdr:sp macro="" textlink="">
      <xdr:nvSpPr>
        <xdr:cNvPr id="319" name="n_3aveValue【福祉施設】&#10;有形固定資産減価償却率">
          <a:extLst>
            <a:ext uri="{FF2B5EF4-FFF2-40B4-BE49-F238E27FC236}">
              <a16:creationId xmlns:a16="http://schemas.microsoft.com/office/drawing/2014/main" id="{00000000-0008-0000-1000-00003F010000}"/>
            </a:ext>
          </a:extLst>
        </xdr:cNvPr>
        <xdr:cNvSpPr txBox="1"/>
      </xdr:nvSpPr>
      <xdr:spPr>
        <a:xfrm>
          <a:off x="1816735" y="1404366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63.6</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81</xdr:row>
      <xdr:rowOff>61595</xdr:rowOff>
    </xdr:from>
    <xdr:ext cx="403225" cy="259080"/>
    <xdr:sp macro="" textlink="">
      <xdr:nvSpPr>
        <xdr:cNvPr id="320" name="n_4aveValue【福祉施設】&#10;有形固定資産減価償却率">
          <a:extLst>
            <a:ext uri="{FF2B5EF4-FFF2-40B4-BE49-F238E27FC236}">
              <a16:creationId xmlns:a16="http://schemas.microsoft.com/office/drawing/2014/main" id="{00000000-0008-0000-1000-000040010000}"/>
            </a:ext>
          </a:extLst>
        </xdr:cNvPr>
        <xdr:cNvSpPr txBox="1"/>
      </xdr:nvSpPr>
      <xdr:spPr>
        <a:xfrm>
          <a:off x="927735" y="139490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57.8</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120650</xdr:colOff>
      <xdr:row>87</xdr:row>
      <xdr:rowOff>39370</xdr:rowOff>
    </xdr:from>
    <xdr:ext cx="469900" cy="259080"/>
    <xdr:sp macro="" textlink="">
      <xdr:nvSpPr>
        <xdr:cNvPr id="321" name="n_1mainValue【福祉施設】&#10;有形固定資産減価償却率">
          <a:extLst>
            <a:ext uri="{FF2B5EF4-FFF2-40B4-BE49-F238E27FC236}">
              <a16:creationId xmlns:a16="http://schemas.microsoft.com/office/drawing/2014/main" id="{00000000-0008-0000-1000-000041010000}"/>
            </a:ext>
          </a:extLst>
        </xdr:cNvPr>
        <xdr:cNvSpPr txBox="1"/>
      </xdr:nvSpPr>
      <xdr:spPr>
        <a:xfrm>
          <a:off x="3549650" y="149555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100.0</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6350</xdr:colOff>
      <xdr:row>87</xdr:row>
      <xdr:rowOff>39370</xdr:rowOff>
    </xdr:from>
    <xdr:ext cx="467995" cy="259080"/>
    <xdr:sp macro="" textlink="">
      <xdr:nvSpPr>
        <xdr:cNvPr id="322" name="n_2mainValue【福祉施設】&#10;有形固定資産減価償却率">
          <a:extLst>
            <a:ext uri="{FF2B5EF4-FFF2-40B4-BE49-F238E27FC236}">
              <a16:creationId xmlns:a16="http://schemas.microsoft.com/office/drawing/2014/main" id="{00000000-0008-0000-1000-000042010000}"/>
            </a:ext>
          </a:extLst>
        </xdr:cNvPr>
        <xdr:cNvSpPr txBox="1"/>
      </xdr:nvSpPr>
      <xdr:spPr>
        <a:xfrm>
          <a:off x="2673350" y="1495552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100.0</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69850</xdr:colOff>
      <xdr:row>87</xdr:row>
      <xdr:rowOff>39370</xdr:rowOff>
    </xdr:from>
    <xdr:ext cx="467995" cy="259080"/>
    <xdr:sp macro="" textlink="">
      <xdr:nvSpPr>
        <xdr:cNvPr id="323" name="n_3mainValue【福祉施設】&#10;有形固定資産減価償却率">
          <a:extLst>
            <a:ext uri="{FF2B5EF4-FFF2-40B4-BE49-F238E27FC236}">
              <a16:creationId xmlns:a16="http://schemas.microsoft.com/office/drawing/2014/main" id="{00000000-0008-0000-1000-000043010000}"/>
            </a:ext>
          </a:extLst>
        </xdr:cNvPr>
        <xdr:cNvSpPr txBox="1"/>
      </xdr:nvSpPr>
      <xdr:spPr>
        <a:xfrm>
          <a:off x="1784350" y="1495552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100.0</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133350</xdr:colOff>
      <xdr:row>87</xdr:row>
      <xdr:rowOff>39370</xdr:rowOff>
    </xdr:from>
    <xdr:ext cx="467995" cy="259080"/>
    <xdr:sp macro="" textlink="">
      <xdr:nvSpPr>
        <xdr:cNvPr id="324" name="n_4mainValue【福祉施設】&#10;有形固定資産減価償却率">
          <a:extLst>
            <a:ext uri="{FF2B5EF4-FFF2-40B4-BE49-F238E27FC236}">
              <a16:creationId xmlns:a16="http://schemas.microsoft.com/office/drawing/2014/main" id="{00000000-0008-0000-1000-000044010000}"/>
            </a:ext>
          </a:extLst>
        </xdr:cNvPr>
        <xdr:cNvSpPr txBox="1"/>
      </xdr:nvSpPr>
      <xdr:spPr>
        <a:xfrm>
          <a:off x="895350" y="1495552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100.0</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5" name="正方形/長方形 324">
          <a:extLst>
            <a:ext uri="{FF2B5EF4-FFF2-40B4-BE49-F238E27FC236}">
              <a16:creationId xmlns:a16="http://schemas.microsoft.com/office/drawing/2014/main" id="{00000000-0008-0000-1000-000045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福祉施設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6" name="正方形/長方形 325">
          <a:extLst>
            <a:ext uri="{FF2B5EF4-FFF2-40B4-BE49-F238E27FC236}">
              <a16:creationId xmlns:a16="http://schemas.microsoft.com/office/drawing/2014/main" id="{00000000-0008-0000-1000-000046010000}"/>
            </a:ext>
          </a:extLst>
        </xdr:cNvPr>
        <xdr:cNvSpPr/>
      </xdr:nvSpPr>
      <xdr:spPr>
        <a:xfrm>
          <a:off x="6731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7" name="正方形/長方形 326">
          <a:extLst>
            <a:ext uri="{FF2B5EF4-FFF2-40B4-BE49-F238E27FC236}">
              <a16:creationId xmlns:a16="http://schemas.microsoft.com/office/drawing/2014/main" id="{00000000-0008-0000-1000-000047010000}"/>
            </a:ext>
          </a:extLst>
        </xdr:cNvPr>
        <xdr:cNvSpPr/>
      </xdr:nvSpPr>
      <xdr:spPr>
        <a:xfrm>
          <a:off x="6731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39/47</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8" name="正方形/長方形 327">
          <a:extLst>
            <a:ext uri="{FF2B5EF4-FFF2-40B4-BE49-F238E27FC236}">
              <a16:creationId xmlns:a16="http://schemas.microsoft.com/office/drawing/2014/main" id="{00000000-0008-0000-1000-000048010000}"/>
            </a:ext>
          </a:extLst>
        </xdr:cNvPr>
        <xdr:cNvSpPr/>
      </xdr:nvSpPr>
      <xdr:spPr>
        <a:xfrm>
          <a:off x="7747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9" name="正方形/長方形 328">
          <a:extLst>
            <a:ext uri="{FF2B5EF4-FFF2-40B4-BE49-F238E27FC236}">
              <a16:creationId xmlns:a16="http://schemas.microsoft.com/office/drawing/2014/main" id="{00000000-0008-0000-1000-000049010000}"/>
            </a:ext>
          </a:extLst>
        </xdr:cNvPr>
        <xdr:cNvSpPr/>
      </xdr:nvSpPr>
      <xdr:spPr>
        <a:xfrm>
          <a:off x="7747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0.076</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30" name="正方形/長方形 329">
          <a:extLst>
            <a:ext uri="{FF2B5EF4-FFF2-40B4-BE49-F238E27FC236}">
              <a16:creationId xmlns:a16="http://schemas.microsoft.com/office/drawing/2014/main" id="{00000000-0008-0000-1000-00004A010000}"/>
            </a:ext>
          </a:extLst>
        </xdr:cNvPr>
        <xdr:cNvSpPr/>
      </xdr:nvSpPr>
      <xdr:spPr>
        <a:xfrm>
          <a:off x="8890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1" name="正方形/長方形 330">
          <a:extLst>
            <a:ext uri="{FF2B5EF4-FFF2-40B4-BE49-F238E27FC236}">
              <a16:creationId xmlns:a16="http://schemas.microsoft.com/office/drawing/2014/main" id="{00000000-0008-0000-1000-00004B010000}"/>
            </a:ext>
          </a:extLst>
        </xdr:cNvPr>
        <xdr:cNvSpPr/>
      </xdr:nvSpPr>
      <xdr:spPr>
        <a:xfrm>
          <a:off x="8890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0.076</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2" name="正方形/長方形 331">
          <a:extLst>
            <a:ext uri="{FF2B5EF4-FFF2-40B4-BE49-F238E27FC236}">
              <a16:creationId xmlns:a16="http://schemas.microsoft.com/office/drawing/2014/main" id="{00000000-0008-0000-1000-00004C010000}"/>
            </a:ext>
          </a:extLst>
        </xdr:cNvPr>
        <xdr:cNvSpPr/>
      </xdr:nvSpPr>
      <xdr:spPr>
        <a:xfrm>
          <a:off x="6604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7980" cy="223520"/>
    <xdr:sp macro="" textlink="">
      <xdr:nvSpPr>
        <xdr:cNvPr id="333" name="テキスト ボックス 332">
          <a:extLst>
            <a:ext uri="{FF2B5EF4-FFF2-40B4-BE49-F238E27FC236}">
              <a16:creationId xmlns:a16="http://schemas.microsoft.com/office/drawing/2014/main" id="{00000000-0008-0000-1000-00004D010000}"/>
            </a:ext>
          </a:extLst>
        </xdr:cNvPr>
        <xdr:cNvSpPr txBox="1"/>
      </xdr:nvSpPr>
      <xdr:spPr>
        <a:xfrm>
          <a:off x="6565900" y="12763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4" name="直線コネクタ 333">
          <a:extLst>
            <a:ext uri="{FF2B5EF4-FFF2-40B4-BE49-F238E27FC236}">
              <a16:creationId xmlns:a16="http://schemas.microsoft.com/office/drawing/2014/main" id="{00000000-0008-0000-1000-00004E010000}"/>
            </a:ext>
          </a:extLst>
        </xdr:cNvPr>
        <xdr:cNvCxnSpPr/>
      </xdr:nvCxnSpPr>
      <xdr:spPr>
        <a:xfrm>
          <a:off x="6604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335" name="直線コネクタ 334">
          <a:extLst>
            <a:ext uri="{FF2B5EF4-FFF2-40B4-BE49-F238E27FC236}">
              <a16:creationId xmlns:a16="http://schemas.microsoft.com/office/drawing/2014/main" id="{00000000-0008-0000-1000-00004F010000}"/>
            </a:ext>
          </a:extLst>
        </xdr:cNvPr>
        <xdr:cNvCxnSpPr/>
      </xdr:nvCxnSpPr>
      <xdr:spPr>
        <a:xfrm>
          <a:off x="6604000" y="1485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85</xdr:row>
      <xdr:rowOff>143510</xdr:rowOff>
    </xdr:from>
    <xdr:ext cx="465455" cy="257175"/>
    <xdr:sp macro="" textlink="">
      <xdr:nvSpPr>
        <xdr:cNvPr id="336" name="テキスト ボックス 335">
          <a:extLst>
            <a:ext uri="{FF2B5EF4-FFF2-40B4-BE49-F238E27FC236}">
              <a16:creationId xmlns:a16="http://schemas.microsoft.com/office/drawing/2014/main" id="{00000000-0008-0000-1000-000050010000}"/>
            </a:ext>
          </a:extLst>
        </xdr:cNvPr>
        <xdr:cNvSpPr txBox="1"/>
      </xdr:nvSpPr>
      <xdr:spPr>
        <a:xfrm>
          <a:off x="6136640" y="14716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337" name="直線コネクタ 336">
          <a:extLst>
            <a:ext uri="{FF2B5EF4-FFF2-40B4-BE49-F238E27FC236}">
              <a16:creationId xmlns:a16="http://schemas.microsoft.com/office/drawing/2014/main" id="{00000000-0008-0000-1000-000051010000}"/>
            </a:ext>
          </a:extLst>
        </xdr:cNvPr>
        <xdr:cNvCxnSpPr/>
      </xdr:nvCxnSpPr>
      <xdr:spPr>
        <a:xfrm>
          <a:off x="6604000" y="1447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83</xdr:row>
      <xdr:rowOff>105410</xdr:rowOff>
    </xdr:from>
    <xdr:ext cx="465455" cy="259080"/>
    <xdr:sp macro="" textlink="">
      <xdr:nvSpPr>
        <xdr:cNvPr id="338" name="テキスト ボックス 337">
          <a:extLst>
            <a:ext uri="{FF2B5EF4-FFF2-40B4-BE49-F238E27FC236}">
              <a16:creationId xmlns:a16="http://schemas.microsoft.com/office/drawing/2014/main" id="{00000000-0008-0000-1000-000052010000}"/>
            </a:ext>
          </a:extLst>
        </xdr:cNvPr>
        <xdr:cNvSpPr txBox="1"/>
      </xdr:nvSpPr>
      <xdr:spPr>
        <a:xfrm>
          <a:off x="6136640" y="14335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339" name="直線コネクタ 338">
          <a:extLst>
            <a:ext uri="{FF2B5EF4-FFF2-40B4-BE49-F238E27FC236}">
              <a16:creationId xmlns:a16="http://schemas.microsoft.com/office/drawing/2014/main" id="{00000000-0008-0000-1000-000053010000}"/>
            </a:ext>
          </a:extLst>
        </xdr:cNvPr>
        <xdr:cNvCxnSpPr/>
      </xdr:nvCxnSpPr>
      <xdr:spPr>
        <a:xfrm>
          <a:off x="6604000" y="1409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81</xdr:row>
      <xdr:rowOff>67310</xdr:rowOff>
    </xdr:from>
    <xdr:ext cx="465455" cy="259080"/>
    <xdr:sp macro="" textlink="">
      <xdr:nvSpPr>
        <xdr:cNvPr id="340" name="テキスト ボックス 339">
          <a:extLst>
            <a:ext uri="{FF2B5EF4-FFF2-40B4-BE49-F238E27FC236}">
              <a16:creationId xmlns:a16="http://schemas.microsoft.com/office/drawing/2014/main" id="{00000000-0008-0000-1000-000054010000}"/>
            </a:ext>
          </a:extLst>
        </xdr:cNvPr>
        <xdr:cNvSpPr txBox="1"/>
      </xdr:nvSpPr>
      <xdr:spPr>
        <a:xfrm>
          <a:off x="6136640" y="13954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341" name="直線コネクタ 340">
          <a:extLst>
            <a:ext uri="{FF2B5EF4-FFF2-40B4-BE49-F238E27FC236}">
              <a16:creationId xmlns:a16="http://schemas.microsoft.com/office/drawing/2014/main" id="{00000000-0008-0000-1000-000055010000}"/>
            </a:ext>
          </a:extLst>
        </xdr:cNvPr>
        <xdr:cNvCxnSpPr/>
      </xdr:nvCxnSpPr>
      <xdr:spPr>
        <a:xfrm>
          <a:off x="6604000" y="1371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79</xdr:row>
      <xdr:rowOff>29210</xdr:rowOff>
    </xdr:from>
    <xdr:ext cx="465455" cy="257175"/>
    <xdr:sp macro="" textlink="">
      <xdr:nvSpPr>
        <xdr:cNvPr id="342" name="テキスト ボックス 341">
          <a:extLst>
            <a:ext uri="{FF2B5EF4-FFF2-40B4-BE49-F238E27FC236}">
              <a16:creationId xmlns:a16="http://schemas.microsoft.com/office/drawing/2014/main" id="{00000000-0008-0000-1000-000056010000}"/>
            </a:ext>
          </a:extLst>
        </xdr:cNvPr>
        <xdr:cNvSpPr txBox="1"/>
      </xdr:nvSpPr>
      <xdr:spPr>
        <a:xfrm>
          <a:off x="6136640" y="13573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0.900</a:t>
          </a:r>
          <a:endParaRPr kumimoji="1" lang="ja-JP" altLang="en-US" sz="1000">
            <a:latin typeface="ＭＳ Ｐゴシック"/>
            <a:ea typeface="ＭＳ Ｐゴシック"/>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43" name="直線コネクタ 342">
          <a:extLst>
            <a:ext uri="{FF2B5EF4-FFF2-40B4-BE49-F238E27FC236}">
              <a16:creationId xmlns:a16="http://schemas.microsoft.com/office/drawing/2014/main" id="{00000000-0008-0000-1000-000057010000}"/>
            </a:ext>
          </a:extLst>
        </xdr:cNvPr>
        <xdr:cNvCxnSpPr/>
      </xdr:nvCxnSpPr>
      <xdr:spPr>
        <a:xfrm>
          <a:off x="6604000" y="1333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76</xdr:row>
      <xdr:rowOff>162560</xdr:rowOff>
    </xdr:from>
    <xdr:ext cx="465455" cy="259080"/>
    <xdr:sp macro="" textlink="">
      <xdr:nvSpPr>
        <xdr:cNvPr id="344" name="テキスト ボックス 343">
          <a:extLst>
            <a:ext uri="{FF2B5EF4-FFF2-40B4-BE49-F238E27FC236}">
              <a16:creationId xmlns:a16="http://schemas.microsoft.com/office/drawing/2014/main" id="{00000000-0008-0000-1000-000058010000}"/>
            </a:ext>
          </a:extLst>
        </xdr:cNvPr>
        <xdr:cNvSpPr txBox="1"/>
      </xdr:nvSpPr>
      <xdr:spPr>
        <a:xfrm>
          <a:off x="6136640" y="13192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5" name="直線コネクタ 344">
          <a:extLst>
            <a:ext uri="{FF2B5EF4-FFF2-40B4-BE49-F238E27FC236}">
              <a16:creationId xmlns:a16="http://schemas.microsoft.com/office/drawing/2014/main" id="{00000000-0008-0000-1000-000059010000}"/>
            </a:ext>
          </a:extLst>
        </xdr:cNvPr>
        <xdr:cNvCxnSpPr/>
      </xdr:nvCxnSpPr>
      <xdr:spPr>
        <a:xfrm>
          <a:off x="6604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74</xdr:row>
      <xdr:rowOff>124460</xdr:rowOff>
    </xdr:from>
    <xdr:ext cx="465455" cy="259080"/>
    <xdr:sp macro="" textlink="">
      <xdr:nvSpPr>
        <xdr:cNvPr id="346" name="テキスト ボックス 345">
          <a:extLst>
            <a:ext uri="{FF2B5EF4-FFF2-40B4-BE49-F238E27FC236}">
              <a16:creationId xmlns:a16="http://schemas.microsoft.com/office/drawing/2014/main" id="{00000000-0008-0000-1000-00005A010000}"/>
            </a:ext>
          </a:extLst>
        </xdr:cNvPr>
        <xdr:cNvSpPr txBox="1"/>
      </xdr:nvSpPr>
      <xdr:spPr>
        <a:xfrm>
          <a:off x="6136640" y="12811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7" name="【福祉施設】&#10;一人当たり面積グラフ枠">
          <a:extLst>
            <a:ext uri="{FF2B5EF4-FFF2-40B4-BE49-F238E27FC236}">
              <a16:creationId xmlns:a16="http://schemas.microsoft.com/office/drawing/2014/main" id="{00000000-0008-0000-1000-00005B010000}"/>
            </a:ext>
          </a:extLst>
        </xdr:cNvPr>
        <xdr:cNvSpPr/>
      </xdr:nvSpPr>
      <xdr:spPr>
        <a:xfrm>
          <a:off x="6604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77</xdr:row>
      <xdr:rowOff>50800</xdr:rowOff>
    </xdr:from>
    <xdr:to>
      <xdr:col>54</xdr:col>
      <xdr:colOff>189865</xdr:colOff>
      <xdr:row>86</xdr:row>
      <xdr:rowOff>99060</xdr:rowOff>
    </xdr:to>
    <xdr:cxnSp macro="">
      <xdr:nvCxnSpPr>
        <xdr:cNvPr id="348" name="直線コネクタ 347">
          <a:extLst>
            <a:ext uri="{FF2B5EF4-FFF2-40B4-BE49-F238E27FC236}">
              <a16:creationId xmlns:a16="http://schemas.microsoft.com/office/drawing/2014/main" id="{00000000-0008-0000-1000-00005C010000}"/>
            </a:ext>
          </a:extLst>
        </xdr:cNvPr>
        <xdr:cNvCxnSpPr/>
      </xdr:nvCxnSpPr>
      <xdr:spPr>
        <a:xfrm flipV="1">
          <a:off x="10476865" y="13252450"/>
          <a:ext cx="0" cy="15913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102870</xdr:rowOff>
    </xdr:from>
    <xdr:ext cx="469900" cy="259080"/>
    <xdr:sp macro="" textlink="">
      <xdr:nvSpPr>
        <xdr:cNvPr id="349" name="【福祉施設】&#10;一人当たり面積最小値テキスト">
          <a:extLst>
            <a:ext uri="{FF2B5EF4-FFF2-40B4-BE49-F238E27FC236}">
              <a16:creationId xmlns:a16="http://schemas.microsoft.com/office/drawing/2014/main" id="{00000000-0008-0000-1000-00005D010000}"/>
            </a:ext>
          </a:extLst>
        </xdr:cNvPr>
        <xdr:cNvSpPr txBox="1"/>
      </xdr:nvSpPr>
      <xdr:spPr>
        <a:xfrm>
          <a:off x="10515600" y="1484757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0.012</a:t>
          </a:r>
          <a:endParaRPr kumimoji="1" lang="ja-JP" altLang="en-US" sz="1000" b="1">
            <a:latin typeface="ＭＳ Ｐゴシック"/>
            <a:ea typeface="ＭＳ Ｐゴシック"/>
          </a:endParaRPr>
        </a:p>
      </xdr:txBody>
    </xdr:sp>
    <xdr:clientData/>
  </xdr:oneCellAnchor>
  <xdr:twoCellAnchor>
    <xdr:from>
      <xdr:col>54</xdr:col>
      <xdr:colOff>101600</xdr:colOff>
      <xdr:row>86</xdr:row>
      <xdr:rowOff>99060</xdr:rowOff>
    </xdr:from>
    <xdr:to>
      <xdr:col>55</xdr:col>
      <xdr:colOff>88900</xdr:colOff>
      <xdr:row>86</xdr:row>
      <xdr:rowOff>99060</xdr:rowOff>
    </xdr:to>
    <xdr:cxnSp macro="">
      <xdr:nvCxnSpPr>
        <xdr:cNvPr id="350" name="直線コネクタ 349">
          <a:extLst>
            <a:ext uri="{FF2B5EF4-FFF2-40B4-BE49-F238E27FC236}">
              <a16:creationId xmlns:a16="http://schemas.microsoft.com/office/drawing/2014/main" id="{00000000-0008-0000-1000-00005E010000}"/>
            </a:ext>
          </a:extLst>
        </xdr:cNvPr>
        <xdr:cNvCxnSpPr/>
      </xdr:nvCxnSpPr>
      <xdr:spPr>
        <a:xfrm>
          <a:off x="10388600" y="1484376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75</xdr:row>
      <xdr:rowOff>168910</xdr:rowOff>
    </xdr:from>
    <xdr:ext cx="469900" cy="257175"/>
    <xdr:sp macro="" textlink="">
      <xdr:nvSpPr>
        <xdr:cNvPr id="351" name="【福祉施設】&#10;一人当たり面積最大値テキスト">
          <a:extLst>
            <a:ext uri="{FF2B5EF4-FFF2-40B4-BE49-F238E27FC236}">
              <a16:creationId xmlns:a16="http://schemas.microsoft.com/office/drawing/2014/main" id="{00000000-0008-0000-1000-00005F010000}"/>
            </a:ext>
          </a:extLst>
        </xdr:cNvPr>
        <xdr:cNvSpPr txBox="1"/>
      </xdr:nvSpPr>
      <xdr:spPr>
        <a:xfrm>
          <a:off x="10515600" y="1302766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1.265</a:t>
          </a:r>
          <a:endParaRPr kumimoji="1" lang="ja-JP" altLang="en-US" sz="1000" b="1">
            <a:latin typeface="ＭＳ Ｐゴシック"/>
            <a:ea typeface="ＭＳ Ｐゴシック"/>
          </a:endParaRPr>
        </a:p>
      </xdr:txBody>
    </xdr:sp>
    <xdr:clientData/>
  </xdr:oneCellAnchor>
  <xdr:twoCellAnchor>
    <xdr:from>
      <xdr:col>54</xdr:col>
      <xdr:colOff>101600</xdr:colOff>
      <xdr:row>77</xdr:row>
      <xdr:rowOff>50800</xdr:rowOff>
    </xdr:from>
    <xdr:to>
      <xdr:col>55</xdr:col>
      <xdr:colOff>88900</xdr:colOff>
      <xdr:row>77</xdr:row>
      <xdr:rowOff>50800</xdr:rowOff>
    </xdr:to>
    <xdr:cxnSp macro="">
      <xdr:nvCxnSpPr>
        <xdr:cNvPr id="352" name="直線コネクタ 351">
          <a:extLst>
            <a:ext uri="{FF2B5EF4-FFF2-40B4-BE49-F238E27FC236}">
              <a16:creationId xmlns:a16="http://schemas.microsoft.com/office/drawing/2014/main" id="{00000000-0008-0000-1000-000060010000}"/>
            </a:ext>
          </a:extLst>
        </xdr:cNvPr>
        <xdr:cNvCxnSpPr/>
      </xdr:nvCxnSpPr>
      <xdr:spPr>
        <a:xfrm>
          <a:off x="10388600" y="132524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170180</xdr:rowOff>
    </xdr:from>
    <xdr:ext cx="469900" cy="259080"/>
    <xdr:sp macro="" textlink="">
      <xdr:nvSpPr>
        <xdr:cNvPr id="353" name="【福祉施設】&#10;一人当たり面積平均値テキスト">
          <a:extLst>
            <a:ext uri="{FF2B5EF4-FFF2-40B4-BE49-F238E27FC236}">
              <a16:creationId xmlns:a16="http://schemas.microsoft.com/office/drawing/2014/main" id="{00000000-0008-0000-1000-000061010000}"/>
            </a:ext>
          </a:extLst>
        </xdr:cNvPr>
        <xdr:cNvSpPr txBox="1"/>
      </xdr:nvSpPr>
      <xdr:spPr>
        <a:xfrm>
          <a:off x="10515600" y="1440053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0.204</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84</xdr:row>
      <xdr:rowOff>147320</xdr:rowOff>
    </xdr:from>
    <xdr:to>
      <xdr:col>55</xdr:col>
      <xdr:colOff>50800</xdr:colOff>
      <xdr:row>85</xdr:row>
      <xdr:rowOff>77470</xdr:rowOff>
    </xdr:to>
    <xdr:sp macro="" textlink="">
      <xdr:nvSpPr>
        <xdr:cNvPr id="354" name="フローチャート: 判断 353">
          <a:extLst>
            <a:ext uri="{FF2B5EF4-FFF2-40B4-BE49-F238E27FC236}">
              <a16:creationId xmlns:a16="http://schemas.microsoft.com/office/drawing/2014/main" id="{00000000-0008-0000-1000-000062010000}"/>
            </a:ext>
          </a:extLst>
        </xdr:cNvPr>
        <xdr:cNvSpPr/>
      </xdr:nvSpPr>
      <xdr:spPr>
        <a:xfrm>
          <a:off x="10426700" y="14549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142240</xdr:rowOff>
    </xdr:from>
    <xdr:to>
      <xdr:col>50</xdr:col>
      <xdr:colOff>165100</xdr:colOff>
      <xdr:row>85</xdr:row>
      <xdr:rowOff>72390</xdr:rowOff>
    </xdr:to>
    <xdr:sp macro="" textlink="">
      <xdr:nvSpPr>
        <xdr:cNvPr id="355" name="フローチャート: 判断 354">
          <a:extLst>
            <a:ext uri="{FF2B5EF4-FFF2-40B4-BE49-F238E27FC236}">
              <a16:creationId xmlns:a16="http://schemas.microsoft.com/office/drawing/2014/main" id="{00000000-0008-0000-1000-000063010000}"/>
            </a:ext>
          </a:extLst>
        </xdr:cNvPr>
        <xdr:cNvSpPr/>
      </xdr:nvSpPr>
      <xdr:spPr>
        <a:xfrm>
          <a:off x="9588500" y="14544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160020</xdr:rowOff>
    </xdr:from>
    <xdr:to>
      <xdr:col>46</xdr:col>
      <xdr:colOff>38100</xdr:colOff>
      <xdr:row>85</xdr:row>
      <xdr:rowOff>90170</xdr:rowOff>
    </xdr:to>
    <xdr:sp macro="" textlink="">
      <xdr:nvSpPr>
        <xdr:cNvPr id="356" name="フローチャート: 判断 355">
          <a:extLst>
            <a:ext uri="{FF2B5EF4-FFF2-40B4-BE49-F238E27FC236}">
              <a16:creationId xmlns:a16="http://schemas.microsoft.com/office/drawing/2014/main" id="{00000000-0008-0000-1000-000064010000}"/>
            </a:ext>
          </a:extLst>
        </xdr:cNvPr>
        <xdr:cNvSpPr/>
      </xdr:nvSpPr>
      <xdr:spPr>
        <a:xfrm>
          <a:off x="8699500" y="14561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140970</xdr:rowOff>
    </xdr:from>
    <xdr:to>
      <xdr:col>41</xdr:col>
      <xdr:colOff>101600</xdr:colOff>
      <xdr:row>85</xdr:row>
      <xdr:rowOff>71120</xdr:rowOff>
    </xdr:to>
    <xdr:sp macro="" textlink="">
      <xdr:nvSpPr>
        <xdr:cNvPr id="357" name="フローチャート: 判断 356">
          <a:extLst>
            <a:ext uri="{FF2B5EF4-FFF2-40B4-BE49-F238E27FC236}">
              <a16:creationId xmlns:a16="http://schemas.microsoft.com/office/drawing/2014/main" id="{00000000-0008-0000-1000-000065010000}"/>
            </a:ext>
          </a:extLst>
        </xdr:cNvPr>
        <xdr:cNvSpPr/>
      </xdr:nvSpPr>
      <xdr:spPr>
        <a:xfrm>
          <a:off x="7810500" y="14542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21590</xdr:rowOff>
    </xdr:from>
    <xdr:to>
      <xdr:col>36</xdr:col>
      <xdr:colOff>165100</xdr:colOff>
      <xdr:row>85</xdr:row>
      <xdr:rowOff>123190</xdr:rowOff>
    </xdr:to>
    <xdr:sp macro="" textlink="">
      <xdr:nvSpPr>
        <xdr:cNvPr id="358" name="フローチャート: 判断 357">
          <a:extLst>
            <a:ext uri="{FF2B5EF4-FFF2-40B4-BE49-F238E27FC236}">
              <a16:creationId xmlns:a16="http://schemas.microsoft.com/office/drawing/2014/main" id="{00000000-0008-0000-1000-000066010000}"/>
            </a:ext>
          </a:extLst>
        </xdr:cNvPr>
        <xdr:cNvSpPr/>
      </xdr:nvSpPr>
      <xdr:spPr>
        <a:xfrm>
          <a:off x="6921500" y="14594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149860</xdr:rowOff>
    </xdr:from>
    <xdr:ext cx="762000" cy="259080"/>
    <xdr:sp macro="" textlink="">
      <xdr:nvSpPr>
        <xdr:cNvPr id="359" name="テキスト ボックス 358">
          <a:extLst>
            <a:ext uri="{FF2B5EF4-FFF2-40B4-BE49-F238E27FC236}">
              <a16:creationId xmlns:a16="http://schemas.microsoft.com/office/drawing/2014/main" id="{00000000-0008-0000-1000-000067010000}"/>
            </a:ext>
          </a:extLst>
        </xdr:cNvPr>
        <xdr:cNvSpPr txBox="1"/>
      </xdr:nvSpPr>
      <xdr:spPr>
        <a:xfrm>
          <a:off x="10287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49</xdr:col>
      <xdr:colOff>114300</xdr:colOff>
      <xdr:row>88</xdr:row>
      <xdr:rowOff>149860</xdr:rowOff>
    </xdr:from>
    <xdr:ext cx="762000" cy="259080"/>
    <xdr:sp macro="" textlink="">
      <xdr:nvSpPr>
        <xdr:cNvPr id="360" name="テキスト ボックス 359">
          <a:extLst>
            <a:ext uri="{FF2B5EF4-FFF2-40B4-BE49-F238E27FC236}">
              <a16:creationId xmlns:a16="http://schemas.microsoft.com/office/drawing/2014/main" id="{00000000-0008-0000-1000-000068010000}"/>
            </a:ext>
          </a:extLst>
        </xdr:cNvPr>
        <xdr:cNvSpPr txBox="1"/>
      </xdr:nvSpPr>
      <xdr:spPr>
        <a:xfrm>
          <a:off x="9448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44</xdr:col>
      <xdr:colOff>177800</xdr:colOff>
      <xdr:row>88</xdr:row>
      <xdr:rowOff>149860</xdr:rowOff>
    </xdr:from>
    <xdr:ext cx="762000" cy="259080"/>
    <xdr:sp macro="" textlink="">
      <xdr:nvSpPr>
        <xdr:cNvPr id="361" name="テキスト ボックス 360">
          <a:extLst>
            <a:ext uri="{FF2B5EF4-FFF2-40B4-BE49-F238E27FC236}">
              <a16:creationId xmlns:a16="http://schemas.microsoft.com/office/drawing/2014/main" id="{00000000-0008-0000-1000-000069010000}"/>
            </a:ext>
          </a:extLst>
        </xdr:cNvPr>
        <xdr:cNvSpPr txBox="1"/>
      </xdr:nvSpPr>
      <xdr:spPr>
        <a:xfrm>
          <a:off x="8559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40</xdr:col>
      <xdr:colOff>50800</xdr:colOff>
      <xdr:row>88</xdr:row>
      <xdr:rowOff>149860</xdr:rowOff>
    </xdr:from>
    <xdr:ext cx="762000" cy="259080"/>
    <xdr:sp macro="" textlink="">
      <xdr:nvSpPr>
        <xdr:cNvPr id="362" name="テキスト ボックス 361">
          <a:extLst>
            <a:ext uri="{FF2B5EF4-FFF2-40B4-BE49-F238E27FC236}">
              <a16:creationId xmlns:a16="http://schemas.microsoft.com/office/drawing/2014/main" id="{00000000-0008-0000-1000-00006A010000}"/>
            </a:ext>
          </a:extLst>
        </xdr:cNvPr>
        <xdr:cNvSpPr txBox="1"/>
      </xdr:nvSpPr>
      <xdr:spPr>
        <a:xfrm>
          <a:off x="7670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35</xdr:col>
      <xdr:colOff>114300</xdr:colOff>
      <xdr:row>88</xdr:row>
      <xdr:rowOff>149860</xdr:rowOff>
    </xdr:from>
    <xdr:ext cx="762000" cy="259080"/>
    <xdr:sp macro="" textlink="">
      <xdr:nvSpPr>
        <xdr:cNvPr id="363" name="テキスト ボックス 362">
          <a:extLst>
            <a:ext uri="{FF2B5EF4-FFF2-40B4-BE49-F238E27FC236}">
              <a16:creationId xmlns:a16="http://schemas.microsoft.com/office/drawing/2014/main" id="{00000000-0008-0000-1000-00006B010000}"/>
            </a:ext>
          </a:extLst>
        </xdr:cNvPr>
        <xdr:cNvSpPr txBox="1"/>
      </xdr:nvSpPr>
      <xdr:spPr>
        <a:xfrm>
          <a:off x="6781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54</xdr:col>
      <xdr:colOff>139700</xdr:colOff>
      <xdr:row>85</xdr:row>
      <xdr:rowOff>165100</xdr:rowOff>
    </xdr:from>
    <xdr:to>
      <xdr:col>55</xdr:col>
      <xdr:colOff>50800</xdr:colOff>
      <xdr:row>86</xdr:row>
      <xdr:rowOff>95250</xdr:rowOff>
    </xdr:to>
    <xdr:sp macro="" textlink="">
      <xdr:nvSpPr>
        <xdr:cNvPr id="364" name="楕円 363">
          <a:extLst>
            <a:ext uri="{FF2B5EF4-FFF2-40B4-BE49-F238E27FC236}">
              <a16:creationId xmlns:a16="http://schemas.microsoft.com/office/drawing/2014/main" id="{00000000-0008-0000-1000-00006C010000}"/>
            </a:ext>
          </a:extLst>
        </xdr:cNvPr>
        <xdr:cNvSpPr/>
      </xdr:nvSpPr>
      <xdr:spPr>
        <a:xfrm>
          <a:off x="10426700" y="14738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80010</xdr:rowOff>
    </xdr:from>
    <xdr:ext cx="469900" cy="259080"/>
    <xdr:sp macro="" textlink="">
      <xdr:nvSpPr>
        <xdr:cNvPr id="365" name="【福祉施設】&#10;一人当たり面積該当値テキスト">
          <a:extLst>
            <a:ext uri="{FF2B5EF4-FFF2-40B4-BE49-F238E27FC236}">
              <a16:creationId xmlns:a16="http://schemas.microsoft.com/office/drawing/2014/main" id="{00000000-0008-0000-1000-00006D010000}"/>
            </a:ext>
          </a:extLst>
        </xdr:cNvPr>
        <xdr:cNvSpPr txBox="1"/>
      </xdr:nvSpPr>
      <xdr:spPr>
        <a:xfrm>
          <a:off x="10515600" y="146532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0.055</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85</xdr:row>
      <xdr:rowOff>116840</xdr:rowOff>
    </xdr:from>
    <xdr:to>
      <xdr:col>50</xdr:col>
      <xdr:colOff>165100</xdr:colOff>
      <xdr:row>86</xdr:row>
      <xdr:rowOff>46990</xdr:rowOff>
    </xdr:to>
    <xdr:sp macro="" textlink="">
      <xdr:nvSpPr>
        <xdr:cNvPr id="366" name="楕円 365">
          <a:extLst>
            <a:ext uri="{FF2B5EF4-FFF2-40B4-BE49-F238E27FC236}">
              <a16:creationId xmlns:a16="http://schemas.microsoft.com/office/drawing/2014/main" id="{00000000-0008-0000-1000-00006E010000}"/>
            </a:ext>
          </a:extLst>
        </xdr:cNvPr>
        <xdr:cNvSpPr/>
      </xdr:nvSpPr>
      <xdr:spPr>
        <a:xfrm>
          <a:off x="9588500" y="14690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167640</xdr:rowOff>
    </xdr:from>
    <xdr:to>
      <xdr:col>55</xdr:col>
      <xdr:colOff>0</xdr:colOff>
      <xdr:row>86</xdr:row>
      <xdr:rowOff>44450</xdr:rowOff>
    </xdr:to>
    <xdr:cxnSp macro="">
      <xdr:nvCxnSpPr>
        <xdr:cNvPr id="367" name="直線コネクタ 366">
          <a:extLst>
            <a:ext uri="{FF2B5EF4-FFF2-40B4-BE49-F238E27FC236}">
              <a16:creationId xmlns:a16="http://schemas.microsoft.com/office/drawing/2014/main" id="{00000000-0008-0000-1000-00006F010000}"/>
            </a:ext>
          </a:extLst>
        </xdr:cNvPr>
        <xdr:cNvCxnSpPr/>
      </xdr:nvCxnSpPr>
      <xdr:spPr>
        <a:xfrm>
          <a:off x="9639300" y="14740890"/>
          <a:ext cx="83820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118110</xdr:rowOff>
    </xdr:from>
    <xdr:to>
      <xdr:col>46</xdr:col>
      <xdr:colOff>38100</xdr:colOff>
      <xdr:row>86</xdr:row>
      <xdr:rowOff>48260</xdr:rowOff>
    </xdr:to>
    <xdr:sp macro="" textlink="">
      <xdr:nvSpPr>
        <xdr:cNvPr id="368" name="楕円 367">
          <a:extLst>
            <a:ext uri="{FF2B5EF4-FFF2-40B4-BE49-F238E27FC236}">
              <a16:creationId xmlns:a16="http://schemas.microsoft.com/office/drawing/2014/main" id="{00000000-0008-0000-1000-000070010000}"/>
            </a:ext>
          </a:extLst>
        </xdr:cNvPr>
        <xdr:cNvSpPr/>
      </xdr:nvSpPr>
      <xdr:spPr>
        <a:xfrm>
          <a:off x="8699500" y="14691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167640</xdr:rowOff>
    </xdr:from>
    <xdr:to>
      <xdr:col>50</xdr:col>
      <xdr:colOff>114300</xdr:colOff>
      <xdr:row>85</xdr:row>
      <xdr:rowOff>168910</xdr:rowOff>
    </xdr:to>
    <xdr:cxnSp macro="">
      <xdr:nvCxnSpPr>
        <xdr:cNvPr id="369" name="直線コネクタ 368">
          <a:extLst>
            <a:ext uri="{FF2B5EF4-FFF2-40B4-BE49-F238E27FC236}">
              <a16:creationId xmlns:a16="http://schemas.microsoft.com/office/drawing/2014/main" id="{00000000-0008-0000-1000-000071010000}"/>
            </a:ext>
          </a:extLst>
        </xdr:cNvPr>
        <xdr:cNvCxnSpPr/>
      </xdr:nvCxnSpPr>
      <xdr:spPr>
        <a:xfrm flipV="1">
          <a:off x="8750300" y="1474089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120650</xdr:rowOff>
    </xdr:from>
    <xdr:to>
      <xdr:col>41</xdr:col>
      <xdr:colOff>101600</xdr:colOff>
      <xdr:row>86</xdr:row>
      <xdr:rowOff>50800</xdr:rowOff>
    </xdr:to>
    <xdr:sp macro="" textlink="">
      <xdr:nvSpPr>
        <xdr:cNvPr id="370" name="楕円 369">
          <a:extLst>
            <a:ext uri="{FF2B5EF4-FFF2-40B4-BE49-F238E27FC236}">
              <a16:creationId xmlns:a16="http://schemas.microsoft.com/office/drawing/2014/main" id="{00000000-0008-0000-1000-000072010000}"/>
            </a:ext>
          </a:extLst>
        </xdr:cNvPr>
        <xdr:cNvSpPr/>
      </xdr:nvSpPr>
      <xdr:spPr>
        <a:xfrm>
          <a:off x="7810500" y="1469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168910</xdr:rowOff>
    </xdr:from>
    <xdr:to>
      <xdr:col>45</xdr:col>
      <xdr:colOff>177800</xdr:colOff>
      <xdr:row>86</xdr:row>
      <xdr:rowOff>0</xdr:rowOff>
    </xdr:to>
    <xdr:cxnSp macro="">
      <xdr:nvCxnSpPr>
        <xdr:cNvPr id="371" name="直線コネクタ 370">
          <a:extLst>
            <a:ext uri="{FF2B5EF4-FFF2-40B4-BE49-F238E27FC236}">
              <a16:creationId xmlns:a16="http://schemas.microsoft.com/office/drawing/2014/main" id="{00000000-0008-0000-1000-000073010000}"/>
            </a:ext>
          </a:extLst>
        </xdr:cNvPr>
        <xdr:cNvCxnSpPr/>
      </xdr:nvCxnSpPr>
      <xdr:spPr>
        <a:xfrm flipV="1">
          <a:off x="7861300" y="1474216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121920</xdr:rowOff>
    </xdr:from>
    <xdr:to>
      <xdr:col>36</xdr:col>
      <xdr:colOff>165100</xdr:colOff>
      <xdr:row>86</xdr:row>
      <xdr:rowOff>52070</xdr:rowOff>
    </xdr:to>
    <xdr:sp macro="" textlink="">
      <xdr:nvSpPr>
        <xdr:cNvPr id="372" name="楕円 371">
          <a:extLst>
            <a:ext uri="{FF2B5EF4-FFF2-40B4-BE49-F238E27FC236}">
              <a16:creationId xmlns:a16="http://schemas.microsoft.com/office/drawing/2014/main" id="{00000000-0008-0000-1000-000074010000}"/>
            </a:ext>
          </a:extLst>
        </xdr:cNvPr>
        <xdr:cNvSpPr/>
      </xdr:nvSpPr>
      <xdr:spPr>
        <a:xfrm>
          <a:off x="6921500" y="14695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0</xdr:rowOff>
    </xdr:from>
    <xdr:to>
      <xdr:col>41</xdr:col>
      <xdr:colOff>50800</xdr:colOff>
      <xdr:row>86</xdr:row>
      <xdr:rowOff>1270</xdr:rowOff>
    </xdr:to>
    <xdr:cxnSp macro="">
      <xdr:nvCxnSpPr>
        <xdr:cNvPr id="373" name="直線コネクタ 372">
          <a:extLst>
            <a:ext uri="{FF2B5EF4-FFF2-40B4-BE49-F238E27FC236}">
              <a16:creationId xmlns:a16="http://schemas.microsoft.com/office/drawing/2014/main" id="{00000000-0008-0000-1000-000075010000}"/>
            </a:ext>
          </a:extLst>
        </xdr:cNvPr>
        <xdr:cNvCxnSpPr/>
      </xdr:nvCxnSpPr>
      <xdr:spPr>
        <a:xfrm flipV="1">
          <a:off x="6972300" y="1474470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57150</xdr:colOff>
      <xdr:row>83</xdr:row>
      <xdr:rowOff>88900</xdr:rowOff>
    </xdr:from>
    <xdr:ext cx="469900" cy="257175"/>
    <xdr:sp macro="" textlink="">
      <xdr:nvSpPr>
        <xdr:cNvPr id="374" name="n_1aveValue【福祉施設】&#10;一人当たり面積">
          <a:extLst>
            <a:ext uri="{FF2B5EF4-FFF2-40B4-BE49-F238E27FC236}">
              <a16:creationId xmlns:a16="http://schemas.microsoft.com/office/drawing/2014/main" id="{00000000-0008-0000-1000-000076010000}"/>
            </a:ext>
          </a:extLst>
        </xdr:cNvPr>
        <xdr:cNvSpPr txBox="1"/>
      </xdr:nvSpPr>
      <xdr:spPr>
        <a:xfrm>
          <a:off x="9391650" y="1431925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0.208</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133350</xdr:colOff>
      <xdr:row>83</xdr:row>
      <xdr:rowOff>106680</xdr:rowOff>
    </xdr:from>
    <xdr:ext cx="467995" cy="259080"/>
    <xdr:sp macro="" textlink="">
      <xdr:nvSpPr>
        <xdr:cNvPr id="375" name="n_2aveValue【福祉施設】&#10;一人当たり面積">
          <a:extLst>
            <a:ext uri="{FF2B5EF4-FFF2-40B4-BE49-F238E27FC236}">
              <a16:creationId xmlns:a16="http://schemas.microsoft.com/office/drawing/2014/main" id="{00000000-0008-0000-1000-000077010000}"/>
            </a:ext>
          </a:extLst>
        </xdr:cNvPr>
        <xdr:cNvSpPr txBox="1"/>
      </xdr:nvSpPr>
      <xdr:spPr>
        <a:xfrm>
          <a:off x="8515350" y="1433703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0.194</a:t>
          </a:r>
          <a:endParaRPr kumimoji="1" lang="ja-JP" altLang="en-US" sz="1000" b="1">
            <a:solidFill>
              <a:srgbClr val="000080"/>
            </a:solidFill>
            <a:latin typeface="ＭＳ Ｐゴシック"/>
            <a:ea typeface="ＭＳ Ｐゴシック"/>
          </a:endParaRPr>
        </a:p>
      </xdr:txBody>
    </xdr:sp>
    <xdr:clientData/>
  </xdr:oneCellAnchor>
  <xdr:oneCellAnchor>
    <xdr:from>
      <xdr:col>40</xdr:col>
      <xdr:colOff>6350</xdr:colOff>
      <xdr:row>83</xdr:row>
      <xdr:rowOff>87630</xdr:rowOff>
    </xdr:from>
    <xdr:ext cx="467995" cy="257175"/>
    <xdr:sp macro="" textlink="">
      <xdr:nvSpPr>
        <xdr:cNvPr id="376" name="n_3aveValue【福祉施設】&#10;一人当たり面積">
          <a:extLst>
            <a:ext uri="{FF2B5EF4-FFF2-40B4-BE49-F238E27FC236}">
              <a16:creationId xmlns:a16="http://schemas.microsoft.com/office/drawing/2014/main" id="{00000000-0008-0000-1000-000078010000}"/>
            </a:ext>
          </a:extLst>
        </xdr:cNvPr>
        <xdr:cNvSpPr txBox="1"/>
      </xdr:nvSpPr>
      <xdr:spPr>
        <a:xfrm>
          <a:off x="7626350" y="1431798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0.209</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69850</xdr:colOff>
      <xdr:row>83</xdr:row>
      <xdr:rowOff>139700</xdr:rowOff>
    </xdr:from>
    <xdr:ext cx="467995" cy="259080"/>
    <xdr:sp macro="" textlink="">
      <xdr:nvSpPr>
        <xdr:cNvPr id="377" name="n_4aveValue【福祉施設】&#10;一人当たり面積">
          <a:extLst>
            <a:ext uri="{FF2B5EF4-FFF2-40B4-BE49-F238E27FC236}">
              <a16:creationId xmlns:a16="http://schemas.microsoft.com/office/drawing/2014/main" id="{00000000-0008-0000-1000-000079010000}"/>
            </a:ext>
          </a:extLst>
        </xdr:cNvPr>
        <xdr:cNvSpPr txBox="1"/>
      </xdr:nvSpPr>
      <xdr:spPr>
        <a:xfrm>
          <a:off x="6737350" y="1437005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0.168</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57150</xdr:colOff>
      <xdr:row>86</xdr:row>
      <xdr:rowOff>38100</xdr:rowOff>
    </xdr:from>
    <xdr:ext cx="469900" cy="259080"/>
    <xdr:sp macro="" textlink="">
      <xdr:nvSpPr>
        <xdr:cNvPr id="378" name="n_1mainValue【福祉施設】&#10;一人当たり面積">
          <a:extLst>
            <a:ext uri="{FF2B5EF4-FFF2-40B4-BE49-F238E27FC236}">
              <a16:creationId xmlns:a16="http://schemas.microsoft.com/office/drawing/2014/main" id="{00000000-0008-0000-1000-00007A010000}"/>
            </a:ext>
          </a:extLst>
        </xdr:cNvPr>
        <xdr:cNvSpPr txBox="1"/>
      </xdr:nvSpPr>
      <xdr:spPr>
        <a:xfrm>
          <a:off x="9391650" y="1478280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0.093</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133350</xdr:colOff>
      <xdr:row>86</xdr:row>
      <xdr:rowOff>39370</xdr:rowOff>
    </xdr:from>
    <xdr:ext cx="467995" cy="259080"/>
    <xdr:sp macro="" textlink="">
      <xdr:nvSpPr>
        <xdr:cNvPr id="379" name="n_2mainValue【福祉施設】&#10;一人当たり面積">
          <a:extLst>
            <a:ext uri="{FF2B5EF4-FFF2-40B4-BE49-F238E27FC236}">
              <a16:creationId xmlns:a16="http://schemas.microsoft.com/office/drawing/2014/main" id="{00000000-0008-0000-1000-00007B010000}"/>
            </a:ext>
          </a:extLst>
        </xdr:cNvPr>
        <xdr:cNvSpPr txBox="1"/>
      </xdr:nvSpPr>
      <xdr:spPr>
        <a:xfrm>
          <a:off x="8515350" y="1478407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0.092</a:t>
          </a:r>
          <a:endParaRPr kumimoji="1" lang="ja-JP" altLang="en-US" sz="1000" b="1">
            <a:solidFill>
              <a:srgbClr val="FF0000"/>
            </a:solidFill>
            <a:latin typeface="ＭＳ Ｐゴシック"/>
            <a:ea typeface="ＭＳ Ｐゴシック"/>
          </a:endParaRPr>
        </a:p>
      </xdr:txBody>
    </xdr:sp>
    <xdr:clientData/>
  </xdr:oneCellAnchor>
  <xdr:oneCellAnchor>
    <xdr:from>
      <xdr:col>40</xdr:col>
      <xdr:colOff>6350</xdr:colOff>
      <xdr:row>86</xdr:row>
      <xdr:rowOff>41910</xdr:rowOff>
    </xdr:from>
    <xdr:ext cx="467995" cy="257175"/>
    <xdr:sp macro="" textlink="">
      <xdr:nvSpPr>
        <xdr:cNvPr id="380" name="n_3mainValue【福祉施設】&#10;一人当たり面積">
          <a:extLst>
            <a:ext uri="{FF2B5EF4-FFF2-40B4-BE49-F238E27FC236}">
              <a16:creationId xmlns:a16="http://schemas.microsoft.com/office/drawing/2014/main" id="{00000000-0008-0000-1000-00007C010000}"/>
            </a:ext>
          </a:extLst>
        </xdr:cNvPr>
        <xdr:cNvSpPr txBox="1"/>
      </xdr:nvSpPr>
      <xdr:spPr>
        <a:xfrm>
          <a:off x="7626350" y="1478661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0.090</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69850</xdr:colOff>
      <xdr:row>86</xdr:row>
      <xdr:rowOff>43180</xdr:rowOff>
    </xdr:from>
    <xdr:ext cx="467995" cy="257175"/>
    <xdr:sp macro="" textlink="">
      <xdr:nvSpPr>
        <xdr:cNvPr id="381" name="n_4mainValue【福祉施設】&#10;一人当たり面積">
          <a:extLst>
            <a:ext uri="{FF2B5EF4-FFF2-40B4-BE49-F238E27FC236}">
              <a16:creationId xmlns:a16="http://schemas.microsoft.com/office/drawing/2014/main" id="{00000000-0008-0000-1000-00007D010000}"/>
            </a:ext>
          </a:extLst>
        </xdr:cNvPr>
        <xdr:cNvSpPr txBox="1"/>
      </xdr:nvSpPr>
      <xdr:spPr>
        <a:xfrm>
          <a:off x="6737350" y="1478788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0.089</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82" name="正方形/長方形 381">
          <a:extLst>
            <a:ext uri="{FF2B5EF4-FFF2-40B4-BE49-F238E27FC236}">
              <a16:creationId xmlns:a16="http://schemas.microsoft.com/office/drawing/2014/main" id="{00000000-0008-0000-1000-00007E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市民会館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3" name="正方形/長方形 382">
          <a:extLst>
            <a:ext uri="{FF2B5EF4-FFF2-40B4-BE49-F238E27FC236}">
              <a16:creationId xmlns:a16="http://schemas.microsoft.com/office/drawing/2014/main" id="{00000000-0008-0000-1000-00007F010000}"/>
            </a:ext>
          </a:extLst>
        </xdr:cNvPr>
        <xdr:cNvSpPr/>
      </xdr:nvSpPr>
      <xdr:spPr>
        <a:xfrm>
          <a:off x="889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4" name="正方形/長方形 383">
          <a:extLst>
            <a:ext uri="{FF2B5EF4-FFF2-40B4-BE49-F238E27FC236}">
              <a16:creationId xmlns:a16="http://schemas.microsoft.com/office/drawing/2014/main" id="{00000000-0008-0000-1000-000080010000}"/>
            </a:ext>
          </a:extLst>
        </xdr:cNvPr>
        <xdr:cNvSpPr/>
      </xdr:nvSpPr>
      <xdr:spPr>
        <a:xfrm>
          <a:off x="889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34/42</a:t>
          </a:r>
          <a:endParaRPr kumimoji="1" lang="ja-JP" altLang="en-US" sz="1200" b="1" i="1">
            <a:solidFill>
              <a:srgbClr val="4080FF"/>
            </a:solidFill>
            <a:latin typeface="ＭＳ Ｐゴシック"/>
            <a:ea typeface="ＭＳ Ｐゴシック"/>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5" name="正方形/長方形 384">
          <a:extLst>
            <a:ext uri="{FF2B5EF4-FFF2-40B4-BE49-F238E27FC236}">
              <a16:creationId xmlns:a16="http://schemas.microsoft.com/office/drawing/2014/main" id="{00000000-0008-0000-1000-000081010000}"/>
            </a:ext>
          </a:extLst>
        </xdr:cNvPr>
        <xdr:cNvSpPr/>
      </xdr:nvSpPr>
      <xdr:spPr>
        <a:xfrm>
          <a:off x="1905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6" name="正方形/長方形 385">
          <a:extLst>
            <a:ext uri="{FF2B5EF4-FFF2-40B4-BE49-F238E27FC236}">
              <a16:creationId xmlns:a16="http://schemas.microsoft.com/office/drawing/2014/main" id="{00000000-0008-0000-1000-000082010000}"/>
            </a:ext>
          </a:extLst>
        </xdr:cNvPr>
        <xdr:cNvSpPr/>
      </xdr:nvSpPr>
      <xdr:spPr>
        <a:xfrm>
          <a:off x="1905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54.8</a:t>
          </a:r>
          <a:endParaRPr kumimoji="1" lang="ja-JP" altLang="en-US" sz="1200" b="1" i="1">
            <a:solidFill>
              <a:srgbClr val="4080FF"/>
            </a:solidFill>
            <a:latin typeface="ＭＳ Ｐゴシック"/>
            <a:ea typeface="ＭＳ Ｐゴシック"/>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7" name="正方形/長方形 386">
          <a:extLst>
            <a:ext uri="{FF2B5EF4-FFF2-40B4-BE49-F238E27FC236}">
              <a16:creationId xmlns:a16="http://schemas.microsoft.com/office/drawing/2014/main" id="{00000000-0008-0000-1000-000083010000}"/>
            </a:ext>
          </a:extLst>
        </xdr:cNvPr>
        <xdr:cNvSpPr/>
      </xdr:nvSpPr>
      <xdr:spPr>
        <a:xfrm>
          <a:off x="3048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8" name="正方形/長方形 387">
          <a:extLst>
            <a:ext uri="{FF2B5EF4-FFF2-40B4-BE49-F238E27FC236}">
              <a16:creationId xmlns:a16="http://schemas.microsoft.com/office/drawing/2014/main" id="{00000000-0008-0000-1000-000084010000}"/>
            </a:ext>
          </a:extLst>
        </xdr:cNvPr>
        <xdr:cNvSpPr/>
      </xdr:nvSpPr>
      <xdr:spPr>
        <a:xfrm>
          <a:off x="3048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58.7</a:t>
          </a:r>
          <a:endParaRPr kumimoji="1" lang="ja-JP" altLang="en-US" sz="1200" b="1" i="1">
            <a:solidFill>
              <a:srgbClr val="4080FF"/>
            </a:solidFill>
            <a:latin typeface="ＭＳ Ｐゴシック"/>
            <a:ea typeface="ＭＳ Ｐゴシック"/>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9" name="正方形/長方形 388">
          <a:extLst>
            <a:ext uri="{FF2B5EF4-FFF2-40B4-BE49-F238E27FC236}">
              <a16:creationId xmlns:a16="http://schemas.microsoft.com/office/drawing/2014/main" id="{00000000-0008-0000-1000-000085010000}"/>
            </a:ext>
          </a:extLst>
        </xdr:cNvPr>
        <xdr:cNvSpPr/>
      </xdr:nvSpPr>
      <xdr:spPr>
        <a:xfrm>
          <a:off x="762000" y="1676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6545" cy="225425"/>
    <xdr:sp macro="" textlink="">
      <xdr:nvSpPr>
        <xdr:cNvPr id="390" name="テキスト ボックス 389">
          <a:extLst>
            <a:ext uri="{FF2B5EF4-FFF2-40B4-BE49-F238E27FC236}">
              <a16:creationId xmlns:a16="http://schemas.microsoft.com/office/drawing/2014/main" id="{00000000-0008-0000-1000-000086010000}"/>
            </a:ext>
          </a:extLst>
        </xdr:cNvPr>
        <xdr:cNvSpPr txBox="1"/>
      </xdr:nvSpPr>
      <xdr:spPr>
        <a:xfrm>
          <a:off x="723900" y="165735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91" name="直線コネクタ 390">
          <a:extLst>
            <a:ext uri="{FF2B5EF4-FFF2-40B4-BE49-F238E27FC236}">
              <a16:creationId xmlns:a16="http://schemas.microsoft.com/office/drawing/2014/main" id="{00000000-0008-0000-1000-000087010000}"/>
            </a:ext>
          </a:extLst>
        </xdr:cNvPr>
        <xdr:cNvCxnSpPr/>
      </xdr:nvCxnSpPr>
      <xdr:spPr>
        <a:xfrm>
          <a:off x="762000" y="190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110</xdr:row>
      <xdr:rowOff>48260</xdr:rowOff>
    </xdr:from>
    <xdr:ext cx="465455" cy="259080"/>
    <xdr:sp macro="" textlink="">
      <xdr:nvSpPr>
        <xdr:cNvPr id="392" name="テキスト ボックス 391">
          <a:extLst>
            <a:ext uri="{FF2B5EF4-FFF2-40B4-BE49-F238E27FC236}">
              <a16:creationId xmlns:a16="http://schemas.microsoft.com/office/drawing/2014/main" id="{00000000-0008-0000-1000-000088010000}"/>
            </a:ext>
          </a:extLst>
        </xdr:cNvPr>
        <xdr:cNvSpPr txBox="1"/>
      </xdr:nvSpPr>
      <xdr:spPr>
        <a:xfrm>
          <a:off x="294640" y="18907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4</xdr:col>
      <xdr:colOff>0</xdr:colOff>
      <xdr:row>109</xdr:row>
      <xdr:rowOff>35560</xdr:rowOff>
    </xdr:from>
    <xdr:to>
      <xdr:col>28</xdr:col>
      <xdr:colOff>114300</xdr:colOff>
      <xdr:row>109</xdr:row>
      <xdr:rowOff>35560</xdr:rowOff>
    </xdr:to>
    <xdr:cxnSp macro="">
      <xdr:nvCxnSpPr>
        <xdr:cNvPr id="393" name="直線コネクタ 392">
          <a:extLst>
            <a:ext uri="{FF2B5EF4-FFF2-40B4-BE49-F238E27FC236}">
              <a16:creationId xmlns:a16="http://schemas.microsoft.com/office/drawing/2014/main" id="{00000000-0008-0000-1000-000089010000}"/>
            </a:ext>
          </a:extLst>
        </xdr:cNvPr>
        <xdr:cNvCxnSpPr/>
      </xdr:nvCxnSpPr>
      <xdr:spPr>
        <a:xfrm>
          <a:off x="762000" y="1872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104140</xdr:colOff>
      <xdr:row>108</xdr:row>
      <xdr:rowOff>64770</xdr:rowOff>
    </xdr:from>
    <xdr:ext cx="465455" cy="257175"/>
    <xdr:sp macro="" textlink="">
      <xdr:nvSpPr>
        <xdr:cNvPr id="394" name="テキスト ボックス 393">
          <a:extLst>
            <a:ext uri="{FF2B5EF4-FFF2-40B4-BE49-F238E27FC236}">
              <a16:creationId xmlns:a16="http://schemas.microsoft.com/office/drawing/2014/main" id="{00000000-0008-0000-1000-00008A010000}"/>
            </a:ext>
          </a:extLst>
        </xdr:cNvPr>
        <xdr:cNvSpPr txBox="1"/>
      </xdr:nvSpPr>
      <xdr:spPr>
        <a:xfrm>
          <a:off x="294640" y="1858137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4</xdr:col>
      <xdr:colOff>0</xdr:colOff>
      <xdr:row>107</xdr:row>
      <xdr:rowOff>52070</xdr:rowOff>
    </xdr:from>
    <xdr:to>
      <xdr:col>28</xdr:col>
      <xdr:colOff>114300</xdr:colOff>
      <xdr:row>107</xdr:row>
      <xdr:rowOff>52070</xdr:rowOff>
    </xdr:to>
    <xdr:cxnSp macro="">
      <xdr:nvCxnSpPr>
        <xdr:cNvPr id="395" name="直線コネクタ 394">
          <a:extLst>
            <a:ext uri="{FF2B5EF4-FFF2-40B4-BE49-F238E27FC236}">
              <a16:creationId xmlns:a16="http://schemas.microsoft.com/office/drawing/2014/main" id="{00000000-0008-0000-1000-00008B010000}"/>
            </a:ext>
          </a:extLst>
        </xdr:cNvPr>
        <xdr:cNvCxnSpPr/>
      </xdr:nvCxnSpPr>
      <xdr:spPr>
        <a:xfrm>
          <a:off x="762000" y="1839722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106</xdr:row>
      <xdr:rowOff>80645</xdr:rowOff>
    </xdr:from>
    <xdr:ext cx="403225" cy="259080"/>
    <xdr:sp macro="" textlink="">
      <xdr:nvSpPr>
        <xdr:cNvPr id="396" name="テキスト ボックス 395">
          <a:extLst>
            <a:ext uri="{FF2B5EF4-FFF2-40B4-BE49-F238E27FC236}">
              <a16:creationId xmlns:a16="http://schemas.microsoft.com/office/drawing/2014/main" id="{00000000-0008-0000-1000-00008C010000}"/>
            </a:ext>
          </a:extLst>
        </xdr:cNvPr>
        <xdr:cNvSpPr txBox="1"/>
      </xdr:nvSpPr>
      <xdr:spPr>
        <a:xfrm>
          <a:off x="358775" y="182543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4</xdr:col>
      <xdr:colOff>0</xdr:colOff>
      <xdr:row>105</xdr:row>
      <xdr:rowOff>67945</xdr:rowOff>
    </xdr:from>
    <xdr:to>
      <xdr:col>28</xdr:col>
      <xdr:colOff>114300</xdr:colOff>
      <xdr:row>105</xdr:row>
      <xdr:rowOff>67945</xdr:rowOff>
    </xdr:to>
    <xdr:cxnSp macro="">
      <xdr:nvCxnSpPr>
        <xdr:cNvPr id="397" name="直線コネクタ 396">
          <a:extLst>
            <a:ext uri="{FF2B5EF4-FFF2-40B4-BE49-F238E27FC236}">
              <a16:creationId xmlns:a16="http://schemas.microsoft.com/office/drawing/2014/main" id="{00000000-0008-0000-1000-00008D010000}"/>
            </a:ext>
          </a:extLst>
        </xdr:cNvPr>
        <xdr:cNvCxnSpPr/>
      </xdr:nvCxnSpPr>
      <xdr:spPr>
        <a:xfrm>
          <a:off x="762000" y="1807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104</xdr:row>
      <xdr:rowOff>97790</xdr:rowOff>
    </xdr:from>
    <xdr:ext cx="403225" cy="257175"/>
    <xdr:sp macro="" textlink="">
      <xdr:nvSpPr>
        <xdr:cNvPr id="398" name="テキスト ボックス 397">
          <a:extLst>
            <a:ext uri="{FF2B5EF4-FFF2-40B4-BE49-F238E27FC236}">
              <a16:creationId xmlns:a16="http://schemas.microsoft.com/office/drawing/2014/main" id="{00000000-0008-0000-1000-00008E010000}"/>
            </a:ext>
          </a:extLst>
        </xdr:cNvPr>
        <xdr:cNvSpPr txBox="1"/>
      </xdr:nvSpPr>
      <xdr:spPr>
        <a:xfrm>
          <a:off x="358775" y="1792859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4</xdr:col>
      <xdr:colOff>0</xdr:colOff>
      <xdr:row>103</xdr:row>
      <xdr:rowOff>84455</xdr:rowOff>
    </xdr:from>
    <xdr:to>
      <xdr:col>28</xdr:col>
      <xdr:colOff>114300</xdr:colOff>
      <xdr:row>103</xdr:row>
      <xdr:rowOff>84455</xdr:rowOff>
    </xdr:to>
    <xdr:cxnSp macro="">
      <xdr:nvCxnSpPr>
        <xdr:cNvPr id="399" name="直線コネクタ 398">
          <a:extLst>
            <a:ext uri="{FF2B5EF4-FFF2-40B4-BE49-F238E27FC236}">
              <a16:creationId xmlns:a16="http://schemas.microsoft.com/office/drawing/2014/main" id="{00000000-0008-0000-1000-00008F010000}"/>
            </a:ext>
          </a:extLst>
        </xdr:cNvPr>
        <xdr:cNvCxnSpPr/>
      </xdr:nvCxnSpPr>
      <xdr:spPr>
        <a:xfrm>
          <a:off x="762000" y="1774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102</xdr:row>
      <xdr:rowOff>113665</xdr:rowOff>
    </xdr:from>
    <xdr:ext cx="403225" cy="258445"/>
    <xdr:sp macro="" textlink="">
      <xdr:nvSpPr>
        <xdr:cNvPr id="400" name="テキスト ボックス 399">
          <a:extLst>
            <a:ext uri="{FF2B5EF4-FFF2-40B4-BE49-F238E27FC236}">
              <a16:creationId xmlns:a16="http://schemas.microsoft.com/office/drawing/2014/main" id="{00000000-0008-0000-1000-000090010000}"/>
            </a:ext>
          </a:extLst>
        </xdr:cNvPr>
        <xdr:cNvSpPr txBox="1"/>
      </xdr:nvSpPr>
      <xdr:spPr>
        <a:xfrm>
          <a:off x="358775" y="17601565"/>
          <a:ext cx="403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4</xdr:col>
      <xdr:colOff>0</xdr:colOff>
      <xdr:row>101</xdr:row>
      <xdr:rowOff>100965</xdr:rowOff>
    </xdr:from>
    <xdr:to>
      <xdr:col>28</xdr:col>
      <xdr:colOff>114300</xdr:colOff>
      <xdr:row>101</xdr:row>
      <xdr:rowOff>100965</xdr:rowOff>
    </xdr:to>
    <xdr:cxnSp macro="">
      <xdr:nvCxnSpPr>
        <xdr:cNvPr id="401" name="直線コネクタ 400">
          <a:extLst>
            <a:ext uri="{FF2B5EF4-FFF2-40B4-BE49-F238E27FC236}">
              <a16:creationId xmlns:a16="http://schemas.microsoft.com/office/drawing/2014/main" id="{00000000-0008-0000-1000-000091010000}"/>
            </a:ext>
          </a:extLst>
        </xdr:cNvPr>
        <xdr:cNvCxnSpPr/>
      </xdr:nvCxnSpPr>
      <xdr:spPr>
        <a:xfrm>
          <a:off x="762000" y="1741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168275</xdr:colOff>
      <xdr:row>100</xdr:row>
      <xdr:rowOff>130175</xdr:rowOff>
    </xdr:from>
    <xdr:ext cx="403225" cy="259080"/>
    <xdr:sp macro="" textlink="">
      <xdr:nvSpPr>
        <xdr:cNvPr id="402" name="テキスト ボックス 401">
          <a:extLst>
            <a:ext uri="{FF2B5EF4-FFF2-40B4-BE49-F238E27FC236}">
              <a16:creationId xmlns:a16="http://schemas.microsoft.com/office/drawing/2014/main" id="{00000000-0008-0000-1000-000092010000}"/>
            </a:ext>
          </a:extLst>
        </xdr:cNvPr>
        <xdr:cNvSpPr txBox="1"/>
      </xdr:nvSpPr>
      <xdr:spPr>
        <a:xfrm>
          <a:off x="358775" y="172751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4</xdr:col>
      <xdr:colOff>0</xdr:colOff>
      <xdr:row>99</xdr:row>
      <xdr:rowOff>116840</xdr:rowOff>
    </xdr:from>
    <xdr:to>
      <xdr:col>28</xdr:col>
      <xdr:colOff>114300</xdr:colOff>
      <xdr:row>99</xdr:row>
      <xdr:rowOff>116840</xdr:rowOff>
    </xdr:to>
    <xdr:cxnSp macro="">
      <xdr:nvCxnSpPr>
        <xdr:cNvPr id="403" name="直線コネクタ 402">
          <a:extLst>
            <a:ext uri="{FF2B5EF4-FFF2-40B4-BE49-F238E27FC236}">
              <a16:creationId xmlns:a16="http://schemas.microsoft.com/office/drawing/2014/main" id="{00000000-0008-0000-1000-000093010000}"/>
            </a:ext>
          </a:extLst>
        </xdr:cNvPr>
        <xdr:cNvCxnSpPr/>
      </xdr:nvCxnSpPr>
      <xdr:spPr>
        <a:xfrm>
          <a:off x="762000" y="1709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41910</xdr:colOff>
      <xdr:row>98</xdr:row>
      <xdr:rowOff>146050</xdr:rowOff>
    </xdr:from>
    <xdr:ext cx="337185" cy="257175"/>
    <xdr:sp macro="" textlink="">
      <xdr:nvSpPr>
        <xdr:cNvPr id="404" name="テキスト ボックス 403">
          <a:extLst>
            <a:ext uri="{FF2B5EF4-FFF2-40B4-BE49-F238E27FC236}">
              <a16:creationId xmlns:a16="http://schemas.microsoft.com/office/drawing/2014/main" id="{00000000-0008-0000-1000-000094010000}"/>
            </a:ext>
          </a:extLst>
        </xdr:cNvPr>
        <xdr:cNvSpPr txBox="1"/>
      </xdr:nvSpPr>
      <xdr:spPr>
        <a:xfrm>
          <a:off x="422910" y="16948150"/>
          <a:ext cx="33718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5" name="直線コネクタ 404">
          <a:extLst>
            <a:ext uri="{FF2B5EF4-FFF2-40B4-BE49-F238E27FC236}">
              <a16:creationId xmlns:a16="http://schemas.microsoft.com/office/drawing/2014/main" id="{00000000-0008-0000-1000-000095010000}"/>
            </a:ext>
          </a:extLst>
        </xdr:cNvPr>
        <xdr:cNvCxnSpPr/>
      </xdr:nvCxnSpPr>
      <xdr:spPr>
        <a:xfrm>
          <a:off x="762000" y="1676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6" name="【市民会館】&#10;有形固定資産減価償却率グラフ枠">
          <a:extLst>
            <a:ext uri="{FF2B5EF4-FFF2-40B4-BE49-F238E27FC236}">
              <a16:creationId xmlns:a16="http://schemas.microsoft.com/office/drawing/2014/main" id="{00000000-0008-0000-1000-000096010000}"/>
            </a:ext>
          </a:extLst>
        </xdr:cNvPr>
        <xdr:cNvSpPr/>
      </xdr:nvSpPr>
      <xdr:spPr>
        <a:xfrm>
          <a:off x="762000" y="1676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153035</xdr:rowOff>
    </xdr:from>
    <xdr:to>
      <xdr:col>24</xdr:col>
      <xdr:colOff>62865</xdr:colOff>
      <xdr:row>109</xdr:row>
      <xdr:rowOff>30480</xdr:rowOff>
    </xdr:to>
    <xdr:cxnSp macro="">
      <xdr:nvCxnSpPr>
        <xdr:cNvPr id="407" name="直線コネクタ 406">
          <a:extLst>
            <a:ext uri="{FF2B5EF4-FFF2-40B4-BE49-F238E27FC236}">
              <a16:creationId xmlns:a16="http://schemas.microsoft.com/office/drawing/2014/main" id="{00000000-0008-0000-1000-000097010000}"/>
            </a:ext>
          </a:extLst>
        </xdr:cNvPr>
        <xdr:cNvCxnSpPr/>
      </xdr:nvCxnSpPr>
      <xdr:spPr>
        <a:xfrm flipV="1">
          <a:off x="4634865" y="17126585"/>
          <a:ext cx="0" cy="15919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34290</xdr:rowOff>
    </xdr:from>
    <xdr:ext cx="405130" cy="259080"/>
    <xdr:sp macro="" textlink="">
      <xdr:nvSpPr>
        <xdr:cNvPr id="408" name="【市民会館】&#10;有形固定資産減価償却率最小値テキスト">
          <a:extLst>
            <a:ext uri="{FF2B5EF4-FFF2-40B4-BE49-F238E27FC236}">
              <a16:creationId xmlns:a16="http://schemas.microsoft.com/office/drawing/2014/main" id="{00000000-0008-0000-1000-000098010000}"/>
            </a:ext>
          </a:extLst>
        </xdr:cNvPr>
        <xdr:cNvSpPr txBox="1"/>
      </xdr:nvSpPr>
      <xdr:spPr>
        <a:xfrm>
          <a:off x="4673600" y="1872234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99.7</a:t>
          </a:r>
          <a:endParaRPr kumimoji="1" lang="ja-JP" altLang="en-US" sz="1000" b="1">
            <a:latin typeface="ＭＳ Ｐゴシック"/>
            <a:ea typeface="ＭＳ Ｐゴシック"/>
          </a:endParaRPr>
        </a:p>
      </xdr:txBody>
    </xdr:sp>
    <xdr:clientData/>
  </xdr:oneCellAnchor>
  <xdr:twoCellAnchor>
    <xdr:from>
      <xdr:col>23</xdr:col>
      <xdr:colOff>165100</xdr:colOff>
      <xdr:row>109</xdr:row>
      <xdr:rowOff>30480</xdr:rowOff>
    </xdr:from>
    <xdr:to>
      <xdr:col>24</xdr:col>
      <xdr:colOff>152400</xdr:colOff>
      <xdr:row>109</xdr:row>
      <xdr:rowOff>30480</xdr:rowOff>
    </xdr:to>
    <xdr:cxnSp macro="">
      <xdr:nvCxnSpPr>
        <xdr:cNvPr id="409" name="直線コネクタ 408">
          <a:extLst>
            <a:ext uri="{FF2B5EF4-FFF2-40B4-BE49-F238E27FC236}">
              <a16:creationId xmlns:a16="http://schemas.microsoft.com/office/drawing/2014/main" id="{00000000-0008-0000-1000-000099010000}"/>
            </a:ext>
          </a:extLst>
        </xdr:cNvPr>
        <xdr:cNvCxnSpPr/>
      </xdr:nvCxnSpPr>
      <xdr:spPr>
        <a:xfrm>
          <a:off x="4546600" y="187185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99695</xdr:rowOff>
    </xdr:from>
    <xdr:ext cx="340360" cy="257175"/>
    <xdr:sp macro="" textlink="">
      <xdr:nvSpPr>
        <xdr:cNvPr id="410" name="【市民会館】&#10;有形固定資産減価償却率最大値テキスト">
          <a:extLst>
            <a:ext uri="{FF2B5EF4-FFF2-40B4-BE49-F238E27FC236}">
              <a16:creationId xmlns:a16="http://schemas.microsoft.com/office/drawing/2014/main" id="{00000000-0008-0000-1000-00009A010000}"/>
            </a:ext>
          </a:extLst>
        </xdr:cNvPr>
        <xdr:cNvSpPr txBox="1"/>
      </xdr:nvSpPr>
      <xdr:spPr>
        <a:xfrm>
          <a:off x="4673600" y="16901795"/>
          <a:ext cx="34036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2.2</a:t>
          </a:r>
          <a:endParaRPr kumimoji="1" lang="ja-JP" altLang="en-US" sz="1000" b="1">
            <a:latin typeface="ＭＳ Ｐゴシック"/>
            <a:ea typeface="ＭＳ Ｐゴシック"/>
          </a:endParaRPr>
        </a:p>
      </xdr:txBody>
    </xdr:sp>
    <xdr:clientData/>
  </xdr:oneCellAnchor>
  <xdr:twoCellAnchor>
    <xdr:from>
      <xdr:col>23</xdr:col>
      <xdr:colOff>165100</xdr:colOff>
      <xdr:row>99</xdr:row>
      <xdr:rowOff>153035</xdr:rowOff>
    </xdr:from>
    <xdr:to>
      <xdr:col>24</xdr:col>
      <xdr:colOff>152400</xdr:colOff>
      <xdr:row>99</xdr:row>
      <xdr:rowOff>153035</xdr:rowOff>
    </xdr:to>
    <xdr:cxnSp macro="">
      <xdr:nvCxnSpPr>
        <xdr:cNvPr id="411" name="直線コネクタ 410">
          <a:extLst>
            <a:ext uri="{FF2B5EF4-FFF2-40B4-BE49-F238E27FC236}">
              <a16:creationId xmlns:a16="http://schemas.microsoft.com/office/drawing/2014/main" id="{00000000-0008-0000-1000-00009B010000}"/>
            </a:ext>
          </a:extLst>
        </xdr:cNvPr>
        <xdr:cNvCxnSpPr/>
      </xdr:nvCxnSpPr>
      <xdr:spPr>
        <a:xfrm>
          <a:off x="4546600" y="1712658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104</xdr:row>
      <xdr:rowOff>87630</xdr:rowOff>
    </xdr:from>
    <xdr:ext cx="405130" cy="257175"/>
    <xdr:sp macro="" textlink="">
      <xdr:nvSpPr>
        <xdr:cNvPr id="412" name="【市民会館】&#10;有形固定資産減価償却率平均値テキスト">
          <a:extLst>
            <a:ext uri="{FF2B5EF4-FFF2-40B4-BE49-F238E27FC236}">
              <a16:creationId xmlns:a16="http://schemas.microsoft.com/office/drawing/2014/main" id="{00000000-0008-0000-1000-00009C010000}"/>
            </a:ext>
          </a:extLst>
        </xdr:cNvPr>
        <xdr:cNvSpPr txBox="1"/>
      </xdr:nvSpPr>
      <xdr:spPr>
        <a:xfrm>
          <a:off x="4673600" y="17918430"/>
          <a:ext cx="40513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62.9</a:t>
          </a:r>
          <a:endParaRPr kumimoji="1" lang="ja-JP" altLang="en-US" sz="1000" b="1">
            <a:solidFill>
              <a:srgbClr val="000080"/>
            </a:solidFill>
            <a:latin typeface="ＭＳ Ｐゴシック"/>
            <a:ea typeface="ＭＳ Ｐゴシック"/>
          </a:endParaRPr>
        </a:p>
      </xdr:txBody>
    </xdr:sp>
    <xdr:clientData/>
  </xdr:oneCellAnchor>
  <xdr:twoCellAnchor>
    <xdr:from>
      <xdr:col>24</xdr:col>
      <xdr:colOff>12700</xdr:colOff>
      <xdr:row>105</xdr:row>
      <xdr:rowOff>64770</xdr:rowOff>
    </xdr:from>
    <xdr:to>
      <xdr:col>24</xdr:col>
      <xdr:colOff>114300</xdr:colOff>
      <xdr:row>105</xdr:row>
      <xdr:rowOff>166370</xdr:rowOff>
    </xdr:to>
    <xdr:sp macro="" textlink="">
      <xdr:nvSpPr>
        <xdr:cNvPr id="413" name="フローチャート: 判断 412">
          <a:extLst>
            <a:ext uri="{FF2B5EF4-FFF2-40B4-BE49-F238E27FC236}">
              <a16:creationId xmlns:a16="http://schemas.microsoft.com/office/drawing/2014/main" id="{00000000-0008-0000-1000-00009D010000}"/>
            </a:ext>
          </a:extLst>
        </xdr:cNvPr>
        <xdr:cNvSpPr/>
      </xdr:nvSpPr>
      <xdr:spPr>
        <a:xfrm>
          <a:off x="4584700" y="18067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105</xdr:row>
      <xdr:rowOff>56515</xdr:rowOff>
    </xdr:from>
    <xdr:to>
      <xdr:col>20</xdr:col>
      <xdr:colOff>38100</xdr:colOff>
      <xdr:row>105</xdr:row>
      <xdr:rowOff>158115</xdr:rowOff>
    </xdr:to>
    <xdr:sp macro="" textlink="">
      <xdr:nvSpPr>
        <xdr:cNvPr id="414" name="フローチャート: 判断 413">
          <a:extLst>
            <a:ext uri="{FF2B5EF4-FFF2-40B4-BE49-F238E27FC236}">
              <a16:creationId xmlns:a16="http://schemas.microsoft.com/office/drawing/2014/main" id="{00000000-0008-0000-1000-00009E010000}"/>
            </a:ext>
          </a:extLst>
        </xdr:cNvPr>
        <xdr:cNvSpPr/>
      </xdr:nvSpPr>
      <xdr:spPr>
        <a:xfrm>
          <a:off x="3746500" y="180587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105</xdr:row>
      <xdr:rowOff>33655</xdr:rowOff>
    </xdr:from>
    <xdr:to>
      <xdr:col>15</xdr:col>
      <xdr:colOff>101600</xdr:colOff>
      <xdr:row>105</xdr:row>
      <xdr:rowOff>135255</xdr:rowOff>
    </xdr:to>
    <xdr:sp macro="" textlink="">
      <xdr:nvSpPr>
        <xdr:cNvPr id="415" name="フローチャート: 判断 414">
          <a:extLst>
            <a:ext uri="{FF2B5EF4-FFF2-40B4-BE49-F238E27FC236}">
              <a16:creationId xmlns:a16="http://schemas.microsoft.com/office/drawing/2014/main" id="{00000000-0008-0000-1000-00009F010000}"/>
            </a:ext>
          </a:extLst>
        </xdr:cNvPr>
        <xdr:cNvSpPr/>
      </xdr:nvSpPr>
      <xdr:spPr>
        <a:xfrm>
          <a:off x="2857500" y="180359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105</xdr:row>
      <xdr:rowOff>10795</xdr:rowOff>
    </xdr:from>
    <xdr:to>
      <xdr:col>10</xdr:col>
      <xdr:colOff>165100</xdr:colOff>
      <xdr:row>105</xdr:row>
      <xdr:rowOff>112395</xdr:rowOff>
    </xdr:to>
    <xdr:sp macro="" textlink="">
      <xdr:nvSpPr>
        <xdr:cNvPr id="416" name="フローチャート: 判断 415">
          <a:extLst>
            <a:ext uri="{FF2B5EF4-FFF2-40B4-BE49-F238E27FC236}">
              <a16:creationId xmlns:a16="http://schemas.microsoft.com/office/drawing/2014/main" id="{00000000-0008-0000-1000-0000A0010000}"/>
            </a:ext>
          </a:extLst>
        </xdr:cNvPr>
        <xdr:cNvSpPr/>
      </xdr:nvSpPr>
      <xdr:spPr>
        <a:xfrm>
          <a:off x="1968500" y="18013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114935</xdr:rowOff>
    </xdr:from>
    <xdr:to>
      <xdr:col>6</xdr:col>
      <xdr:colOff>38100</xdr:colOff>
      <xdr:row>105</xdr:row>
      <xdr:rowOff>45085</xdr:rowOff>
    </xdr:to>
    <xdr:sp macro="" textlink="">
      <xdr:nvSpPr>
        <xdr:cNvPr id="417" name="フローチャート: 判断 416">
          <a:extLst>
            <a:ext uri="{FF2B5EF4-FFF2-40B4-BE49-F238E27FC236}">
              <a16:creationId xmlns:a16="http://schemas.microsoft.com/office/drawing/2014/main" id="{00000000-0008-0000-1000-0000A1010000}"/>
            </a:ext>
          </a:extLst>
        </xdr:cNvPr>
        <xdr:cNvSpPr/>
      </xdr:nvSpPr>
      <xdr:spPr>
        <a:xfrm>
          <a:off x="1079500" y="17945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16510</xdr:rowOff>
    </xdr:from>
    <xdr:ext cx="762000" cy="259080"/>
    <xdr:sp macro="" textlink="">
      <xdr:nvSpPr>
        <xdr:cNvPr id="418" name="テキスト ボックス 417">
          <a:extLst>
            <a:ext uri="{FF2B5EF4-FFF2-40B4-BE49-F238E27FC236}">
              <a16:creationId xmlns:a16="http://schemas.microsoft.com/office/drawing/2014/main" id="{00000000-0008-0000-1000-0000A2010000}"/>
            </a:ext>
          </a:extLst>
        </xdr:cNvPr>
        <xdr:cNvSpPr txBox="1"/>
      </xdr:nvSpPr>
      <xdr:spPr>
        <a:xfrm>
          <a:off x="44450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18</xdr:col>
      <xdr:colOff>177800</xdr:colOff>
      <xdr:row>111</xdr:row>
      <xdr:rowOff>16510</xdr:rowOff>
    </xdr:from>
    <xdr:ext cx="762000" cy="259080"/>
    <xdr:sp macro="" textlink="">
      <xdr:nvSpPr>
        <xdr:cNvPr id="419" name="テキスト ボックス 418">
          <a:extLst>
            <a:ext uri="{FF2B5EF4-FFF2-40B4-BE49-F238E27FC236}">
              <a16:creationId xmlns:a16="http://schemas.microsoft.com/office/drawing/2014/main" id="{00000000-0008-0000-1000-0000A3010000}"/>
            </a:ext>
          </a:extLst>
        </xdr:cNvPr>
        <xdr:cNvSpPr txBox="1"/>
      </xdr:nvSpPr>
      <xdr:spPr>
        <a:xfrm>
          <a:off x="3606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14</xdr:col>
      <xdr:colOff>50800</xdr:colOff>
      <xdr:row>111</xdr:row>
      <xdr:rowOff>16510</xdr:rowOff>
    </xdr:from>
    <xdr:ext cx="762000" cy="259080"/>
    <xdr:sp macro="" textlink="">
      <xdr:nvSpPr>
        <xdr:cNvPr id="420" name="テキスト ボックス 419">
          <a:extLst>
            <a:ext uri="{FF2B5EF4-FFF2-40B4-BE49-F238E27FC236}">
              <a16:creationId xmlns:a16="http://schemas.microsoft.com/office/drawing/2014/main" id="{00000000-0008-0000-1000-0000A4010000}"/>
            </a:ext>
          </a:extLst>
        </xdr:cNvPr>
        <xdr:cNvSpPr txBox="1"/>
      </xdr:nvSpPr>
      <xdr:spPr>
        <a:xfrm>
          <a:off x="2717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9</xdr:col>
      <xdr:colOff>114300</xdr:colOff>
      <xdr:row>111</xdr:row>
      <xdr:rowOff>16510</xdr:rowOff>
    </xdr:from>
    <xdr:ext cx="762000" cy="259080"/>
    <xdr:sp macro="" textlink="">
      <xdr:nvSpPr>
        <xdr:cNvPr id="421" name="テキスト ボックス 420">
          <a:extLst>
            <a:ext uri="{FF2B5EF4-FFF2-40B4-BE49-F238E27FC236}">
              <a16:creationId xmlns:a16="http://schemas.microsoft.com/office/drawing/2014/main" id="{00000000-0008-0000-1000-0000A5010000}"/>
            </a:ext>
          </a:extLst>
        </xdr:cNvPr>
        <xdr:cNvSpPr txBox="1"/>
      </xdr:nvSpPr>
      <xdr:spPr>
        <a:xfrm>
          <a:off x="1828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4</xdr:col>
      <xdr:colOff>177800</xdr:colOff>
      <xdr:row>111</xdr:row>
      <xdr:rowOff>16510</xdr:rowOff>
    </xdr:from>
    <xdr:ext cx="762000" cy="259080"/>
    <xdr:sp macro="" textlink="">
      <xdr:nvSpPr>
        <xdr:cNvPr id="422" name="テキスト ボックス 421">
          <a:extLst>
            <a:ext uri="{FF2B5EF4-FFF2-40B4-BE49-F238E27FC236}">
              <a16:creationId xmlns:a16="http://schemas.microsoft.com/office/drawing/2014/main" id="{00000000-0008-0000-1000-0000A6010000}"/>
            </a:ext>
          </a:extLst>
        </xdr:cNvPr>
        <xdr:cNvSpPr txBox="1"/>
      </xdr:nvSpPr>
      <xdr:spPr>
        <a:xfrm>
          <a:off x="939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24</xdr:col>
      <xdr:colOff>12700</xdr:colOff>
      <xdr:row>107</xdr:row>
      <xdr:rowOff>2540</xdr:rowOff>
    </xdr:from>
    <xdr:to>
      <xdr:col>24</xdr:col>
      <xdr:colOff>114300</xdr:colOff>
      <xdr:row>107</xdr:row>
      <xdr:rowOff>104140</xdr:rowOff>
    </xdr:to>
    <xdr:sp macro="" textlink="">
      <xdr:nvSpPr>
        <xdr:cNvPr id="423" name="楕円 422">
          <a:extLst>
            <a:ext uri="{FF2B5EF4-FFF2-40B4-BE49-F238E27FC236}">
              <a16:creationId xmlns:a16="http://schemas.microsoft.com/office/drawing/2014/main" id="{00000000-0008-0000-1000-0000A7010000}"/>
            </a:ext>
          </a:extLst>
        </xdr:cNvPr>
        <xdr:cNvSpPr/>
      </xdr:nvSpPr>
      <xdr:spPr>
        <a:xfrm>
          <a:off x="4584700" y="183476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106</xdr:row>
      <xdr:rowOff>152400</xdr:rowOff>
    </xdr:from>
    <xdr:ext cx="405130" cy="259080"/>
    <xdr:sp macro="" textlink="">
      <xdr:nvSpPr>
        <xdr:cNvPr id="424" name="【市民会館】&#10;有形固定資産減価償却率該当値テキスト">
          <a:extLst>
            <a:ext uri="{FF2B5EF4-FFF2-40B4-BE49-F238E27FC236}">
              <a16:creationId xmlns:a16="http://schemas.microsoft.com/office/drawing/2014/main" id="{00000000-0008-0000-1000-0000A8010000}"/>
            </a:ext>
          </a:extLst>
        </xdr:cNvPr>
        <xdr:cNvSpPr txBox="1"/>
      </xdr:nvSpPr>
      <xdr:spPr>
        <a:xfrm>
          <a:off x="4673600" y="1832610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80.1</a:t>
          </a:r>
          <a:endParaRPr kumimoji="1" lang="ja-JP" altLang="en-US" sz="1000" b="1">
            <a:solidFill>
              <a:srgbClr val="FF0000"/>
            </a:solidFill>
            <a:latin typeface="ＭＳ Ｐゴシック"/>
            <a:ea typeface="ＭＳ Ｐゴシック"/>
          </a:endParaRPr>
        </a:p>
      </xdr:txBody>
    </xdr:sp>
    <xdr:clientData/>
  </xdr:oneCellAnchor>
  <xdr:twoCellAnchor>
    <xdr:from>
      <xdr:col>19</xdr:col>
      <xdr:colOff>127000</xdr:colOff>
      <xdr:row>106</xdr:row>
      <xdr:rowOff>133350</xdr:rowOff>
    </xdr:from>
    <xdr:to>
      <xdr:col>20</xdr:col>
      <xdr:colOff>38100</xdr:colOff>
      <xdr:row>107</xdr:row>
      <xdr:rowOff>63500</xdr:rowOff>
    </xdr:to>
    <xdr:sp macro="" textlink="">
      <xdr:nvSpPr>
        <xdr:cNvPr id="425" name="楕円 424">
          <a:extLst>
            <a:ext uri="{FF2B5EF4-FFF2-40B4-BE49-F238E27FC236}">
              <a16:creationId xmlns:a16="http://schemas.microsoft.com/office/drawing/2014/main" id="{00000000-0008-0000-1000-0000A9010000}"/>
            </a:ext>
          </a:extLst>
        </xdr:cNvPr>
        <xdr:cNvSpPr/>
      </xdr:nvSpPr>
      <xdr:spPr>
        <a:xfrm>
          <a:off x="3746500" y="1830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107</xdr:row>
      <xdr:rowOff>12700</xdr:rowOff>
    </xdr:from>
    <xdr:to>
      <xdr:col>24</xdr:col>
      <xdr:colOff>63500</xdr:colOff>
      <xdr:row>107</xdr:row>
      <xdr:rowOff>53340</xdr:rowOff>
    </xdr:to>
    <xdr:cxnSp macro="">
      <xdr:nvCxnSpPr>
        <xdr:cNvPr id="426" name="直線コネクタ 425">
          <a:extLst>
            <a:ext uri="{FF2B5EF4-FFF2-40B4-BE49-F238E27FC236}">
              <a16:creationId xmlns:a16="http://schemas.microsoft.com/office/drawing/2014/main" id="{00000000-0008-0000-1000-0000AA010000}"/>
            </a:ext>
          </a:extLst>
        </xdr:cNvPr>
        <xdr:cNvCxnSpPr/>
      </xdr:nvCxnSpPr>
      <xdr:spPr>
        <a:xfrm>
          <a:off x="3797300" y="18357850"/>
          <a:ext cx="8382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106</xdr:row>
      <xdr:rowOff>92075</xdr:rowOff>
    </xdr:from>
    <xdr:to>
      <xdr:col>15</xdr:col>
      <xdr:colOff>101600</xdr:colOff>
      <xdr:row>107</xdr:row>
      <xdr:rowOff>22225</xdr:rowOff>
    </xdr:to>
    <xdr:sp macro="" textlink="">
      <xdr:nvSpPr>
        <xdr:cNvPr id="427" name="楕円 426">
          <a:extLst>
            <a:ext uri="{FF2B5EF4-FFF2-40B4-BE49-F238E27FC236}">
              <a16:creationId xmlns:a16="http://schemas.microsoft.com/office/drawing/2014/main" id="{00000000-0008-0000-1000-0000AB010000}"/>
            </a:ext>
          </a:extLst>
        </xdr:cNvPr>
        <xdr:cNvSpPr/>
      </xdr:nvSpPr>
      <xdr:spPr>
        <a:xfrm>
          <a:off x="2857500" y="18265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106</xdr:row>
      <xdr:rowOff>143510</xdr:rowOff>
    </xdr:from>
    <xdr:to>
      <xdr:col>19</xdr:col>
      <xdr:colOff>177800</xdr:colOff>
      <xdr:row>107</xdr:row>
      <xdr:rowOff>12700</xdr:rowOff>
    </xdr:to>
    <xdr:cxnSp macro="">
      <xdr:nvCxnSpPr>
        <xdr:cNvPr id="428" name="直線コネクタ 427">
          <a:extLst>
            <a:ext uri="{FF2B5EF4-FFF2-40B4-BE49-F238E27FC236}">
              <a16:creationId xmlns:a16="http://schemas.microsoft.com/office/drawing/2014/main" id="{00000000-0008-0000-1000-0000AC010000}"/>
            </a:ext>
          </a:extLst>
        </xdr:cNvPr>
        <xdr:cNvCxnSpPr/>
      </xdr:nvCxnSpPr>
      <xdr:spPr>
        <a:xfrm>
          <a:off x="2908300" y="18317210"/>
          <a:ext cx="889000" cy="406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106</xdr:row>
      <xdr:rowOff>80645</xdr:rowOff>
    </xdr:from>
    <xdr:to>
      <xdr:col>10</xdr:col>
      <xdr:colOff>165100</xdr:colOff>
      <xdr:row>107</xdr:row>
      <xdr:rowOff>10795</xdr:rowOff>
    </xdr:to>
    <xdr:sp macro="" textlink="">
      <xdr:nvSpPr>
        <xdr:cNvPr id="429" name="楕円 428">
          <a:extLst>
            <a:ext uri="{FF2B5EF4-FFF2-40B4-BE49-F238E27FC236}">
              <a16:creationId xmlns:a16="http://schemas.microsoft.com/office/drawing/2014/main" id="{00000000-0008-0000-1000-0000AD010000}"/>
            </a:ext>
          </a:extLst>
        </xdr:cNvPr>
        <xdr:cNvSpPr/>
      </xdr:nvSpPr>
      <xdr:spPr>
        <a:xfrm>
          <a:off x="1968500" y="18254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106</xdr:row>
      <xdr:rowOff>132080</xdr:rowOff>
    </xdr:from>
    <xdr:to>
      <xdr:col>15</xdr:col>
      <xdr:colOff>50800</xdr:colOff>
      <xdr:row>106</xdr:row>
      <xdr:rowOff>143510</xdr:rowOff>
    </xdr:to>
    <xdr:cxnSp macro="">
      <xdr:nvCxnSpPr>
        <xdr:cNvPr id="430" name="直線コネクタ 429">
          <a:extLst>
            <a:ext uri="{FF2B5EF4-FFF2-40B4-BE49-F238E27FC236}">
              <a16:creationId xmlns:a16="http://schemas.microsoft.com/office/drawing/2014/main" id="{00000000-0008-0000-1000-0000AE010000}"/>
            </a:ext>
          </a:extLst>
        </xdr:cNvPr>
        <xdr:cNvCxnSpPr/>
      </xdr:nvCxnSpPr>
      <xdr:spPr>
        <a:xfrm>
          <a:off x="2019300" y="18305780"/>
          <a:ext cx="88900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106</xdr:row>
      <xdr:rowOff>40640</xdr:rowOff>
    </xdr:from>
    <xdr:to>
      <xdr:col>6</xdr:col>
      <xdr:colOff>38100</xdr:colOff>
      <xdr:row>106</xdr:row>
      <xdr:rowOff>141605</xdr:rowOff>
    </xdr:to>
    <xdr:sp macro="" textlink="">
      <xdr:nvSpPr>
        <xdr:cNvPr id="431" name="楕円 430">
          <a:extLst>
            <a:ext uri="{FF2B5EF4-FFF2-40B4-BE49-F238E27FC236}">
              <a16:creationId xmlns:a16="http://schemas.microsoft.com/office/drawing/2014/main" id="{00000000-0008-0000-1000-0000AF010000}"/>
            </a:ext>
          </a:extLst>
        </xdr:cNvPr>
        <xdr:cNvSpPr/>
      </xdr:nvSpPr>
      <xdr:spPr>
        <a:xfrm>
          <a:off x="1079500" y="182143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106</xdr:row>
      <xdr:rowOff>90805</xdr:rowOff>
    </xdr:from>
    <xdr:to>
      <xdr:col>10</xdr:col>
      <xdr:colOff>114300</xdr:colOff>
      <xdr:row>106</xdr:row>
      <xdr:rowOff>132080</xdr:rowOff>
    </xdr:to>
    <xdr:cxnSp macro="">
      <xdr:nvCxnSpPr>
        <xdr:cNvPr id="432" name="直線コネクタ 431">
          <a:extLst>
            <a:ext uri="{FF2B5EF4-FFF2-40B4-BE49-F238E27FC236}">
              <a16:creationId xmlns:a16="http://schemas.microsoft.com/office/drawing/2014/main" id="{00000000-0008-0000-1000-0000B0010000}"/>
            </a:ext>
          </a:extLst>
        </xdr:cNvPr>
        <xdr:cNvCxnSpPr/>
      </xdr:nvCxnSpPr>
      <xdr:spPr>
        <a:xfrm>
          <a:off x="1130300" y="18264505"/>
          <a:ext cx="8890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153035</xdr:colOff>
      <xdr:row>104</xdr:row>
      <xdr:rowOff>3175</xdr:rowOff>
    </xdr:from>
    <xdr:ext cx="405130" cy="259080"/>
    <xdr:sp macro="" textlink="">
      <xdr:nvSpPr>
        <xdr:cNvPr id="433" name="n_1aveValue【市民会館】&#10;有形固定資産減価償却率">
          <a:extLst>
            <a:ext uri="{FF2B5EF4-FFF2-40B4-BE49-F238E27FC236}">
              <a16:creationId xmlns:a16="http://schemas.microsoft.com/office/drawing/2014/main" id="{00000000-0008-0000-1000-0000B1010000}"/>
            </a:ext>
          </a:extLst>
        </xdr:cNvPr>
        <xdr:cNvSpPr txBox="1"/>
      </xdr:nvSpPr>
      <xdr:spPr>
        <a:xfrm>
          <a:off x="3582035" y="1783397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62.4</a:t>
          </a:r>
          <a:endParaRPr kumimoji="1" lang="ja-JP" altLang="en-US" sz="1000" b="1">
            <a:solidFill>
              <a:srgbClr val="000080"/>
            </a:solidFill>
            <a:latin typeface="ＭＳ Ｐゴシック"/>
            <a:ea typeface="ＭＳ Ｐゴシック"/>
          </a:endParaRPr>
        </a:p>
      </xdr:txBody>
    </xdr:sp>
    <xdr:clientData/>
  </xdr:oneCellAnchor>
  <xdr:oneCellAnchor>
    <xdr:from>
      <xdr:col>14</xdr:col>
      <xdr:colOff>38735</xdr:colOff>
      <xdr:row>103</xdr:row>
      <xdr:rowOff>151765</xdr:rowOff>
    </xdr:from>
    <xdr:ext cx="403225" cy="259080"/>
    <xdr:sp macro="" textlink="">
      <xdr:nvSpPr>
        <xdr:cNvPr id="434" name="n_2aveValue【市民会館】&#10;有形固定資産減価償却率">
          <a:extLst>
            <a:ext uri="{FF2B5EF4-FFF2-40B4-BE49-F238E27FC236}">
              <a16:creationId xmlns:a16="http://schemas.microsoft.com/office/drawing/2014/main" id="{00000000-0008-0000-1000-0000B2010000}"/>
            </a:ext>
          </a:extLst>
        </xdr:cNvPr>
        <xdr:cNvSpPr txBox="1"/>
      </xdr:nvSpPr>
      <xdr:spPr>
        <a:xfrm>
          <a:off x="2705735" y="1781111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61.0</a:t>
          </a:r>
          <a:endParaRPr kumimoji="1" lang="ja-JP" altLang="en-US" sz="1000" b="1">
            <a:solidFill>
              <a:srgbClr val="000080"/>
            </a:solidFill>
            <a:latin typeface="ＭＳ Ｐゴシック"/>
            <a:ea typeface="ＭＳ Ｐゴシック"/>
          </a:endParaRPr>
        </a:p>
      </xdr:txBody>
    </xdr:sp>
    <xdr:clientData/>
  </xdr:oneCellAnchor>
  <xdr:oneCellAnchor>
    <xdr:from>
      <xdr:col>9</xdr:col>
      <xdr:colOff>102235</xdr:colOff>
      <xdr:row>103</xdr:row>
      <xdr:rowOff>128905</xdr:rowOff>
    </xdr:from>
    <xdr:ext cx="403225" cy="259080"/>
    <xdr:sp macro="" textlink="">
      <xdr:nvSpPr>
        <xdr:cNvPr id="435" name="n_3aveValue【市民会館】&#10;有形固定資産減価償却率">
          <a:extLst>
            <a:ext uri="{FF2B5EF4-FFF2-40B4-BE49-F238E27FC236}">
              <a16:creationId xmlns:a16="http://schemas.microsoft.com/office/drawing/2014/main" id="{00000000-0008-0000-1000-0000B3010000}"/>
            </a:ext>
          </a:extLst>
        </xdr:cNvPr>
        <xdr:cNvSpPr txBox="1"/>
      </xdr:nvSpPr>
      <xdr:spPr>
        <a:xfrm>
          <a:off x="1816735" y="1778825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59.6</a:t>
          </a:r>
          <a:endParaRPr kumimoji="1" lang="ja-JP" altLang="en-US" sz="1000" b="1">
            <a:solidFill>
              <a:srgbClr val="000080"/>
            </a:solidFill>
            <a:latin typeface="ＭＳ Ｐゴシック"/>
            <a:ea typeface="ＭＳ Ｐゴシック"/>
          </a:endParaRPr>
        </a:p>
      </xdr:txBody>
    </xdr:sp>
    <xdr:clientData/>
  </xdr:oneCellAnchor>
  <xdr:oneCellAnchor>
    <xdr:from>
      <xdr:col>4</xdr:col>
      <xdr:colOff>165735</xdr:colOff>
      <xdr:row>103</xdr:row>
      <xdr:rowOff>61595</xdr:rowOff>
    </xdr:from>
    <xdr:ext cx="403225" cy="259080"/>
    <xdr:sp macro="" textlink="">
      <xdr:nvSpPr>
        <xdr:cNvPr id="436" name="n_4aveValue【市民会館】&#10;有形固定資産減価償却率">
          <a:extLst>
            <a:ext uri="{FF2B5EF4-FFF2-40B4-BE49-F238E27FC236}">
              <a16:creationId xmlns:a16="http://schemas.microsoft.com/office/drawing/2014/main" id="{00000000-0008-0000-1000-0000B4010000}"/>
            </a:ext>
          </a:extLst>
        </xdr:cNvPr>
        <xdr:cNvSpPr txBox="1"/>
      </xdr:nvSpPr>
      <xdr:spPr>
        <a:xfrm>
          <a:off x="927735" y="177209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55.5</a:t>
          </a:r>
          <a:endParaRPr kumimoji="1" lang="ja-JP" altLang="en-US" sz="1000" b="1">
            <a:solidFill>
              <a:srgbClr val="000080"/>
            </a:solidFill>
            <a:latin typeface="ＭＳ Ｐゴシック"/>
            <a:ea typeface="ＭＳ Ｐゴシック"/>
          </a:endParaRPr>
        </a:p>
      </xdr:txBody>
    </xdr:sp>
    <xdr:clientData/>
  </xdr:oneCellAnchor>
  <xdr:oneCellAnchor>
    <xdr:from>
      <xdr:col>18</xdr:col>
      <xdr:colOff>153035</xdr:colOff>
      <xdr:row>107</xdr:row>
      <xdr:rowOff>54610</xdr:rowOff>
    </xdr:from>
    <xdr:ext cx="405130" cy="257175"/>
    <xdr:sp macro="" textlink="">
      <xdr:nvSpPr>
        <xdr:cNvPr id="437" name="n_1mainValue【市民会館】&#10;有形固定資産減価償却率">
          <a:extLst>
            <a:ext uri="{FF2B5EF4-FFF2-40B4-BE49-F238E27FC236}">
              <a16:creationId xmlns:a16="http://schemas.microsoft.com/office/drawing/2014/main" id="{00000000-0008-0000-1000-0000B5010000}"/>
            </a:ext>
          </a:extLst>
        </xdr:cNvPr>
        <xdr:cNvSpPr txBox="1"/>
      </xdr:nvSpPr>
      <xdr:spPr>
        <a:xfrm>
          <a:off x="3582035" y="18399760"/>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77.6</a:t>
          </a:r>
          <a:endParaRPr kumimoji="1" lang="ja-JP" altLang="en-US" sz="1000" b="1">
            <a:solidFill>
              <a:srgbClr val="FF0000"/>
            </a:solidFill>
            <a:latin typeface="ＭＳ Ｐゴシック"/>
            <a:ea typeface="ＭＳ Ｐゴシック"/>
          </a:endParaRPr>
        </a:p>
      </xdr:txBody>
    </xdr:sp>
    <xdr:clientData/>
  </xdr:oneCellAnchor>
  <xdr:oneCellAnchor>
    <xdr:from>
      <xdr:col>14</xdr:col>
      <xdr:colOff>38735</xdr:colOff>
      <xdr:row>107</xdr:row>
      <xdr:rowOff>13335</xdr:rowOff>
    </xdr:from>
    <xdr:ext cx="403225" cy="259080"/>
    <xdr:sp macro="" textlink="">
      <xdr:nvSpPr>
        <xdr:cNvPr id="438" name="n_2mainValue【市民会館】&#10;有形固定資産減価償却率">
          <a:extLst>
            <a:ext uri="{FF2B5EF4-FFF2-40B4-BE49-F238E27FC236}">
              <a16:creationId xmlns:a16="http://schemas.microsoft.com/office/drawing/2014/main" id="{00000000-0008-0000-1000-0000B6010000}"/>
            </a:ext>
          </a:extLst>
        </xdr:cNvPr>
        <xdr:cNvSpPr txBox="1"/>
      </xdr:nvSpPr>
      <xdr:spPr>
        <a:xfrm>
          <a:off x="2705735" y="1835848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75.1</a:t>
          </a:r>
          <a:endParaRPr kumimoji="1" lang="ja-JP" altLang="en-US" sz="1000" b="1">
            <a:solidFill>
              <a:srgbClr val="FF0000"/>
            </a:solidFill>
            <a:latin typeface="ＭＳ Ｐゴシック"/>
            <a:ea typeface="ＭＳ Ｐゴシック"/>
          </a:endParaRPr>
        </a:p>
      </xdr:txBody>
    </xdr:sp>
    <xdr:clientData/>
  </xdr:oneCellAnchor>
  <xdr:oneCellAnchor>
    <xdr:from>
      <xdr:col>9</xdr:col>
      <xdr:colOff>102235</xdr:colOff>
      <xdr:row>107</xdr:row>
      <xdr:rowOff>1905</xdr:rowOff>
    </xdr:from>
    <xdr:ext cx="403225" cy="259080"/>
    <xdr:sp macro="" textlink="">
      <xdr:nvSpPr>
        <xdr:cNvPr id="439" name="n_3mainValue【市民会館】&#10;有形固定資産減価償却率">
          <a:extLst>
            <a:ext uri="{FF2B5EF4-FFF2-40B4-BE49-F238E27FC236}">
              <a16:creationId xmlns:a16="http://schemas.microsoft.com/office/drawing/2014/main" id="{00000000-0008-0000-1000-0000B7010000}"/>
            </a:ext>
          </a:extLst>
        </xdr:cNvPr>
        <xdr:cNvSpPr txBox="1"/>
      </xdr:nvSpPr>
      <xdr:spPr>
        <a:xfrm>
          <a:off x="1816735" y="1834705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74.4</a:t>
          </a:r>
          <a:endParaRPr kumimoji="1" lang="ja-JP" altLang="en-US" sz="1000" b="1">
            <a:solidFill>
              <a:srgbClr val="FF0000"/>
            </a:solidFill>
            <a:latin typeface="ＭＳ Ｐゴシック"/>
            <a:ea typeface="ＭＳ Ｐゴシック"/>
          </a:endParaRPr>
        </a:p>
      </xdr:txBody>
    </xdr:sp>
    <xdr:clientData/>
  </xdr:oneCellAnchor>
  <xdr:oneCellAnchor>
    <xdr:from>
      <xdr:col>4</xdr:col>
      <xdr:colOff>165735</xdr:colOff>
      <xdr:row>106</xdr:row>
      <xdr:rowOff>132715</xdr:rowOff>
    </xdr:from>
    <xdr:ext cx="403225" cy="257175"/>
    <xdr:sp macro="" textlink="">
      <xdr:nvSpPr>
        <xdr:cNvPr id="440" name="n_4mainValue【市民会館】&#10;有形固定資産減価償却率">
          <a:extLst>
            <a:ext uri="{FF2B5EF4-FFF2-40B4-BE49-F238E27FC236}">
              <a16:creationId xmlns:a16="http://schemas.microsoft.com/office/drawing/2014/main" id="{00000000-0008-0000-1000-0000B8010000}"/>
            </a:ext>
          </a:extLst>
        </xdr:cNvPr>
        <xdr:cNvSpPr txBox="1"/>
      </xdr:nvSpPr>
      <xdr:spPr>
        <a:xfrm>
          <a:off x="927735" y="1830641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71.9</a:t>
          </a:r>
          <a:endParaRPr kumimoji="1" lang="ja-JP" altLang="en-US" sz="1000" b="1">
            <a:solidFill>
              <a:srgbClr val="FF0000"/>
            </a:solidFill>
            <a:latin typeface="ＭＳ Ｐゴシック"/>
            <a:ea typeface="ＭＳ Ｐゴシック"/>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41" name="正方形/長方形 440">
          <a:extLst>
            <a:ext uri="{FF2B5EF4-FFF2-40B4-BE49-F238E27FC236}">
              <a16:creationId xmlns:a16="http://schemas.microsoft.com/office/drawing/2014/main" id="{00000000-0008-0000-1000-0000B9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市民会館</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42" name="正方形/長方形 441">
          <a:extLst>
            <a:ext uri="{FF2B5EF4-FFF2-40B4-BE49-F238E27FC236}">
              <a16:creationId xmlns:a16="http://schemas.microsoft.com/office/drawing/2014/main" id="{00000000-0008-0000-1000-0000BA010000}"/>
            </a:ext>
          </a:extLst>
        </xdr:cNvPr>
        <xdr:cNvSpPr/>
      </xdr:nvSpPr>
      <xdr:spPr>
        <a:xfrm>
          <a:off x="6731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3" name="正方形/長方形 442">
          <a:extLst>
            <a:ext uri="{FF2B5EF4-FFF2-40B4-BE49-F238E27FC236}">
              <a16:creationId xmlns:a16="http://schemas.microsoft.com/office/drawing/2014/main" id="{00000000-0008-0000-1000-0000BB010000}"/>
            </a:ext>
          </a:extLst>
        </xdr:cNvPr>
        <xdr:cNvSpPr/>
      </xdr:nvSpPr>
      <xdr:spPr>
        <a:xfrm>
          <a:off x="6731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34/42</a:t>
          </a:r>
          <a:endParaRPr kumimoji="1" lang="ja-JP" altLang="en-US" sz="1200" b="1" i="1">
            <a:solidFill>
              <a:srgbClr val="4080FF"/>
            </a:solidFill>
            <a:latin typeface="ＭＳ Ｐゴシック"/>
            <a:ea typeface="ＭＳ Ｐゴシック"/>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4" name="正方形/長方形 443">
          <a:extLst>
            <a:ext uri="{FF2B5EF4-FFF2-40B4-BE49-F238E27FC236}">
              <a16:creationId xmlns:a16="http://schemas.microsoft.com/office/drawing/2014/main" id="{00000000-0008-0000-1000-0000BC010000}"/>
            </a:ext>
          </a:extLst>
        </xdr:cNvPr>
        <xdr:cNvSpPr/>
      </xdr:nvSpPr>
      <xdr:spPr>
        <a:xfrm>
          <a:off x="7747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5" name="正方形/長方形 444">
          <a:extLst>
            <a:ext uri="{FF2B5EF4-FFF2-40B4-BE49-F238E27FC236}">
              <a16:creationId xmlns:a16="http://schemas.microsoft.com/office/drawing/2014/main" id="{00000000-0008-0000-1000-0000BD010000}"/>
            </a:ext>
          </a:extLst>
        </xdr:cNvPr>
        <xdr:cNvSpPr/>
      </xdr:nvSpPr>
      <xdr:spPr>
        <a:xfrm>
          <a:off x="7747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0.105</a:t>
          </a:r>
          <a:endParaRPr kumimoji="1" lang="ja-JP" altLang="en-US" sz="1200" b="1" i="1">
            <a:solidFill>
              <a:srgbClr val="4080FF"/>
            </a:solidFill>
            <a:latin typeface="ＭＳ Ｐゴシック"/>
            <a:ea typeface="ＭＳ Ｐゴシック"/>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6" name="正方形/長方形 445">
          <a:extLst>
            <a:ext uri="{FF2B5EF4-FFF2-40B4-BE49-F238E27FC236}">
              <a16:creationId xmlns:a16="http://schemas.microsoft.com/office/drawing/2014/main" id="{00000000-0008-0000-1000-0000BE010000}"/>
            </a:ext>
          </a:extLst>
        </xdr:cNvPr>
        <xdr:cNvSpPr/>
      </xdr:nvSpPr>
      <xdr:spPr>
        <a:xfrm>
          <a:off x="8890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7" name="正方形/長方形 446">
          <a:extLst>
            <a:ext uri="{FF2B5EF4-FFF2-40B4-BE49-F238E27FC236}">
              <a16:creationId xmlns:a16="http://schemas.microsoft.com/office/drawing/2014/main" id="{00000000-0008-0000-1000-0000BF010000}"/>
            </a:ext>
          </a:extLst>
        </xdr:cNvPr>
        <xdr:cNvSpPr/>
      </xdr:nvSpPr>
      <xdr:spPr>
        <a:xfrm>
          <a:off x="8890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0.096</a:t>
          </a:r>
          <a:endParaRPr kumimoji="1" lang="ja-JP" altLang="en-US" sz="1200" b="1" i="1">
            <a:solidFill>
              <a:srgbClr val="4080FF"/>
            </a:solidFill>
            <a:latin typeface="ＭＳ Ｐゴシック"/>
            <a:ea typeface="ＭＳ Ｐゴシック"/>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8" name="正方形/長方形 447">
          <a:extLst>
            <a:ext uri="{FF2B5EF4-FFF2-40B4-BE49-F238E27FC236}">
              <a16:creationId xmlns:a16="http://schemas.microsoft.com/office/drawing/2014/main" id="{00000000-0008-0000-1000-0000C0010000}"/>
            </a:ext>
          </a:extLst>
        </xdr:cNvPr>
        <xdr:cNvSpPr/>
      </xdr:nvSpPr>
      <xdr:spPr>
        <a:xfrm>
          <a:off x="6604000" y="1676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7980" cy="225425"/>
    <xdr:sp macro="" textlink="">
      <xdr:nvSpPr>
        <xdr:cNvPr id="449" name="テキスト ボックス 448">
          <a:extLst>
            <a:ext uri="{FF2B5EF4-FFF2-40B4-BE49-F238E27FC236}">
              <a16:creationId xmlns:a16="http://schemas.microsoft.com/office/drawing/2014/main" id="{00000000-0008-0000-1000-0000C1010000}"/>
            </a:ext>
          </a:extLst>
        </xdr:cNvPr>
        <xdr:cNvSpPr txBox="1"/>
      </xdr:nvSpPr>
      <xdr:spPr>
        <a:xfrm>
          <a:off x="6565900" y="16573500"/>
          <a:ext cx="3479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50" name="直線コネクタ 449">
          <a:extLst>
            <a:ext uri="{FF2B5EF4-FFF2-40B4-BE49-F238E27FC236}">
              <a16:creationId xmlns:a16="http://schemas.microsoft.com/office/drawing/2014/main" id="{00000000-0008-0000-1000-0000C2010000}"/>
            </a:ext>
          </a:extLst>
        </xdr:cNvPr>
        <xdr:cNvCxnSpPr/>
      </xdr:nvCxnSpPr>
      <xdr:spPr>
        <a:xfrm>
          <a:off x="6604000" y="190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109</xdr:row>
      <xdr:rowOff>35560</xdr:rowOff>
    </xdr:from>
    <xdr:to>
      <xdr:col>59</xdr:col>
      <xdr:colOff>50800</xdr:colOff>
      <xdr:row>109</xdr:row>
      <xdr:rowOff>35560</xdr:rowOff>
    </xdr:to>
    <xdr:cxnSp macro="">
      <xdr:nvCxnSpPr>
        <xdr:cNvPr id="451" name="直線コネクタ 450">
          <a:extLst>
            <a:ext uri="{FF2B5EF4-FFF2-40B4-BE49-F238E27FC236}">
              <a16:creationId xmlns:a16="http://schemas.microsoft.com/office/drawing/2014/main" id="{00000000-0008-0000-1000-0000C3010000}"/>
            </a:ext>
          </a:extLst>
        </xdr:cNvPr>
        <xdr:cNvCxnSpPr/>
      </xdr:nvCxnSpPr>
      <xdr:spPr>
        <a:xfrm>
          <a:off x="6604000" y="1872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108</xdr:row>
      <xdr:rowOff>64770</xdr:rowOff>
    </xdr:from>
    <xdr:ext cx="465455" cy="257175"/>
    <xdr:sp macro="" textlink="">
      <xdr:nvSpPr>
        <xdr:cNvPr id="452" name="テキスト ボックス 451">
          <a:extLst>
            <a:ext uri="{FF2B5EF4-FFF2-40B4-BE49-F238E27FC236}">
              <a16:creationId xmlns:a16="http://schemas.microsoft.com/office/drawing/2014/main" id="{00000000-0008-0000-1000-0000C4010000}"/>
            </a:ext>
          </a:extLst>
        </xdr:cNvPr>
        <xdr:cNvSpPr txBox="1"/>
      </xdr:nvSpPr>
      <xdr:spPr>
        <a:xfrm>
          <a:off x="6136640" y="1858137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34</xdr:col>
      <xdr:colOff>127000</xdr:colOff>
      <xdr:row>107</xdr:row>
      <xdr:rowOff>52070</xdr:rowOff>
    </xdr:from>
    <xdr:to>
      <xdr:col>59</xdr:col>
      <xdr:colOff>50800</xdr:colOff>
      <xdr:row>107</xdr:row>
      <xdr:rowOff>52070</xdr:rowOff>
    </xdr:to>
    <xdr:cxnSp macro="">
      <xdr:nvCxnSpPr>
        <xdr:cNvPr id="453" name="直線コネクタ 452">
          <a:extLst>
            <a:ext uri="{FF2B5EF4-FFF2-40B4-BE49-F238E27FC236}">
              <a16:creationId xmlns:a16="http://schemas.microsoft.com/office/drawing/2014/main" id="{00000000-0008-0000-1000-0000C5010000}"/>
            </a:ext>
          </a:extLst>
        </xdr:cNvPr>
        <xdr:cNvCxnSpPr/>
      </xdr:nvCxnSpPr>
      <xdr:spPr>
        <a:xfrm>
          <a:off x="6604000" y="1839722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106</xdr:row>
      <xdr:rowOff>80645</xdr:rowOff>
    </xdr:from>
    <xdr:ext cx="465455" cy="259080"/>
    <xdr:sp macro="" textlink="">
      <xdr:nvSpPr>
        <xdr:cNvPr id="454" name="テキスト ボックス 453">
          <a:extLst>
            <a:ext uri="{FF2B5EF4-FFF2-40B4-BE49-F238E27FC236}">
              <a16:creationId xmlns:a16="http://schemas.microsoft.com/office/drawing/2014/main" id="{00000000-0008-0000-1000-0000C6010000}"/>
            </a:ext>
          </a:extLst>
        </xdr:cNvPr>
        <xdr:cNvSpPr txBox="1"/>
      </xdr:nvSpPr>
      <xdr:spPr>
        <a:xfrm>
          <a:off x="6136640" y="1825434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dr:col>34</xdr:col>
      <xdr:colOff>127000</xdr:colOff>
      <xdr:row>105</xdr:row>
      <xdr:rowOff>67945</xdr:rowOff>
    </xdr:from>
    <xdr:to>
      <xdr:col>59</xdr:col>
      <xdr:colOff>50800</xdr:colOff>
      <xdr:row>105</xdr:row>
      <xdr:rowOff>67945</xdr:rowOff>
    </xdr:to>
    <xdr:cxnSp macro="">
      <xdr:nvCxnSpPr>
        <xdr:cNvPr id="455" name="直線コネクタ 454">
          <a:extLst>
            <a:ext uri="{FF2B5EF4-FFF2-40B4-BE49-F238E27FC236}">
              <a16:creationId xmlns:a16="http://schemas.microsoft.com/office/drawing/2014/main" id="{00000000-0008-0000-1000-0000C7010000}"/>
            </a:ext>
          </a:extLst>
        </xdr:cNvPr>
        <xdr:cNvCxnSpPr/>
      </xdr:nvCxnSpPr>
      <xdr:spPr>
        <a:xfrm>
          <a:off x="6604000" y="1807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104</xdr:row>
      <xdr:rowOff>97790</xdr:rowOff>
    </xdr:from>
    <xdr:ext cx="465455" cy="257175"/>
    <xdr:sp macro="" textlink="">
      <xdr:nvSpPr>
        <xdr:cNvPr id="456" name="テキスト ボックス 455">
          <a:extLst>
            <a:ext uri="{FF2B5EF4-FFF2-40B4-BE49-F238E27FC236}">
              <a16:creationId xmlns:a16="http://schemas.microsoft.com/office/drawing/2014/main" id="{00000000-0008-0000-1000-0000C8010000}"/>
            </a:ext>
          </a:extLst>
        </xdr:cNvPr>
        <xdr:cNvSpPr txBox="1"/>
      </xdr:nvSpPr>
      <xdr:spPr>
        <a:xfrm>
          <a:off x="6136640" y="1792859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0.400</a:t>
          </a:r>
          <a:endParaRPr kumimoji="1" lang="ja-JP" altLang="en-US" sz="1000">
            <a:latin typeface="ＭＳ Ｐゴシック"/>
            <a:ea typeface="ＭＳ Ｐゴシック"/>
          </a:endParaRPr>
        </a:p>
      </xdr:txBody>
    </xdr:sp>
    <xdr:clientData/>
  </xdr:oneCellAnchor>
  <xdr:twoCellAnchor>
    <xdr:from>
      <xdr:col>34</xdr:col>
      <xdr:colOff>127000</xdr:colOff>
      <xdr:row>103</xdr:row>
      <xdr:rowOff>84455</xdr:rowOff>
    </xdr:from>
    <xdr:to>
      <xdr:col>59</xdr:col>
      <xdr:colOff>50800</xdr:colOff>
      <xdr:row>103</xdr:row>
      <xdr:rowOff>84455</xdr:rowOff>
    </xdr:to>
    <xdr:cxnSp macro="">
      <xdr:nvCxnSpPr>
        <xdr:cNvPr id="457" name="直線コネクタ 456">
          <a:extLst>
            <a:ext uri="{FF2B5EF4-FFF2-40B4-BE49-F238E27FC236}">
              <a16:creationId xmlns:a16="http://schemas.microsoft.com/office/drawing/2014/main" id="{00000000-0008-0000-1000-0000C9010000}"/>
            </a:ext>
          </a:extLst>
        </xdr:cNvPr>
        <xdr:cNvCxnSpPr/>
      </xdr:nvCxnSpPr>
      <xdr:spPr>
        <a:xfrm>
          <a:off x="6604000" y="1774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102</xdr:row>
      <xdr:rowOff>113665</xdr:rowOff>
    </xdr:from>
    <xdr:ext cx="465455" cy="258445"/>
    <xdr:sp macro="" textlink="">
      <xdr:nvSpPr>
        <xdr:cNvPr id="458" name="テキスト ボックス 457">
          <a:extLst>
            <a:ext uri="{FF2B5EF4-FFF2-40B4-BE49-F238E27FC236}">
              <a16:creationId xmlns:a16="http://schemas.microsoft.com/office/drawing/2014/main" id="{00000000-0008-0000-1000-0000CA010000}"/>
            </a:ext>
          </a:extLst>
        </xdr:cNvPr>
        <xdr:cNvSpPr txBox="1"/>
      </xdr:nvSpPr>
      <xdr:spPr>
        <a:xfrm>
          <a:off x="6136640" y="17601565"/>
          <a:ext cx="465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34</xdr:col>
      <xdr:colOff>127000</xdr:colOff>
      <xdr:row>101</xdr:row>
      <xdr:rowOff>100965</xdr:rowOff>
    </xdr:from>
    <xdr:to>
      <xdr:col>59</xdr:col>
      <xdr:colOff>50800</xdr:colOff>
      <xdr:row>101</xdr:row>
      <xdr:rowOff>100965</xdr:rowOff>
    </xdr:to>
    <xdr:cxnSp macro="">
      <xdr:nvCxnSpPr>
        <xdr:cNvPr id="459" name="直線コネクタ 458">
          <a:extLst>
            <a:ext uri="{FF2B5EF4-FFF2-40B4-BE49-F238E27FC236}">
              <a16:creationId xmlns:a16="http://schemas.microsoft.com/office/drawing/2014/main" id="{00000000-0008-0000-1000-0000CB010000}"/>
            </a:ext>
          </a:extLst>
        </xdr:cNvPr>
        <xdr:cNvCxnSpPr/>
      </xdr:nvCxnSpPr>
      <xdr:spPr>
        <a:xfrm>
          <a:off x="6604000" y="1741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100</xdr:row>
      <xdr:rowOff>130175</xdr:rowOff>
    </xdr:from>
    <xdr:ext cx="465455" cy="259080"/>
    <xdr:sp macro="" textlink="">
      <xdr:nvSpPr>
        <xdr:cNvPr id="460" name="テキスト ボックス 459">
          <a:extLst>
            <a:ext uri="{FF2B5EF4-FFF2-40B4-BE49-F238E27FC236}">
              <a16:creationId xmlns:a16="http://schemas.microsoft.com/office/drawing/2014/main" id="{00000000-0008-0000-1000-0000CC010000}"/>
            </a:ext>
          </a:extLst>
        </xdr:cNvPr>
        <xdr:cNvSpPr txBox="1"/>
      </xdr:nvSpPr>
      <xdr:spPr>
        <a:xfrm>
          <a:off x="6136640" y="1727517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0.800</a:t>
          </a:r>
          <a:endParaRPr kumimoji="1" lang="ja-JP" altLang="en-US" sz="1000">
            <a:latin typeface="ＭＳ Ｐゴシック"/>
            <a:ea typeface="ＭＳ Ｐゴシック"/>
          </a:endParaRPr>
        </a:p>
      </xdr:txBody>
    </xdr:sp>
    <xdr:clientData/>
  </xdr:oneCellAnchor>
  <xdr:twoCellAnchor>
    <xdr:from>
      <xdr:col>34</xdr:col>
      <xdr:colOff>127000</xdr:colOff>
      <xdr:row>99</xdr:row>
      <xdr:rowOff>116840</xdr:rowOff>
    </xdr:from>
    <xdr:to>
      <xdr:col>59</xdr:col>
      <xdr:colOff>50800</xdr:colOff>
      <xdr:row>99</xdr:row>
      <xdr:rowOff>116840</xdr:rowOff>
    </xdr:to>
    <xdr:cxnSp macro="">
      <xdr:nvCxnSpPr>
        <xdr:cNvPr id="461" name="直線コネクタ 460">
          <a:extLst>
            <a:ext uri="{FF2B5EF4-FFF2-40B4-BE49-F238E27FC236}">
              <a16:creationId xmlns:a16="http://schemas.microsoft.com/office/drawing/2014/main" id="{00000000-0008-0000-1000-0000CD010000}"/>
            </a:ext>
          </a:extLst>
        </xdr:cNvPr>
        <xdr:cNvCxnSpPr/>
      </xdr:nvCxnSpPr>
      <xdr:spPr>
        <a:xfrm>
          <a:off x="6604000" y="1709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98</xdr:row>
      <xdr:rowOff>146050</xdr:rowOff>
    </xdr:from>
    <xdr:ext cx="465455" cy="257175"/>
    <xdr:sp macro="" textlink="">
      <xdr:nvSpPr>
        <xdr:cNvPr id="462" name="テキスト ボックス 461">
          <a:extLst>
            <a:ext uri="{FF2B5EF4-FFF2-40B4-BE49-F238E27FC236}">
              <a16:creationId xmlns:a16="http://schemas.microsoft.com/office/drawing/2014/main" id="{00000000-0008-0000-1000-0000CE010000}"/>
            </a:ext>
          </a:extLst>
        </xdr:cNvPr>
        <xdr:cNvSpPr txBox="1"/>
      </xdr:nvSpPr>
      <xdr:spPr>
        <a:xfrm>
          <a:off x="6136640" y="1694815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63" name="直線コネクタ 462">
          <a:extLst>
            <a:ext uri="{FF2B5EF4-FFF2-40B4-BE49-F238E27FC236}">
              <a16:creationId xmlns:a16="http://schemas.microsoft.com/office/drawing/2014/main" id="{00000000-0008-0000-1000-0000CF010000}"/>
            </a:ext>
          </a:extLst>
        </xdr:cNvPr>
        <xdr:cNvCxnSpPr/>
      </xdr:nvCxnSpPr>
      <xdr:spPr>
        <a:xfrm>
          <a:off x="6604000" y="1676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40640</xdr:colOff>
      <xdr:row>96</xdr:row>
      <xdr:rowOff>162560</xdr:rowOff>
    </xdr:from>
    <xdr:ext cx="465455" cy="259080"/>
    <xdr:sp macro="" textlink="">
      <xdr:nvSpPr>
        <xdr:cNvPr id="464" name="テキスト ボックス 463">
          <a:extLst>
            <a:ext uri="{FF2B5EF4-FFF2-40B4-BE49-F238E27FC236}">
              <a16:creationId xmlns:a16="http://schemas.microsoft.com/office/drawing/2014/main" id="{00000000-0008-0000-1000-0000D0010000}"/>
            </a:ext>
          </a:extLst>
        </xdr:cNvPr>
        <xdr:cNvSpPr txBox="1"/>
      </xdr:nvSpPr>
      <xdr:spPr>
        <a:xfrm>
          <a:off x="6136640" y="16621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5" name="【市民会館】&#10;一人当たり面積グラフ枠">
          <a:extLst>
            <a:ext uri="{FF2B5EF4-FFF2-40B4-BE49-F238E27FC236}">
              <a16:creationId xmlns:a16="http://schemas.microsoft.com/office/drawing/2014/main" id="{00000000-0008-0000-1000-0000D1010000}"/>
            </a:ext>
          </a:extLst>
        </xdr:cNvPr>
        <xdr:cNvSpPr/>
      </xdr:nvSpPr>
      <xdr:spPr>
        <a:xfrm>
          <a:off x="6604000" y="1676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100</xdr:row>
      <xdr:rowOff>133350</xdr:rowOff>
    </xdr:from>
    <xdr:to>
      <xdr:col>54</xdr:col>
      <xdr:colOff>189865</xdr:colOff>
      <xdr:row>109</xdr:row>
      <xdr:rowOff>1270</xdr:rowOff>
    </xdr:to>
    <xdr:cxnSp macro="">
      <xdr:nvCxnSpPr>
        <xdr:cNvPr id="466" name="直線コネクタ 465">
          <a:extLst>
            <a:ext uri="{FF2B5EF4-FFF2-40B4-BE49-F238E27FC236}">
              <a16:creationId xmlns:a16="http://schemas.microsoft.com/office/drawing/2014/main" id="{00000000-0008-0000-1000-0000D2010000}"/>
            </a:ext>
          </a:extLst>
        </xdr:cNvPr>
        <xdr:cNvCxnSpPr/>
      </xdr:nvCxnSpPr>
      <xdr:spPr>
        <a:xfrm flipV="1">
          <a:off x="10476865" y="17278350"/>
          <a:ext cx="0" cy="14109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109</xdr:row>
      <xdr:rowOff>5080</xdr:rowOff>
    </xdr:from>
    <xdr:ext cx="469900" cy="259080"/>
    <xdr:sp macro="" textlink="">
      <xdr:nvSpPr>
        <xdr:cNvPr id="467" name="【市民会館】&#10;一人当たり面積最小値テキスト">
          <a:extLst>
            <a:ext uri="{FF2B5EF4-FFF2-40B4-BE49-F238E27FC236}">
              <a16:creationId xmlns:a16="http://schemas.microsoft.com/office/drawing/2014/main" id="{00000000-0008-0000-1000-0000D3010000}"/>
            </a:ext>
          </a:extLst>
        </xdr:cNvPr>
        <xdr:cNvSpPr txBox="1"/>
      </xdr:nvSpPr>
      <xdr:spPr>
        <a:xfrm>
          <a:off x="10515600" y="1869313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0.021</a:t>
          </a:r>
          <a:endParaRPr kumimoji="1" lang="ja-JP" altLang="en-US" sz="1000" b="1">
            <a:latin typeface="ＭＳ Ｐゴシック"/>
            <a:ea typeface="ＭＳ Ｐゴシック"/>
          </a:endParaRPr>
        </a:p>
      </xdr:txBody>
    </xdr:sp>
    <xdr:clientData/>
  </xdr:oneCellAnchor>
  <xdr:twoCellAnchor>
    <xdr:from>
      <xdr:col>54</xdr:col>
      <xdr:colOff>101600</xdr:colOff>
      <xdr:row>109</xdr:row>
      <xdr:rowOff>1270</xdr:rowOff>
    </xdr:from>
    <xdr:to>
      <xdr:col>55</xdr:col>
      <xdr:colOff>88900</xdr:colOff>
      <xdr:row>109</xdr:row>
      <xdr:rowOff>1270</xdr:rowOff>
    </xdr:to>
    <xdr:cxnSp macro="">
      <xdr:nvCxnSpPr>
        <xdr:cNvPr id="468" name="直線コネクタ 467">
          <a:extLst>
            <a:ext uri="{FF2B5EF4-FFF2-40B4-BE49-F238E27FC236}">
              <a16:creationId xmlns:a16="http://schemas.microsoft.com/office/drawing/2014/main" id="{00000000-0008-0000-1000-0000D4010000}"/>
            </a:ext>
          </a:extLst>
        </xdr:cNvPr>
        <xdr:cNvCxnSpPr/>
      </xdr:nvCxnSpPr>
      <xdr:spPr>
        <a:xfrm>
          <a:off x="10388600" y="186893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99</xdr:row>
      <xdr:rowOff>80010</xdr:rowOff>
    </xdr:from>
    <xdr:ext cx="469900" cy="259080"/>
    <xdr:sp macro="" textlink="">
      <xdr:nvSpPr>
        <xdr:cNvPr id="469" name="【市民会館】&#10;一人当たり面積最大値テキスト">
          <a:extLst>
            <a:ext uri="{FF2B5EF4-FFF2-40B4-BE49-F238E27FC236}">
              <a16:creationId xmlns:a16="http://schemas.microsoft.com/office/drawing/2014/main" id="{00000000-0008-0000-1000-0000D5010000}"/>
            </a:ext>
          </a:extLst>
        </xdr:cNvPr>
        <xdr:cNvSpPr txBox="1"/>
      </xdr:nvSpPr>
      <xdr:spPr>
        <a:xfrm>
          <a:off x="10515600" y="170535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0.885</a:t>
          </a:r>
          <a:endParaRPr kumimoji="1" lang="ja-JP" altLang="en-US" sz="1000" b="1">
            <a:latin typeface="ＭＳ Ｐゴシック"/>
            <a:ea typeface="ＭＳ Ｐゴシック"/>
          </a:endParaRPr>
        </a:p>
      </xdr:txBody>
    </xdr:sp>
    <xdr:clientData/>
  </xdr:oneCellAnchor>
  <xdr:twoCellAnchor>
    <xdr:from>
      <xdr:col>54</xdr:col>
      <xdr:colOff>101600</xdr:colOff>
      <xdr:row>100</xdr:row>
      <xdr:rowOff>133350</xdr:rowOff>
    </xdr:from>
    <xdr:to>
      <xdr:col>55</xdr:col>
      <xdr:colOff>88900</xdr:colOff>
      <xdr:row>100</xdr:row>
      <xdr:rowOff>133350</xdr:rowOff>
    </xdr:to>
    <xdr:cxnSp macro="">
      <xdr:nvCxnSpPr>
        <xdr:cNvPr id="470" name="直線コネクタ 469">
          <a:extLst>
            <a:ext uri="{FF2B5EF4-FFF2-40B4-BE49-F238E27FC236}">
              <a16:creationId xmlns:a16="http://schemas.microsoft.com/office/drawing/2014/main" id="{00000000-0008-0000-1000-0000D6010000}"/>
            </a:ext>
          </a:extLst>
        </xdr:cNvPr>
        <xdr:cNvCxnSpPr/>
      </xdr:nvCxnSpPr>
      <xdr:spPr>
        <a:xfrm>
          <a:off x="10388600" y="172783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107315</xdr:rowOff>
    </xdr:from>
    <xdr:ext cx="469900" cy="259080"/>
    <xdr:sp macro="" textlink="">
      <xdr:nvSpPr>
        <xdr:cNvPr id="471" name="【市民会館】&#10;一人当たり面積平均値テキスト">
          <a:extLst>
            <a:ext uri="{FF2B5EF4-FFF2-40B4-BE49-F238E27FC236}">
              <a16:creationId xmlns:a16="http://schemas.microsoft.com/office/drawing/2014/main" id="{00000000-0008-0000-1000-0000D7010000}"/>
            </a:ext>
          </a:extLst>
        </xdr:cNvPr>
        <xdr:cNvSpPr txBox="1"/>
      </xdr:nvSpPr>
      <xdr:spPr>
        <a:xfrm>
          <a:off x="10515600" y="1810956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0.254</a:t>
          </a:r>
          <a:endParaRPr kumimoji="1" lang="ja-JP" altLang="en-US" sz="1000" b="1">
            <a:solidFill>
              <a:srgbClr val="000080"/>
            </a:solidFill>
            <a:latin typeface="ＭＳ Ｐゴシック"/>
            <a:ea typeface="ＭＳ Ｐゴシック"/>
          </a:endParaRPr>
        </a:p>
      </xdr:txBody>
    </xdr:sp>
    <xdr:clientData/>
  </xdr:oneCellAnchor>
  <xdr:twoCellAnchor>
    <xdr:from>
      <xdr:col>54</xdr:col>
      <xdr:colOff>139700</xdr:colOff>
      <xdr:row>106</xdr:row>
      <xdr:rowOff>84455</xdr:rowOff>
    </xdr:from>
    <xdr:to>
      <xdr:col>55</xdr:col>
      <xdr:colOff>50800</xdr:colOff>
      <xdr:row>107</xdr:row>
      <xdr:rowOff>14605</xdr:rowOff>
    </xdr:to>
    <xdr:sp macro="" textlink="">
      <xdr:nvSpPr>
        <xdr:cNvPr id="472" name="フローチャート: 判断 471">
          <a:extLst>
            <a:ext uri="{FF2B5EF4-FFF2-40B4-BE49-F238E27FC236}">
              <a16:creationId xmlns:a16="http://schemas.microsoft.com/office/drawing/2014/main" id="{00000000-0008-0000-1000-0000D8010000}"/>
            </a:ext>
          </a:extLst>
        </xdr:cNvPr>
        <xdr:cNvSpPr/>
      </xdr:nvSpPr>
      <xdr:spPr>
        <a:xfrm>
          <a:off x="10426700" y="18258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93980</xdr:rowOff>
    </xdr:from>
    <xdr:to>
      <xdr:col>50</xdr:col>
      <xdr:colOff>165100</xdr:colOff>
      <xdr:row>107</xdr:row>
      <xdr:rowOff>24130</xdr:rowOff>
    </xdr:to>
    <xdr:sp macro="" textlink="">
      <xdr:nvSpPr>
        <xdr:cNvPr id="473" name="フローチャート: 判断 472">
          <a:extLst>
            <a:ext uri="{FF2B5EF4-FFF2-40B4-BE49-F238E27FC236}">
              <a16:creationId xmlns:a16="http://schemas.microsoft.com/office/drawing/2014/main" id="{00000000-0008-0000-1000-0000D9010000}"/>
            </a:ext>
          </a:extLst>
        </xdr:cNvPr>
        <xdr:cNvSpPr/>
      </xdr:nvSpPr>
      <xdr:spPr>
        <a:xfrm>
          <a:off x="9588500" y="1826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86360</xdr:rowOff>
    </xdr:from>
    <xdr:to>
      <xdr:col>46</xdr:col>
      <xdr:colOff>38100</xdr:colOff>
      <xdr:row>107</xdr:row>
      <xdr:rowOff>15875</xdr:rowOff>
    </xdr:to>
    <xdr:sp macro="" textlink="">
      <xdr:nvSpPr>
        <xdr:cNvPr id="474" name="フローチャート: 判断 473">
          <a:extLst>
            <a:ext uri="{FF2B5EF4-FFF2-40B4-BE49-F238E27FC236}">
              <a16:creationId xmlns:a16="http://schemas.microsoft.com/office/drawing/2014/main" id="{00000000-0008-0000-1000-0000DA010000}"/>
            </a:ext>
          </a:extLst>
        </xdr:cNvPr>
        <xdr:cNvSpPr/>
      </xdr:nvSpPr>
      <xdr:spPr>
        <a:xfrm>
          <a:off x="8699500" y="182600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88900</xdr:rowOff>
    </xdr:from>
    <xdr:to>
      <xdr:col>41</xdr:col>
      <xdr:colOff>101600</xdr:colOff>
      <xdr:row>107</xdr:row>
      <xdr:rowOff>19050</xdr:rowOff>
    </xdr:to>
    <xdr:sp macro="" textlink="">
      <xdr:nvSpPr>
        <xdr:cNvPr id="475" name="フローチャート: 判断 474">
          <a:extLst>
            <a:ext uri="{FF2B5EF4-FFF2-40B4-BE49-F238E27FC236}">
              <a16:creationId xmlns:a16="http://schemas.microsoft.com/office/drawing/2014/main" id="{00000000-0008-0000-1000-0000DB010000}"/>
            </a:ext>
          </a:extLst>
        </xdr:cNvPr>
        <xdr:cNvSpPr/>
      </xdr:nvSpPr>
      <xdr:spPr>
        <a:xfrm>
          <a:off x="7810500" y="1826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157480</xdr:rowOff>
    </xdr:from>
    <xdr:to>
      <xdr:col>36</xdr:col>
      <xdr:colOff>165100</xdr:colOff>
      <xdr:row>107</xdr:row>
      <xdr:rowOff>87630</xdr:rowOff>
    </xdr:to>
    <xdr:sp macro="" textlink="">
      <xdr:nvSpPr>
        <xdr:cNvPr id="476" name="フローチャート: 判断 475">
          <a:extLst>
            <a:ext uri="{FF2B5EF4-FFF2-40B4-BE49-F238E27FC236}">
              <a16:creationId xmlns:a16="http://schemas.microsoft.com/office/drawing/2014/main" id="{00000000-0008-0000-1000-0000DC010000}"/>
            </a:ext>
          </a:extLst>
        </xdr:cNvPr>
        <xdr:cNvSpPr/>
      </xdr:nvSpPr>
      <xdr:spPr>
        <a:xfrm>
          <a:off x="6921500" y="1833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16510</xdr:rowOff>
    </xdr:from>
    <xdr:ext cx="762000" cy="259080"/>
    <xdr:sp macro="" textlink="">
      <xdr:nvSpPr>
        <xdr:cNvPr id="477" name="テキスト ボックス 476">
          <a:extLst>
            <a:ext uri="{FF2B5EF4-FFF2-40B4-BE49-F238E27FC236}">
              <a16:creationId xmlns:a16="http://schemas.microsoft.com/office/drawing/2014/main" id="{00000000-0008-0000-1000-0000DD010000}"/>
            </a:ext>
          </a:extLst>
        </xdr:cNvPr>
        <xdr:cNvSpPr txBox="1"/>
      </xdr:nvSpPr>
      <xdr:spPr>
        <a:xfrm>
          <a:off x="102870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49</xdr:col>
      <xdr:colOff>114300</xdr:colOff>
      <xdr:row>111</xdr:row>
      <xdr:rowOff>16510</xdr:rowOff>
    </xdr:from>
    <xdr:ext cx="762000" cy="259080"/>
    <xdr:sp macro="" textlink="">
      <xdr:nvSpPr>
        <xdr:cNvPr id="478" name="テキスト ボックス 477">
          <a:extLst>
            <a:ext uri="{FF2B5EF4-FFF2-40B4-BE49-F238E27FC236}">
              <a16:creationId xmlns:a16="http://schemas.microsoft.com/office/drawing/2014/main" id="{00000000-0008-0000-1000-0000DE010000}"/>
            </a:ext>
          </a:extLst>
        </xdr:cNvPr>
        <xdr:cNvSpPr txBox="1"/>
      </xdr:nvSpPr>
      <xdr:spPr>
        <a:xfrm>
          <a:off x="9448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44</xdr:col>
      <xdr:colOff>177800</xdr:colOff>
      <xdr:row>111</xdr:row>
      <xdr:rowOff>16510</xdr:rowOff>
    </xdr:from>
    <xdr:ext cx="762000" cy="259080"/>
    <xdr:sp macro="" textlink="">
      <xdr:nvSpPr>
        <xdr:cNvPr id="479" name="テキスト ボックス 478">
          <a:extLst>
            <a:ext uri="{FF2B5EF4-FFF2-40B4-BE49-F238E27FC236}">
              <a16:creationId xmlns:a16="http://schemas.microsoft.com/office/drawing/2014/main" id="{00000000-0008-0000-1000-0000DF010000}"/>
            </a:ext>
          </a:extLst>
        </xdr:cNvPr>
        <xdr:cNvSpPr txBox="1"/>
      </xdr:nvSpPr>
      <xdr:spPr>
        <a:xfrm>
          <a:off x="8559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40</xdr:col>
      <xdr:colOff>50800</xdr:colOff>
      <xdr:row>111</xdr:row>
      <xdr:rowOff>16510</xdr:rowOff>
    </xdr:from>
    <xdr:ext cx="762000" cy="259080"/>
    <xdr:sp macro="" textlink="">
      <xdr:nvSpPr>
        <xdr:cNvPr id="480" name="テキスト ボックス 479">
          <a:extLst>
            <a:ext uri="{FF2B5EF4-FFF2-40B4-BE49-F238E27FC236}">
              <a16:creationId xmlns:a16="http://schemas.microsoft.com/office/drawing/2014/main" id="{00000000-0008-0000-1000-0000E0010000}"/>
            </a:ext>
          </a:extLst>
        </xdr:cNvPr>
        <xdr:cNvSpPr txBox="1"/>
      </xdr:nvSpPr>
      <xdr:spPr>
        <a:xfrm>
          <a:off x="7670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35</xdr:col>
      <xdr:colOff>114300</xdr:colOff>
      <xdr:row>111</xdr:row>
      <xdr:rowOff>16510</xdr:rowOff>
    </xdr:from>
    <xdr:ext cx="762000" cy="259080"/>
    <xdr:sp macro="" textlink="">
      <xdr:nvSpPr>
        <xdr:cNvPr id="481" name="テキスト ボックス 480">
          <a:extLst>
            <a:ext uri="{FF2B5EF4-FFF2-40B4-BE49-F238E27FC236}">
              <a16:creationId xmlns:a16="http://schemas.microsoft.com/office/drawing/2014/main" id="{00000000-0008-0000-1000-0000E1010000}"/>
            </a:ext>
          </a:extLst>
        </xdr:cNvPr>
        <xdr:cNvSpPr txBox="1"/>
      </xdr:nvSpPr>
      <xdr:spPr>
        <a:xfrm>
          <a:off x="6781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54</xdr:col>
      <xdr:colOff>139700</xdr:colOff>
      <xdr:row>107</xdr:row>
      <xdr:rowOff>93980</xdr:rowOff>
    </xdr:from>
    <xdr:to>
      <xdr:col>55</xdr:col>
      <xdr:colOff>50800</xdr:colOff>
      <xdr:row>108</xdr:row>
      <xdr:rowOff>24130</xdr:rowOff>
    </xdr:to>
    <xdr:sp macro="" textlink="">
      <xdr:nvSpPr>
        <xdr:cNvPr id="482" name="楕円 481">
          <a:extLst>
            <a:ext uri="{FF2B5EF4-FFF2-40B4-BE49-F238E27FC236}">
              <a16:creationId xmlns:a16="http://schemas.microsoft.com/office/drawing/2014/main" id="{00000000-0008-0000-1000-0000E2010000}"/>
            </a:ext>
          </a:extLst>
        </xdr:cNvPr>
        <xdr:cNvSpPr/>
      </xdr:nvSpPr>
      <xdr:spPr>
        <a:xfrm>
          <a:off x="10426700" y="18439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107</xdr:row>
      <xdr:rowOff>72390</xdr:rowOff>
    </xdr:from>
    <xdr:ext cx="469900" cy="259080"/>
    <xdr:sp macro="" textlink="">
      <xdr:nvSpPr>
        <xdr:cNvPr id="483" name="【市民会館】&#10;一人当たり面積該当値テキスト">
          <a:extLst>
            <a:ext uri="{FF2B5EF4-FFF2-40B4-BE49-F238E27FC236}">
              <a16:creationId xmlns:a16="http://schemas.microsoft.com/office/drawing/2014/main" id="{00000000-0008-0000-1000-0000E3010000}"/>
            </a:ext>
          </a:extLst>
        </xdr:cNvPr>
        <xdr:cNvSpPr txBox="1"/>
      </xdr:nvSpPr>
      <xdr:spPr>
        <a:xfrm>
          <a:off x="10515600" y="1841754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0.143</a:t>
          </a:r>
          <a:endParaRPr kumimoji="1" lang="ja-JP" altLang="en-US" sz="1000" b="1">
            <a:solidFill>
              <a:srgbClr val="FF0000"/>
            </a:solidFill>
            <a:latin typeface="ＭＳ Ｐゴシック"/>
            <a:ea typeface="ＭＳ Ｐゴシック"/>
          </a:endParaRPr>
        </a:p>
      </xdr:txBody>
    </xdr:sp>
    <xdr:clientData/>
  </xdr:oneCellAnchor>
  <xdr:twoCellAnchor>
    <xdr:from>
      <xdr:col>50</xdr:col>
      <xdr:colOff>63500</xdr:colOff>
      <xdr:row>107</xdr:row>
      <xdr:rowOff>97790</xdr:rowOff>
    </xdr:from>
    <xdr:to>
      <xdr:col>50</xdr:col>
      <xdr:colOff>165100</xdr:colOff>
      <xdr:row>108</xdr:row>
      <xdr:rowOff>27305</xdr:rowOff>
    </xdr:to>
    <xdr:sp macro="" textlink="">
      <xdr:nvSpPr>
        <xdr:cNvPr id="484" name="楕円 483">
          <a:extLst>
            <a:ext uri="{FF2B5EF4-FFF2-40B4-BE49-F238E27FC236}">
              <a16:creationId xmlns:a16="http://schemas.microsoft.com/office/drawing/2014/main" id="{00000000-0008-0000-1000-0000E4010000}"/>
            </a:ext>
          </a:extLst>
        </xdr:cNvPr>
        <xdr:cNvSpPr/>
      </xdr:nvSpPr>
      <xdr:spPr>
        <a:xfrm>
          <a:off x="9588500" y="1844294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144780</xdr:rowOff>
    </xdr:from>
    <xdr:to>
      <xdr:col>55</xdr:col>
      <xdr:colOff>0</xdr:colOff>
      <xdr:row>107</xdr:row>
      <xdr:rowOff>147955</xdr:rowOff>
    </xdr:to>
    <xdr:cxnSp macro="">
      <xdr:nvCxnSpPr>
        <xdr:cNvPr id="485" name="直線コネクタ 484">
          <a:extLst>
            <a:ext uri="{FF2B5EF4-FFF2-40B4-BE49-F238E27FC236}">
              <a16:creationId xmlns:a16="http://schemas.microsoft.com/office/drawing/2014/main" id="{00000000-0008-0000-1000-0000E5010000}"/>
            </a:ext>
          </a:extLst>
        </xdr:cNvPr>
        <xdr:cNvCxnSpPr/>
      </xdr:nvCxnSpPr>
      <xdr:spPr>
        <a:xfrm flipV="1">
          <a:off x="9639300" y="18489930"/>
          <a:ext cx="8382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107</xdr:row>
      <xdr:rowOff>100330</xdr:rowOff>
    </xdr:from>
    <xdr:to>
      <xdr:col>46</xdr:col>
      <xdr:colOff>38100</xdr:colOff>
      <xdr:row>108</xdr:row>
      <xdr:rowOff>30480</xdr:rowOff>
    </xdr:to>
    <xdr:sp macro="" textlink="">
      <xdr:nvSpPr>
        <xdr:cNvPr id="486" name="楕円 485">
          <a:extLst>
            <a:ext uri="{FF2B5EF4-FFF2-40B4-BE49-F238E27FC236}">
              <a16:creationId xmlns:a16="http://schemas.microsoft.com/office/drawing/2014/main" id="{00000000-0008-0000-1000-0000E6010000}"/>
            </a:ext>
          </a:extLst>
        </xdr:cNvPr>
        <xdr:cNvSpPr/>
      </xdr:nvSpPr>
      <xdr:spPr>
        <a:xfrm>
          <a:off x="8699500" y="1844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147955</xdr:rowOff>
    </xdr:from>
    <xdr:to>
      <xdr:col>50</xdr:col>
      <xdr:colOff>114300</xdr:colOff>
      <xdr:row>107</xdr:row>
      <xdr:rowOff>151130</xdr:rowOff>
    </xdr:to>
    <xdr:cxnSp macro="">
      <xdr:nvCxnSpPr>
        <xdr:cNvPr id="487" name="直線コネクタ 486">
          <a:extLst>
            <a:ext uri="{FF2B5EF4-FFF2-40B4-BE49-F238E27FC236}">
              <a16:creationId xmlns:a16="http://schemas.microsoft.com/office/drawing/2014/main" id="{00000000-0008-0000-1000-0000E7010000}"/>
            </a:ext>
          </a:extLst>
        </xdr:cNvPr>
        <xdr:cNvCxnSpPr/>
      </xdr:nvCxnSpPr>
      <xdr:spPr>
        <a:xfrm flipV="1">
          <a:off x="8750300" y="18493105"/>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107</xdr:row>
      <xdr:rowOff>105410</xdr:rowOff>
    </xdr:from>
    <xdr:to>
      <xdr:col>41</xdr:col>
      <xdr:colOff>101600</xdr:colOff>
      <xdr:row>108</xdr:row>
      <xdr:rowOff>35560</xdr:rowOff>
    </xdr:to>
    <xdr:sp macro="" textlink="">
      <xdr:nvSpPr>
        <xdr:cNvPr id="488" name="楕円 487">
          <a:extLst>
            <a:ext uri="{FF2B5EF4-FFF2-40B4-BE49-F238E27FC236}">
              <a16:creationId xmlns:a16="http://schemas.microsoft.com/office/drawing/2014/main" id="{00000000-0008-0000-1000-0000E8010000}"/>
            </a:ext>
          </a:extLst>
        </xdr:cNvPr>
        <xdr:cNvSpPr/>
      </xdr:nvSpPr>
      <xdr:spPr>
        <a:xfrm>
          <a:off x="7810500" y="18450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151130</xdr:rowOff>
    </xdr:from>
    <xdr:to>
      <xdr:col>45</xdr:col>
      <xdr:colOff>177800</xdr:colOff>
      <xdr:row>107</xdr:row>
      <xdr:rowOff>156210</xdr:rowOff>
    </xdr:to>
    <xdr:cxnSp macro="">
      <xdr:nvCxnSpPr>
        <xdr:cNvPr id="489" name="直線コネクタ 488">
          <a:extLst>
            <a:ext uri="{FF2B5EF4-FFF2-40B4-BE49-F238E27FC236}">
              <a16:creationId xmlns:a16="http://schemas.microsoft.com/office/drawing/2014/main" id="{00000000-0008-0000-1000-0000E9010000}"/>
            </a:ext>
          </a:extLst>
        </xdr:cNvPr>
        <xdr:cNvCxnSpPr/>
      </xdr:nvCxnSpPr>
      <xdr:spPr>
        <a:xfrm flipV="1">
          <a:off x="7861300" y="18496280"/>
          <a:ext cx="889000" cy="50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107</xdr:row>
      <xdr:rowOff>109220</xdr:rowOff>
    </xdr:from>
    <xdr:to>
      <xdr:col>36</xdr:col>
      <xdr:colOff>165100</xdr:colOff>
      <xdr:row>108</xdr:row>
      <xdr:rowOff>38735</xdr:rowOff>
    </xdr:to>
    <xdr:sp macro="" textlink="">
      <xdr:nvSpPr>
        <xdr:cNvPr id="490" name="楕円 489">
          <a:extLst>
            <a:ext uri="{FF2B5EF4-FFF2-40B4-BE49-F238E27FC236}">
              <a16:creationId xmlns:a16="http://schemas.microsoft.com/office/drawing/2014/main" id="{00000000-0008-0000-1000-0000EA010000}"/>
            </a:ext>
          </a:extLst>
        </xdr:cNvPr>
        <xdr:cNvSpPr/>
      </xdr:nvSpPr>
      <xdr:spPr>
        <a:xfrm>
          <a:off x="6921500" y="1845437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156210</xdr:rowOff>
    </xdr:from>
    <xdr:to>
      <xdr:col>41</xdr:col>
      <xdr:colOff>50800</xdr:colOff>
      <xdr:row>107</xdr:row>
      <xdr:rowOff>159385</xdr:rowOff>
    </xdr:to>
    <xdr:cxnSp macro="">
      <xdr:nvCxnSpPr>
        <xdr:cNvPr id="491" name="直線コネクタ 490">
          <a:extLst>
            <a:ext uri="{FF2B5EF4-FFF2-40B4-BE49-F238E27FC236}">
              <a16:creationId xmlns:a16="http://schemas.microsoft.com/office/drawing/2014/main" id="{00000000-0008-0000-1000-0000EB010000}"/>
            </a:ext>
          </a:extLst>
        </xdr:cNvPr>
        <xdr:cNvCxnSpPr/>
      </xdr:nvCxnSpPr>
      <xdr:spPr>
        <a:xfrm flipV="1">
          <a:off x="6972300" y="18501360"/>
          <a:ext cx="889000" cy="31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57150</xdr:colOff>
      <xdr:row>105</xdr:row>
      <xdr:rowOff>40640</xdr:rowOff>
    </xdr:from>
    <xdr:ext cx="469900" cy="257175"/>
    <xdr:sp macro="" textlink="">
      <xdr:nvSpPr>
        <xdr:cNvPr id="492" name="n_1aveValue【市民会館】&#10;一人当たり面積">
          <a:extLst>
            <a:ext uri="{FF2B5EF4-FFF2-40B4-BE49-F238E27FC236}">
              <a16:creationId xmlns:a16="http://schemas.microsoft.com/office/drawing/2014/main" id="{00000000-0008-0000-1000-0000EC010000}"/>
            </a:ext>
          </a:extLst>
        </xdr:cNvPr>
        <xdr:cNvSpPr txBox="1"/>
      </xdr:nvSpPr>
      <xdr:spPr>
        <a:xfrm>
          <a:off x="9391650" y="1804289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0.248</a:t>
          </a:r>
          <a:endParaRPr kumimoji="1" lang="ja-JP" altLang="en-US" sz="1000" b="1">
            <a:solidFill>
              <a:srgbClr val="000080"/>
            </a:solidFill>
            <a:latin typeface="ＭＳ Ｐゴシック"/>
            <a:ea typeface="ＭＳ Ｐゴシック"/>
          </a:endParaRPr>
        </a:p>
      </xdr:txBody>
    </xdr:sp>
    <xdr:clientData/>
  </xdr:oneCellAnchor>
  <xdr:oneCellAnchor>
    <xdr:from>
      <xdr:col>44</xdr:col>
      <xdr:colOff>133350</xdr:colOff>
      <xdr:row>105</xdr:row>
      <xdr:rowOff>32385</xdr:rowOff>
    </xdr:from>
    <xdr:ext cx="467995" cy="257175"/>
    <xdr:sp macro="" textlink="">
      <xdr:nvSpPr>
        <xdr:cNvPr id="493" name="n_2aveValue【市民会館】&#10;一人当たり面積">
          <a:extLst>
            <a:ext uri="{FF2B5EF4-FFF2-40B4-BE49-F238E27FC236}">
              <a16:creationId xmlns:a16="http://schemas.microsoft.com/office/drawing/2014/main" id="{00000000-0008-0000-1000-0000ED010000}"/>
            </a:ext>
          </a:extLst>
        </xdr:cNvPr>
        <xdr:cNvSpPr txBox="1"/>
      </xdr:nvSpPr>
      <xdr:spPr>
        <a:xfrm>
          <a:off x="8515350" y="18034635"/>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0.253</a:t>
          </a:r>
          <a:endParaRPr kumimoji="1" lang="ja-JP" altLang="en-US" sz="1000" b="1">
            <a:solidFill>
              <a:srgbClr val="000080"/>
            </a:solidFill>
            <a:latin typeface="ＭＳ Ｐゴシック"/>
            <a:ea typeface="ＭＳ Ｐゴシック"/>
          </a:endParaRPr>
        </a:p>
      </xdr:txBody>
    </xdr:sp>
    <xdr:clientData/>
  </xdr:oneCellAnchor>
  <xdr:oneCellAnchor>
    <xdr:from>
      <xdr:col>40</xdr:col>
      <xdr:colOff>6350</xdr:colOff>
      <xdr:row>105</xdr:row>
      <xdr:rowOff>35560</xdr:rowOff>
    </xdr:from>
    <xdr:ext cx="467995" cy="259080"/>
    <xdr:sp macro="" textlink="">
      <xdr:nvSpPr>
        <xdr:cNvPr id="494" name="n_3aveValue【市民会館】&#10;一人当たり面積">
          <a:extLst>
            <a:ext uri="{FF2B5EF4-FFF2-40B4-BE49-F238E27FC236}">
              <a16:creationId xmlns:a16="http://schemas.microsoft.com/office/drawing/2014/main" id="{00000000-0008-0000-1000-0000EE010000}"/>
            </a:ext>
          </a:extLst>
        </xdr:cNvPr>
        <xdr:cNvSpPr txBox="1"/>
      </xdr:nvSpPr>
      <xdr:spPr>
        <a:xfrm>
          <a:off x="7626350" y="1803781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0.251</a:t>
          </a:r>
          <a:endParaRPr kumimoji="1" lang="ja-JP" altLang="en-US" sz="1000" b="1">
            <a:solidFill>
              <a:srgbClr val="000080"/>
            </a:solidFill>
            <a:latin typeface="ＭＳ Ｐゴシック"/>
            <a:ea typeface="ＭＳ Ｐゴシック"/>
          </a:endParaRPr>
        </a:p>
      </xdr:txBody>
    </xdr:sp>
    <xdr:clientData/>
  </xdr:oneCellAnchor>
  <xdr:oneCellAnchor>
    <xdr:from>
      <xdr:col>35</xdr:col>
      <xdr:colOff>69850</xdr:colOff>
      <xdr:row>105</xdr:row>
      <xdr:rowOff>104140</xdr:rowOff>
    </xdr:from>
    <xdr:ext cx="467995" cy="259080"/>
    <xdr:sp macro="" textlink="">
      <xdr:nvSpPr>
        <xdr:cNvPr id="495" name="n_4aveValue【市民会館】&#10;一人当たり面積">
          <a:extLst>
            <a:ext uri="{FF2B5EF4-FFF2-40B4-BE49-F238E27FC236}">
              <a16:creationId xmlns:a16="http://schemas.microsoft.com/office/drawing/2014/main" id="{00000000-0008-0000-1000-0000EF010000}"/>
            </a:ext>
          </a:extLst>
        </xdr:cNvPr>
        <xdr:cNvSpPr txBox="1"/>
      </xdr:nvSpPr>
      <xdr:spPr>
        <a:xfrm>
          <a:off x="6737350" y="1810639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0.209</a:t>
          </a:r>
          <a:endParaRPr kumimoji="1" lang="ja-JP" altLang="en-US" sz="1000" b="1">
            <a:solidFill>
              <a:srgbClr val="000080"/>
            </a:solidFill>
            <a:latin typeface="ＭＳ Ｐゴシック"/>
            <a:ea typeface="ＭＳ Ｐゴシック"/>
          </a:endParaRPr>
        </a:p>
      </xdr:txBody>
    </xdr:sp>
    <xdr:clientData/>
  </xdr:oneCellAnchor>
  <xdr:oneCellAnchor>
    <xdr:from>
      <xdr:col>49</xdr:col>
      <xdr:colOff>57150</xdr:colOff>
      <xdr:row>108</xdr:row>
      <xdr:rowOff>18415</xdr:rowOff>
    </xdr:from>
    <xdr:ext cx="469900" cy="257175"/>
    <xdr:sp macro="" textlink="">
      <xdr:nvSpPr>
        <xdr:cNvPr id="496" name="n_1mainValue【市民会館】&#10;一人当たり面積">
          <a:extLst>
            <a:ext uri="{FF2B5EF4-FFF2-40B4-BE49-F238E27FC236}">
              <a16:creationId xmlns:a16="http://schemas.microsoft.com/office/drawing/2014/main" id="{00000000-0008-0000-1000-0000F0010000}"/>
            </a:ext>
          </a:extLst>
        </xdr:cNvPr>
        <xdr:cNvSpPr txBox="1"/>
      </xdr:nvSpPr>
      <xdr:spPr>
        <a:xfrm>
          <a:off x="9391650" y="18535015"/>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0.141</a:t>
          </a:r>
          <a:endParaRPr kumimoji="1" lang="ja-JP" altLang="en-US" sz="1000" b="1">
            <a:solidFill>
              <a:srgbClr val="FF0000"/>
            </a:solidFill>
            <a:latin typeface="ＭＳ Ｐゴシック"/>
            <a:ea typeface="ＭＳ Ｐゴシック"/>
          </a:endParaRPr>
        </a:p>
      </xdr:txBody>
    </xdr:sp>
    <xdr:clientData/>
  </xdr:oneCellAnchor>
  <xdr:oneCellAnchor>
    <xdr:from>
      <xdr:col>44</xdr:col>
      <xdr:colOff>133350</xdr:colOff>
      <xdr:row>108</xdr:row>
      <xdr:rowOff>21590</xdr:rowOff>
    </xdr:from>
    <xdr:ext cx="467995" cy="259080"/>
    <xdr:sp macro="" textlink="">
      <xdr:nvSpPr>
        <xdr:cNvPr id="497" name="n_2mainValue【市民会館】&#10;一人当たり面積">
          <a:extLst>
            <a:ext uri="{FF2B5EF4-FFF2-40B4-BE49-F238E27FC236}">
              <a16:creationId xmlns:a16="http://schemas.microsoft.com/office/drawing/2014/main" id="{00000000-0008-0000-1000-0000F1010000}"/>
            </a:ext>
          </a:extLst>
        </xdr:cNvPr>
        <xdr:cNvSpPr txBox="1"/>
      </xdr:nvSpPr>
      <xdr:spPr>
        <a:xfrm>
          <a:off x="8515350" y="1853819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0.139</a:t>
          </a:r>
          <a:endParaRPr kumimoji="1" lang="ja-JP" altLang="en-US" sz="1000" b="1">
            <a:solidFill>
              <a:srgbClr val="FF0000"/>
            </a:solidFill>
            <a:latin typeface="ＭＳ Ｐゴシック"/>
            <a:ea typeface="ＭＳ Ｐゴシック"/>
          </a:endParaRPr>
        </a:p>
      </xdr:txBody>
    </xdr:sp>
    <xdr:clientData/>
  </xdr:oneCellAnchor>
  <xdr:oneCellAnchor>
    <xdr:from>
      <xdr:col>40</xdr:col>
      <xdr:colOff>6350</xdr:colOff>
      <xdr:row>108</xdr:row>
      <xdr:rowOff>26670</xdr:rowOff>
    </xdr:from>
    <xdr:ext cx="467995" cy="259080"/>
    <xdr:sp macro="" textlink="">
      <xdr:nvSpPr>
        <xdr:cNvPr id="498" name="n_3mainValue【市民会館】&#10;一人当たり面積">
          <a:extLst>
            <a:ext uri="{FF2B5EF4-FFF2-40B4-BE49-F238E27FC236}">
              <a16:creationId xmlns:a16="http://schemas.microsoft.com/office/drawing/2014/main" id="{00000000-0008-0000-1000-0000F2010000}"/>
            </a:ext>
          </a:extLst>
        </xdr:cNvPr>
        <xdr:cNvSpPr txBox="1"/>
      </xdr:nvSpPr>
      <xdr:spPr>
        <a:xfrm>
          <a:off x="7626350" y="1854327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0.136</a:t>
          </a:r>
          <a:endParaRPr kumimoji="1" lang="ja-JP" altLang="en-US" sz="1000" b="1">
            <a:solidFill>
              <a:srgbClr val="FF0000"/>
            </a:solidFill>
            <a:latin typeface="ＭＳ Ｐゴシック"/>
            <a:ea typeface="ＭＳ Ｐゴシック"/>
          </a:endParaRPr>
        </a:p>
      </xdr:txBody>
    </xdr:sp>
    <xdr:clientData/>
  </xdr:oneCellAnchor>
  <xdr:oneCellAnchor>
    <xdr:from>
      <xdr:col>35</xdr:col>
      <xdr:colOff>69850</xdr:colOff>
      <xdr:row>108</xdr:row>
      <xdr:rowOff>29845</xdr:rowOff>
    </xdr:from>
    <xdr:ext cx="467995" cy="257175"/>
    <xdr:sp macro="" textlink="">
      <xdr:nvSpPr>
        <xdr:cNvPr id="499" name="n_4mainValue【市民会館】&#10;一人当たり面積">
          <a:extLst>
            <a:ext uri="{FF2B5EF4-FFF2-40B4-BE49-F238E27FC236}">
              <a16:creationId xmlns:a16="http://schemas.microsoft.com/office/drawing/2014/main" id="{00000000-0008-0000-1000-0000F3010000}"/>
            </a:ext>
          </a:extLst>
        </xdr:cNvPr>
        <xdr:cNvSpPr txBox="1"/>
      </xdr:nvSpPr>
      <xdr:spPr>
        <a:xfrm>
          <a:off x="6737350" y="18546445"/>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0.134</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500" name="正方形/長方形 499">
          <a:extLst>
            <a:ext uri="{FF2B5EF4-FFF2-40B4-BE49-F238E27FC236}">
              <a16:creationId xmlns:a16="http://schemas.microsoft.com/office/drawing/2014/main" id="{00000000-0008-0000-1000-0000F4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一般廃棄物処理施設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501" name="正方形/長方形 500">
          <a:extLst>
            <a:ext uri="{FF2B5EF4-FFF2-40B4-BE49-F238E27FC236}">
              <a16:creationId xmlns:a16="http://schemas.microsoft.com/office/drawing/2014/main" id="{00000000-0008-0000-1000-0000F5010000}"/>
            </a:ext>
          </a:extLst>
        </xdr:cNvPr>
        <xdr:cNvSpPr/>
      </xdr:nvSpPr>
      <xdr:spPr>
        <a:xfrm>
          <a:off x="12573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502" name="正方形/長方形 501">
          <a:extLst>
            <a:ext uri="{FF2B5EF4-FFF2-40B4-BE49-F238E27FC236}">
              <a16:creationId xmlns:a16="http://schemas.microsoft.com/office/drawing/2014/main" id="{00000000-0008-0000-1000-0000F6010000}"/>
            </a:ext>
          </a:extLst>
        </xdr:cNvPr>
        <xdr:cNvSpPr/>
      </xdr:nvSpPr>
      <xdr:spPr>
        <a:xfrm>
          <a:off x="12573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20/53</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503" name="正方形/長方形 502">
          <a:extLst>
            <a:ext uri="{FF2B5EF4-FFF2-40B4-BE49-F238E27FC236}">
              <a16:creationId xmlns:a16="http://schemas.microsoft.com/office/drawing/2014/main" id="{00000000-0008-0000-1000-0000F7010000}"/>
            </a:ext>
          </a:extLst>
        </xdr:cNvPr>
        <xdr:cNvSpPr/>
      </xdr:nvSpPr>
      <xdr:spPr>
        <a:xfrm>
          <a:off x="13589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504" name="正方形/長方形 503">
          <a:extLst>
            <a:ext uri="{FF2B5EF4-FFF2-40B4-BE49-F238E27FC236}">
              <a16:creationId xmlns:a16="http://schemas.microsoft.com/office/drawing/2014/main" id="{00000000-0008-0000-1000-0000F8010000}"/>
            </a:ext>
          </a:extLst>
        </xdr:cNvPr>
        <xdr:cNvSpPr/>
      </xdr:nvSpPr>
      <xdr:spPr>
        <a:xfrm>
          <a:off x="13589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63.2</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5" name="正方形/長方形 504">
          <a:extLst>
            <a:ext uri="{FF2B5EF4-FFF2-40B4-BE49-F238E27FC236}">
              <a16:creationId xmlns:a16="http://schemas.microsoft.com/office/drawing/2014/main" id="{00000000-0008-0000-1000-0000F9010000}"/>
            </a:ext>
          </a:extLst>
        </xdr:cNvPr>
        <xdr:cNvSpPr/>
      </xdr:nvSpPr>
      <xdr:spPr>
        <a:xfrm>
          <a:off x="14732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6" name="正方形/長方形 505">
          <a:extLst>
            <a:ext uri="{FF2B5EF4-FFF2-40B4-BE49-F238E27FC236}">
              <a16:creationId xmlns:a16="http://schemas.microsoft.com/office/drawing/2014/main" id="{00000000-0008-0000-1000-0000FA010000}"/>
            </a:ext>
          </a:extLst>
        </xdr:cNvPr>
        <xdr:cNvSpPr/>
      </xdr:nvSpPr>
      <xdr:spPr>
        <a:xfrm>
          <a:off x="14732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70.1</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7" name="正方形/長方形 506">
          <a:extLst>
            <a:ext uri="{FF2B5EF4-FFF2-40B4-BE49-F238E27FC236}">
              <a16:creationId xmlns:a16="http://schemas.microsoft.com/office/drawing/2014/main" id="{00000000-0008-0000-1000-0000FB010000}"/>
            </a:ext>
          </a:extLst>
        </xdr:cNvPr>
        <xdr:cNvSpPr/>
      </xdr:nvSpPr>
      <xdr:spPr>
        <a:xfrm>
          <a:off x="12446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6545" cy="225425"/>
    <xdr:sp macro="" textlink="">
      <xdr:nvSpPr>
        <xdr:cNvPr id="508" name="テキスト ボックス 507">
          <a:extLst>
            <a:ext uri="{FF2B5EF4-FFF2-40B4-BE49-F238E27FC236}">
              <a16:creationId xmlns:a16="http://schemas.microsoft.com/office/drawing/2014/main" id="{00000000-0008-0000-1000-0000FC010000}"/>
            </a:ext>
          </a:extLst>
        </xdr:cNvPr>
        <xdr:cNvSpPr txBox="1"/>
      </xdr:nvSpPr>
      <xdr:spPr>
        <a:xfrm>
          <a:off x="12407900" y="51435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509" name="直線コネクタ 508">
          <a:extLst>
            <a:ext uri="{FF2B5EF4-FFF2-40B4-BE49-F238E27FC236}">
              <a16:creationId xmlns:a16="http://schemas.microsoft.com/office/drawing/2014/main" id="{00000000-0008-0000-1000-0000FD010000}"/>
            </a:ext>
          </a:extLst>
        </xdr:cNvPr>
        <xdr:cNvCxnSpPr/>
      </xdr:nvCxnSpPr>
      <xdr:spPr>
        <a:xfrm>
          <a:off x="12446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43</xdr:row>
      <xdr:rowOff>105410</xdr:rowOff>
    </xdr:from>
    <xdr:ext cx="465455" cy="259080"/>
    <xdr:sp macro="" textlink="">
      <xdr:nvSpPr>
        <xdr:cNvPr id="510" name="テキスト ボックス 509">
          <a:extLst>
            <a:ext uri="{FF2B5EF4-FFF2-40B4-BE49-F238E27FC236}">
              <a16:creationId xmlns:a16="http://schemas.microsoft.com/office/drawing/2014/main" id="{00000000-0008-0000-1000-0000FE010000}"/>
            </a:ext>
          </a:extLst>
        </xdr:cNvPr>
        <xdr:cNvSpPr txBox="1"/>
      </xdr:nvSpPr>
      <xdr:spPr>
        <a:xfrm>
          <a:off x="11978640" y="7477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511" name="直線コネクタ 510">
          <a:extLst>
            <a:ext uri="{FF2B5EF4-FFF2-40B4-BE49-F238E27FC236}">
              <a16:creationId xmlns:a16="http://schemas.microsoft.com/office/drawing/2014/main" id="{00000000-0008-0000-1000-0000FF010000}"/>
            </a:ext>
          </a:extLst>
        </xdr:cNvPr>
        <xdr:cNvCxnSpPr/>
      </xdr:nvCxnSpPr>
      <xdr:spPr>
        <a:xfrm>
          <a:off x="12446000" y="723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41</xdr:row>
      <xdr:rowOff>67310</xdr:rowOff>
    </xdr:from>
    <xdr:ext cx="465455" cy="259080"/>
    <xdr:sp macro="" textlink="">
      <xdr:nvSpPr>
        <xdr:cNvPr id="512" name="テキスト ボックス 511">
          <a:extLst>
            <a:ext uri="{FF2B5EF4-FFF2-40B4-BE49-F238E27FC236}">
              <a16:creationId xmlns:a16="http://schemas.microsoft.com/office/drawing/2014/main" id="{00000000-0008-0000-1000-000000020000}"/>
            </a:ext>
          </a:extLst>
        </xdr:cNvPr>
        <xdr:cNvSpPr txBox="1"/>
      </xdr:nvSpPr>
      <xdr:spPr>
        <a:xfrm>
          <a:off x="11978640" y="7096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513" name="直線コネクタ 512">
          <a:extLst>
            <a:ext uri="{FF2B5EF4-FFF2-40B4-BE49-F238E27FC236}">
              <a16:creationId xmlns:a16="http://schemas.microsoft.com/office/drawing/2014/main" id="{00000000-0008-0000-1000-000001020000}"/>
            </a:ext>
          </a:extLst>
        </xdr:cNvPr>
        <xdr:cNvCxnSpPr/>
      </xdr:nvCxnSpPr>
      <xdr:spPr>
        <a:xfrm>
          <a:off x="12446000" y="685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39</xdr:row>
      <xdr:rowOff>29210</xdr:rowOff>
    </xdr:from>
    <xdr:ext cx="403225" cy="257175"/>
    <xdr:sp macro="" textlink="">
      <xdr:nvSpPr>
        <xdr:cNvPr id="514" name="テキスト ボックス 513">
          <a:extLst>
            <a:ext uri="{FF2B5EF4-FFF2-40B4-BE49-F238E27FC236}">
              <a16:creationId xmlns:a16="http://schemas.microsoft.com/office/drawing/2014/main" id="{00000000-0008-0000-1000-000002020000}"/>
            </a:ext>
          </a:extLst>
        </xdr:cNvPr>
        <xdr:cNvSpPr txBox="1"/>
      </xdr:nvSpPr>
      <xdr:spPr>
        <a:xfrm>
          <a:off x="12042775" y="671576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515" name="直線コネクタ 514">
          <a:extLst>
            <a:ext uri="{FF2B5EF4-FFF2-40B4-BE49-F238E27FC236}">
              <a16:creationId xmlns:a16="http://schemas.microsoft.com/office/drawing/2014/main" id="{00000000-0008-0000-1000-000003020000}"/>
            </a:ext>
          </a:extLst>
        </xdr:cNvPr>
        <xdr:cNvCxnSpPr/>
      </xdr:nvCxnSpPr>
      <xdr:spPr>
        <a:xfrm>
          <a:off x="12446000" y="647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36</xdr:row>
      <xdr:rowOff>162560</xdr:rowOff>
    </xdr:from>
    <xdr:ext cx="403225" cy="259080"/>
    <xdr:sp macro="" textlink="">
      <xdr:nvSpPr>
        <xdr:cNvPr id="516" name="テキスト ボックス 515">
          <a:extLst>
            <a:ext uri="{FF2B5EF4-FFF2-40B4-BE49-F238E27FC236}">
              <a16:creationId xmlns:a16="http://schemas.microsoft.com/office/drawing/2014/main" id="{00000000-0008-0000-1000-000004020000}"/>
            </a:ext>
          </a:extLst>
        </xdr:cNvPr>
        <xdr:cNvSpPr txBox="1"/>
      </xdr:nvSpPr>
      <xdr:spPr>
        <a:xfrm>
          <a:off x="12042775" y="6334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517" name="直線コネクタ 516">
          <a:extLst>
            <a:ext uri="{FF2B5EF4-FFF2-40B4-BE49-F238E27FC236}">
              <a16:creationId xmlns:a16="http://schemas.microsoft.com/office/drawing/2014/main" id="{00000000-0008-0000-1000-000005020000}"/>
            </a:ext>
          </a:extLst>
        </xdr:cNvPr>
        <xdr:cNvCxnSpPr/>
      </xdr:nvCxnSpPr>
      <xdr:spPr>
        <a:xfrm>
          <a:off x="12446000" y="609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34</xdr:row>
      <xdr:rowOff>124460</xdr:rowOff>
    </xdr:from>
    <xdr:ext cx="403225" cy="259080"/>
    <xdr:sp macro="" textlink="">
      <xdr:nvSpPr>
        <xdr:cNvPr id="518" name="テキスト ボックス 517">
          <a:extLst>
            <a:ext uri="{FF2B5EF4-FFF2-40B4-BE49-F238E27FC236}">
              <a16:creationId xmlns:a16="http://schemas.microsoft.com/office/drawing/2014/main" id="{00000000-0008-0000-1000-000006020000}"/>
            </a:ext>
          </a:extLst>
        </xdr:cNvPr>
        <xdr:cNvSpPr txBox="1"/>
      </xdr:nvSpPr>
      <xdr:spPr>
        <a:xfrm>
          <a:off x="12042775" y="5953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519" name="直線コネクタ 518">
          <a:extLst>
            <a:ext uri="{FF2B5EF4-FFF2-40B4-BE49-F238E27FC236}">
              <a16:creationId xmlns:a16="http://schemas.microsoft.com/office/drawing/2014/main" id="{00000000-0008-0000-1000-000007020000}"/>
            </a:ext>
          </a:extLst>
        </xdr:cNvPr>
        <xdr:cNvCxnSpPr/>
      </xdr:nvCxnSpPr>
      <xdr:spPr>
        <a:xfrm>
          <a:off x="12446000" y="571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32</xdr:row>
      <xdr:rowOff>86360</xdr:rowOff>
    </xdr:from>
    <xdr:ext cx="403225" cy="257175"/>
    <xdr:sp macro="" textlink="">
      <xdr:nvSpPr>
        <xdr:cNvPr id="520" name="テキスト ボックス 519">
          <a:extLst>
            <a:ext uri="{FF2B5EF4-FFF2-40B4-BE49-F238E27FC236}">
              <a16:creationId xmlns:a16="http://schemas.microsoft.com/office/drawing/2014/main" id="{00000000-0008-0000-1000-000008020000}"/>
            </a:ext>
          </a:extLst>
        </xdr:cNvPr>
        <xdr:cNvSpPr txBox="1"/>
      </xdr:nvSpPr>
      <xdr:spPr>
        <a:xfrm>
          <a:off x="12042775" y="557276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521" name="直線コネクタ 520">
          <a:extLst>
            <a:ext uri="{FF2B5EF4-FFF2-40B4-BE49-F238E27FC236}">
              <a16:creationId xmlns:a16="http://schemas.microsoft.com/office/drawing/2014/main" id="{00000000-0008-0000-1000-000009020000}"/>
            </a:ext>
          </a:extLst>
        </xdr:cNvPr>
        <xdr:cNvCxnSpPr/>
      </xdr:nvCxnSpPr>
      <xdr:spPr>
        <a:xfrm>
          <a:off x="12446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30</xdr:row>
      <xdr:rowOff>48260</xdr:rowOff>
    </xdr:from>
    <xdr:ext cx="337185" cy="259080"/>
    <xdr:sp macro="" textlink="">
      <xdr:nvSpPr>
        <xdr:cNvPr id="522" name="テキスト ボックス 521">
          <a:extLst>
            <a:ext uri="{FF2B5EF4-FFF2-40B4-BE49-F238E27FC236}">
              <a16:creationId xmlns:a16="http://schemas.microsoft.com/office/drawing/2014/main" id="{00000000-0008-0000-1000-00000A020000}"/>
            </a:ext>
          </a:extLst>
        </xdr:cNvPr>
        <xdr:cNvSpPr txBox="1"/>
      </xdr:nvSpPr>
      <xdr:spPr>
        <a:xfrm>
          <a:off x="12106910" y="5191760"/>
          <a:ext cx="337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523" name="【一般廃棄物処理施設】&#10;有形固定資産減価償却率グラフ枠">
          <a:extLst>
            <a:ext uri="{FF2B5EF4-FFF2-40B4-BE49-F238E27FC236}">
              <a16:creationId xmlns:a16="http://schemas.microsoft.com/office/drawing/2014/main" id="{00000000-0008-0000-1000-00000B020000}"/>
            </a:ext>
          </a:extLst>
        </xdr:cNvPr>
        <xdr:cNvSpPr/>
      </xdr:nvSpPr>
      <xdr:spPr>
        <a:xfrm>
          <a:off x="12446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32</xdr:row>
      <xdr:rowOff>144780</xdr:rowOff>
    </xdr:from>
    <xdr:to>
      <xdr:col>85</xdr:col>
      <xdr:colOff>126365</xdr:colOff>
      <xdr:row>42</xdr:row>
      <xdr:rowOff>38100</xdr:rowOff>
    </xdr:to>
    <xdr:cxnSp macro="">
      <xdr:nvCxnSpPr>
        <xdr:cNvPr id="524" name="直線コネクタ 523">
          <a:extLst>
            <a:ext uri="{FF2B5EF4-FFF2-40B4-BE49-F238E27FC236}">
              <a16:creationId xmlns:a16="http://schemas.microsoft.com/office/drawing/2014/main" id="{00000000-0008-0000-1000-00000C020000}"/>
            </a:ext>
          </a:extLst>
        </xdr:cNvPr>
        <xdr:cNvCxnSpPr/>
      </xdr:nvCxnSpPr>
      <xdr:spPr>
        <a:xfrm flipV="1">
          <a:off x="16318865" y="5631180"/>
          <a:ext cx="0" cy="16078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41910</xdr:rowOff>
    </xdr:from>
    <xdr:ext cx="469900" cy="257175"/>
    <xdr:sp macro="" textlink="">
      <xdr:nvSpPr>
        <xdr:cNvPr id="525" name="【一般廃棄物処理施設】&#10;有形固定資産減価償却率最小値テキスト">
          <a:extLst>
            <a:ext uri="{FF2B5EF4-FFF2-40B4-BE49-F238E27FC236}">
              <a16:creationId xmlns:a16="http://schemas.microsoft.com/office/drawing/2014/main" id="{00000000-0008-0000-1000-00000D020000}"/>
            </a:ext>
          </a:extLst>
        </xdr:cNvPr>
        <xdr:cNvSpPr txBox="1"/>
      </xdr:nvSpPr>
      <xdr:spPr>
        <a:xfrm>
          <a:off x="16357600" y="724281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85</xdr:col>
      <xdr:colOff>38100</xdr:colOff>
      <xdr:row>42</xdr:row>
      <xdr:rowOff>38100</xdr:rowOff>
    </xdr:from>
    <xdr:to>
      <xdr:col>86</xdr:col>
      <xdr:colOff>25400</xdr:colOff>
      <xdr:row>42</xdr:row>
      <xdr:rowOff>38100</xdr:rowOff>
    </xdr:to>
    <xdr:cxnSp macro="">
      <xdr:nvCxnSpPr>
        <xdr:cNvPr id="526" name="直線コネクタ 525">
          <a:extLst>
            <a:ext uri="{FF2B5EF4-FFF2-40B4-BE49-F238E27FC236}">
              <a16:creationId xmlns:a16="http://schemas.microsoft.com/office/drawing/2014/main" id="{00000000-0008-0000-1000-00000E020000}"/>
            </a:ext>
          </a:extLst>
        </xdr:cNvPr>
        <xdr:cNvCxnSpPr/>
      </xdr:nvCxnSpPr>
      <xdr:spPr>
        <a:xfrm>
          <a:off x="16230600" y="7239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31</xdr:row>
      <xdr:rowOff>91440</xdr:rowOff>
    </xdr:from>
    <xdr:ext cx="405130" cy="259080"/>
    <xdr:sp macro="" textlink="">
      <xdr:nvSpPr>
        <xdr:cNvPr id="527" name="【一般廃棄物処理施設】&#10;有形固定資産減価償却率最大値テキスト">
          <a:extLst>
            <a:ext uri="{FF2B5EF4-FFF2-40B4-BE49-F238E27FC236}">
              <a16:creationId xmlns:a16="http://schemas.microsoft.com/office/drawing/2014/main" id="{00000000-0008-0000-1000-00000F020000}"/>
            </a:ext>
          </a:extLst>
        </xdr:cNvPr>
        <xdr:cNvSpPr txBox="1"/>
      </xdr:nvSpPr>
      <xdr:spPr>
        <a:xfrm>
          <a:off x="16357600" y="540639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15.6</a:t>
          </a:r>
          <a:endParaRPr kumimoji="1" lang="ja-JP" altLang="en-US" sz="1000" b="1">
            <a:latin typeface="ＭＳ Ｐゴシック"/>
            <a:ea typeface="ＭＳ Ｐゴシック"/>
          </a:endParaRPr>
        </a:p>
      </xdr:txBody>
    </xdr:sp>
    <xdr:clientData/>
  </xdr:oneCellAnchor>
  <xdr:twoCellAnchor>
    <xdr:from>
      <xdr:col>85</xdr:col>
      <xdr:colOff>38100</xdr:colOff>
      <xdr:row>32</xdr:row>
      <xdr:rowOff>144780</xdr:rowOff>
    </xdr:from>
    <xdr:to>
      <xdr:col>86</xdr:col>
      <xdr:colOff>25400</xdr:colOff>
      <xdr:row>32</xdr:row>
      <xdr:rowOff>144780</xdr:rowOff>
    </xdr:to>
    <xdr:cxnSp macro="">
      <xdr:nvCxnSpPr>
        <xdr:cNvPr id="528" name="直線コネクタ 527">
          <a:extLst>
            <a:ext uri="{FF2B5EF4-FFF2-40B4-BE49-F238E27FC236}">
              <a16:creationId xmlns:a16="http://schemas.microsoft.com/office/drawing/2014/main" id="{00000000-0008-0000-1000-000010020000}"/>
            </a:ext>
          </a:extLst>
        </xdr:cNvPr>
        <xdr:cNvCxnSpPr/>
      </xdr:nvCxnSpPr>
      <xdr:spPr>
        <a:xfrm>
          <a:off x="16230600" y="56311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123825</xdr:rowOff>
    </xdr:from>
    <xdr:ext cx="405130" cy="257175"/>
    <xdr:sp macro="" textlink="">
      <xdr:nvSpPr>
        <xdr:cNvPr id="529" name="【一般廃棄物処理施設】&#10;有形固定資産減価償却率平均値テキスト">
          <a:extLst>
            <a:ext uri="{FF2B5EF4-FFF2-40B4-BE49-F238E27FC236}">
              <a16:creationId xmlns:a16="http://schemas.microsoft.com/office/drawing/2014/main" id="{00000000-0008-0000-1000-000011020000}"/>
            </a:ext>
          </a:extLst>
        </xdr:cNvPr>
        <xdr:cNvSpPr txBox="1"/>
      </xdr:nvSpPr>
      <xdr:spPr>
        <a:xfrm>
          <a:off x="16357600" y="6467475"/>
          <a:ext cx="40513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63.3</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37</xdr:row>
      <xdr:rowOff>145415</xdr:rowOff>
    </xdr:from>
    <xdr:to>
      <xdr:col>85</xdr:col>
      <xdr:colOff>177800</xdr:colOff>
      <xdr:row>38</xdr:row>
      <xdr:rowOff>75565</xdr:rowOff>
    </xdr:to>
    <xdr:sp macro="" textlink="">
      <xdr:nvSpPr>
        <xdr:cNvPr id="530" name="フローチャート: 判断 529">
          <a:extLst>
            <a:ext uri="{FF2B5EF4-FFF2-40B4-BE49-F238E27FC236}">
              <a16:creationId xmlns:a16="http://schemas.microsoft.com/office/drawing/2014/main" id="{00000000-0008-0000-1000-000012020000}"/>
            </a:ext>
          </a:extLst>
        </xdr:cNvPr>
        <xdr:cNvSpPr/>
      </xdr:nvSpPr>
      <xdr:spPr>
        <a:xfrm>
          <a:off x="16268700" y="6489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118745</xdr:rowOff>
    </xdr:from>
    <xdr:to>
      <xdr:col>81</xdr:col>
      <xdr:colOff>101600</xdr:colOff>
      <xdr:row>38</xdr:row>
      <xdr:rowOff>48895</xdr:rowOff>
    </xdr:to>
    <xdr:sp macro="" textlink="">
      <xdr:nvSpPr>
        <xdr:cNvPr id="531" name="フローチャート: 判断 530">
          <a:extLst>
            <a:ext uri="{FF2B5EF4-FFF2-40B4-BE49-F238E27FC236}">
              <a16:creationId xmlns:a16="http://schemas.microsoft.com/office/drawing/2014/main" id="{00000000-0008-0000-1000-000013020000}"/>
            </a:ext>
          </a:extLst>
        </xdr:cNvPr>
        <xdr:cNvSpPr/>
      </xdr:nvSpPr>
      <xdr:spPr>
        <a:xfrm>
          <a:off x="15430500" y="64623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168275</xdr:rowOff>
    </xdr:from>
    <xdr:to>
      <xdr:col>76</xdr:col>
      <xdr:colOff>165100</xdr:colOff>
      <xdr:row>38</xdr:row>
      <xdr:rowOff>98425</xdr:rowOff>
    </xdr:to>
    <xdr:sp macro="" textlink="">
      <xdr:nvSpPr>
        <xdr:cNvPr id="532" name="フローチャート: 判断 531">
          <a:extLst>
            <a:ext uri="{FF2B5EF4-FFF2-40B4-BE49-F238E27FC236}">
              <a16:creationId xmlns:a16="http://schemas.microsoft.com/office/drawing/2014/main" id="{00000000-0008-0000-1000-000014020000}"/>
            </a:ext>
          </a:extLst>
        </xdr:cNvPr>
        <xdr:cNvSpPr/>
      </xdr:nvSpPr>
      <xdr:spPr>
        <a:xfrm>
          <a:off x="14541500" y="651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6350</xdr:rowOff>
    </xdr:from>
    <xdr:to>
      <xdr:col>72</xdr:col>
      <xdr:colOff>38100</xdr:colOff>
      <xdr:row>38</xdr:row>
      <xdr:rowOff>107950</xdr:rowOff>
    </xdr:to>
    <xdr:sp macro="" textlink="">
      <xdr:nvSpPr>
        <xdr:cNvPr id="533" name="フローチャート: 判断 532">
          <a:extLst>
            <a:ext uri="{FF2B5EF4-FFF2-40B4-BE49-F238E27FC236}">
              <a16:creationId xmlns:a16="http://schemas.microsoft.com/office/drawing/2014/main" id="{00000000-0008-0000-1000-000015020000}"/>
            </a:ext>
          </a:extLst>
        </xdr:cNvPr>
        <xdr:cNvSpPr/>
      </xdr:nvSpPr>
      <xdr:spPr>
        <a:xfrm>
          <a:off x="13652500" y="6521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38</xdr:row>
      <xdr:rowOff>33020</xdr:rowOff>
    </xdr:from>
    <xdr:to>
      <xdr:col>67</xdr:col>
      <xdr:colOff>101600</xdr:colOff>
      <xdr:row>38</xdr:row>
      <xdr:rowOff>134620</xdr:rowOff>
    </xdr:to>
    <xdr:sp macro="" textlink="">
      <xdr:nvSpPr>
        <xdr:cNvPr id="534" name="フローチャート: 判断 533">
          <a:extLst>
            <a:ext uri="{FF2B5EF4-FFF2-40B4-BE49-F238E27FC236}">
              <a16:creationId xmlns:a16="http://schemas.microsoft.com/office/drawing/2014/main" id="{00000000-0008-0000-1000-000016020000}"/>
            </a:ext>
          </a:extLst>
        </xdr:cNvPr>
        <xdr:cNvSpPr/>
      </xdr:nvSpPr>
      <xdr:spPr>
        <a:xfrm>
          <a:off x="127635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73660</xdr:rowOff>
    </xdr:from>
    <xdr:ext cx="762000" cy="259080"/>
    <xdr:sp macro="" textlink="">
      <xdr:nvSpPr>
        <xdr:cNvPr id="535" name="テキスト ボックス 534">
          <a:extLst>
            <a:ext uri="{FF2B5EF4-FFF2-40B4-BE49-F238E27FC236}">
              <a16:creationId xmlns:a16="http://schemas.microsoft.com/office/drawing/2014/main" id="{00000000-0008-0000-1000-000017020000}"/>
            </a:ext>
          </a:extLst>
        </xdr:cNvPr>
        <xdr:cNvSpPr txBox="1"/>
      </xdr:nvSpPr>
      <xdr:spPr>
        <a:xfrm>
          <a:off x="16129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80</xdr:col>
      <xdr:colOff>50800</xdr:colOff>
      <xdr:row>44</xdr:row>
      <xdr:rowOff>73660</xdr:rowOff>
    </xdr:from>
    <xdr:ext cx="762000" cy="259080"/>
    <xdr:sp macro="" textlink="">
      <xdr:nvSpPr>
        <xdr:cNvPr id="536" name="テキスト ボックス 535">
          <a:extLst>
            <a:ext uri="{FF2B5EF4-FFF2-40B4-BE49-F238E27FC236}">
              <a16:creationId xmlns:a16="http://schemas.microsoft.com/office/drawing/2014/main" id="{00000000-0008-0000-1000-000018020000}"/>
            </a:ext>
          </a:extLst>
        </xdr:cNvPr>
        <xdr:cNvSpPr txBox="1"/>
      </xdr:nvSpPr>
      <xdr:spPr>
        <a:xfrm>
          <a:off x="15290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75</xdr:col>
      <xdr:colOff>114300</xdr:colOff>
      <xdr:row>44</xdr:row>
      <xdr:rowOff>73660</xdr:rowOff>
    </xdr:from>
    <xdr:ext cx="762000" cy="259080"/>
    <xdr:sp macro="" textlink="">
      <xdr:nvSpPr>
        <xdr:cNvPr id="537" name="テキスト ボックス 536">
          <a:extLst>
            <a:ext uri="{FF2B5EF4-FFF2-40B4-BE49-F238E27FC236}">
              <a16:creationId xmlns:a16="http://schemas.microsoft.com/office/drawing/2014/main" id="{00000000-0008-0000-1000-000019020000}"/>
            </a:ext>
          </a:extLst>
        </xdr:cNvPr>
        <xdr:cNvSpPr txBox="1"/>
      </xdr:nvSpPr>
      <xdr:spPr>
        <a:xfrm>
          <a:off x="14401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70</xdr:col>
      <xdr:colOff>177800</xdr:colOff>
      <xdr:row>44</xdr:row>
      <xdr:rowOff>73660</xdr:rowOff>
    </xdr:from>
    <xdr:ext cx="762000" cy="259080"/>
    <xdr:sp macro="" textlink="">
      <xdr:nvSpPr>
        <xdr:cNvPr id="538" name="テキスト ボックス 537">
          <a:extLst>
            <a:ext uri="{FF2B5EF4-FFF2-40B4-BE49-F238E27FC236}">
              <a16:creationId xmlns:a16="http://schemas.microsoft.com/office/drawing/2014/main" id="{00000000-0008-0000-1000-00001A020000}"/>
            </a:ext>
          </a:extLst>
        </xdr:cNvPr>
        <xdr:cNvSpPr txBox="1"/>
      </xdr:nvSpPr>
      <xdr:spPr>
        <a:xfrm>
          <a:off x="13512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66</xdr:col>
      <xdr:colOff>50800</xdr:colOff>
      <xdr:row>44</xdr:row>
      <xdr:rowOff>73660</xdr:rowOff>
    </xdr:from>
    <xdr:ext cx="762000" cy="259080"/>
    <xdr:sp macro="" textlink="">
      <xdr:nvSpPr>
        <xdr:cNvPr id="539" name="テキスト ボックス 538">
          <a:extLst>
            <a:ext uri="{FF2B5EF4-FFF2-40B4-BE49-F238E27FC236}">
              <a16:creationId xmlns:a16="http://schemas.microsoft.com/office/drawing/2014/main" id="{00000000-0008-0000-1000-00001B020000}"/>
            </a:ext>
          </a:extLst>
        </xdr:cNvPr>
        <xdr:cNvSpPr txBox="1"/>
      </xdr:nvSpPr>
      <xdr:spPr>
        <a:xfrm>
          <a:off x="12623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85</xdr:col>
      <xdr:colOff>76200</xdr:colOff>
      <xdr:row>37</xdr:row>
      <xdr:rowOff>17780</xdr:rowOff>
    </xdr:from>
    <xdr:to>
      <xdr:col>85</xdr:col>
      <xdr:colOff>177800</xdr:colOff>
      <xdr:row>37</xdr:row>
      <xdr:rowOff>119380</xdr:rowOff>
    </xdr:to>
    <xdr:sp macro="" textlink="">
      <xdr:nvSpPr>
        <xdr:cNvPr id="540" name="楕円 539">
          <a:extLst>
            <a:ext uri="{FF2B5EF4-FFF2-40B4-BE49-F238E27FC236}">
              <a16:creationId xmlns:a16="http://schemas.microsoft.com/office/drawing/2014/main" id="{00000000-0008-0000-1000-00001C020000}"/>
            </a:ext>
          </a:extLst>
        </xdr:cNvPr>
        <xdr:cNvSpPr/>
      </xdr:nvSpPr>
      <xdr:spPr>
        <a:xfrm>
          <a:off x="16268700" y="636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40640</xdr:rowOff>
    </xdr:from>
    <xdr:ext cx="405130" cy="257175"/>
    <xdr:sp macro="" textlink="">
      <xdr:nvSpPr>
        <xdr:cNvPr id="541" name="【一般廃棄物処理施設】&#10;有形固定資産減価償却率該当値テキスト">
          <a:extLst>
            <a:ext uri="{FF2B5EF4-FFF2-40B4-BE49-F238E27FC236}">
              <a16:creationId xmlns:a16="http://schemas.microsoft.com/office/drawing/2014/main" id="{00000000-0008-0000-1000-00001D020000}"/>
            </a:ext>
          </a:extLst>
        </xdr:cNvPr>
        <xdr:cNvSpPr txBox="1"/>
      </xdr:nvSpPr>
      <xdr:spPr>
        <a:xfrm>
          <a:off x="16357600" y="6212840"/>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56.6</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38</xdr:row>
      <xdr:rowOff>17780</xdr:rowOff>
    </xdr:from>
    <xdr:to>
      <xdr:col>81</xdr:col>
      <xdr:colOff>101600</xdr:colOff>
      <xdr:row>38</xdr:row>
      <xdr:rowOff>119380</xdr:rowOff>
    </xdr:to>
    <xdr:sp macro="" textlink="">
      <xdr:nvSpPr>
        <xdr:cNvPr id="542" name="楕円 541">
          <a:extLst>
            <a:ext uri="{FF2B5EF4-FFF2-40B4-BE49-F238E27FC236}">
              <a16:creationId xmlns:a16="http://schemas.microsoft.com/office/drawing/2014/main" id="{00000000-0008-0000-1000-00001E020000}"/>
            </a:ext>
          </a:extLst>
        </xdr:cNvPr>
        <xdr:cNvSpPr/>
      </xdr:nvSpPr>
      <xdr:spPr>
        <a:xfrm>
          <a:off x="15430500" y="6532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68580</xdr:rowOff>
    </xdr:from>
    <xdr:to>
      <xdr:col>85</xdr:col>
      <xdr:colOff>127000</xdr:colOff>
      <xdr:row>38</xdr:row>
      <xdr:rowOff>68580</xdr:rowOff>
    </xdr:to>
    <xdr:cxnSp macro="">
      <xdr:nvCxnSpPr>
        <xdr:cNvPr id="543" name="直線コネクタ 542">
          <a:extLst>
            <a:ext uri="{FF2B5EF4-FFF2-40B4-BE49-F238E27FC236}">
              <a16:creationId xmlns:a16="http://schemas.microsoft.com/office/drawing/2014/main" id="{00000000-0008-0000-1000-00001F020000}"/>
            </a:ext>
          </a:extLst>
        </xdr:cNvPr>
        <xdr:cNvCxnSpPr/>
      </xdr:nvCxnSpPr>
      <xdr:spPr>
        <a:xfrm flipV="1">
          <a:off x="15481300" y="6412230"/>
          <a:ext cx="838200" cy="1714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139700</xdr:rowOff>
    </xdr:from>
    <xdr:to>
      <xdr:col>76</xdr:col>
      <xdr:colOff>165100</xdr:colOff>
      <xdr:row>38</xdr:row>
      <xdr:rowOff>69850</xdr:rowOff>
    </xdr:to>
    <xdr:sp macro="" textlink="">
      <xdr:nvSpPr>
        <xdr:cNvPr id="544" name="楕円 543">
          <a:extLst>
            <a:ext uri="{FF2B5EF4-FFF2-40B4-BE49-F238E27FC236}">
              <a16:creationId xmlns:a16="http://schemas.microsoft.com/office/drawing/2014/main" id="{00000000-0008-0000-1000-000020020000}"/>
            </a:ext>
          </a:extLst>
        </xdr:cNvPr>
        <xdr:cNvSpPr/>
      </xdr:nvSpPr>
      <xdr:spPr>
        <a:xfrm>
          <a:off x="14541500" y="648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19050</xdr:rowOff>
    </xdr:from>
    <xdr:to>
      <xdr:col>81</xdr:col>
      <xdr:colOff>50800</xdr:colOff>
      <xdr:row>38</xdr:row>
      <xdr:rowOff>68580</xdr:rowOff>
    </xdr:to>
    <xdr:cxnSp macro="">
      <xdr:nvCxnSpPr>
        <xdr:cNvPr id="545" name="直線コネクタ 544">
          <a:extLst>
            <a:ext uri="{FF2B5EF4-FFF2-40B4-BE49-F238E27FC236}">
              <a16:creationId xmlns:a16="http://schemas.microsoft.com/office/drawing/2014/main" id="{00000000-0008-0000-1000-000021020000}"/>
            </a:ext>
          </a:extLst>
        </xdr:cNvPr>
        <xdr:cNvCxnSpPr/>
      </xdr:nvCxnSpPr>
      <xdr:spPr>
        <a:xfrm>
          <a:off x="14592300" y="6534150"/>
          <a:ext cx="88900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80645</xdr:rowOff>
    </xdr:from>
    <xdr:to>
      <xdr:col>72</xdr:col>
      <xdr:colOff>38100</xdr:colOff>
      <xdr:row>38</xdr:row>
      <xdr:rowOff>10795</xdr:rowOff>
    </xdr:to>
    <xdr:sp macro="" textlink="">
      <xdr:nvSpPr>
        <xdr:cNvPr id="546" name="楕円 545">
          <a:extLst>
            <a:ext uri="{FF2B5EF4-FFF2-40B4-BE49-F238E27FC236}">
              <a16:creationId xmlns:a16="http://schemas.microsoft.com/office/drawing/2014/main" id="{00000000-0008-0000-1000-000022020000}"/>
            </a:ext>
          </a:extLst>
        </xdr:cNvPr>
        <xdr:cNvSpPr/>
      </xdr:nvSpPr>
      <xdr:spPr>
        <a:xfrm>
          <a:off x="13652500" y="6424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37</xdr:row>
      <xdr:rowOff>132080</xdr:rowOff>
    </xdr:from>
    <xdr:to>
      <xdr:col>76</xdr:col>
      <xdr:colOff>114300</xdr:colOff>
      <xdr:row>38</xdr:row>
      <xdr:rowOff>19050</xdr:rowOff>
    </xdr:to>
    <xdr:cxnSp macro="">
      <xdr:nvCxnSpPr>
        <xdr:cNvPr id="547" name="直線コネクタ 546">
          <a:extLst>
            <a:ext uri="{FF2B5EF4-FFF2-40B4-BE49-F238E27FC236}">
              <a16:creationId xmlns:a16="http://schemas.microsoft.com/office/drawing/2014/main" id="{00000000-0008-0000-1000-000023020000}"/>
            </a:ext>
          </a:extLst>
        </xdr:cNvPr>
        <xdr:cNvCxnSpPr/>
      </xdr:nvCxnSpPr>
      <xdr:spPr>
        <a:xfrm>
          <a:off x="13703300" y="6475730"/>
          <a:ext cx="889000" cy="584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37</xdr:row>
      <xdr:rowOff>31115</xdr:rowOff>
    </xdr:from>
    <xdr:to>
      <xdr:col>67</xdr:col>
      <xdr:colOff>101600</xdr:colOff>
      <xdr:row>37</xdr:row>
      <xdr:rowOff>132715</xdr:rowOff>
    </xdr:to>
    <xdr:sp macro="" textlink="">
      <xdr:nvSpPr>
        <xdr:cNvPr id="548" name="楕円 547">
          <a:extLst>
            <a:ext uri="{FF2B5EF4-FFF2-40B4-BE49-F238E27FC236}">
              <a16:creationId xmlns:a16="http://schemas.microsoft.com/office/drawing/2014/main" id="{00000000-0008-0000-1000-000024020000}"/>
            </a:ext>
          </a:extLst>
        </xdr:cNvPr>
        <xdr:cNvSpPr/>
      </xdr:nvSpPr>
      <xdr:spPr>
        <a:xfrm>
          <a:off x="12763500" y="6374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37</xdr:row>
      <xdr:rowOff>81915</xdr:rowOff>
    </xdr:from>
    <xdr:to>
      <xdr:col>71</xdr:col>
      <xdr:colOff>177800</xdr:colOff>
      <xdr:row>37</xdr:row>
      <xdr:rowOff>132080</xdr:rowOff>
    </xdr:to>
    <xdr:cxnSp macro="">
      <xdr:nvCxnSpPr>
        <xdr:cNvPr id="549" name="直線コネクタ 548">
          <a:extLst>
            <a:ext uri="{FF2B5EF4-FFF2-40B4-BE49-F238E27FC236}">
              <a16:creationId xmlns:a16="http://schemas.microsoft.com/office/drawing/2014/main" id="{00000000-0008-0000-1000-000025020000}"/>
            </a:ext>
          </a:extLst>
        </xdr:cNvPr>
        <xdr:cNvCxnSpPr/>
      </xdr:nvCxnSpPr>
      <xdr:spPr>
        <a:xfrm>
          <a:off x="12814300" y="6425565"/>
          <a:ext cx="889000" cy="501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36</xdr:row>
      <xdr:rowOff>65405</xdr:rowOff>
    </xdr:from>
    <xdr:ext cx="405130" cy="257175"/>
    <xdr:sp macro="" textlink="">
      <xdr:nvSpPr>
        <xdr:cNvPr id="550" name="n_1aveValue【一般廃棄物処理施設】&#10;有形固定資産減価償却率">
          <a:extLst>
            <a:ext uri="{FF2B5EF4-FFF2-40B4-BE49-F238E27FC236}">
              <a16:creationId xmlns:a16="http://schemas.microsoft.com/office/drawing/2014/main" id="{00000000-0008-0000-1000-000026020000}"/>
            </a:ext>
          </a:extLst>
        </xdr:cNvPr>
        <xdr:cNvSpPr txBox="1"/>
      </xdr:nvSpPr>
      <xdr:spPr>
        <a:xfrm>
          <a:off x="15266035" y="6237605"/>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61.9</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38</xdr:row>
      <xdr:rowOff>89535</xdr:rowOff>
    </xdr:from>
    <xdr:ext cx="403225" cy="257175"/>
    <xdr:sp macro="" textlink="">
      <xdr:nvSpPr>
        <xdr:cNvPr id="551" name="n_2aveValue【一般廃棄物処理施設】&#10;有形固定資産減価償却率">
          <a:extLst>
            <a:ext uri="{FF2B5EF4-FFF2-40B4-BE49-F238E27FC236}">
              <a16:creationId xmlns:a16="http://schemas.microsoft.com/office/drawing/2014/main" id="{00000000-0008-0000-1000-000027020000}"/>
            </a:ext>
          </a:extLst>
        </xdr:cNvPr>
        <xdr:cNvSpPr txBox="1"/>
      </xdr:nvSpPr>
      <xdr:spPr>
        <a:xfrm>
          <a:off x="14389735" y="660463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64.5</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38</xdr:row>
      <xdr:rowOff>99060</xdr:rowOff>
    </xdr:from>
    <xdr:ext cx="403225" cy="257175"/>
    <xdr:sp macro="" textlink="">
      <xdr:nvSpPr>
        <xdr:cNvPr id="552" name="n_3aveValue【一般廃棄物処理施設】&#10;有形固定資産減価償却率">
          <a:extLst>
            <a:ext uri="{FF2B5EF4-FFF2-40B4-BE49-F238E27FC236}">
              <a16:creationId xmlns:a16="http://schemas.microsoft.com/office/drawing/2014/main" id="{00000000-0008-0000-1000-000028020000}"/>
            </a:ext>
          </a:extLst>
        </xdr:cNvPr>
        <xdr:cNvSpPr txBox="1"/>
      </xdr:nvSpPr>
      <xdr:spPr>
        <a:xfrm>
          <a:off x="13500735" y="661416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65.0</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38</xdr:row>
      <xdr:rowOff>125730</xdr:rowOff>
    </xdr:from>
    <xdr:ext cx="403225" cy="259080"/>
    <xdr:sp macro="" textlink="">
      <xdr:nvSpPr>
        <xdr:cNvPr id="553" name="n_4aveValue【一般廃棄物処理施設】&#10;有形固定資産減価償却率">
          <a:extLst>
            <a:ext uri="{FF2B5EF4-FFF2-40B4-BE49-F238E27FC236}">
              <a16:creationId xmlns:a16="http://schemas.microsoft.com/office/drawing/2014/main" id="{00000000-0008-0000-1000-000029020000}"/>
            </a:ext>
          </a:extLst>
        </xdr:cNvPr>
        <xdr:cNvSpPr txBox="1"/>
      </xdr:nvSpPr>
      <xdr:spPr>
        <a:xfrm>
          <a:off x="12611735" y="664083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66.4</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38</xdr:row>
      <xdr:rowOff>110490</xdr:rowOff>
    </xdr:from>
    <xdr:ext cx="405130" cy="257175"/>
    <xdr:sp macro="" textlink="">
      <xdr:nvSpPr>
        <xdr:cNvPr id="554" name="n_1mainValue【一般廃棄物処理施設】&#10;有形固定資産減価償却率">
          <a:extLst>
            <a:ext uri="{FF2B5EF4-FFF2-40B4-BE49-F238E27FC236}">
              <a16:creationId xmlns:a16="http://schemas.microsoft.com/office/drawing/2014/main" id="{00000000-0008-0000-1000-00002A020000}"/>
            </a:ext>
          </a:extLst>
        </xdr:cNvPr>
        <xdr:cNvSpPr txBox="1"/>
      </xdr:nvSpPr>
      <xdr:spPr>
        <a:xfrm>
          <a:off x="15266035" y="6625590"/>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65.6</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36</xdr:row>
      <xdr:rowOff>86360</xdr:rowOff>
    </xdr:from>
    <xdr:ext cx="403225" cy="257175"/>
    <xdr:sp macro="" textlink="">
      <xdr:nvSpPr>
        <xdr:cNvPr id="555" name="n_2mainValue【一般廃棄物処理施設】&#10;有形固定資産減価償却率">
          <a:extLst>
            <a:ext uri="{FF2B5EF4-FFF2-40B4-BE49-F238E27FC236}">
              <a16:creationId xmlns:a16="http://schemas.microsoft.com/office/drawing/2014/main" id="{00000000-0008-0000-1000-00002B020000}"/>
            </a:ext>
          </a:extLst>
        </xdr:cNvPr>
        <xdr:cNvSpPr txBox="1"/>
      </xdr:nvSpPr>
      <xdr:spPr>
        <a:xfrm>
          <a:off x="14389735" y="625856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63.0</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36</xdr:row>
      <xdr:rowOff>27305</xdr:rowOff>
    </xdr:from>
    <xdr:ext cx="403225" cy="259080"/>
    <xdr:sp macro="" textlink="">
      <xdr:nvSpPr>
        <xdr:cNvPr id="556" name="n_3mainValue【一般廃棄物処理施設】&#10;有形固定資産減価償却率">
          <a:extLst>
            <a:ext uri="{FF2B5EF4-FFF2-40B4-BE49-F238E27FC236}">
              <a16:creationId xmlns:a16="http://schemas.microsoft.com/office/drawing/2014/main" id="{00000000-0008-0000-1000-00002C020000}"/>
            </a:ext>
          </a:extLst>
        </xdr:cNvPr>
        <xdr:cNvSpPr txBox="1"/>
      </xdr:nvSpPr>
      <xdr:spPr>
        <a:xfrm>
          <a:off x="13500735" y="619950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59.9</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35</xdr:row>
      <xdr:rowOff>149225</xdr:rowOff>
    </xdr:from>
    <xdr:ext cx="403225" cy="259080"/>
    <xdr:sp macro="" textlink="">
      <xdr:nvSpPr>
        <xdr:cNvPr id="557" name="n_4mainValue【一般廃棄物処理施設】&#10;有形固定資産減価償却率">
          <a:extLst>
            <a:ext uri="{FF2B5EF4-FFF2-40B4-BE49-F238E27FC236}">
              <a16:creationId xmlns:a16="http://schemas.microsoft.com/office/drawing/2014/main" id="{00000000-0008-0000-1000-00002D020000}"/>
            </a:ext>
          </a:extLst>
        </xdr:cNvPr>
        <xdr:cNvSpPr txBox="1"/>
      </xdr:nvSpPr>
      <xdr:spPr>
        <a:xfrm>
          <a:off x="12611735" y="61499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57.3</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558" name="正方形/長方形 557">
          <a:extLst>
            <a:ext uri="{FF2B5EF4-FFF2-40B4-BE49-F238E27FC236}">
              <a16:creationId xmlns:a16="http://schemas.microsoft.com/office/drawing/2014/main" id="{00000000-0008-0000-1000-00002E02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一般廃棄物処理施設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59" name="正方形/長方形 558">
          <a:extLst>
            <a:ext uri="{FF2B5EF4-FFF2-40B4-BE49-F238E27FC236}">
              <a16:creationId xmlns:a16="http://schemas.microsoft.com/office/drawing/2014/main" id="{00000000-0008-0000-1000-00002F020000}"/>
            </a:ext>
          </a:extLst>
        </xdr:cNvPr>
        <xdr:cNvSpPr/>
      </xdr:nvSpPr>
      <xdr:spPr>
        <a:xfrm>
          <a:off x="18415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60" name="正方形/長方形 559">
          <a:extLst>
            <a:ext uri="{FF2B5EF4-FFF2-40B4-BE49-F238E27FC236}">
              <a16:creationId xmlns:a16="http://schemas.microsoft.com/office/drawing/2014/main" id="{00000000-0008-0000-1000-000030020000}"/>
            </a:ext>
          </a:extLst>
        </xdr:cNvPr>
        <xdr:cNvSpPr/>
      </xdr:nvSpPr>
      <xdr:spPr>
        <a:xfrm>
          <a:off x="18415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31/53</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61" name="正方形/長方形 560">
          <a:extLst>
            <a:ext uri="{FF2B5EF4-FFF2-40B4-BE49-F238E27FC236}">
              <a16:creationId xmlns:a16="http://schemas.microsoft.com/office/drawing/2014/main" id="{00000000-0008-0000-1000-000031020000}"/>
            </a:ext>
          </a:extLst>
        </xdr:cNvPr>
        <xdr:cNvSpPr/>
      </xdr:nvSpPr>
      <xdr:spPr>
        <a:xfrm>
          <a:off x="19431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62" name="正方形/長方形 561">
          <a:extLst>
            <a:ext uri="{FF2B5EF4-FFF2-40B4-BE49-F238E27FC236}">
              <a16:creationId xmlns:a16="http://schemas.microsoft.com/office/drawing/2014/main" id="{00000000-0008-0000-1000-000032020000}"/>
            </a:ext>
          </a:extLst>
        </xdr:cNvPr>
        <xdr:cNvSpPr/>
      </xdr:nvSpPr>
      <xdr:spPr>
        <a:xfrm>
          <a:off x="19431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82,058</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63" name="正方形/長方形 562">
          <a:extLst>
            <a:ext uri="{FF2B5EF4-FFF2-40B4-BE49-F238E27FC236}">
              <a16:creationId xmlns:a16="http://schemas.microsoft.com/office/drawing/2014/main" id="{00000000-0008-0000-1000-000033020000}"/>
            </a:ext>
          </a:extLst>
        </xdr:cNvPr>
        <xdr:cNvSpPr/>
      </xdr:nvSpPr>
      <xdr:spPr>
        <a:xfrm>
          <a:off x="20574000" y="485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64" name="正方形/長方形 563">
          <a:extLst>
            <a:ext uri="{FF2B5EF4-FFF2-40B4-BE49-F238E27FC236}">
              <a16:creationId xmlns:a16="http://schemas.microsoft.com/office/drawing/2014/main" id="{00000000-0008-0000-1000-000034020000}"/>
            </a:ext>
          </a:extLst>
        </xdr:cNvPr>
        <xdr:cNvSpPr/>
      </xdr:nvSpPr>
      <xdr:spPr>
        <a:xfrm>
          <a:off x="20574000" y="505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93,861</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65" name="正方形/長方形 564">
          <a:extLst>
            <a:ext uri="{FF2B5EF4-FFF2-40B4-BE49-F238E27FC236}">
              <a16:creationId xmlns:a16="http://schemas.microsoft.com/office/drawing/2014/main" id="{00000000-0008-0000-1000-000035020000}"/>
            </a:ext>
          </a:extLst>
        </xdr:cNvPr>
        <xdr:cNvSpPr/>
      </xdr:nvSpPr>
      <xdr:spPr>
        <a:xfrm>
          <a:off x="18288000" y="533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7980" cy="225425"/>
    <xdr:sp macro="" textlink="">
      <xdr:nvSpPr>
        <xdr:cNvPr id="566" name="テキスト ボックス 565">
          <a:extLst>
            <a:ext uri="{FF2B5EF4-FFF2-40B4-BE49-F238E27FC236}">
              <a16:creationId xmlns:a16="http://schemas.microsoft.com/office/drawing/2014/main" id="{00000000-0008-0000-1000-000036020000}"/>
            </a:ext>
          </a:extLst>
        </xdr:cNvPr>
        <xdr:cNvSpPr txBox="1"/>
      </xdr:nvSpPr>
      <xdr:spPr>
        <a:xfrm>
          <a:off x="18249900" y="5143500"/>
          <a:ext cx="3479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567" name="直線コネクタ 566">
          <a:extLst>
            <a:ext uri="{FF2B5EF4-FFF2-40B4-BE49-F238E27FC236}">
              <a16:creationId xmlns:a16="http://schemas.microsoft.com/office/drawing/2014/main" id="{00000000-0008-0000-1000-000037020000}"/>
            </a:ext>
          </a:extLst>
        </xdr:cNvPr>
        <xdr:cNvCxnSpPr/>
      </xdr:nvCxnSpPr>
      <xdr:spPr>
        <a:xfrm>
          <a:off x="18288000" y="762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568" name="直線コネクタ 567">
          <a:extLst>
            <a:ext uri="{FF2B5EF4-FFF2-40B4-BE49-F238E27FC236}">
              <a16:creationId xmlns:a16="http://schemas.microsoft.com/office/drawing/2014/main" id="{00000000-0008-0000-1000-000038020000}"/>
            </a:ext>
          </a:extLst>
        </xdr:cNvPr>
        <xdr:cNvCxnSpPr/>
      </xdr:nvCxnSpPr>
      <xdr:spPr>
        <a:xfrm>
          <a:off x="18288000" y="71628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132080</xdr:colOff>
      <xdr:row>40</xdr:row>
      <xdr:rowOff>162560</xdr:rowOff>
    </xdr:from>
    <xdr:ext cx="247015" cy="259080"/>
    <xdr:sp macro="" textlink="">
      <xdr:nvSpPr>
        <xdr:cNvPr id="569" name="テキスト ボックス 568">
          <a:extLst>
            <a:ext uri="{FF2B5EF4-FFF2-40B4-BE49-F238E27FC236}">
              <a16:creationId xmlns:a16="http://schemas.microsoft.com/office/drawing/2014/main" id="{00000000-0008-0000-1000-000039020000}"/>
            </a:ext>
          </a:extLst>
        </xdr:cNvPr>
        <xdr:cNvSpPr txBox="1"/>
      </xdr:nvSpPr>
      <xdr:spPr>
        <a:xfrm>
          <a:off x="18039080" y="7020560"/>
          <a:ext cx="24701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570" name="直線コネクタ 569">
          <a:extLst>
            <a:ext uri="{FF2B5EF4-FFF2-40B4-BE49-F238E27FC236}">
              <a16:creationId xmlns:a16="http://schemas.microsoft.com/office/drawing/2014/main" id="{00000000-0008-0000-1000-00003A020000}"/>
            </a:ext>
          </a:extLst>
        </xdr:cNvPr>
        <xdr:cNvCxnSpPr/>
      </xdr:nvCxnSpPr>
      <xdr:spPr>
        <a:xfrm>
          <a:off x="18288000" y="67056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38</xdr:row>
      <xdr:rowOff>48260</xdr:rowOff>
    </xdr:from>
    <xdr:ext cx="593725" cy="259080"/>
    <xdr:sp macro="" textlink="">
      <xdr:nvSpPr>
        <xdr:cNvPr id="571" name="テキスト ボックス 570">
          <a:extLst>
            <a:ext uri="{FF2B5EF4-FFF2-40B4-BE49-F238E27FC236}">
              <a16:creationId xmlns:a16="http://schemas.microsoft.com/office/drawing/2014/main" id="{00000000-0008-0000-1000-00003B020000}"/>
            </a:ext>
          </a:extLst>
        </xdr:cNvPr>
        <xdr:cNvSpPr txBox="1"/>
      </xdr:nvSpPr>
      <xdr:spPr>
        <a:xfrm>
          <a:off x="17692370" y="65633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572" name="直線コネクタ 571">
          <a:extLst>
            <a:ext uri="{FF2B5EF4-FFF2-40B4-BE49-F238E27FC236}">
              <a16:creationId xmlns:a16="http://schemas.microsoft.com/office/drawing/2014/main" id="{00000000-0008-0000-1000-00003C020000}"/>
            </a:ext>
          </a:extLst>
        </xdr:cNvPr>
        <xdr:cNvCxnSpPr/>
      </xdr:nvCxnSpPr>
      <xdr:spPr>
        <a:xfrm>
          <a:off x="18288000" y="62484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35</xdr:row>
      <xdr:rowOff>105410</xdr:rowOff>
    </xdr:from>
    <xdr:ext cx="593725" cy="259080"/>
    <xdr:sp macro="" textlink="">
      <xdr:nvSpPr>
        <xdr:cNvPr id="573" name="テキスト ボックス 572">
          <a:extLst>
            <a:ext uri="{FF2B5EF4-FFF2-40B4-BE49-F238E27FC236}">
              <a16:creationId xmlns:a16="http://schemas.microsoft.com/office/drawing/2014/main" id="{00000000-0008-0000-1000-00003D020000}"/>
            </a:ext>
          </a:extLst>
        </xdr:cNvPr>
        <xdr:cNvSpPr txBox="1"/>
      </xdr:nvSpPr>
      <xdr:spPr>
        <a:xfrm>
          <a:off x="17692370" y="61061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574" name="直線コネクタ 573">
          <a:extLst>
            <a:ext uri="{FF2B5EF4-FFF2-40B4-BE49-F238E27FC236}">
              <a16:creationId xmlns:a16="http://schemas.microsoft.com/office/drawing/2014/main" id="{00000000-0008-0000-1000-00003E020000}"/>
            </a:ext>
          </a:extLst>
        </xdr:cNvPr>
        <xdr:cNvCxnSpPr/>
      </xdr:nvCxnSpPr>
      <xdr:spPr>
        <a:xfrm>
          <a:off x="18288000" y="57912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32</xdr:row>
      <xdr:rowOff>162560</xdr:rowOff>
    </xdr:from>
    <xdr:ext cx="593725" cy="259080"/>
    <xdr:sp macro="" textlink="">
      <xdr:nvSpPr>
        <xdr:cNvPr id="575" name="テキスト ボックス 574">
          <a:extLst>
            <a:ext uri="{FF2B5EF4-FFF2-40B4-BE49-F238E27FC236}">
              <a16:creationId xmlns:a16="http://schemas.microsoft.com/office/drawing/2014/main" id="{00000000-0008-0000-1000-00003F020000}"/>
            </a:ext>
          </a:extLst>
        </xdr:cNvPr>
        <xdr:cNvSpPr txBox="1"/>
      </xdr:nvSpPr>
      <xdr:spPr>
        <a:xfrm>
          <a:off x="17692370" y="56489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576" name="直線コネクタ 575">
          <a:extLst>
            <a:ext uri="{FF2B5EF4-FFF2-40B4-BE49-F238E27FC236}">
              <a16:creationId xmlns:a16="http://schemas.microsoft.com/office/drawing/2014/main" id="{00000000-0008-0000-1000-000040020000}"/>
            </a:ext>
          </a:extLst>
        </xdr:cNvPr>
        <xdr:cNvCxnSpPr/>
      </xdr:nvCxnSpPr>
      <xdr:spPr>
        <a:xfrm>
          <a:off x="18288000" y="533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166370</xdr:colOff>
      <xdr:row>30</xdr:row>
      <xdr:rowOff>48260</xdr:rowOff>
    </xdr:from>
    <xdr:ext cx="593725" cy="259080"/>
    <xdr:sp macro="" textlink="">
      <xdr:nvSpPr>
        <xdr:cNvPr id="577" name="テキスト ボックス 576">
          <a:extLst>
            <a:ext uri="{FF2B5EF4-FFF2-40B4-BE49-F238E27FC236}">
              <a16:creationId xmlns:a16="http://schemas.microsoft.com/office/drawing/2014/main" id="{00000000-0008-0000-1000-000041020000}"/>
            </a:ext>
          </a:extLst>
        </xdr:cNvPr>
        <xdr:cNvSpPr txBox="1"/>
      </xdr:nvSpPr>
      <xdr:spPr>
        <a:xfrm>
          <a:off x="17692370" y="51917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578" name="【一般廃棄物処理施設】&#10;一人当たり有形固定資産（償却資産）額グラフ枠">
          <a:extLst>
            <a:ext uri="{FF2B5EF4-FFF2-40B4-BE49-F238E27FC236}">
              <a16:creationId xmlns:a16="http://schemas.microsoft.com/office/drawing/2014/main" id="{00000000-0008-0000-1000-000042020000}"/>
            </a:ext>
          </a:extLst>
        </xdr:cNvPr>
        <xdr:cNvSpPr/>
      </xdr:nvSpPr>
      <xdr:spPr>
        <a:xfrm>
          <a:off x="18288000" y="533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34</xdr:row>
      <xdr:rowOff>42545</xdr:rowOff>
    </xdr:from>
    <xdr:to>
      <xdr:col>116</xdr:col>
      <xdr:colOff>62865</xdr:colOff>
      <xdr:row>41</xdr:row>
      <xdr:rowOff>126365</xdr:rowOff>
    </xdr:to>
    <xdr:cxnSp macro="">
      <xdr:nvCxnSpPr>
        <xdr:cNvPr id="579" name="直線コネクタ 578">
          <a:extLst>
            <a:ext uri="{FF2B5EF4-FFF2-40B4-BE49-F238E27FC236}">
              <a16:creationId xmlns:a16="http://schemas.microsoft.com/office/drawing/2014/main" id="{00000000-0008-0000-1000-000043020000}"/>
            </a:ext>
          </a:extLst>
        </xdr:cNvPr>
        <xdr:cNvCxnSpPr/>
      </xdr:nvCxnSpPr>
      <xdr:spPr>
        <a:xfrm flipV="1">
          <a:off x="22160865" y="5871845"/>
          <a:ext cx="0" cy="12839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130175</xdr:rowOff>
    </xdr:from>
    <xdr:ext cx="469900" cy="259080"/>
    <xdr:sp macro="" textlink="">
      <xdr:nvSpPr>
        <xdr:cNvPr id="580" name="【一般廃棄物処理施設】&#10;一人当たり有形固定資産（償却資産）額最小値テキスト">
          <a:extLst>
            <a:ext uri="{FF2B5EF4-FFF2-40B4-BE49-F238E27FC236}">
              <a16:creationId xmlns:a16="http://schemas.microsoft.com/office/drawing/2014/main" id="{00000000-0008-0000-1000-000044020000}"/>
            </a:ext>
          </a:extLst>
        </xdr:cNvPr>
        <xdr:cNvSpPr txBox="1"/>
      </xdr:nvSpPr>
      <xdr:spPr>
        <a:xfrm>
          <a:off x="22199600" y="715962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3,015</a:t>
          </a:r>
          <a:endParaRPr kumimoji="1" lang="ja-JP" altLang="en-US" sz="1000" b="1">
            <a:latin typeface="ＭＳ Ｐゴシック"/>
            <a:ea typeface="ＭＳ Ｐゴシック"/>
          </a:endParaRPr>
        </a:p>
      </xdr:txBody>
    </xdr:sp>
    <xdr:clientData/>
  </xdr:oneCellAnchor>
  <xdr:twoCellAnchor>
    <xdr:from>
      <xdr:col>115</xdr:col>
      <xdr:colOff>165100</xdr:colOff>
      <xdr:row>41</xdr:row>
      <xdr:rowOff>126365</xdr:rowOff>
    </xdr:from>
    <xdr:to>
      <xdr:col>116</xdr:col>
      <xdr:colOff>152400</xdr:colOff>
      <xdr:row>41</xdr:row>
      <xdr:rowOff>126365</xdr:rowOff>
    </xdr:to>
    <xdr:cxnSp macro="">
      <xdr:nvCxnSpPr>
        <xdr:cNvPr id="581" name="直線コネクタ 580">
          <a:extLst>
            <a:ext uri="{FF2B5EF4-FFF2-40B4-BE49-F238E27FC236}">
              <a16:creationId xmlns:a16="http://schemas.microsoft.com/office/drawing/2014/main" id="{00000000-0008-0000-1000-000045020000}"/>
            </a:ext>
          </a:extLst>
        </xdr:cNvPr>
        <xdr:cNvCxnSpPr/>
      </xdr:nvCxnSpPr>
      <xdr:spPr>
        <a:xfrm>
          <a:off x="22072600" y="715581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160655</xdr:rowOff>
    </xdr:from>
    <xdr:ext cx="598805" cy="259080"/>
    <xdr:sp macro="" textlink="">
      <xdr:nvSpPr>
        <xdr:cNvPr id="582" name="【一般廃棄物処理施設】&#10;一人当たり有形固定資産（償却資産）額最大値テキスト">
          <a:extLst>
            <a:ext uri="{FF2B5EF4-FFF2-40B4-BE49-F238E27FC236}">
              <a16:creationId xmlns:a16="http://schemas.microsoft.com/office/drawing/2014/main" id="{00000000-0008-0000-1000-000046020000}"/>
            </a:ext>
          </a:extLst>
        </xdr:cNvPr>
        <xdr:cNvSpPr txBox="1"/>
      </xdr:nvSpPr>
      <xdr:spPr>
        <a:xfrm>
          <a:off x="22199600" y="564705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564,774</a:t>
          </a:r>
          <a:endParaRPr kumimoji="1" lang="ja-JP" altLang="en-US" sz="1000" b="1">
            <a:latin typeface="ＭＳ Ｐゴシック"/>
            <a:ea typeface="ＭＳ Ｐゴシック"/>
          </a:endParaRPr>
        </a:p>
      </xdr:txBody>
    </xdr:sp>
    <xdr:clientData/>
  </xdr:oneCellAnchor>
  <xdr:twoCellAnchor>
    <xdr:from>
      <xdr:col>115</xdr:col>
      <xdr:colOff>165100</xdr:colOff>
      <xdr:row>34</xdr:row>
      <xdr:rowOff>42545</xdr:rowOff>
    </xdr:from>
    <xdr:to>
      <xdr:col>116</xdr:col>
      <xdr:colOff>152400</xdr:colOff>
      <xdr:row>34</xdr:row>
      <xdr:rowOff>42545</xdr:rowOff>
    </xdr:to>
    <xdr:cxnSp macro="">
      <xdr:nvCxnSpPr>
        <xdr:cNvPr id="583" name="直線コネクタ 582">
          <a:extLst>
            <a:ext uri="{FF2B5EF4-FFF2-40B4-BE49-F238E27FC236}">
              <a16:creationId xmlns:a16="http://schemas.microsoft.com/office/drawing/2014/main" id="{00000000-0008-0000-1000-000047020000}"/>
            </a:ext>
          </a:extLst>
        </xdr:cNvPr>
        <xdr:cNvCxnSpPr/>
      </xdr:nvCxnSpPr>
      <xdr:spPr>
        <a:xfrm>
          <a:off x="22072600" y="587184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52070</xdr:rowOff>
    </xdr:from>
    <xdr:ext cx="598805" cy="257175"/>
    <xdr:sp macro="" textlink="">
      <xdr:nvSpPr>
        <xdr:cNvPr id="584" name="【一般廃棄物処理施設】&#10;一人当たり有形固定資産（償却資産）額平均値テキスト">
          <a:extLst>
            <a:ext uri="{FF2B5EF4-FFF2-40B4-BE49-F238E27FC236}">
              <a16:creationId xmlns:a16="http://schemas.microsoft.com/office/drawing/2014/main" id="{00000000-0008-0000-1000-000048020000}"/>
            </a:ext>
          </a:extLst>
        </xdr:cNvPr>
        <xdr:cNvSpPr txBox="1"/>
      </xdr:nvSpPr>
      <xdr:spPr>
        <a:xfrm>
          <a:off x="22199600" y="6567170"/>
          <a:ext cx="598805"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173,439</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39</xdr:row>
      <xdr:rowOff>29210</xdr:rowOff>
    </xdr:from>
    <xdr:to>
      <xdr:col>116</xdr:col>
      <xdr:colOff>114300</xdr:colOff>
      <xdr:row>39</xdr:row>
      <xdr:rowOff>130810</xdr:rowOff>
    </xdr:to>
    <xdr:sp macro="" textlink="">
      <xdr:nvSpPr>
        <xdr:cNvPr id="585" name="フローチャート: 判断 584">
          <a:extLst>
            <a:ext uri="{FF2B5EF4-FFF2-40B4-BE49-F238E27FC236}">
              <a16:creationId xmlns:a16="http://schemas.microsoft.com/office/drawing/2014/main" id="{00000000-0008-0000-1000-000049020000}"/>
            </a:ext>
          </a:extLst>
        </xdr:cNvPr>
        <xdr:cNvSpPr/>
      </xdr:nvSpPr>
      <xdr:spPr>
        <a:xfrm>
          <a:off x="22110700" y="6715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52070</xdr:rowOff>
    </xdr:from>
    <xdr:to>
      <xdr:col>112</xdr:col>
      <xdr:colOff>38100</xdr:colOff>
      <xdr:row>39</xdr:row>
      <xdr:rowOff>153035</xdr:rowOff>
    </xdr:to>
    <xdr:sp macro="" textlink="">
      <xdr:nvSpPr>
        <xdr:cNvPr id="586" name="フローチャート: 判断 585">
          <a:extLst>
            <a:ext uri="{FF2B5EF4-FFF2-40B4-BE49-F238E27FC236}">
              <a16:creationId xmlns:a16="http://schemas.microsoft.com/office/drawing/2014/main" id="{00000000-0008-0000-1000-00004A020000}"/>
            </a:ext>
          </a:extLst>
        </xdr:cNvPr>
        <xdr:cNvSpPr/>
      </xdr:nvSpPr>
      <xdr:spPr>
        <a:xfrm>
          <a:off x="21272500" y="673862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76200</xdr:rowOff>
    </xdr:from>
    <xdr:to>
      <xdr:col>107</xdr:col>
      <xdr:colOff>101600</xdr:colOff>
      <xdr:row>40</xdr:row>
      <xdr:rowOff>6350</xdr:rowOff>
    </xdr:to>
    <xdr:sp macro="" textlink="">
      <xdr:nvSpPr>
        <xdr:cNvPr id="587" name="フローチャート: 判断 586">
          <a:extLst>
            <a:ext uri="{FF2B5EF4-FFF2-40B4-BE49-F238E27FC236}">
              <a16:creationId xmlns:a16="http://schemas.microsoft.com/office/drawing/2014/main" id="{00000000-0008-0000-1000-00004B020000}"/>
            </a:ext>
          </a:extLst>
        </xdr:cNvPr>
        <xdr:cNvSpPr/>
      </xdr:nvSpPr>
      <xdr:spPr>
        <a:xfrm>
          <a:off x="20383500" y="6762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86995</xdr:rowOff>
    </xdr:from>
    <xdr:to>
      <xdr:col>102</xdr:col>
      <xdr:colOff>165100</xdr:colOff>
      <xdr:row>40</xdr:row>
      <xdr:rowOff>17780</xdr:rowOff>
    </xdr:to>
    <xdr:sp macro="" textlink="">
      <xdr:nvSpPr>
        <xdr:cNvPr id="588" name="フローチャート: 判断 587">
          <a:extLst>
            <a:ext uri="{FF2B5EF4-FFF2-40B4-BE49-F238E27FC236}">
              <a16:creationId xmlns:a16="http://schemas.microsoft.com/office/drawing/2014/main" id="{00000000-0008-0000-1000-00004C020000}"/>
            </a:ext>
          </a:extLst>
        </xdr:cNvPr>
        <xdr:cNvSpPr/>
      </xdr:nvSpPr>
      <xdr:spPr>
        <a:xfrm>
          <a:off x="19494500" y="67735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164465</xdr:rowOff>
    </xdr:from>
    <xdr:to>
      <xdr:col>98</xdr:col>
      <xdr:colOff>38100</xdr:colOff>
      <xdr:row>40</xdr:row>
      <xdr:rowOff>94615</xdr:rowOff>
    </xdr:to>
    <xdr:sp macro="" textlink="">
      <xdr:nvSpPr>
        <xdr:cNvPr id="589" name="フローチャート: 判断 588">
          <a:extLst>
            <a:ext uri="{FF2B5EF4-FFF2-40B4-BE49-F238E27FC236}">
              <a16:creationId xmlns:a16="http://schemas.microsoft.com/office/drawing/2014/main" id="{00000000-0008-0000-1000-00004D020000}"/>
            </a:ext>
          </a:extLst>
        </xdr:cNvPr>
        <xdr:cNvSpPr/>
      </xdr:nvSpPr>
      <xdr:spPr>
        <a:xfrm>
          <a:off x="18605500" y="6851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73660</xdr:rowOff>
    </xdr:from>
    <xdr:ext cx="762000" cy="259080"/>
    <xdr:sp macro="" textlink="">
      <xdr:nvSpPr>
        <xdr:cNvPr id="590" name="テキスト ボックス 589">
          <a:extLst>
            <a:ext uri="{FF2B5EF4-FFF2-40B4-BE49-F238E27FC236}">
              <a16:creationId xmlns:a16="http://schemas.microsoft.com/office/drawing/2014/main" id="{00000000-0008-0000-1000-00004E020000}"/>
            </a:ext>
          </a:extLst>
        </xdr:cNvPr>
        <xdr:cNvSpPr txBox="1"/>
      </xdr:nvSpPr>
      <xdr:spPr>
        <a:xfrm>
          <a:off x="219710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110</xdr:col>
      <xdr:colOff>177800</xdr:colOff>
      <xdr:row>44</xdr:row>
      <xdr:rowOff>73660</xdr:rowOff>
    </xdr:from>
    <xdr:ext cx="762000" cy="259080"/>
    <xdr:sp macro="" textlink="">
      <xdr:nvSpPr>
        <xdr:cNvPr id="591" name="テキスト ボックス 590">
          <a:extLst>
            <a:ext uri="{FF2B5EF4-FFF2-40B4-BE49-F238E27FC236}">
              <a16:creationId xmlns:a16="http://schemas.microsoft.com/office/drawing/2014/main" id="{00000000-0008-0000-1000-00004F020000}"/>
            </a:ext>
          </a:extLst>
        </xdr:cNvPr>
        <xdr:cNvSpPr txBox="1"/>
      </xdr:nvSpPr>
      <xdr:spPr>
        <a:xfrm>
          <a:off x="21132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106</xdr:col>
      <xdr:colOff>50800</xdr:colOff>
      <xdr:row>44</xdr:row>
      <xdr:rowOff>73660</xdr:rowOff>
    </xdr:from>
    <xdr:ext cx="762000" cy="259080"/>
    <xdr:sp macro="" textlink="">
      <xdr:nvSpPr>
        <xdr:cNvPr id="592" name="テキスト ボックス 591">
          <a:extLst>
            <a:ext uri="{FF2B5EF4-FFF2-40B4-BE49-F238E27FC236}">
              <a16:creationId xmlns:a16="http://schemas.microsoft.com/office/drawing/2014/main" id="{00000000-0008-0000-1000-000050020000}"/>
            </a:ext>
          </a:extLst>
        </xdr:cNvPr>
        <xdr:cNvSpPr txBox="1"/>
      </xdr:nvSpPr>
      <xdr:spPr>
        <a:xfrm>
          <a:off x="20243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101</xdr:col>
      <xdr:colOff>114300</xdr:colOff>
      <xdr:row>44</xdr:row>
      <xdr:rowOff>73660</xdr:rowOff>
    </xdr:from>
    <xdr:ext cx="762000" cy="259080"/>
    <xdr:sp macro="" textlink="">
      <xdr:nvSpPr>
        <xdr:cNvPr id="593" name="テキスト ボックス 592">
          <a:extLst>
            <a:ext uri="{FF2B5EF4-FFF2-40B4-BE49-F238E27FC236}">
              <a16:creationId xmlns:a16="http://schemas.microsoft.com/office/drawing/2014/main" id="{00000000-0008-0000-1000-000051020000}"/>
            </a:ext>
          </a:extLst>
        </xdr:cNvPr>
        <xdr:cNvSpPr txBox="1"/>
      </xdr:nvSpPr>
      <xdr:spPr>
        <a:xfrm>
          <a:off x="19354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96</xdr:col>
      <xdr:colOff>177800</xdr:colOff>
      <xdr:row>44</xdr:row>
      <xdr:rowOff>73660</xdr:rowOff>
    </xdr:from>
    <xdr:ext cx="762000" cy="259080"/>
    <xdr:sp macro="" textlink="">
      <xdr:nvSpPr>
        <xdr:cNvPr id="594" name="テキスト ボックス 593">
          <a:extLst>
            <a:ext uri="{FF2B5EF4-FFF2-40B4-BE49-F238E27FC236}">
              <a16:creationId xmlns:a16="http://schemas.microsoft.com/office/drawing/2014/main" id="{00000000-0008-0000-1000-000052020000}"/>
            </a:ext>
          </a:extLst>
        </xdr:cNvPr>
        <xdr:cNvSpPr txBox="1"/>
      </xdr:nvSpPr>
      <xdr:spPr>
        <a:xfrm>
          <a:off x="18465800" y="761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116</xdr:col>
      <xdr:colOff>12700</xdr:colOff>
      <xdr:row>39</xdr:row>
      <xdr:rowOff>158115</xdr:rowOff>
    </xdr:from>
    <xdr:to>
      <xdr:col>116</xdr:col>
      <xdr:colOff>114300</xdr:colOff>
      <xdr:row>40</xdr:row>
      <xdr:rowOff>88265</xdr:rowOff>
    </xdr:to>
    <xdr:sp macro="" textlink="">
      <xdr:nvSpPr>
        <xdr:cNvPr id="595" name="楕円 594">
          <a:extLst>
            <a:ext uri="{FF2B5EF4-FFF2-40B4-BE49-F238E27FC236}">
              <a16:creationId xmlns:a16="http://schemas.microsoft.com/office/drawing/2014/main" id="{00000000-0008-0000-1000-000053020000}"/>
            </a:ext>
          </a:extLst>
        </xdr:cNvPr>
        <xdr:cNvSpPr/>
      </xdr:nvSpPr>
      <xdr:spPr>
        <a:xfrm>
          <a:off x="22110700" y="68446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39</xdr:row>
      <xdr:rowOff>137160</xdr:rowOff>
    </xdr:from>
    <xdr:ext cx="598805" cy="259080"/>
    <xdr:sp macro="" textlink="">
      <xdr:nvSpPr>
        <xdr:cNvPr id="596" name="【一般廃棄物処理施設】&#10;一人当たり有形固定資産（償却資産）額該当値テキスト">
          <a:extLst>
            <a:ext uri="{FF2B5EF4-FFF2-40B4-BE49-F238E27FC236}">
              <a16:creationId xmlns:a16="http://schemas.microsoft.com/office/drawing/2014/main" id="{00000000-0008-0000-1000-000054020000}"/>
            </a:ext>
          </a:extLst>
        </xdr:cNvPr>
        <xdr:cNvSpPr txBox="1"/>
      </xdr:nvSpPr>
      <xdr:spPr>
        <a:xfrm>
          <a:off x="22199600" y="6823710"/>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116,808</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39</xdr:row>
      <xdr:rowOff>58420</xdr:rowOff>
    </xdr:from>
    <xdr:to>
      <xdr:col>112</xdr:col>
      <xdr:colOff>38100</xdr:colOff>
      <xdr:row>39</xdr:row>
      <xdr:rowOff>160020</xdr:rowOff>
    </xdr:to>
    <xdr:sp macro="" textlink="">
      <xdr:nvSpPr>
        <xdr:cNvPr id="597" name="楕円 596">
          <a:extLst>
            <a:ext uri="{FF2B5EF4-FFF2-40B4-BE49-F238E27FC236}">
              <a16:creationId xmlns:a16="http://schemas.microsoft.com/office/drawing/2014/main" id="{00000000-0008-0000-1000-000055020000}"/>
            </a:ext>
          </a:extLst>
        </xdr:cNvPr>
        <xdr:cNvSpPr/>
      </xdr:nvSpPr>
      <xdr:spPr>
        <a:xfrm>
          <a:off x="21272500" y="6744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109220</xdr:rowOff>
    </xdr:from>
    <xdr:to>
      <xdr:col>116</xdr:col>
      <xdr:colOff>63500</xdr:colOff>
      <xdr:row>40</xdr:row>
      <xdr:rowOff>37465</xdr:rowOff>
    </xdr:to>
    <xdr:cxnSp macro="">
      <xdr:nvCxnSpPr>
        <xdr:cNvPr id="598" name="直線コネクタ 597">
          <a:extLst>
            <a:ext uri="{FF2B5EF4-FFF2-40B4-BE49-F238E27FC236}">
              <a16:creationId xmlns:a16="http://schemas.microsoft.com/office/drawing/2014/main" id="{00000000-0008-0000-1000-000056020000}"/>
            </a:ext>
          </a:extLst>
        </xdr:cNvPr>
        <xdr:cNvCxnSpPr/>
      </xdr:nvCxnSpPr>
      <xdr:spPr>
        <a:xfrm>
          <a:off x="21323300" y="6795770"/>
          <a:ext cx="838200" cy="996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64135</xdr:rowOff>
    </xdr:from>
    <xdr:to>
      <xdr:col>107</xdr:col>
      <xdr:colOff>101600</xdr:colOff>
      <xdr:row>39</xdr:row>
      <xdr:rowOff>166370</xdr:rowOff>
    </xdr:to>
    <xdr:sp macro="" textlink="">
      <xdr:nvSpPr>
        <xdr:cNvPr id="599" name="楕円 598">
          <a:extLst>
            <a:ext uri="{FF2B5EF4-FFF2-40B4-BE49-F238E27FC236}">
              <a16:creationId xmlns:a16="http://schemas.microsoft.com/office/drawing/2014/main" id="{00000000-0008-0000-1000-000057020000}"/>
            </a:ext>
          </a:extLst>
        </xdr:cNvPr>
        <xdr:cNvSpPr/>
      </xdr:nvSpPr>
      <xdr:spPr>
        <a:xfrm>
          <a:off x="20383500" y="675068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109220</xdr:rowOff>
    </xdr:from>
    <xdr:to>
      <xdr:col>111</xdr:col>
      <xdr:colOff>177800</xdr:colOff>
      <xdr:row>39</xdr:row>
      <xdr:rowOff>114935</xdr:rowOff>
    </xdr:to>
    <xdr:cxnSp macro="">
      <xdr:nvCxnSpPr>
        <xdr:cNvPr id="600" name="直線コネクタ 599">
          <a:extLst>
            <a:ext uri="{FF2B5EF4-FFF2-40B4-BE49-F238E27FC236}">
              <a16:creationId xmlns:a16="http://schemas.microsoft.com/office/drawing/2014/main" id="{00000000-0008-0000-1000-000058020000}"/>
            </a:ext>
          </a:extLst>
        </xdr:cNvPr>
        <xdr:cNvCxnSpPr/>
      </xdr:nvCxnSpPr>
      <xdr:spPr>
        <a:xfrm flipV="1">
          <a:off x="20434300" y="6795770"/>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69215</xdr:rowOff>
    </xdr:from>
    <xdr:to>
      <xdr:col>102</xdr:col>
      <xdr:colOff>165100</xdr:colOff>
      <xdr:row>39</xdr:row>
      <xdr:rowOff>170815</xdr:rowOff>
    </xdr:to>
    <xdr:sp macro="" textlink="">
      <xdr:nvSpPr>
        <xdr:cNvPr id="601" name="楕円 600">
          <a:extLst>
            <a:ext uri="{FF2B5EF4-FFF2-40B4-BE49-F238E27FC236}">
              <a16:creationId xmlns:a16="http://schemas.microsoft.com/office/drawing/2014/main" id="{00000000-0008-0000-1000-000059020000}"/>
            </a:ext>
          </a:extLst>
        </xdr:cNvPr>
        <xdr:cNvSpPr/>
      </xdr:nvSpPr>
      <xdr:spPr>
        <a:xfrm>
          <a:off x="19494500" y="67557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114935</xdr:rowOff>
    </xdr:from>
    <xdr:to>
      <xdr:col>107</xdr:col>
      <xdr:colOff>50800</xdr:colOff>
      <xdr:row>39</xdr:row>
      <xdr:rowOff>120650</xdr:rowOff>
    </xdr:to>
    <xdr:cxnSp macro="">
      <xdr:nvCxnSpPr>
        <xdr:cNvPr id="602" name="直線コネクタ 601">
          <a:extLst>
            <a:ext uri="{FF2B5EF4-FFF2-40B4-BE49-F238E27FC236}">
              <a16:creationId xmlns:a16="http://schemas.microsoft.com/office/drawing/2014/main" id="{00000000-0008-0000-1000-00005A020000}"/>
            </a:ext>
          </a:extLst>
        </xdr:cNvPr>
        <xdr:cNvCxnSpPr/>
      </xdr:nvCxnSpPr>
      <xdr:spPr>
        <a:xfrm flipV="1">
          <a:off x="19545300" y="6801485"/>
          <a:ext cx="88900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78105</xdr:rowOff>
    </xdr:from>
    <xdr:to>
      <xdr:col>98</xdr:col>
      <xdr:colOff>38100</xdr:colOff>
      <xdr:row>40</xdr:row>
      <xdr:rowOff>8255</xdr:rowOff>
    </xdr:to>
    <xdr:sp macro="" textlink="">
      <xdr:nvSpPr>
        <xdr:cNvPr id="603" name="楕円 602">
          <a:extLst>
            <a:ext uri="{FF2B5EF4-FFF2-40B4-BE49-F238E27FC236}">
              <a16:creationId xmlns:a16="http://schemas.microsoft.com/office/drawing/2014/main" id="{00000000-0008-0000-1000-00005B020000}"/>
            </a:ext>
          </a:extLst>
        </xdr:cNvPr>
        <xdr:cNvSpPr/>
      </xdr:nvSpPr>
      <xdr:spPr>
        <a:xfrm>
          <a:off x="18605500" y="6764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120650</xdr:rowOff>
    </xdr:from>
    <xdr:to>
      <xdr:col>102</xdr:col>
      <xdr:colOff>114300</xdr:colOff>
      <xdr:row>39</xdr:row>
      <xdr:rowOff>128905</xdr:rowOff>
    </xdr:to>
    <xdr:cxnSp macro="">
      <xdr:nvCxnSpPr>
        <xdr:cNvPr id="604" name="直線コネクタ 603">
          <a:extLst>
            <a:ext uri="{FF2B5EF4-FFF2-40B4-BE49-F238E27FC236}">
              <a16:creationId xmlns:a16="http://schemas.microsoft.com/office/drawing/2014/main" id="{00000000-0008-0000-1000-00005C020000}"/>
            </a:ext>
          </a:extLst>
        </xdr:cNvPr>
        <xdr:cNvCxnSpPr/>
      </xdr:nvCxnSpPr>
      <xdr:spPr>
        <a:xfrm flipV="1">
          <a:off x="18656300" y="6807200"/>
          <a:ext cx="8890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55880</xdr:colOff>
      <xdr:row>37</xdr:row>
      <xdr:rowOff>169545</xdr:rowOff>
    </xdr:from>
    <xdr:ext cx="596900" cy="257175"/>
    <xdr:sp macro="" textlink="">
      <xdr:nvSpPr>
        <xdr:cNvPr id="605" name="n_1aveValue【一般廃棄物処理施設】&#10;一人当たり有形固定資産（償却資産）額">
          <a:extLst>
            <a:ext uri="{FF2B5EF4-FFF2-40B4-BE49-F238E27FC236}">
              <a16:creationId xmlns:a16="http://schemas.microsoft.com/office/drawing/2014/main" id="{00000000-0008-0000-1000-00005D020000}"/>
            </a:ext>
          </a:extLst>
        </xdr:cNvPr>
        <xdr:cNvSpPr txBox="1"/>
      </xdr:nvSpPr>
      <xdr:spPr>
        <a:xfrm>
          <a:off x="21010880" y="6513195"/>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163,499</a:t>
          </a:r>
          <a:endParaRPr kumimoji="1" lang="ja-JP" altLang="en-US" sz="1000" b="1">
            <a:solidFill>
              <a:srgbClr val="000080"/>
            </a:solidFill>
            <a:latin typeface="ＭＳ Ｐゴシック"/>
            <a:ea typeface="ＭＳ Ｐゴシック"/>
          </a:endParaRPr>
        </a:p>
      </xdr:txBody>
    </xdr:sp>
    <xdr:clientData/>
  </xdr:oneCellAnchor>
  <xdr:oneCellAnchor>
    <xdr:from>
      <xdr:col>105</xdr:col>
      <xdr:colOff>132080</xdr:colOff>
      <xdr:row>39</xdr:row>
      <xdr:rowOff>168910</xdr:rowOff>
    </xdr:from>
    <xdr:ext cx="596900" cy="257175"/>
    <xdr:sp macro="" textlink="">
      <xdr:nvSpPr>
        <xdr:cNvPr id="606" name="n_2aveValue【一般廃棄物処理施設】&#10;一人当たり有形固定資産（償却資産）額">
          <a:extLst>
            <a:ext uri="{FF2B5EF4-FFF2-40B4-BE49-F238E27FC236}">
              <a16:creationId xmlns:a16="http://schemas.microsoft.com/office/drawing/2014/main" id="{00000000-0008-0000-1000-00005E020000}"/>
            </a:ext>
          </a:extLst>
        </xdr:cNvPr>
        <xdr:cNvSpPr txBox="1"/>
      </xdr:nvSpPr>
      <xdr:spPr>
        <a:xfrm>
          <a:off x="20134580" y="685546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152,666</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5080</xdr:colOff>
      <xdr:row>40</xdr:row>
      <xdr:rowOff>8255</xdr:rowOff>
    </xdr:from>
    <xdr:ext cx="596900" cy="257175"/>
    <xdr:sp macro="" textlink="">
      <xdr:nvSpPr>
        <xdr:cNvPr id="607" name="n_3aveValue【一般廃棄物処理施設】&#10;一人当たり有形固定資産（償却資産）額">
          <a:extLst>
            <a:ext uri="{FF2B5EF4-FFF2-40B4-BE49-F238E27FC236}">
              <a16:creationId xmlns:a16="http://schemas.microsoft.com/office/drawing/2014/main" id="{00000000-0008-0000-1000-00005F020000}"/>
            </a:ext>
          </a:extLst>
        </xdr:cNvPr>
        <xdr:cNvSpPr txBox="1"/>
      </xdr:nvSpPr>
      <xdr:spPr>
        <a:xfrm>
          <a:off x="19245580" y="6866255"/>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148,064</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68580</xdr:colOff>
      <xdr:row>40</xdr:row>
      <xdr:rowOff>86360</xdr:rowOff>
    </xdr:from>
    <xdr:ext cx="596900" cy="257175"/>
    <xdr:sp macro="" textlink="">
      <xdr:nvSpPr>
        <xdr:cNvPr id="608" name="n_4aveValue【一般廃棄物処理施設】&#10;一人当たり有形固定資産（償却資産）額">
          <a:extLst>
            <a:ext uri="{FF2B5EF4-FFF2-40B4-BE49-F238E27FC236}">
              <a16:creationId xmlns:a16="http://schemas.microsoft.com/office/drawing/2014/main" id="{00000000-0008-0000-1000-000060020000}"/>
            </a:ext>
          </a:extLst>
        </xdr:cNvPr>
        <xdr:cNvSpPr txBox="1"/>
      </xdr:nvSpPr>
      <xdr:spPr>
        <a:xfrm>
          <a:off x="18356580" y="6944360"/>
          <a:ext cx="596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114,254</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55880</xdr:colOff>
      <xdr:row>39</xdr:row>
      <xdr:rowOff>151130</xdr:rowOff>
    </xdr:from>
    <xdr:ext cx="596900" cy="259080"/>
    <xdr:sp macro="" textlink="">
      <xdr:nvSpPr>
        <xdr:cNvPr id="609" name="n_1mainValue【一般廃棄物処理施設】&#10;一人当たり有形固定資産（償却資産）額">
          <a:extLst>
            <a:ext uri="{FF2B5EF4-FFF2-40B4-BE49-F238E27FC236}">
              <a16:creationId xmlns:a16="http://schemas.microsoft.com/office/drawing/2014/main" id="{00000000-0008-0000-1000-000061020000}"/>
            </a:ext>
          </a:extLst>
        </xdr:cNvPr>
        <xdr:cNvSpPr txBox="1"/>
      </xdr:nvSpPr>
      <xdr:spPr>
        <a:xfrm>
          <a:off x="21010880" y="6837680"/>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160,661</a:t>
          </a:r>
          <a:endParaRPr kumimoji="1" lang="ja-JP" altLang="en-US" sz="1000" b="1">
            <a:solidFill>
              <a:srgbClr val="FF0000"/>
            </a:solidFill>
            <a:latin typeface="ＭＳ Ｐゴシック"/>
            <a:ea typeface="ＭＳ Ｐゴシック"/>
          </a:endParaRPr>
        </a:p>
      </xdr:txBody>
    </xdr:sp>
    <xdr:clientData/>
  </xdr:oneCellAnchor>
  <xdr:oneCellAnchor>
    <xdr:from>
      <xdr:col>105</xdr:col>
      <xdr:colOff>132080</xdr:colOff>
      <xdr:row>38</xdr:row>
      <xdr:rowOff>10795</xdr:rowOff>
    </xdr:from>
    <xdr:ext cx="596900" cy="258445"/>
    <xdr:sp macro="" textlink="">
      <xdr:nvSpPr>
        <xdr:cNvPr id="610" name="n_2mainValue【一般廃棄物処理施設】&#10;一人当たり有形固定資産（償却資産）額">
          <a:extLst>
            <a:ext uri="{FF2B5EF4-FFF2-40B4-BE49-F238E27FC236}">
              <a16:creationId xmlns:a16="http://schemas.microsoft.com/office/drawing/2014/main" id="{00000000-0008-0000-1000-000062020000}"/>
            </a:ext>
          </a:extLst>
        </xdr:cNvPr>
        <xdr:cNvSpPr txBox="1"/>
      </xdr:nvSpPr>
      <xdr:spPr>
        <a:xfrm>
          <a:off x="20134580" y="6525895"/>
          <a:ext cx="596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158,033</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5080</xdr:colOff>
      <xdr:row>38</xdr:row>
      <xdr:rowOff>15875</xdr:rowOff>
    </xdr:from>
    <xdr:ext cx="596900" cy="259080"/>
    <xdr:sp macro="" textlink="">
      <xdr:nvSpPr>
        <xdr:cNvPr id="611" name="n_3mainValue【一般廃棄物処理施設】&#10;一人当たり有形固定資産（償却資産）額">
          <a:extLst>
            <a:ext uri="{FF2B5EF4-FFF2-40B4-BE49-F238E27FC236}">
              <a16:creationId xmlns:a16="http://schemas.microsoft.com/office/drawing/2014/main" id="{00000000-0008-0000-1000-000063020000}"/>
            </a:ext>
          </a:extLst>
        </xdr:cNvPr>
        <xdr:cNvSpPr txBox="1"/>
      </xdr:nvSpPr>
      <xdr:spPr>
        <a:xfrm>
          <a:off x="19245580" y="653097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155,873</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68580</xdr:colOff>
      <xdr:row>38</xdr:row>
      <xdr:rowOff>24765</xdr:rowOff>
    </xdr:from>
    <xdr:ext cx="596900" cy="259080"/>
    <xdr:sp macro="" textlink="">
      <xdr:nvSpPr>
        <xdr:cNvPr id="612" name="n_4mainValue【一般廃棄物処理施設】&#10;一人当たり有形固定資産（償却資産）額">
          <a:extLst>
            <a:ext uri="{FF2B5EF4-FFF2-40B4-BE49-F238E27FC236}">
              <a16:creationId xmlns:a16="http://schemas.microsoft.com/office/drawing/2014/main" id="{00000000-0008-0000-1000-000064020000}"/>
            </a:ext>
          </a:extLst>
        </xdr:cNvPr>
        <xdr:cNvSpPr txBox="1"/>
      </xdr:nvSpPr>
      <xdr:spPr>
        <a:xfrm>
          <a:off x="18356580" y="6539865"/>
          <a:ext cx="596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152,080</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613" name="正方形/長方形 612">
          <a:extLst>
            <a:ext uri="{FF2B5EF4-FFF2-40B4-BE49-F238E27FC236}">
              <a16:creationId xmlns:a16="http://schemas.microsoft.com/office/drawing/2014/main" id="{00000000-0008-0000-1000-000065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保健センター・保健所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614" name="正方形/長方形 613">
          <a:extLst>
            <a:ext uri="{FF2B5EF4-FFF2-40B4-BE49-F238E27FC236}">
              <a16:creationId xmlns:a16="http://schemas.microsoft.com/office/drawing/2014/main" id="{00000000-0008-0000-1000-000066020000}"/>
            </a:ext>
          </a:extLst>
        </xdr:cNvPr>
        <xdr:cNvSpPr/>
      </xdr:nvSpPr>
      <xdr:spPr>
        <a:xfrm>
          <a:off x="12573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615" name="正方形/長方形 614">
          <a:extLst>
            <a:ext uri="{FF2B5EF4-FFF2-40B4-BE49-F238E27FC236}">
              <a16:creationId xmlns:a16="http://schemas.microsoft.com/office/drawing/2014/main" id="{00000000-0008-0000-1000-000067020000}"/>
            </a:ext>
          </a:extLst>
        </xdr:cNvPr>
        <xdr:cNvSpPr/>
      </xdr:nvSpPr>
      <xdr:spPr>
        <a:xfrm>
          <a:off x="12573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36/47</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616" name="正方形/長方形 615">
          <a:extLst>
            <a:ext uri="{FF2B5EF4-FFF2-40B4-BE49-F238E27FC236}">
              <a16:creationId xmlns:a16="http://schemas.microsoft.com/office/drawing/2014/main" id="{00000000-0008-0000-1000-000068020000}"/>
            </a:ext>
          </a:extLst>
        </xdr:cNvPr>
        <xdr:cNvSpPr/>
      </xdr:nvSpPr>
      <xdr:spPr>
        <a:xfrm>
          <a:off x="13589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617" name="正方形/長方形 616">
          <a:extLst>
            <a:ext uri="{FF2B5EF4-FFF2-40B4-BE49-F238E27FC236}">
              <a16:creationId xmlns:a16="http://schemas.microsoft.com/office/drawing/2014/main" id="{00000000-0008-0000-1000-000069020000}"/>
            </a:ext>
          </a:extLst>
        </xdr:cNvPr>
        <xdr:cNvSpPr/>
      </xdr:nvSpPr>
      <xdr:spPr>
        <a:xfrm>
          <a:off x="13589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52.8</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618" name="正方形/長方形 617">
          <a:extLst>
            <a:ext uri="{FF2B5EF4-FFF2-40B4-BE49-F238E27FC236}">
              <a16:creationId xmlns:a16="http://schemas.microsoft.com/office/drawing/2014/main" id="{00000000-0008-0000-1000-00006A020000}"/>
            </a:ext>
          </a:extLst>
        </xdr:cNvPr>
        <xdr:cNvSpPr/>
      </xdr:nvSpPr>
      <xdr:spPr>
        <a:xfrm>
          <a:off x="14732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619" name="正方形/長方形 618">
          <a:extLst>
            <a:ext uri="{FF2B5EF4-FFF2-40B4-BE49-F238E27FC236}">
              <a16:creationId xmlns:a16="http://schemas.microsoft.com/office/drawing/2014/main" id="{00000000-0008-0000-1000-00006B020000}"/>
            </a:ext>
          </a:extLst>
        </xdr:cNvPr>
        <xdr:cNvSpPr/>
      </xdr:nvSpPr>
      <xdr:spPr>
        <a:xfrm>
          <a:off x="14732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48.3</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620" name="正方形/長方形 619">
          <a:extLst>
            <a:ext uri="{FF2B5EF4-FFF2-40B4-BE49-F238E27FC236}">
              <a16:creationId xmlns:a16="http://schemas.microsoft.com/office/drawing/2014/main" id="{00000000-0008-0000-1000-00006C020000}"/>
            </a:ext>
          </a:extLst>
        </xdr:cNvPr>
        <xdr:cNvSpPr/>
      </xdr:nvSpPr>
      <xdr:spPr>
        <a:xfrm>
          <a:off x="12446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6545" cy="225425"/>
    <xdr:sp macro="" textlink="">
      <xdr:nvSpPr>
        <xdr:cNvPr id="621" name="テキスト ボックス 620">
          <a:extLst>
            <a:ext uri="{FF2B5EF4-FFF2-40B4-BE49-F238E27FC236}">
              <a16:creationId xmlns:a16="http://schemas.microsoft.com/office/drawing/2014/main" id="{00000000-0008-0000-1000-00006D020000}"/>
            </a:ext>
          </a:extLst>
        </xdr:cNvPr>
        <xdr:cNvSpPr txBox="1"/>
      </xdr:nvSpPr>
      <xdr:spPr>
        <a:xfrm>
          <a:off x="12407900" y="89535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622" name="直線コネクタ 621">
          <a:extLst>
            <a:ext uri="{FF2B5EF4-FFF2-40B4-BE49-F238E27FC236}">
              <a16:creationId xmlns:a16="http://schemas.microsoft.com/office/drawing/2014/main" id="{00000000-0008-0000-1000-00006E020000}"/>
            </a:ext>
          </a:extLst>
        </xdr:cNvPr>
        <xdr:cNvCxnSpPr/>
      </xdr:nvCxnSpPr>
      <xdr:spPr>
        <a:xfrm>
          <a:off x="12446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65</xdr:row>
      <xdr:rowOff>143510</xdr:rowOff>
    </xdr:from>
    <xdr:ext cx="465455" cy="257175"/>
    <xdr:sp macro="" textlink="">
      <xdr:nvSpPr>
        <xdr:cNvPr id="623" name="テキスト ボックス 622">
          <a:extLst>
            <a:ext uri="{FF2B5EF4-FFF2-40B4-BE49-F238E27FC236}">
              <a16:creationId xmlns:a16="http://schemas.microsoft.com/office/drawing/2014/main" id="{00000000-0008-0000-1000-00006F020000}"/>
            </a:ext>
          </a:extLst>
        </xdr:cNvPr>
        <xdr:cNvSpPr txBox="1"/>
      </xdr:nvSpPr>
      <xdr:spPr>
        <a:xfrm>
          <a:off x="11978640" y="11287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65</xdr:col>
      <xdr:colOff>63500</xdr:colOff>
      <xdr:row>64</xdr:row>
      <xdr:rowOff>76200</xdr:rowOff>
    </xdr:from>
    <xdr:to>
      <xdr:col>89</xdr:col>
      <xdr:colOff>177800</xdr:colOff>
      <xdr:row>64</xdr:row>
      <xdr:rowOff>76200</xdr:rowOff>
    </xdr:to>
    <xdr:cxnSp macro="">
      <xdr:nvCxnSpPr>
        <xdr:cNvPr id="624" name="直線コネクタ 623">
          <a:extLst>
            <a:ext uri="{FF2B5EF4-FFF2-40B4-BE49-F238E27FC236}">
              <a16:creationId xmlns:a16="http://schemas.microsoft.com/office/drawing/2014/main" id="{00000000-0008-0000-1000-000070020000}"/>
            </a:ext>
          </a:extLst>
        </xdr:cNvPr>
        <xdr:cNvCxnSpPr/>
      </xdr:nvCxnSpPr>
      <xdr:spPr>
        <a:xfrm>
          <a:off x="12446000" y="1104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63</xdr:row>
      <xdr:rowOff>105410</xdr:rowOff>
    </xdr:from>
    <xdr:ext cx="465455" cy="259080"/>
    <xdr:sp macro="" textlink="">
      <xdr:nvSpPr>
        <xdr:cNvPr id="625" name="テキスト ボックス 624">
          <a:extLst>
            <a:ext uri="{FF2B5EF4-FFF2-40B4-BE49-F238E27FC236}">
              <a16:creationId xmlns:a16="http://schemas.microsoft.com/office/drawing/2014/main" id="{00000000-0008-0000-1000-000071020000}"/>
            </a:ext>
          </a:extLst>
        </xdr:cNvPr>
        <xdr:cNvSpPr txBox="1"/>
      </xdr:nvSpPr>
      <xdr:spPr>
        <a:xfrm>
          <a:off x="11978640" y="10906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62</xdr:row>
      <xdr:rowOff>38100</xdr:rowOff>
    </xdr:from>
    <xdr:to>
      <xdr:col>89</xdr:col>
      <xdr:colOff>177800</xdr:colOff>
      <xdr:row>62</xdr:row>
      <xdr:rowOff>38100</xdr:rowOff>
    </xdr:to>
    <xdr:cxnSp macro="">
      <xdr:nvCxnSpPr>
        <xdr:cNvPr id="626" name="直線コネクタ 625">
          <a:extLst>
            <a:ext uri="{FF2B5EF4-FFF2-40B4-BE49-F238E27FC236}">
              <a16:creationId xmlns:a16="http://schemas.microsoft.com/office/drawing/2014/main" id="{00000000-0008-0000-1000-000072020000}"/>
            </a:ext>
          </a:extLst>
        </xdr:cNvPr>
        <xdr:cNvCxnSpPr/>
      </xdr:nvCxnSpPr>
      <xdr:spPr>
        <a:xfrm>
          <a:off x="12446000" y="1066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61</xdr:row>
      <xdr:rowOff>67310</xdr:rowOff>
    </xdr:from>
    <xdr:ext cx="403225" cy="259080"/>
    <xdr:sp macro="" textlink="">
      <xdr:nvSpPr>
        <xdr:cNvPr id="627" name="テキスト ボックス 626">
          <a:extLst>
            <a:ext uri="{FF2B5EF4-FFF2-40B4-BE49-F238E27FC236}">
              <a16:creationId xmlns:a16="http://schemas.microsoft.com/office/drawing/2014/main" id="{00000000-0008-0000-1000-000073020000}"/>
            </a:ext>
          </a:extLst>
        </xdr:cNvPr>
        <xdr:cNvSpPr txBox="1"/>
      </xdr:nvSpPr>
      <xdr:spPr>
        <a:xfrm>
          <a:off x="12042775" y="10525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dr:col>65</xdr:col>
      <xdr:colOff>63500</xdr:colOff>
      <xdr:row>60</xdr:row>
      <xdr:rowOff>0</xdr:rowOff>
    </xdr:from>
    <xdr:to>
      <xdr:col>89</xdr:col>
      <xdr:colOff>177800</xdr:colOff>
      <xdr:row>60</xdr:row>
      <xdr:rowOff>0</xdr:rowOff>
    </xdr:to>
    <xdr:cxnSp macro="">
      <xdr:nvCxnSpPr>
        <xdr:cNvPr id="628" name="直線コネクタ 627">
          <a:extLst>
            <a:ext uri="{FF2B5EF4-FFF2-40B4-BE49-F238E27FC236}">
              <a16:creationId xmlns:a16="http://schemas.microsoft.com/office/drawing/2014/main" id="{00000000-0008-0000-1000-000074020000}"/>
            </a:ext>
          </a:extLst>
        </xdr:cNvPr>
        <xdr:cNvCxnSpPr/>
      </xdr:nvCxnSpPr>
      <xdr:spPr>
        <a:xfrm>
          <a:off x="12446000" y="1028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59</xdr:row>
      <xdr:rowOff>29210</xdr:rowOff>
    </xdr:from>
    <xdr:ext cx="403225" cy="257175"/>
    <xdr:sp macro="" textlink="">
      <xdr:nvSpPr>
        <xdr:cNvPr id="629" name="テキスト ボックス 628">
          <a:extLst>
            <a:ext uri="{FF2B5EF4-FFF2-40B4-BE49-F238E27FC236}">
              <a16:creationId xmlns:a16="http://schemas.microsoft.com/office/drawing/2014/main" id="{00000000-0008-0000-1000-000075020000}"/>
            </a:ext>
          </a:extLst>
        </xdr:cNvPr>
        <xdr:cNvSpPr txBox="1"/>
      </xdr:nvSpPr>
      <xdr:spPr>
        <a:xfrm>
          <a:off x="12042775" y="1014476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57</xdr:row>
      <xdr:rowOff>133350</xdr:rowOff>
    </xdr:from>
    <xdr:to>
      <xdr:col>89</xdr:col>
      <xdr:colOff>177800</xdr:colOff>
      <xdr:row>57</xdr:row>
      <xdr:rowOff>133350</xdr:rowOff>
    </xdr:to>
    <xdr:cxnSp macro="">
      <xdr:nvCxnSpPr>
        <xdr:cNvPr id="630" name="直線コネクタ 629">
          <a:extLst>
            <a:ext uri="{FF2B5EF4-FFF2-40B4-BE49-F238E27FC236}">
              <a16:creationId xmlns:a16="http://schemas.microsoft.com/office/drawing/2014/main" id="{00000000-0008-0000-1000-000076020000}"/>
            </a:ext>
          </a:extLst>
        </xdr:cNvPr>
        <xdr:cNvCxnSpPr/>
      </xdr:nvCxnSpPr>
      <xdr:spPr>
        <a:xfrm>
          <a:off x="12446000" y="990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56</xdr:row>
      <xdr:rowOff>162560</xdr:rowOff>
    </xdr:from>
    <xdr:ext cx="403225" cy="259080"/>
    <xdr:sp macro="" textlink="">
      <xdr:nvSpPr>
        <xdr:cNvPr id="631" name="テキスト ボックス 630">
          <a:extLst>
            <a:ext uri="{FF2B5EF4-FFF2-40B4-BE49-F238E27FC236}">
              <a16:creationId xmlns:a16="http://schemas.microsoft.com/office/drawing/2014/main" id="{00000000-0008-0000-1000-000077020000}"/>
            </a:ext>
          </a:extLst>
        </xdr:cNvPr>
        <xdr:cNvSpPr txBox="1"/>
      </xdr:nvSpPr>
      <xdr:spPr>
        <a:xfrm>
          <a:off x="12042775" y="9763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dr:col>65</xdr:col>
      <xdr:colOff>63500</xdr:colOff>
      <xdr:row>55</xdr:row>
      <xdr:rowOff>95250</xdr:rowOff>
    </xdr:from>
    <xdr:to>
      <xdr:col>89</xdr:col>
      <xdr:colOff>177800</xdr:colOff>
      <xdr:row>55</xdr:row>
      <xdr:rowOff>95250</xdr:rowOff>
    </xdr:to>
    <xdr:cxnSp macro="">
      <xdr:nvCxnSpPr>
        <xdr:cNvPr id="632" name="直線コネクタ 631">
          <a:extLst>
            <a:ext uri="{FF2B5EF4-FFF2-40B4-BE49-F238E27FC236}">
              <a16:creationId xmlns:a16="http://schemas.microsoft.com/office/drawing/2014/main" id="{00000000-0008-0000-1000-000078020000}"/>
            </a:ext>
          </a:extLst>
        </xdr:cNvPr>
        <xdr:cNvCxnSpPr/>
      </xdr:nvCxnSpPr>
      <xdr:spPr>
        <a:xfrm>
          <a:off x="12446000" y="952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54</xdr:row>
      <xdr:rowOff>124460</xdr:rowOff>
    </xdr:from>
    <xdr:ext cx="337185" cy="259080"/>
    <xdr:sp macro="" textlink="">
      <xdr:nvSpPr>
        <xdr:cNvPr id="633" name="テキスト ボックス 632">
          <a:extLst>
            <a:ext uri="{FF2B5EF4-FFF2-40B4-BE49-F238E27FC236}">
              <a16:creationId xmlns:a16="http://schemas.microsoft.com/office/drawing/2014/main" id="{00000000-0008-0000-1000-000079020000}"/>
            </a:ext>
          </a:extLst>
        </xdr:cNvPr>
        <xdr:cNvSpPr txBox="1"/>
      </xdr:nvSpPr>
      <xdr:spPr>
        <a:xfrm>
          <a:off x="12106910" y="9382760"/>
          <a:ext cx="337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634" name="直線コネクタ 633">
          <a:extLst>
            <a:ext uri="{FF2B5EF4-FFF2-40B4-BE49-F238E27FC236}">
              <a16:creationId xmlns:a16="http://schemas.microsoft.com/office/drawing/2014/main" id="{00000000-0008-0000-1000-00007A020000}"/>
            </a:ext>
          </a:extLst>
        </xdr:cNvPr>
        <xdr:cNvCxnSpPr/>
      </xdr:nvCxnSpPr>
      <xdr:spPr>
        <a:xfrm>
          <a:off x="12446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635" name="【保健センター・保健所】&#10;有形固定資産減価償却率グラフ枠">
          <a:extLst>
            <a:ext uri="{FF2B5EF4-FFF2-40B4-BE49-F238E27FC236}">
              <a16:creationId xmlns:a16="http://schemas.microsoft.com/office/drawing/2014/main" id="{00000000-0008-0000-1000-00007B020000}"/>
            </a:ext>
          </a:extLst>
        </xdr:cNvPr>
        <xdr:cNvSpPr/>
      </xdr:nvSpPr>
      <xdr:spPr>
        <a:xfrm>
          <a:off x="12446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55</xdr:row>
      <xdr:rowOff>95250</xdr:rowOff>
    </xdr:from>
    <xdr:to>
      <xdr:col>85</xdr:col>
      <xdr:colOff>126365</xdr:colOff>
      <xdr:row>62</xdr:row>
      <xdr:rowOff>165100</xdr:rowOff>
    </xdr:to>
    <xdr:cxnSp macro="">
      <xdr:nvCxnSpPr>
        <xdr:cNvPr id="636" name="直線コネクタ 635">
          <a:extLst>
            <a:ext uri="{FF2B5EF4-FFF2-40B4-BE49-F238E27FC236}">
              <a16:creationId xmlns:a16="http://schemas.microsoft.com/office/drawing/2014/main" id="{00000000-0008-0000-1000-00007C020000}"/>
            </a:ext>
          </a:extLst>
        </xdr:cNvPr>
        <xdr:cNvCxnSpPr/>
      </xdr:nvCxnSpPr>
      <xdr:spPr>
        <a:xfrm flipV="1">
          <a:off x="16318865" y="9525000"/>
          <a:ext cx="0" cy="12700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168910</xdr:rowOff>
    </xdr:from>
    <xdr:ext cx="469900" cy="257175"/>
    <xdr:sp macro="" textlink="">
      <xdr:nvSpPr>
        <xdr:cNvPr id="637" name="【保健センター・保健所】&#10;有形固定資産減価償却率最小値テキスト">
          <a:extLst>
            <a:ext uri="{FF2B5EF4-FFF2-40B4-BE49-F238E27FC236}">
              <a16:creationId xmlns:a16="http://schemas.microsoft.com/office/drawing/2014/main" id="{00000000-0008-0000-1000-00007D020000}"/>
            </a:ext>
          </a:extLst>
        </xdr:cNvPr>
        <xdr:cNvSpPr txBox="1"/>
      </xdr:nvSpPr>
      <xdr:spPr>
        <a:xfrm>
          <a:off x="16357600" y="1079881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100.0</a:t>
          </a:r>
          <a:endParaRPr kumimoji="1" lang="ja-JP" altLang="en-US" sz="1000" b="1">
            <a:latin typeface="ＭＳ Ｐゴシック"/>
            <a:ea typeface="ＭＳ Ｐゴシック"/>
          </a:endParaRPr>
        </a:p>
      </xdr:txBody>
    </xdr:sp>
    <xdr:clientData/>
  </xdr:oneCellAnchor>
  <xdr:twoCellAnchor>
    <xdr:from>
      <xdr:col>85</xdr:col>
      <xdr:colOff>38100</xdr:colOff>
      <xdr:row>62</xdr:row>
      <xdr:rowOff>165100</xdr:rowOff>
    </xdr:from>
    <xdr:to>
      <xdr:col>86</xdr:col>
      <xdr:colOff>25400</xdr:colOff>
      <xdr:row>62</xdr:row>
      <xdr:rowOff>165100</xdr:rowOff>
    </xdr:to>
    <xdr:cxnSp macro="">
      <xdr:nvCxnSpPr>
        <xdr:cNvPr id="638" name="直線コネクタ 637">
          <a:extLst>
            <a:ext uri="{FF2B5EF4-FFF2-40B4-BE49-F238E27FC236}">
              <a16:creationId xmlns:a16="http://schemas.microsoft.com/office/drawing/2014/main" id="{00000000-0008-0000-1000-00007E020000}"/>
            </a:ext>
          </a:extLst>
        </xdr:cNvPr>
        <xdr:cNvCxnSpPr/>
      </xdr:nvCxnSpPr>
      <xdr:spPr>
        <a:xfrm>
          <a:off x="16230600" y="10795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41910</xdr:rowOff>
    </xdr:from>
    <xdr:ext cx="340360" cy="257175"/>
    <xdr:sp macro="" textlink="">
      <xdr:nvSpPr>
        <xdr:cNvPr id="639" name="【保健センター・保健所】&#10;有形固定資産減価償却率最大値テキスト">
          <a:extLst>
            <a:ext uri="{FF2B5EF4-FFF2-40B4-BE49-F238E27FC236}">
              <a16:creationId xmlns:a16="http://schemas.microsoft.com/office/drawing/2014/main" id="{00000000-0008-0000-1000-00007F020000}"/>
            </a:ext>
          </a:extLst>
        </xdr:cNvPr>
        <xdr:cNvSpPr txBox="1"/>
      </xdr:nvSpPr>
      <xdr:spPr>
        <a:xfrm>
          <a:off x="16357600" y="9300210"/>
          <a:ext cx="34036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dr:col>85</xdr:col>
      <xdr:colOff>38100</xdr:colOff>
      <xdr:row>55</xdr:row>
      <xdr:rowOff>95250</xdr:rowOff>
    </xdr:from>
    <xdr:to>
      <xdr:col>86</xdr:col>
      <xdr:colOff>25400</xdr:colOff>
      <xdr:row>55</xdr:row>
      <xdr:rowOff>95250</xdr:rowOff>
    </xdr:to>
    <xdr:cxnSp macro="">
      <xdr:nvCxnSpPr>
        <xdr:cNvPr id="640" name="直線コネクタ 639">
          <a:extLst>
            <a:ext uri="{FF2B5EF4-FFF2-40B4-BE49-F238E27FC236}">
              <a16:creationId xmlns:a16="http://schemas.microsoft.com/office/drawing/2014/main" id="{00000000-0008-0000-1000-000080020000}"/>
            </a:ext>
          </a:extLst>
        </xdr:cNvPr>
        <xdr:cNvCxnSpPr/>
      </xdr:nvCxnSpPr>
      <xdr:spPr>
        <a:xfrm>
          <a:off x="16230600" y="95250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95250</xdr:rowOff>
    </xdr:from>
    <xdr:ext cx="405130" cy="259080"/>
    <xdr:sp macro="" textlink="">
      <xdr:nvSpPr>
        <xdr:cNvPr id="641" name="【保健センター・保健所】&#10;有形固定資産減価償却率平均値テキスト">
          <a:extLst>
            <a:ext uri="{FF2B5EF4-FFF2-40B4-BE49-F238E27FC236}">
              <a16:creationId xmlns:a16="http://schemas.microsoft.com/office/drawing/2014/main" id="{00000000-0008-0000-1000-000081020000}"/>
            </a:ext>
          </a:extLst>
        </xdr:cNvPr>
        <xdr:cNvSpPr txBox="1"/>
      </xdr:nvSpPr>
      <xdr:spPr>
        <a:xfrm>
          <a:off x="16357600" y="10039350"/>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56.2</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59</xdr:row>
      <xdr:rowOff>72390</xdr:rowOff>
    </xdr:from>
    <xdr:to>
      <xdr:col>85</xdr:col>
      <xdr:colOff>177800</xdr:colOff>
      <xdr:row>60</xdr:row>
      <xdr:rowOff>2540</xdr:rowOff>
    </xdr:to>
    <xdr:sp macro="" textlink="">
      <xdr:nvSpPr>
        <xdr:cNvPr id="642" name="フローチャート: 判断 641">
          <a:extLst>
            <a:ext uri="{FF2B5EF4-FFF2-40B4-BE49-F238E27FC236}">
              <a16:creationId xmlns:a16="http://schemas.microsoft.com/office/drawing/2014/main" id="{00000000-0008-0000-1000-000082020000}"/>
            </a:ext>
          </a:extLst>
        </xdr:cNvPr>
        <xdr:cNvSpPr/>
      </xdr:nvSpPr>
      <xdr:spPr>
        <a:xfrm>
          <a:off x="16268700" y="1018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64770</xdr:rowOff>
    </xdr:from>
    <xdr:to>
      <xdr:col>81</xdr:col>
      <xdr:colOff>101600</xdr:colOff>
      <xdr:row>59</xdr:row>
      <xdr:rowOff>166370</xdr:rowOff>
    </xdr:to>
    <xdr:sp macro="" textlink="">
      <xdr:nvSpPr>
        <xdr:cNvPr id="643" name="フローチャート: 判断 642">
          <a:extLst>
            <a:ext uri="{FF2B5EF4-FFF2-40B4-BE49-F238E27FC236}">
              <a16:creationId xmlns:a16="http://schemas.microsoft.com/office/drawing/2014/main" id="{00000000-0008-0000-1000-000083020000}"/>
            </a:ext>
          </a:extLst>
        </xdr:cNvPr>
        <xdr:cNvSpPr/>
      </xdr:nvSpPr>
      <xdr:spPr>
        <a:xfrm>
          <a:off x="15430500" y="10180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48260</xdr:rowOff>
    </xdr:from>
    <xdr:to>
      <xdr:col>76</xdr:col>
      <xdr:colOff>165100</xdr:colOff>
      <xdr:row>59</xdr:row>
      <xdr:rowOff>149860</xdr:rowOff>
    </xdr:to>
    <xdr:sp macro="" textlink="">
      <xdr:nvSpPr>
        <xdr:cNvPr id="644" name="フローチャート: 判断 643">
          <a:extLst>
            <a:ext uri="{FF2B5EF4-FFF2-40B4-BE49-F238E27FC236}">
              <a16:creationId xmlns:a16="http://schemas.microsoft.com/office/drawing/2014/main" id="{00000000-0008-0000-1000-000084020000}"/>
            </a:ext>
          </a:extLst>
        </xdr:cNvPr>
        <xdr:cNvSpPr/>
      </xdr:nvSpPr>
      <xdr:spPr>
        <a:xfrm>
          <a:off x="14541500" y="10163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39370</xdr:rowOff>
    </xdr:from>
    <xdr:to>
      <xdr:col>72</xdr:col>
      <xdr:colOff>38100</xdr:colOff>
      <xdr:row>59</xdr:row>
      <xdr:rowOff>140970</xdr:rowOff>
    </xdr:to>
    <xdr:sp macro="" textlink="">
      <xdr:nvSpPr>
        <xdr:cNvPr id="645" name="フローチャート: 判断 644">
          <a:extLst>
            <a:ext uri="{FF2B5EF4-FFF2-40B4-BE49-F238E27FC236}">
              <a16:creationId xmlns:a16="http://schemas.microsoft.com/office/drawing/2014/main" id="{00000000-0008-0000-1000-000085020000}"/>
            </a:ext>
          </a:extLst>
        </xdr:cNvPr>
        <xdr:cNvSpPr/>
      </xdr:nvSpPr>
      <xdr:spPr>
        <a:xfrm>
          <a:off x="13652500" y="10154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22860</xdr:rowOff>
    </xdr:from>
    <xdr:to>
      <xdr:col>67</xdr:col>
      <xdr:colOff>101600</xdr:colOff>
      <xdr:row>59</xdr:row>
      <xdr:rowOff>124460</xdr:rowOff>
    </xdr:to>
    <xdr:sp macro="" textlink="">
      <xdr:nvSpPr>
        <xdr:cNvPr id="646" name="フローチャート: 判断 645">
          <a:extLst>
            <a:ext uri="{FF2B5EF4-FFF2-40B4-BE49-F238E27FC236}">
              <a16:creationId xmlns:a16="http://schemas.microsoft.com/office/drawing/2014/main" id="{00000000-0008-0000-1000-000086020000}"/>
            </a:ext>
          </a:extLst>
        </xdr:cNvPr>
        <xdr:cNvSpPr/>
      </xdr:nvSpPr>
      <xdr:spPr>
        <a:xfrm>
          <a:off x="12763500" y="10138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111760</xdr:rowOff>
    </xdr:from>
    <xdr:ext cx="762000" cy="257175"/>
    <xdr:sp macro="" textlink="">
      <xdr:nvSpPr>
        <xdr:cNvPr id="647" name="テキスト ボックス 646">
          <a:extLst>
            <a:ext uri="{FF2B5EF4-FFF2-40B4-BE49-F238E27FC236}">
              <a16:creationId xmlns:a16="http://schemas.microsoft.com/office/drawing/2014/main" id="{00000000-0008-0000-1000-000087020000}"/>
            </a:ext>
          </a:extLst>
        </xdr:cNvPr>
        <xdr:cNvSpPr txBox="1"/>
      </xdr:nvSpPr>
      <xdr:spPr>
        <a:xfrm>
          <a:off x="161290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80</xdr:col>
      <xdr:colOff>50800</xdr:colOff>
      <xdr:row>66</xdr:row>
      <xdr:rowOff>111760</xdr:rowOff>
    </xdr:from>
    <xdr:ext cx="762000" cy="257175"/>
    <xdr:sp macro="" textlink="">
      <xdr:nvSpPr>
        <xdr:cNvPr id="648" name="テキスト ボックス 647">
          <a:extLst>
            <a:ext uri="{FF2B5EF4-FFF2-40B4-BE49-F238E27FC236}">
              <a16:creationId xmlns:a16="http://schemas.microsoft.com/office/drawing/2014/main" id="{00000000-0008-0000-1000-000088020000}"/>
            </a:ext>
          </a:extLst>
        </xdr:cNvPr>
        <xdr:cNvSpPr txBox="1"/>
      </xdr:nvSpPr>
      <xdr:spPr>
        <a:xfrm>
          <a:off x="15290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75</xdr:col>
      <xdr:colOff>114300</xdr:colOff>
      <xdr:row>66</xdr:row>
      <xdr:rowOff>111760</xdr:rowOff>
    </xdr:from>
    <xdr:ext cx="762000" cy="257175"/>
    <xdr:sp macro="" textlink="">
      <xdr:nvSpPr>
        <xdr:cNvPr id="649" name="テキスト ボックス 648">
          <a:extLst>
            <a:ext uri="{FF2B5EF4-FFF2-40B4-BE49-F238E27FC236}">
              <a16:creationId xmlns:a16="http://schemas.microsoft.com/office/drawing/2014/main" id="{00000000-0008-0000-1000-000089020000}"/>
            </a:ext>
          </a:extLst>
        </xdr:cNvPr>
        <xdr:cNvSpPr txBox="1"/>
      </xdr:nvSpPr>
      <xdr:spPr>
        <a:xfrm>
          <a:off x="14401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70</xdr:col>
      <xdr:colOff>177800</xdr:colOff>
      <xdr:row>66</xdr:row>
      <xdr:rowOff>111760</xdr:rowOff>
    </xdr:from>
    <xdr:ext cx="762000" cy="257175"/>
    <xdr:sp macro="" textlink="">
      <xdr:nvSpPr>
        <xdr:cNvPr id="650" name="テキスト ボックス 649">
          <a:extLst>
            <a:ext uri="{FF2B5EF4-FFF2-40B4-BE49-F238E27FC236}">
              <a16:creationId xmlns:a16="http://schemas.microsoft.com/office/drawing/2014/main" id="{00000000-0008-0000-1000-00008A020000}"/>
            </a:ext>
          </a:extLst>
        </xdr:cNvPr>
        <xdr:cNvSpPr txBox="1"/>
      </xdr:nvSpPr>
      <xdr:spPr>
        <a:xfrm>
          <a:off x="13512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66</xdr:col>
      <xdr:colOff>50800</xdr:colOff>
      <xdr:row>66</xdr:row>
      <xdr:rowOff>111760</xdr:rowOff>
    </xdr:from>
    <xdr:ext cx="762000" cy="257175"/>
    <xdr:sp macro="" textlink="">
      <xdr:nvSpPr>
        <xdr:cNvPr id="651" name="テキスト ボックス 650">
          <a:extLst>
            <a:ext uri="{FF2B5EF4-FFF2-40B4-BE49-F238E27FC236}">
              <a16:creationId xmlns:a16="http://schemas.microsoft.com/office/drawing/2014/main" id="{00000000-0008-0000-1000-00008B020000}"/>
            </a:ext>
          </a:extLst>
        </xdr:cNvPr>
        <xdr:cNvSpPr txBox="1"/>
      </xdr:nvSpPr>
      <xdr:spPr>
        <a:xfrm>
          <a:off x="12623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85</xdr:col>
      <xdr:colOff>76200</xdr:colOff>
      <xdr:row>60</xdr:row>
      <xdr:rowOff>152400</xdr:rowOff>
    </xdr:from>
    <xdr:to>
      <xdr:col>85</xdr:col>
      <xdr:colOff>177800</xdr:colOff>
      <xdr:row>61</xdr:row>
      <xdr:rowOff>82550</xdr:rowOff>
    </xdr:to>
    <xdr:sp macro="" textlink="">
      <xdr:nvSpPr>
        <xdr:cNvPr id="652" name="楕円 651">
          <a:extLst>
            <a:ext uri="{FF2B5EF4-FFF2-40B4-BE49-F238E27FC236}">
              <a16:creationId xmlns:a16="http://schemas.microsoft.com/office/drawing/2014/main" id="{00000000-0008-0000-1000-00008C020000}"/>
            </a:ext>
          </a:extLst>
        </xdr:cNvPr>
        <xdr:cNvSpPr/>
      </xdr:nvSpPr>
      <xdr:spPr>
        <a:xfrm>
          <a:off x="16268700" y="10439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60</xdr:row>
      <xdr:rowOff>130810</xdr:rowOff>
    </xdr:from>
    <xdr:ext cx="405130" cy="259080"/>
    <xdr:sp macro="" textlink="">
      <xdr:nvSpPr>
        <xdr:cNvPr id="653" name="【保健センター・保健所】&#10;有形固定資産減価償却率該当値テキスト">
          <a:extLst>
            <a:ext uri="{FF2B5EF4-FFF2-40B4-BE49-F238E27FC236}">
              <a16:creationId xmlns:a16="http://schemas.microsoft.com/office/drawing/2014/main" id="{00000000-0008-0000-1000-00008D020000}"/>
            </a:ext>
          </a:extLst>
        </xdr:cNvPr>
        <xdr:cNvSpPr txBox="1"/>
      </xdr:nvSpPr>
      <xdr:spPr>
        <a:xfrm>
          <a:off x="16357600" y="1041781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76.0</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60</xdr:row>
      <xdr:rowOff>127000</xdr:rowOff>
    </xdr:from>
    <xdr:to>
      <xdr:col>81</xdr:col>
      <xdr:colOff>101600</xdr:colOff>
      <xdr:row>61</xdr:row>
      <xdr:rowOff>57150</xdr:rowOff>
    </xdr:to>
    <xdr:sp macro="" textlink="">
      <xdr:nvSpPr>
        <xdr:cNvPr id="654" name="楕円 653">
          <a:extLst>
            <a:ext uri="{FF2B5EF4-FFF2-40B4-BE49-F238E27FC236}">
              <a16:creationId xmlns:a16="http://schemas.microsoft.com/office/drawing/2014/main" id="{00000000-0008-0000-1000-00008E020000}"/>
            </a:ext>
          </a:extLst>
        </xdr:cNvPr>
        <xdr:cNvSpPr/>
      </xdr:nvSpPr>
      <xdr:spPr>
        <a:xfrm>
          <a:off x="15430500" y="1041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61</xdr:row>
      <xdr:rowOff>6350</xdr:rowOff>
    </xdr:from>
    <xdr:to>
      <xdr:col>85</xdr:col>
      <xdr:colOff>127000</xdr:colOff>
      <xdr:row>61</xdr:row>
      <xdr:rowOff>31750</xdr:rowOff>
    </xdr:to>
    <xdr:cxnSp macro="">
      <xdr:nvCxnSpPr>
        <xdr:cNvPr id="655" name="直線コネクタ 654">
          <a:extLst>
            <a:ext uri="{FF2B5EF4-FFF2-40B4-BE49-F238E27FC236}">
              <a16:creationId xmlns:a16="http://schemas.microsoft.com/office/drawing/2014/main" id="{00000000-0008-0000-1000-00008F020000}"/>
            </a:ext>
          </a:extLst>
        </xdr:cNvPr>
        <xdr:cNvCxnSpPr/>
      </xdr:nvCxnSpPr>
      <xdr:spPr>
        <a:xfrm>
          <a:off x="15481300" y="10464800"/>
          <a:ext cx="8382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101600</xdr:rowOff>
    </xdr:from>
    <xdr:to>
      <xdr:col>76</xdr:col>
      <xdr:colOff>165100</xdr:colOff>
      <xdr:row>61</xdr:row>
      <xdr:rowOff>31750</xdr:rowOff>
    </xdr:to>
    <xdr:sp macro="" textlink="">
      <xdr:nvSpPr>
        <xdr:cNvPr id="656" name="楕円 655">
          <a:extLst>
            <a:ext uri="{FF2B5EF4-FFF2-40B4-BE49-F238E27FC236}">
              <a16:creationId xmlns:a16="http://schemas.microsoft.com/office/drawing/2014/main" id="{00000000-0008-0000-1000-000090020000}"/>
            </a:ext>
          </a:extLst>
        </xdr:cNvPr>
        <xdr:cNvSpPr/>
      </xdr:nvSpPr>
      <xdr:spPr>
        <a:xfrm>
          <a:off x="14541500" y="10388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152400</xdr:rowOff>
    </xdr:from>
    <xdr:to>
      <xdr:col>81</xdr:col>
      <xdr:colOff>50800</xdr:colOff>
      <xdr:row>61</xdr:row>
      <xdr:rowOff>6350</xdr:rowOff>
    </xdr:to>
    <xdr:cxnSp macro="">
      <xdr:nvCxnSpPr>
        <xdr:cNvPr id="657" name="直線コネクタ 656">
          <a:extLst>
            <a:ext uri="{FF2B5EF4-FFF2-40B4-BE49-F238E27FC236}">
              <a16:creationId xmlns:a16="http://schemas.microsoft.com/office/drawing/2014/main" id="{00000000-0008-0000-1000-000091020000}"/>
            </a:ext>
          </a:extLst>
        </xdr:cNvPr>
        <xdr:cNvCxnSpPr/>
      </xdr:nvCxnSpPr>
      <xdr:spPr>
        <a:xfrm>
          <a:off x="14592300" y="10439400"/>
          <a:ext cx="8890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60</xdr:row>
      <xdr:rowOff>76200</xdr:rowOff>
    </xdr:from>
    <xdr:to>
      <xdr:col>72</xdr:col>
      <xdr:colOff>38100</xdr:colOff>
      <xdr:row>61</xdr:row>
      <xdr:rowOff>6350</xdr:rowOff>
    </xdr:to>
    <xdr:sp macro="" textlink="">
      <xdr:nvSpPr>
        <xdr:cNvPr id="658" name="楕円 657">
          <a:extLst>
            <a:ext uri="{FF2B5EF4-FFF2-40B4-BE49-F238E27FC236}">
              <a16:creationId xmlns:a16="http://schemas.microsoft.com/office/drawing/2014/main" id="{00000000-0008-0000-1000-000092020000}"/>
            </a:ext>
          </a:extLst>
        </xdr:cNvPr>
        <xdr:cNvSpPr/>
      </xdr:nvSpPr>
      <xdr:spPr>
        <a:xfrm>
          <a:off x="13652500" y="10363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60</xdr:row>
      <xdr:rowOff>127000</xdr:rowOff>
    </xdr:from>
    <xdr:to>
      <xdr:col>76</xdr:col>
      <xdr:colOff>114300</xdr:colOff>
      <xdr:row>60</xdr:row>
      <xdr:rowOff>152400</xdr:rowOff>
    </xdr:to>
    <xdr:cxnSp macro="">
      <xdr:nvCxnSpPr>
        <xdr:cNvPr id="659" name="直線コネクタ 658">
          <a:extLst>
            <a:ext uri="{FF2B5EF4-FFF2-40B4-BE49-F238E27FC236}">
              <a16:creationId xmlns:a16="http://schemas.microsoft.com/office/drawing/2014/main" id="{00000000-0008-0000-1000-000093020000}"/>
            </a:ext>
          </a:extLst>
        </xdr:cNvPr>
        <xdr:cNvCxnSpPr/>
      </xdr:nvCxnSpPr>
      <xdr:spPr>
        <a:xfrm>
          <a:off x="13703300" y="10414000"/>
          <a:ext cx="8890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60</xdr:row>
      <xdr:rowOff>50800</xdr:rowOff>
    </xdr:from>
    <xdr:to>
      <xdr:col>67</xdr:col>
      <xdr:colOff>101600</xdr:colOff>
      <xdr:row>60</xdr:row>
      <xdr:rowOff>152400</xdr:rowOff>
    </xdr:to>
    <xdr:sp macro="" textlink="">
      <xdr:nvSpPr>
        <xdr:cNvPr id="660" name="楕円 659">
          <a:extLst>
            <a:ext uri="{FF2B5EF4-FFF2-40B4-BE49-F238E27FC236}">
              <a16:creationId xmlns:a16="http://schemas.microsoft.com/office/drawing/2014/main" id="{00000000-0008-0000-1000-000094020000}"/>
            </a:ext>
          </a:extLst>
        </xdr:cNvPr>
        <xdr:cNvSpPr/>
      </xdr:nvSpPr>
      <xdr:spPr>
        <a:xfrm>
          <a:off x="12763500" y="10337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60</xdr:row>
      <xdr:rowOff>101600</xdr:rowOff>
    </xdr:from>
    <xdr:to>
      <xdr:col>71</xdr:col>
      <xdr:colOff>177800</xdr:colOff>
      <xdr:row>60</xdr:row>
      <xdr:rowOff>127000</xdr:rowOff>
    </xdr:to>
    <xdr:cxnSp macro="">
      <xdr:nvCxnSpPr>
        <xdr:cNvPr id="661" name="直線コネクタ 660">
          <a:extLst>
            <a:ext uri="{FF2B5EF4-FFF2-40B4-BE49-F238E27FC236}">
              <a16:creationId xmlns:a16="http://schemas.microsoft.com/office/drawing/2014/main" id="{00000000-0008-0000-1000-000095020000}"/>
            </a:ext>
          </a:extLst>
        </xdr:cNvPr>
        <xdr:cNvCxnSpPr/>
      </xdr:nvCxnSpPr>
      <xdr:spPr>
        <a:xfrm>
          <a:off x="12814300" y="10388600"/>
          <a:ext cx="889000" cy="254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58</xdr:row>
      <xdr:rowOff>11430</xdr:rowOff>
    </xdr:from>
    <xdr:ext cx="405130" cy="259080"/>
    <xdr:sp macro="" textlink="">
      <xdr:nvSpPr>
        <xdr:cNvPr id="662" name="n_1aveValue【保健センター・保健所】&#10;有形固定資産減価償却率">
          <a:extLst>
            <a:ext uri="{FF2B5EF4-FFF2-40B4-BE49-F238E27FC236}">
              <a16:creationId xmlns:a16="http://schemas.microsoft.com/office/drawing/2014/main" id="{00000000-0008-0000-1000-000096020000}"/>
            </a:ext>
          </a:extLst>
        </xdr:cNvPr>
        <xdr:cNvSpPr txBox="1"/>
      </xdr:nvSpPr>
      <xdr:spPr>
        <a:xfrm>
          <a:off x="15266035" y="995553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55.6</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57</xdr:row>
      <xdr:rowOff>166370</xdr:rowOff>
    </xdr:from>
    <xdr:ext cx="403225" cy="257175"/>
    <xdr:sp macro="" textlink="">
      <xdr:nvSpPr>
        <xdr:cNvPr id="663" name="n_2aveValue【保健センター・保健所】&#10;有形固定資産減価償却率">
          <a:extLst>
            <a:ext uri="{FF2B5EF4-FFF2-40B4-BE49-F238E27FC236}">
              <a16:creationId xmlns:a16="http://schemas.microsoft.com/office/drawing/2014/main" id="{00000000-0008-0000-1000-000097020000}"/>
            </a:ext>
          </a:extLst>
        </xdr:cNvPr>
        <xdr:cNvSpPr txBox="1"/>
      </xdr:nvSpPr>
      <xdr:spPr>
        <a:xfrm>
          <a:off x="14389735" y="993902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54.3</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57</xdr:row>
      <xdr:rowOff>157480</xdr:rowOff>
    </xdr:from>
    <xdr:ext cx="403225" cy="257175"/>
    <xdr:sp macro="" textlink="">
      <xdr:nvSpPr>
        <xdr:cNvPr id="664" name="n_3aveValue【保健センター・保健所】&#10;有形固定資産減価償却率">
          <a:extLst>
            <a:ext uri="{FF2B5EF4-FFF2-40B4-BE49-F238E27FC236}">
              <a16:creationId xmlns:a16="http://schemas.microsoft.com/office/drawing/2014/main" id="{00000000-0008-0000-1000-000098020000}"/>
            </a:ext>
          </a:extLst>
        </xdr:cNvPr>
        <xdr:cNvSpPr txBox="1"/>
      </xdr:nvSpPr>
      <xdr:spPr>
        <a:xfrm>
          <a:off x="13500735" y="993013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53.6</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57</xdr:row>
      <xdr:rowOff>140970</xdr:rowOff>
    </xdr:from>
    <xdr:ext cx="403225" cy="259080"/>
    <xdr:sp macro="" textlink="">
      <xdr:nvSpPr>
        <xdr:cNvPr id="665" name="n_4aveValue【保健センター・保健所】&#10;有形固定資産減価償却率">
          <a:extLst>
            <a:ext uri="{FF2B5EF4-FFF2-40B4-BE49-F238E27FC236}">
              <a16:creationId xmlns:a16="http://schemas.microsoft.com/office/drawing/2014/main" id="{00000000-0008-0000-1000-000099020000}"/>
            </a:ext>
          </a:extLst>
        </xdr:cNvPr>
        <xdr:cNvSpPr txBox="1"/>
      </xdr:nvSpPr>
      <xdr:spPr>
        <a:xfrm>
          <a:off x="12611735" y="991362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52.3</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61</xdr:row>
      <xdr:rowOff>48260</xdr:rowOff>
    </xdr:from>
    <xdr:ext cx="405130" cy="259080"/>
    <xdr:sp macro="" textlink="">
      <xdr:nvSpPr>
        <xdr:cNvPr id="666" name="n_1mainValue【保健センター・保健所】&#10;有形固定資産減価償却率">
          <a:extLst>
            <a:ext uri="{FF2B5EF4-FFF2-40B4-BE49-F238E27FC236}">
              <a16:creationId xmlns:a16="http://schemas.microsoft.com/office/drawing/2014/main" id="{00000000-0008-0000-1000-00009A020000}"/>
            </a:ext>
          </a:extLst>
        </xdr:cNvPr>
        <xdr:cNvSpPr txBox="1"/>
      </xdr:nvSpPr>
      <xdr:spPr>
        <a:xfrm>
          <a:off x="15266035" y="1050671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74.0</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61</xdr:row>
      <xdr:rowOff>22860</xdr:rowOff>
    </xdr:from>
    <xdr:ext cx="403225" cy="259080"/>
    <xdr:sp macro="" textlink="">
      <xdr:nvSpPr>
        <xdr:cNvPr id="667" name="n_2mainValue【保健センター・保健所】&#10;有形固定資産減価償却率">
          <a:extLst>
            <a:ext uri="{FF2B5EF4-FFF2-40B4-BE49-F238E27FC236}">
              <a16:creationId xmlns:a16="http://schemas.microsoft.com/office/drawing/2014/main" id="{00000000-0008-0000-1000-00009B020000}"/>
            </a:ext>
          </a:extLst>
        </xdr:cNvPr>
        <xdr:cNvSpPr txBox="1"/>
      </xdr:nvSpPr>
      <xdr:spPr>
        <a:xfrm>
          <a:off x="14389735" y="1048131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72.0</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60</xdr:row>
      <xdr:rowOff>168910</xdr:rowOff>
    </xdr:from>
    <xdr:ext cx="403225" cy="257175"/>
    <xdr:sp macro="" textlink="">
      <xdr:nvSpPr>
        <xdr:cNvPr id="668" name="n_3mainValue【保健センター・保健所】&#10;有形固定資産減価償却率">
          <a:extLst>
            <a:ext uri="{FF2B5EF4-FFF2-40B4-BE49-F238E27FC236}">
              <a16:creationId xmlns:a16="http://schemas.microsoft.com/office/drawing/2014/main" id="{00000000-0008-0000-1000-00009C020000}"/>
            </a:ext>
          </a:extLst>
        </xdr:cNvPr>
        <xdr:cNvSpPr txBox="1"/>
      </xdr:nvSpPr>
      <xdr:spPr>
        <a:xfrm>
          <a:off x="13500735" y="1045591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70.0</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60</xdr:row>
      <xdr:rowOff>143510</xdr:rowOff>
    </xdr:from>
    <xdr:ext cx="403225" cy="257175"/>
    <xdr:sp macro="" textlink="">
      <xdr:nvSpPr>
        <xdr:cNvPr id="669" name="n_4mainValue【保健センター・保健所】&#10;有形固定資産減価償却率">
          <a:extLst>
            <a:ext uri="{FF2B5EF4-FFF2-40B4-BE49-F238E27FC236}">
              <a16:creationId xmlns:a16="http://schemas.microsoft.com/office/drawing/2014/main" id="{00000000-0008-0000-1000-00009D020000}"/>
            </a:ext>
          </a:extLst>
        </xdr:cNvPr>
        <xdr:cNvSpPr txBox="1"/>
      </xdr:nvSpPr>
      <xdr:spPr>
        <a:xfrm>
          <a:off x="12611735" y="1043051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670" name="正方形/長方形 669">
          <a:extLst>
            <a:ext uri="{FF2B5EF4-FFF2-40B4-BE49-F238E27FC236}">
              <a16:creationId xmlns:a16="http://schemas.microsoft.com/office/drawing/2014/main" id="{00000000-0008-0000-1000-00009E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保健センター・保健所</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671" name="正方形/長方形 670">
          <a:extLst>
            <a:ext uri="{FF2B5EF4-FFF2-40B4-BE49-F238E27FC236}">
              <a16:creationId xmlns:a16="http://schemas.microsoft.com/office/drawing/2014/main" id="{00000000-0008-0000-1000-00009F020000}"/>
            </a:ext>
          </a:extLst>
        </xdr:cNvPr>
        <xdr:cNvSpPr/>
      </xdr:nvSpPr>
      <xdr:spPr>
        <a:xfrm>
          <a:off x="18415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672" name="正方形/長方形 671">
          <a:extLst>
            <a:ext uri="{FF2B5EF4-FFF2-40B4-BE49-F238E27FC236}">
              <a16:creationId xmlns:a16="http://schemas.microsoft.com/office/drawing/2014/main" id="{00000000-0008-0000-1000-0000A0020000}"/>
            </a:ext>
          </a:extLst>
        </xdr:cNvPr>
        <xdr:cNvSpPr/>
      </xdr:nvSpPr>
      <xdr:spPr>
        <a:xfrm>
          <a:off x="18415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43/47</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673" name="正方形/長方形 672">
          <a:extLst>
            <a:ext uri="{FF2B5EF4-FFF2-40B4-BE49-F238E27FC236}">
              <a16:creationId xmlns:a16="http://schemas.microsoft.com/office/drawing/2014/main" id="{00000000-0008-0000-1000-0000A1020000}"/>
            </a:ext>
          </a:extLst>
        </xdr:cNvPr>
        <xdr:cNvSpPr/>
      </xdr:nvSpPr>
      <xdr:spPr>
        <a:xfrm>
          <a:off x="19431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674" name="正方形/長方形 673">
          <a:extLst>
            <a:ext uri="{FF2B5EF4-FFF2-40B4-BE49-F238E27FC236}">
              <a16:creationId xmlns:a16="http://schemas.microsoft.com/office/drawing/2014/main" id="{00000000-0008-0000-1000-0000A2020000}"/>
            </a:ext>
          </a:extLst>
        </xdr:cNvPr>
        <xdr:cNvSpPr/>
      </xdr:nvSpPr>
      <xdr:spPr>
        <a:xfrm>
          <a:off x="19431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0.035</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675" name="正方形/長方形 674">
          <a:extLst>
            <a:ext uri="{FF2B5EF4-FFF2-40B4-BE49-F238E27FC236}">
              <a16:creationId xmlns:a16="http://schemas.microsoft.com/office/drawing/2014/main" id="{00000000-0008-0000-1000-0000A3020000}"/>
            </a:ext>
          </a:extLst>
        </xdr:cNvPr>
        <xdr:cNvSpPr/>
      </xdr:nvSpPr>
      <xdr:spPr>
        <a:xfrm>
          <a:off x="20574000" y="866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676" name="正方形/長方形 675">
          <a:extLst>
            <a:ext uri="{FF2B5EF4-FFF2-40B4-BE49-F238E27FC236}">
              <a16:creationId xmlns:a16="http://schemas.microsoft.com/office/drawing/2014/main" id="{00000000-0008-0000-1000-0000A4020000}"/>
            </a:ext>
          </a:extLst>
        </xdr:cNvPr>
        <xdr:cNvSpPr/>
      </xdr:nvSpPr>
      <xdr:spPr>
        <a:xfrm>
          <a:off x="20574000" y="886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0.028</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677" name="正方形/長方形 676">
          <a:extLst>
            <a:ext uri="{FF2B5EF4-FFF2-40B4-BE49-F238E27FC236}">
              <a16:creationId xmlns:a16="http://schemas.microsoft.com/office/drawing/2014/main" id="{00000000-0008-0000-1000-0000A5020000}"/>
            </a:ext>
          </a:extLst>
        </xdr:cNvPr>
        <xdr:cNvSpPr/>
      </xdr:nvSpPr>
      <xdr:spPr>
        <a:xfrm>
          <a:off x="18288000" y="914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7980" cy="225425"/>
    <xdr:sp macro="" textlink="">
      <xdr:nvSpPr>
        <xdr:cNvPr id="678" name="テキスト ボックス 677">
          <a:extLst>
            <a:ext uri="{FF2B5EF4-FFF2-40B4-BE49-F238E27FC236}">
              <a16:creationId xmlns:a16="http://schemas.microsoft.com/office/drawing/2014/main" id="{00000000-0008-0000-1000-0000A6020000}"/>
            </a:ext>
          </a:extLst>
        </xdr:cNvPr>
        <xdr:cNvSpPr txBox="1"/>
      </xdr:nvSpPr>
      <xdr:spPr>
        <a:xfrm>
          <a:off x="18249900" y="8953500"/>
          <a:ext cx="3479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679" name="直線コネクタ 678">
          <a:extLst>
            <a:ext uri="{FF2B5EF4-FFF2-40B4-BE49-F238E27FC236}">
              <a16:creationId xmlns:a16="http://schemas.microsoft.com/office/drawing/2014/main" id="{00000000-0008-0000-1000-0000A7020000}"/>
            </a:ext>
          </a:extLst>
        </xdr:cNvPr>
        <xdr:cNvCxnSpPr/>
      </xdr:nvCxnSpPr>
      <xdr:spPr>
        <a:xfrm>
          <a:off x="18288000" y="1143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76200</xdr:rowOff>
    </xdr:from>
    <xdr:to>
      <xdr:col>120</xdr:col>
      <xdr:colOff>114300</xdr:colOff>
      <xdr:row>64</xdr:row>
      <xdr:rowOff>76200</xdr:rowOff>
    </xdr:to>
    <xdr:cxnSp macro="">
      <xdr:nvCxnSpPr>
        <xdr:cNvPr id="680" name="直線コネクタ 679">
          <a:extLst>
            <a:ext uri="{FF2B5EF4-FFF2-40B4-BE49-F238E27FC236}">
              <a16:creationId xmlns:a16="http://schemas.microsoft.com/office/drawing/2014/main" id="{00000000-0008-0000-1000-0000A8020000}"/>
            </a:ext>
          </a:extLst>
        </xdr:cNvPr>
        <xdr:cNvCxnSpPr/>
      </xdr:nvCxnSpPr>
      <xdr:spPr>
        <a:xfrm>
          <a:off x="18288000" y="1104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63</xdr:row>
      <xdr:rowOff>105410</xdr:rowOff>
    </xdr:from>
    <xdr:ext cx="465455" cy="259080"/>
    <xdr:sp macro="" textlink="">
      <xdr:nvSpPr>
        <xdr:cNvPr id="681" name="テキスト ボックス 680">
          <a:extLst>
            <a:ext uri="{FF2B5EF4-FFF2-40B4-BE49-F238E27FC236}">
              <a16:creationId xmlns:a16="http://schemas.microsoft.com/office/drawing/2014/main" id="{00000000-0008-0000-1000-0000A9020000}"/>
            </a:ext>
          </a:extLst>
        </xdr:cNvPr>
        <xdr:cNvSpPr txBox="1"/>
      </xdr:nvSpPr>
      <xdr:spPr>
        <a:xfrm>
          <a:off x="17820640" y="10906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682" name="直線コネクタ 681">
          <a:extLst>
            <a:ext uri="{FF2B5EF4-FFF2-40B4-BE49-F238E27FC236}">
              <a16:creationId xmlns:a16="http://schemas.microsoft.com/office/drawing/2014/main" id="{00000000-0008-0000-1000-0000AA020000}"/>
            </a:ext>
          </a:extLst>
        </xdr:cNvPr>
        <xdr:cNvCxnSpPr/>
      </xdr:nvCxnSpPr>
      <xdr:spPr>
        <a:xfrm>
          <a:off x="18288000" y="1066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61</xdr:row>
      <xdr:rowOff>67310</xdr:rowOff>
    </xdr:from>
    <xdr:ext cx="465455" cy="259080"/>
    <xdr:sp macro="" textlink="">
      <xdr:nvSpPr>
        <xdr:cNvPr id="683" name="テキスト ボックス 682">
          <a:extLst>
            <a:ext uri="{FF2B5EF4-FFF2-40B4-BE49-F238E27FC236}">
              <a16:creationId xmlns:a16="http://schemas.microsoft.com/office/drawing/2014/main" id="{00000000-0008-0000-1000-0000AB020000}"/>
            </a:ext>
          </a:extLst>
        </xdr:cNvPr>
        <xdr:cNvSpPr txBox="1"/>
      </xdr:nvSpPr>
      <xdr:spPr>
        <a:xfrm>
          <a:off x="17820640" y="10525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0.100</a:t>
          </a:r>
          <a:endParaRPr kumimoji="1" lang="ja-JP" altLang="en-US" sz="1000">
            <a:latin typeface="ＭＳ Ｐゴシック"/>
            <a:ea typeface="ＭＳ Ｐゴシック"/>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684" name="直線コネクタ 683">
          <a:extLst>
            <a:ext uri="{FF2B5EF4-FFF2-40B4-BE49-F238E27FC236}">
              <a16:creationId xmlns:a16="http://schemas.microsoft.com/office/drawing/2014/main" id="{00000000-0008-0000-1000-0000AC020000}"/>
            </a:ext>
          </a:extLst>
        </xdr:cNvPr>
        <xdr:cNvCxnSpPr/>
      </xdr:nvCxnSpPr>
      <xdr:spPr>
        <a:xfrm>
          <a:off x="18288000" y="1028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59</xdr:row>
      <xdr:rowOff>29210</xdr:rowOff>
    </xdr:from>
    <xdr:ext cx="465455" cy="257175"/>
    <xdr:sp macro="" textlink="">
      <xdr:nvSpPr>
        <xdr:cNvPr id="685" name="テキスト ボックス 684">
          <a:extLst>
            <a:ext uri="{FF2B5EF4-FFF2-40B4-BE49-F238E27FC236}">
              <a16:creationId xmlns:a16="http://schemas.microsoft.com/office/drawing/2014/main" id="{00000000-0008-0000-1000-0000AD020000}"/>
            </a:ext>
          </a:extLst>
        </xdr:cNvPr>
        <xdr:cNvSpPr txBox="1"/>
      </xdr:nvSpPr>
      <xdr:spPr>
        <a:xfrm>
          <a:off x="17820640" y="10144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686" name="直線コネクタ 685">
          <a:extLst>
            <a:ext uri="{FF2B5EF4-FFF2-40B4-BE49-F238E27FC236}">
              <a16:creationId xmlns:a16="http://schemas.microsoft.com/office/drawing/2014/main" id="{00000000-0008-0000-1000-0000AE020000}"/>
            </a:ext>
          </a:extLst>
        </xdr:cNvPr>
        <xdr:cNvCxnSpPr/>
      </xdr:nvCxnSpPr>
      <xdr:spPr>
        <a:xfrm>
          <a:off x="18288000" y="990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56</xdr:row>
      <xdr:rowOff>162560</xdr:rowOff>
    </xdr:from>
    <xdr:ext cx="465455" cy="259080"/>
    <xdr:sp macro="" textlink="">
      <xdr:nvSpPr>
        <xdr:cNvPr id="687" name="テキスト ボックス 686">
          <a:extLst>
            <a:ext uri="{FF2B5EF4-FFF2-40B4-BE49-F238E27FC236}">
              <a16:creationId xmlns:a16="http://schemas.microsoft.com/office/drawing/2014/main" id="{00000000-0008-0000-1000-0000AF020000}"/>
            </a:ext>
          </a:extLst>
        </xdr:cNvPr>
        <xdr:cNvSpPr txBox="1"/>
      </xdr:nvSpPr>
      <xdr:spPr>
        <a:xfrm>
          <a:off x="17820640" y="9763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688" name="直線コネクタ 687">
          <a:extLst>
            <a:ext uri="{FF2B5EF4-FFF2-40B4-BE49-F238E27FC236}">
              <a16:creationId xmlns:a16="http://schemas.microsoft.com/office/drawing/2014/main" id="{00000000-0008-0000-1000-0000B0020000}"/>
            </a:ext>
          </a:extLst>
        </xdr:cNvPr>
        <xdr:cNvCxnSpPr/>
      </xdr:nvCxnSpPr>
      <xdr:spPr>
        <a:xfrm>
          <a:off x="18288000" y="952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54</xdr:row>
      <xdr:rowOff>124460</xdr:rowOff>
    </xdr:from>
    <xdr:ext cx="465455" cy="259080"/>
    <xdr:sp macro="" textlink="">
      <xdr:nvSpPr>
        <xdr:cNvPr id="689" name="テキスト ボックス 688">
          <a:extLst>
            <a:ext uri="{FF2B5EF4-FFF2-40B4-BE49-F238E27FC236}">
              <a16:creationId xmlns:a16="http://schemas.microsoft.com/office/drawing/2014/main" id="{00000000-0008-0000-1000-0000B1020000}"/>
            </a:ext>
          </a:extLst>
        </xdr:cNvPr>
        <xdr:cNvSpPr txBox="1"/>
      </xdr:nvSpPr>
      <xdr:spPr>
        <a:xfrm>
          <a:off x="17820640" y="9382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0.400</a:t>
          </a:r>
          <a:endParaRPr kumimoji="1" lang="ja-JP" altLang="en-US" sz="1000">
            <a:latin typeface="ＭＳ Ｐゴシック"/>
            <a:ea typeface="ＭＳ Ｐゴシック"/>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690" name="直線コネクタ 689">
          <a:extLst>
            <a:ext uri="{FF2B5EF4-FFF2-40B4-BE49-F238E27FC236}">
              <a16:creationId xmlns:a16="http://schemas.microsoft.com/office/drawing/2014/main" id="{00000000-0008-0000-1000-0000B2020000}"/>
            </a:ext>
          </a:extLst>
        </xdr:cNvPr>
        <xdr:cNvCxnSpPr/>
      </xdr:nvCxnSpPr>
      <xdr:spPr>
        <a:xfrm>
          <a:off x="18288000" y="914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52</xdr:row>
      <xdr:rowOff>86360</xdr:rowOff>
    </xdr:from>
    <xdr:ext cx="465455" cy="257175"/>
    <xdr:sp macro="" textlink="">
      <xdr:nvSpPr>
        <xdr:cNvPr id="691" name="テキスト ボックス 690">
          <a:extLst>
            <a:ext uri="{FF2B5EF4-FFF2-40B4-BE49-F238E27FC236}">
              <a16:creationId xmlns:a16="http://schemas.microsoft.com/office/drawing/2014/main" id="{00000000-0008-0000-1000-0000B3020000}"/>
            </a:ext>
          </a:extLst>
        </xdr:cNvPr>
        <xdr:cNvSpPr txBox="1"/>
      </xdr:nvSpPr>
      <xdr:spPr>
        <a:xfrm>
          <a:off x="17820640" y="9001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0.500</a:t>
          </a:r>
          <a:endParaRPr kumimoji="1" lang="ja-JP" altLang="en-US" sz="1000">
            <a:latin typeface="ＭＳ Ｐゴシック"/>
            <a:ea typeface="ＭＳ Ｐゴシック"/>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692" name="【保健センター・保健所】&#10;一人当たり面積グラフ枠">
          <a:extLst>
            <a:ext uri="{FF2B5EF4-FFF2-40B4-BE49-F238E27FC236}">
              <a16:creationId xmlns:a16="http://schemas.microsoft.com/office/drawing/2014/main" id="{00000000-0008-0000-1000-0000B4020000}"/>
            </a:ext>
          </a:extLst>
        </xdr:cNvPr>
        <xdr:cNvSpPr/>
      </xdr:nvSpPr>
      <xdr:spPr>
        <a:xfrm>
          <a:off x="18288000" y="914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55</xdr:row>
      <xdr:rowOff>99060</xdr:rowOff>
    </xdr:from>
    <xdr:to>
      <xdr:col>116</xdr:col>
      <xdr:colOff>62865</xdr:colOff>
      <xdr:row>64</xdr:row>
      <xdr:rowOff>3810</xdr:rowOff>
    </xdr:to>
    <xdr:cxnSp macro="">
      <xdr:nvCxnSpPr>
        <xdr:cNvPr id="693" name="直線コネクタ 692">
          <a:extLst>
            <a:ext uri="{FF2B5EF4-FFF2-40B4-BE49-F238E27FC236}">
              <a16:creationId xmlns:a16="http://schemas.microsoft.com/office/drawing/2014/main" id="{00000000-0008-0000-1000-0000B5020000}"/>
            </a:ext>
          </a:extLst>
        </xdr:cNvPr>
        <xdr:cNvCxnSpPr/>
      </xdr:nvCxnSpPr>
      <xdr:spPr>
        <a:xfrm flipV="1">
          <a:off x="22160865" y="9528810"/>
          <a:ext cx="0" cy="14478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7620</xdr:rowOff>
    </xdr:from>
    <xdr:ext cx="469900" cy="257175"/>
    <xdr:sp macro="" textlink="">
      <xdr:nvSpPr>
        <xdr:cNvPr id="694" name="【保健センター・保健所】&#10;一人当たり面積最小値テキスト">
          <a:extLst>
            <a:ext uri="{FF2B5EF4-FFF2-40B4-BE49-F238E27FC236}">
              <a16:creationId xmlns:a16="http://schemas.microsoft.com/office/drawing/2014/main" id="{00000000-0008-0000-1000-0000B6020000}"/>
            </a:ext>
          </a:extLst>
        </xdr:cNvPr>
        <xdr:cNvSpPr txBox="1"/>
      </xdr:nvSpPr>
      <xdr:spPr>
        <a:xfrm>
          <a:off x="22199600" y="1098042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0.019</a:t>
          </a:r>
          <a:endParaRPr kumimoji="1" lang="ja-JP" altLang="en-US" sz="1000" b="1">
            <a:latin typeface="ＭＳ Ｐゴシック"/>
            <a:ea typeface="ＭＳ Ｐゴシック"/>
          </a:endParaRPr>
        </a:p>
      </xdr:txBody>
    </xdr:sp>
    <xdr:clientData/>
  </xdr:oneCellAnchor>
  <xdr:twoCellAnchor>
    <xdr:from>
      <xdr:col>115</xdr:col>
      <xdr:colOff>165100</xdr:colOff>
      <xdr:row>64</xdr:row>
      <xdr:rowOff>3810</xdr:rowOff>
    </xdr:from>
    <xdr:to>
      <xdr:col>116</xdr:col>
      <xdr:colOff>152400</xdr:colOff>
      <xdr:row>64</xdr:row>
      <xdr:rowOff>3810</xdr:rowOff>
    </xdr:to>
    <xdr:cxnSp macro="">
      <xdr:nvCxnSpPr>
        <xdr:cNvPr id="695" name="直線コネクタ 694">
          <a:extLst>
            <a:ext uri="{FF2B5EF4-FFF2-40B4-BE49-F238E27FC236}">
              <a16:creationId xmlns:a16="http://schemas.microsoft.com/office/drawing/2014/main" id="{00000000-0008-0000-1000-0000B7020000}"/>
            </a:ext>
          </a:extLst>
        </xdr:cNvPr>
        <xdr:cNvCxnSpPr/>
      </xdr:nvCxnSpPr>
      <xdr:spPr>
        <a:xfrm>
          <a:off x="22072600" y="109766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45720</xdr:rowOff>
    </xdr:from>
    <xdr:ext cx="469900" cy="259080"/>
    <xdr:sp macro="" textlink="">
      <xdr:nvSpPr>
        <xdr:cNvPr id="696" name="【保健センター・保健所】&#10;一人当たり面積最大値テキスト">
          <a:extLst>
            <a:ext uri="{FF2B5EF4-FFF2-40B4-BE49-F238E27FC236}">
              <a16:creationId xmlns:a16="http://schemas.microsoft.com/office/drawing/2014/main" id="{00000000-0008-0000-1000-0000B8020000}"/>
            </a:ext>
          </a:extLst>
        </xdr:cNvPr>
        <xdr:cNvSpPr txBox="1"/>
      </xdr:nvSpPr>
      <xdr:spPr>
        <a:xfrm>
          <a:off x="22199600" y="93040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0.399</a:t>
          </a:r>
          <a:endParaRPr kumimoji="1" lang="ja-JP" altLang="en-US" sz="1000" b="1">
            <a:latin typeface="ＭＳ Ｐゴシック"/>
            <a:ea typeface="ＭＳ Ｐゴシック"/>
          </a:endParaRPr>
        </a:p>
      </xdr:txBody>
    </xdr:sp>
    <xdr:clientData/>
  </xdr:oneCellAnchor>
  <xdr:twoCellAnchor>
    <xdr:from>
      <xdr:col>115</xdr:col>
      <xdr:colOff>165100</xdr:colOff>
      <xdr:row>55</xdr:row>
      <xdr:rowOff>99060</xdr:rowOff>
    </xdr:from>
    <xdr:to>
      <xdr:col>116</xdr:col>
      <xdr:colOff>152400</xdr:colOff>
      <xdr:row>55</xdr:row>
      <xdr:rowOff>99060</xdr:rowOff>
    </xdr:to>
    <xdr:cxnSp macro="">
      <xdr:nvCxnSpPr>
        <xdr:cNvPr id="697" name="直線コネクタ 696">
          <a:extLst>
            <a:ext uri="{FF2B5EF4-FFF2-40B4-BE49-F238E27FC236}">
              <a16:creationId xmlns:a16="http://schemas.microsoft.com/office/drawing/2014/main" id="{00000000-0008-0000-1000-0000B9020000}"/>
            </a:ext>
          </a:extLst>
        </xdr:cNvPr>
        <xdr:cNvCxnSpPr/>
      </xdr:nvCxnSpPr>
      <xdr:spPr>
        <a:xfrm>
          <a:off x="22072600" y="95288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147320</xdr:rowOff>
    </xdr:from>
    <xdr:ext cx="469900" cy="259080"/>
    <xdr:sp macro="" textlink="">
      <xdr:nvSpPr>
        <xdr:cNvPr id="698" name="【保健センター・保健所】&#10;一人当たり面積平均値テキスト">
          <a:extLst>
            <a:ext uri="{FF2B5EF4-FFF2-40B4-BE49-F238E27FC236}">
              <a16:creationId xmlns:a16="http://schemas.microsoft.com/office/drawing/2014/main" id="{00000000-0008-0000-1000-0000BA020000}"/>
            </a:ext>
          </a:extLst>
        </xdr:cNvPr>
        <xdr:cNvSpPr txBox="1"/>
      </xdr:nvSpPr>
      <xdr:spPr>
        <a:xfrm>
          <a:off x="22199600" y="10434320"/>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0.109</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61</xdr:row>
      <xdr:rowOff>124460</xdr:rowOff>
    </xdr:from>
    <xdr:to>
      <xdr:col>116</xdr:col>
      <xdr:colOff>114300</xdr:colOff>
      <xdr:row>62</xdr:row>
      <xdr:rowOff>54610</xdr:rowOff>
    </xdr:to>
    <xdr:sp macro="" textlink="">
      <xdr:nvSpPr>
        <xdr:cNvPr id="699" name="フローチャート: 判断 698">
          <a:extLst>
            <a:ext uri="{FF2B5EF4-FFF2-40B4-BE49-F238E27FC236}">
              <a16:creationId xmlns:a16="http://schemas.microsoft.com/office/drawing/2014/main" id="{00000000-0008-0000-1000-0000BB020000}"/>
            </a:ext>
          </a:extLst>
        </xdr:cNvPr>
        <xdr:cNvSpPr/>
      </xdr:nvSpPr>
      <xdr:spPr>
        <a:xfrm>
          <a:off x="22110700" y="10582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105410</xdr:rowOff>
    </xdr:from>
    <xdr:to>
      <xdr:col>112</xdr:col>
      <xdr:colOff>38100</xdr:colOff>
      <xdr:row>62</xdr:row>
      <xdr:rowOff>35560</xdr:rowOff>
    </xdr:to>
    <xdr:sp macro="" textlink="">
      <xdr:nvSpPr>
        <xdr:cNvPr id="700" name="フローチャート: 判断 699">
          <a:extLst>
            <a:ext uri="{FF2B5EF4-FFF2-40B4-BE49-F238E27FC236}">
              <a16:creationId xmlns:a16="http://schemas.microsoft.com/office/drawing/2014/main" id="{00000000-0008-0000-1000-0000BC020000}"/>
            </a:ext>
          </a:extLst>
        </xdr:cNvPr>
        <xdr:cNvSpPr/>
      </xdr:nvSpPr>
      <xdr:spPr>
        <a:xfrm>
          <a:off x="21272500" y="10563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132080</xdr:rowOff>
    </xdr:from>
    <xdr:to>
      <xdr:col>107</xdr:col>
      <xdr:colOff>101600</xdr:colOff>
      <xdr:row>62</xdr:row>
      <xdr:rowOff>62230</xdr:rowOff>
    </xdr:to>
    <xdr:sp macro="" textlink="">
      <xdr:nvSpPr>
        <xdr:cNvPr id="701" name="フローチャート: 判断 700">
          <a:extLst>
            <a:ext uri="{FF2B5EF4-FFF2-40B4-BE49-F238E27FC236}">
              <a16:creationId xmlns:a16="http://schemas.microsoft.com/office/drawing/2014/main" id="{00000000-0008-0000-1000-0000BD020000}"/>
            </a:ext>
          </a:extLst>
        </xdr:cNvPr>
        <xdr:cNvSpPr/>
      </xdr:nvSpPr>
      <xdr:spPr>
        <a:xfrm>
          <a:off x="20383500" y="1059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143510</xdr:rowOff>
    </xdr:from>
    <xdr:to>
      <xdr:col>102</xdr:col>
      <xdr:colOff>165100</xdr:colOff>
      <xdr:row>62</xdr:row>
      <xdr:rowOff>73660</xdr:rowOff>
    </xdr:to>
    <xdr:sp macro="" textlink="">
      <xdr:nvSpPr>
        <xdr:cNvPr id="702" name="フローチャート: 判断 701">
          <a:extLst>
            <a:ext uri="{FF2B5EF4-FFF2-40B4-BE49-F238E27FC236}">
              <a16:creationId xmlns:a16="http://schemas.microsoft.com/office/drawing/2014/main" id="{00000000-0008-0000-1000-0000BE020000}"/>
            </a:ext>
          </a:extLst>
        </xdr:cNvPr>
        <xdr:cNvSpPr/>
      </xdr:nvSpPr>
      <xdr:spPr>
        <a:xfrm>
          <a:off x="19494500" y="10601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62</xdr:row>
      <xdr:rowOff>44450</xdr:rowOff>
    </xdr:from>
    <xdr:to>
      <xdr:col>98</xdr:col>
      <xdr:colOff>38100</xdr:colOff>
      <xdr:row>62</xdr:row>
      <xdr:rowOff>146050</xdr:rowOff>
    </xdr:to>
    <xdr:sp macro="" textlink="">
      <xdr:nvSpPr>
        <xdr:cNvPr id="703" name="フローチャート: 判断 702">
          <a:extLst>
            <a:ext uri="{FF2B5EF4-FFF2-40B4-BE49-F238E27FC236}">
              <a16:creationId xmlns:a16="http://schemas.microsoft.com/office/drawing/2014/main" id="{00000000-0008-0000-1000-0000BF020000}"/>
            </a:ext>
          </a:extLst>
        </xdr:cNvPr>
        <xdr:cNvSpPr/>
      </xdr:nvSpPr>
      <xdr:spPr>
        <a:xfrm>
          <a:off x="18605500" y="1067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111760</xdr:rowOff>
    </xdr:from>
    <xdr:ext cx="762000" cy="257175"/>
    <xdr:sp macro="" textlink="">
      <xdr:nvSpPr>
        <xdr:cNvPr id="704" name="テキスト ボックス 703">
          <a:extLst>
            <a:ext uri="{FF2B5EF4-FFF2-40B4-BE49-F238E27FC236}">
              <a16:creationId xmlns:a16="http://schemas.microsoft.com/office/drawing/2014/main" id="{00000000-0008-0000-1000-0000C0020000}"/>
            </a:ext>
          </a:extLst>
        </xdr:cNvPr>
        <xdr:cNvSpPr txBox="1"/>
      </xdr:nvSpPr>
      <xdr:spPr>
        <a:xfrm>
          <a:off x="219710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110</xdr:col>
      <xdr:colOff>177800</xdr:colOff>
      <xdr:row>66</xdr:row>
      <xdr:rowOff>111760</xdr:rowOff>
    </xdr:from>
    <xdr:ext cx="762000" cy="257175"/>
    <xdr:sp macro="" textlink="">
      <xdr:nvSpPr>
        <xdr:cNvPr id="705" name="テキスト ボックス 704">
          <a:extLst>
            <a:ext uri="{FF2B5EF4-FFF2-40B4-BE49-F238E27FC236}">
              <a16:creationId xmlns:a16="http://schemas.microsoft.com/office/drawing/2014/main" id="{00000000-0008-0000-1000-0000C1020000}"/>
            </a:ext>
          </a:extLst>
        </xdr:cNvPr>
        <xdr:cNvSpPr txBox="1"/>
      </xdr:nvSpPr>
      <xdr:spPr>
        <a:xfrm>
          <a:off x="21132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106</xdr:col>
      <xdr:colOff>50800</xdr:colOff>
      <xdr:row>66</xdr:row>
      <xdr:rowOff>111760</xdr:rowOff>
    </xdr:from>
    <xdr:ext cx="762000" cy="257175"/>
    <xdr:sp macro="" textlink="">
      <xdr:nvSpPr>
        <xdr:cNvPr id="706" name="テキスト ボックス 705">
          <a:extLst>
            <a:ext uri="{FF2B5EF4-FFF2-40B4-BE49-F238E27FC236}">
              <a16:creationId xmlns:a16="http://schemas.microsoft.com/office/drawing/2014/main" id="{00000000-0008-0000-1000-0000C2020000}"/>
            </a:ext>
          </a:extLst>
        </xdr:cNvPr>
        <xdr:cNvSpPr txBox="1"/>
      </xdr:nvSpPr>
      <xdr:spPr>
        <a:xfrm>
          <a:off x="20243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101</xdr:col>
      <xdr:colOff>114300</xdr:colOff>
      <xdr:row>66</xdr:row>
      <xdr:rowOff>111760</xdr:rowOff>
    </xdr:from>
    <xdr:ext cx="762000" cy="257175"/>
    <xdr:sp macro="" textlink="">
      <xdr:nvSpPr>
        <xdr:cNvPr id="707" name="テキスト ボックス 706">
          <a:extLst>
            <a:ext uri="{FF2B5EF4-FFF2-40B4-BE49-F238E27FC236}">
              <a16:creationId xmlns:a16="http://schemas.microsoft.com/office/drawing/2014/main" id="{00000000-0008-0000-1000-0000C3020000}"/>
            </a:ext>
          </a:extLst>
        </xdr:cNvPr>
        <xdr:cNvSpPr txBox="1"/>
      </xdr:nvSpPr>
      <xdr:spPr>
        <a:xfrm>
          <a:off x="19354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96</xdr:col>
      <xdr:colOff>177800</xdr:colOff>
      <xdr:row>66</xdr:row>
      <xdr:rowOff>111760</xdr:rowOff>
    </xdr:from>
    <xdr:ext cx="762000" cy="257175"/>
    <xdr:sp macro="" textlink="">
      <xdr:nvSpPr>
        <xdr:cNvPr id="708" name="テキスト ボックス 707">
          <a:extLst>
            <a:ext uri="{FF2B5EF4-FFF2-40B4-BE49-F238E27FC236}">
              <a16:creationId xmlns:a16="http://schemas.microsoft.com/office/drawing/2014/main" id="{00000000-0008-0000-1000-0000C4020000}"/>
            </a:ext>
          </a:extLst>
        </xdr:cNvPr>
        <xdr:cNvSpPr txBox="1"/>
      </xdr:nvSpPr>
      <xdr:spPr>
        <a:xfrm>
          <a:off x="18465800" y="11427460"/>
          <a:ext cx="7620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116</xdr:col>
      <xdr:colOff>12700</xdr:colOff>
      <xdr:row>63</xdr:row>
      <xdr:rowOff>44450</xdr:rowOff>
    </xdr:from>
    <xdr:to>
      <xdr:col>116</xdr:col>
      <xdr:colOff>114300</xdr:colOff>
      <xdr:row>63</xdr:row>
      <xdr:rowOff>146050</xdr:rowOff>
    </xdr:to>
    <xdr:sp macro="" textlink="">
      <xdr:nvSpPr>
        <xdr:cNvPr id="709" name="楕円 708">
          <a:extLst>
            <a:ext uri="{FF2B5EF4-FFF2-40B4-BE49-F238E27FC236}">
              <a16:creationId xmlns:a16="http://schemas.microsoft.com/office/drawing/2014/main" id="{00000000-0008-0000-1000-0000C5020000}"/>
            </a:ext>
          </a:extLst>
        </xdr:cNvPr>
        <xdr:cNvSpPr/>
      </xdr:nvSpPr>
      <xdr:spPr>
        <a:xfrm>
          <a:off x="22110700" y="1084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130810</xdr:rowOff>
    </xdr:from>
    <xdr:ext cx="469900" cy="259080"/>
    <xdr:sp macro="" textlink="">
      <xdr:nvSpPr>
        <xdr:cNvPr id="710" name="【保健センター・保健所】&#10;一人当たり面積該当値テキスト">
          <a:extLst>
            <a:ext uri="{FF2B5EF4-FFF2-40B4-BE49-F238E27FC236}">
              <a16:creationId xmlns:a16="http://schemas.microsoft.com/office/drawing/2014/main" id="{00000000-0008-0000-1000-0000C6020000}"/>
            </a:ext>
          </a:extLst>
        </xdr:cNvPr>
        <xdr:cNvSpPr txBox="1"/>
      </xdr:nvSpPr>
      <xdr:spPr>
        <a:xfrm>
          <a:off x="22199600" y="107607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0.040</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63</xdr:row>
      <xdr:rowOff>44450</xdr:rowOff>
    </xdr:from>
    <xdr:to>
      <xdr:col>112</xdr:col>
      <xdr:colOff>38100</xdr:colOff>
      <xdr:row>63</xdr:row>
      <xdr:rowOff>146050</xdr:rowOff>
    </xdr:to>
    <xdr:sp macro="" textlink="">
      <xdr:nvSpPr>
        <xdr:cNvPr id="711" name="楕円 710">
          <a:extLst>
            <a:ext uri="{FF2B5EF4-FFF2-40B4-BE49-F238E27FC236}">
              <a16:creationId xmlns:a16="http://schemas.microsoft.com/office/drawing/2014/main" id="{00000000-0008-0000-1000-0000C7020000}"/>
            </a:ext>
          </a:extLst>
        </xdr:cNvPr>
        <xdr:cNvSpPr/>
      </xdr:nvSpPr>
      <xdr:spPr>
        <a:xfrm>
          <a:off x="21272500" y="1084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95250</xdr:rowOff>
    </xdr:from>
    <xdr:to>
      <xdr:col>116</xdr:col>
      <xdr:colOff>63500</xdr:colOff>
      <xdr:row>63</xdr:row>
      <xdr:rowOff>95250</xdr:rowOff>
    </xdr:to>
    <xdr:cxnSp macro="">
      <xdr:nvCxnSpPr>
        <xdr:cNvPr id="712" name="直線コネクタ 711">
          <a:extLst>
            <a:ext uri="{FF2B5EF4-FFF2-40B4-BE49-F238E27FC236}">
              <a16:creationId xmlns:a16="http://schemas.microsoft.com/office/drawing/2014/main" id="{00000000-0008-0000-1000-0000C8020000}"/>
            </a:ext>
          </a:extLst>
        </xdr:cNvPr>
        <xdr:cNvCxnSpPr/>
      </xdr:nvCxnSpPr>
      <xdr:spPr>
        <a:xfrm>
          <a:off x="21323300" y="10896600"/>
          <a:ext cx="8382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48260</xdr:rowOff>
    </xdr:from>
    <xdr:to>
      <xdr:col>107</xdr:col>
      <xdr:colOff>101600</xdr:colOff>
      <xdr:row>63</xdr:row>
      <xdr:rowOff>149860</xdr:rowOff>
    </xdr:to>
    <xdr:sp macro="" textlink="">
      <xdr:nvSpPr>
        <xdr:cNvPr id="713" name="楕円 712">
          <a:extLst>
            <a:ext uri="{FF2B5EF4-FFF2-40B4-BE49-F238E27FC236}">
              <a16:creationId xmlns:a16="http://schemas.microsoft.com/office/drawing/2014/main" id="{00000000-0008-0000-1000-0000C9020000}"/>
            </a:ext>
          </a:extLst>
        </xdr:cNvPr>
        <xdr:cNvSpPr/>
      </xdr:nvSpPr>
      <xdr:spPr>
        <a:xfrm>
          <a:off x="20383500" y="10849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95250</xdr:rowOff>
    </xdr:from>
    <xdr:to>
      <xdr:col>111</xdr:col>
      <xdr:colOff>177800</xdr:colOff>
      <xdr:row>63</xdr:row>
      <xdr:rowOff>99060</xdr:rowOff>
    </xdr:to>
    <xdr:cxnSp macro="">
      <xdr:nvCxnSpPr>
        <xdr:cNvPr id="714" name="直線コネクタ 713">
          <a:extLst>
            <a:ext uri="{FF2B5EF4-FFF2-40B4-BE49-F238E27FC236}">
              <a16:creationId xmlns:a16="http://schemas.microsoft.com/office/drawing/2014/main" id="{00000000-0008-0000-1000-0000CA020000}"/>
            </a:ext>
          </a:extLst>
        </xdr:cNvPr>
        <xdr:cNvCxnSpPr/>
      </xdr:nvCxnSpPr>
      <xdr:spPr>
        <a:xfrm flipV="1">
          <a:off x="20434300" y="1089660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63</xdr:row>
      <xdr:rowOff>52070</xdr:rowOff>
    </xdr:from>
    <xdr:to>
      <xdr:col>102</xdr:col>
      <xdr:colOff>165100</xdr:colOff>
      <xdr:row>63</xdr:row>
      <xdr:rowOff>153670</xdr:rowOff>
    </xdr:to>
    <xdr:sp macro="" textlink="">
      <xdr:nvSpPr>
        <xdr:cNvPr id="715" name="楕円 714">
          <a:extLst>
            <a:ext uri="{FF2B5EF4-FFF2-40B4-BE49-F238E27FC236}">
              <a16:creationId xmlns:a16="http://schemas.microsoft.com/office/drawing/2014/main" id="{00000000-0008-0000-1000-0000CB020000}"/>
            </a:ext>
          </a:extLst>
        </xdr:cNvPr>
        <xdr:cNvSpPr/>
      </xdr:nvSpPr>
      <xdr:spPr>
        <a:xfrm>
          <a:off x="19494500" y="1085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99060</xdr:rowOff>
    </xdr:from>
    <xdr:to>
      <xdr:col>107</xdr:col>
      <xdr:colOff>50800</xdr:colOff>
      <xdr:row>63</xdr:row>
      <xdr:rowOff>102870</xdr:rowOff>
    </xdr:to>
    <xdr:cxnSp macro="">
      <xdr:nvCxnSpPr>
        <xdr:cNvPr id="716" name="直線コネクタ 715">
          <a:extLst>
            <a:ext uri="{FF2B5EF4-FFF2-40B4-BE49-F238E27FC236}">
              <a16:creationId xmlns:a16="http://schemas.microsoft.com/office/drawing/2014/main" id="{00000000-0008-0000-1000-0000CC020000}"/>
            </a:ext>
          </a:extLst>
        </xdr:cNvPr>
        <xdr:cNvCxnSpPr/>
      </xdr:nvCxnSpPr>
      <xdr:spPr>
        <a:xfrm flipV="1">
          <a:off x="19545300" y="10900410"/>
          <a:ext cx="8890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63</xdr:row>
      <xdr:rowOff>52070</xdr:rowOff>
    </xdr:from>
    <xdr:to>
      <xdr:col>98</xdr:col>
      <xdr:colOff>38100</xdr:colOff>
      <xdr:row>63</xdr:row>
      <xdr:rowOff>153670</xdr:rowOff>
    </xdr:to>
    <xdr:sp macro="" textlink="">
      <xdr:nvSpPr>
        <xdr:cNvPr id="717" name="楕円 716">
          <a:extLst>
            <a:ext uri="{FF2B5EF4-FFF2-40B4-BE49-F238E27FC236}">
              <a16:creationId xmlns:a16="http://schemas.microsoft.com/office/drawing/2014/main" id="{00000000-0008-0000-1000-0000CD020000}"/>
            </a:ext>
          </a:extLst>
        </xdr:cNvPr>
        <xdr:cNvSpPr/>
      </xdr:nvSpPr>
      <xdr:spPr>
        <a:xfrm>
          <a:off x="18605500" y="10853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102870</xdr:rowOff>
    </xdr:from>
    <xdr:to>
      <xdr:col>102</xdr:col>
      <xdr:colOff>114300</xdr:colOff>
      <xdr:row>63</xdr:row>
      <xdr:rowOff>102870</xdr:rowOff>
    </xdr:to>
    <xdr:cxnSp macro="">
      <xdr:nvCxnSpPr>
        <xdr:cNvPr id="718" name="直線コネクタ 717">
          <a:extLst>
            <a:ext uri="{FF2B5EF4-FFF2-40B4-BE49-F238E27FC236}">
              <a16:creationId xmlns:a16="http://schemas.microsoft.com/office/drawing/2014/main" id="{00000000-0008-0000-1000-0000CE020000}"/>
            </a:ext>
          </a:extLst>
        </xdr:cNvPr>
        <xdr:cNvCxnSpPr/>
      </xdr:nvCxnSpPr>
      <xdr:spPr>
        <a:xfrm>
          <a:off x="18656300" y="10904220"/>
          <a:ext cx="889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60</xdr:row>
      <xdr:rowOff>52070</xdr:rowOff>
    </xdr:from>
    <xdr:ext cx="469900" cy="257175"/>
    <xdr:sp macro="" textlink="">
      <xdr:nvSpPr>
        <xdr:cNvPr id="719" name="n_1aveValue【保健センター・保健所】&#10;一人当たり面積">
          <a:extLst>
            <a:ext uri="{FF2B5EF4-FFF2-40B4-BE49-F238E27FC236}">
              <a16:creationId xmlns:a16="http://schemas.microsoft.com/office/drawing/2014/main" id="{00000000-0008-0000-1000-0000CF020000}"/>
            </a:ext>
          </a:extLst>
        </xdr:cNvPr>
        <xdr:cNvSpPr txBox="1"/>
      </xdr:nvSpPr>
      <xdr:spPr>
        <a:xfrm>
          <a:off x="21075650" y="1033907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0.114</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60</xdr:row>
      <xdr:rowOff>78740</xdr:rowOff>
    </xdr:from>
    <xdr:ext cx="467995" cy="259080"/>
    <xdr:sp macro="" textlink="">
      <xdr:nvSpPr>
        <xdr:cNvPr id="720" name="n_2aveValue【保健センター・保健所】&#10;一人当たり面積">
          <a:extLst>
            <a:ext uri="{FF2B5EF4-FFF2-40B4-BE49-F238E27FC236}">
              <a16:creationId xmlns:a16="http://schemas.microsoft.com/office/drawing/2014/main" id="{00000000-0008-0000-1000-0000D0020000}"/>
            </a:ext>
          </a:extLst>
        </xdr:cNvPr>
        <xdr:cNvSpPr txBox="1"/>
      </xdr:nvSpPr>
      <xdr:spPr>
        <a:xfrm>
          <a:off x="20199350" y="1036574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0.107</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60</xdr:row>
      <xdr:rowOff>90170</xdr:rowOff>
    </xdr:from>
    <xdr:ext cx="467995" cy="259080"/>
    <xdr:sp macro="" textlink="">
      <xdr:nvSpPr>
        <xdr:cNvPr id="721" name="n_3aveValue【保健センター・保健所】&#10;一人当たり面積">
          <a:extLst>
            <a:ext uri="{FF2B5EF4-FFF2-40B4-BE49-F238E27FC236}">
              <a16:creationId xmlns:a16="http://schemas.microsoft.com/office/drawing/2014/main" id="{00000000-0008-0000-1000-0000D1020000}"/>
            </a:ext>
          </a:extLst>
        </xdr:cNvPr>
        <xdr:cNvSpPr txBox="1"/>
      </xdr:nvSpPr>
      <xdr:spPr>
        <a:xfrm>
          <a:off x="19310350" y="1037717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0.104</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60</xdr:row>
      <xdr:rowOff>162560</xdr:rowOff>
    </xdr:from>
    <xdr:ext cx="467995" cy="259080"/>
    <xdr:sp macro="" textlink="">
      <xdr:nvSpPr>
        <xdr:cNvPr id="722" name="n_4aveValue【保健センター・保健所】&#10;一人当たり面積">
          <a:extLst>
            <a:ext uri="{FF2B5EF4-FFF2-40B4-BE49-F238E27FC236}">
              <a16:creationId xmlns:a16="http://schemas.microsoft.com/office/drawing/2014/main" id="{00000000-0008-0000-1000-0000D2020000}"/>
            </a:ext>
          </a:extLst>
        </xdr:cNvPr>
        <xdr:cNvSpPr txBox="1"/>
      </xdr:nvSpPr>
      <xdr:spPr>
        <a:xfrm>
          <a:off x="18421350" y="1044956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0.085</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63</xdr:row>
      <xdr:rowOff>137160</xdr:rowOff>
    </xdr:from>
    <xdr:ext cx="469900" cy="259080"/>
    <xdr:sp macro="" textlink="">
      <xdr:nvSpPr>
        <xdr:cNvPr id="723" name="n_1mainValue【保健センター・保健所】&#10;一人当たり面積">
          <a:extLst>
            <a:ext uri="{FF2B5EF4-FFF2-40B4-BE49-F238E27FC236}">
              <a16:creationId xmlns:a16="http://schemas.microsoft.com/office/drawing/2014/main" id="{00000000-0008-0000-1000-0000D3020000}"/>
            </a:ext>
          </a:extLst>
        </xdr:cNvPr>
        <xdr:cNvSpPr txBox="1"/>
      </xdr:nvSpPr>
      <xdr:spPr>
        <a:xfrm>
          <a:off x="21075650" y="109385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0.040</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63</xdr:row>
      <xdr:rowOff>140970</xdr:rowOff>
    </xdr:from>
    <xdr:ext cx="467995" cy="259080"/>
    <xdr:sp macro="" textlink="">
      <xdr:nvSpPr>
        <xdr:cNvPr id="724" name="n_2mainValue【保健センター・保健所】&#10;一人当たり面積">
          <a:extLst>
            <a:ext uri="{FF2B5EF4-FFF2-40B4-BE49-F238E27FC236}">
              <a16:creationId xmlns:a16="http://schemas.microsoft.com/office/drawing/2014/main" id="{00000000-0008-0000-1000-0000D4020000}"/>
            </a:ext>
          </a:extLst>
        </xdr:cNvPr>
        <xdr:cNvSpPr txBox="1"/>
      </xdr:nvSpPr>
      <xdr:spPr>
        <a:xfrm>
          <a:off x="20199350" y="1094232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0.039</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63</xdr:row>
      <xdr:rowOff>144780</xdr:rowOff>
    </xdr:from>
    <xdr:ext cx="467995" cy="257175"/>
    <xdr:sp macro="" textlink="">
      <xdr:nvSpPr>
        <xdr:cNvPr id="725" name="n_3mainValue【保健センター・保健所】&#10;一人当たり面積">
          <a:extLst>
            <a:ext uri="{FF2B5EF4-FFF2-40B4-BE49-F238E27FC236}">
              <a16:creationId xmlns:a16="http://schemas.microsoft.com/office/drawing/2014/main" id="{00000000-0008-0000-1000-0000D5020000}"/>
            </a:ext>
          </a:extLst>
        </xdr:cNvPr>
        <xdr:cNvSpPr txBox="1"/>
      </xdr:nvSpPr>
      <xdr:spPr>
        <a:xfrm>
          <a:off x="19310350" y="1094613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0.038</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63</xdr:row>
      <xdr:rowOff>144780</xdr:rowOff>
    </xdr:from>
    <xdr:ext cx="467995" cy="257175"/>
    <xdr:sp macro="" textlink="">
      <xdr:nvSpPr>
        <xdr:cNvPr id="726" name="n_4mainValue【保健センター・保健所】&#10;一人当たり面積">
          <a:extLst>
            <a:ext uri="{FF2B5EF4-FFF2-40B4-BE49-F238E27FC236}">
              <a16:creationId xmlns:a16="http://schemas.microsoft.com/office/drawing/2014/main" id="{00000000-0008-0000-1000-0000D6020000}"/>
            </a:ext>
          </a:extLst>
        </xdr:cNvPr>
        <xdr:cNvSpPr txBox="1"/>
      </xdr:nvSpPr>
      <xdr:spPr>
        <a:xfrm>
          <a:off x="18421350" y="1094613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0.038</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727" name="正方形/長方形 726">
          <a:extLst>
            <a:ext uri="{FF2B5EF4-FFF2-40B4-BE49-F238E27FC236}">
              <a16:creationId xmlns:a16="http://schemas.microsoft.com/office/drawing/2014/main" id="{00000000-0008-0000-1000-0000D7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消防施設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728" name="正方形/長方形 727">
          <a:extLst>
            <a:ext uri="{FF2B5EF4-FFF2-40B4-BE49-F238E27FC236}">
              <a16:creationId xmlns:a16="http://schemas.microsoft.com/office/drawing/2014/main" id="{00000000-0008-0000-1000-0000D8020000}"/>
            </a:ext>
          </a:extLst>
        </xdr:cNvPr>
        <xdr:cNvSpPr/>
      </xdr:nvSpPr>
      <xdr:spPr>
        <a:xfrm>
          <a:off x="12573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729" name="正方形/長方形 728">
          <a:extLst>
            <a:ext uri="{FF2B5EF4-FFF2-40B4-BE49-F238E27FC236}">
              <a16:creationId xmlns:a16="http://schemas.microsoft.com/office/drawing/2014/main" id="{00000000-0008-0000-1000-0000D9020000}"/>
            </a:ext>
          </a:extLst>
        </xdr:cNvPr>
        <xdr:cNvSpPr/>
      </xdr:nvSpPr>
      <xdr:spPr>
        <a:xfrm>
          <a:off x="12573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30/65</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730" name="正方形/長方形 729">
          <a:extLst>
            <a:ext uri="{FF2B5EF4-FFF2-40B4-BE49-F238E27FC236}">
              <a16:creationId xmlns:a16="http://schemas.microsoft.com/office/drawing/2014/main" id="{00000000-0008-0000-1000-0000DA020000}"/>
            </a:ext>
          </a:extLst>
        </xdr:cNvPr>
        <xdr:cNvSpPr/>
      </xdr:nvSpPr>
      <xdr:spPr>
        <a:xfrm>
          <a:off x="13589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731" name="正方形/長方形 730">
          <a:extLst>
            <a:ext uri="{FF2B5EF4-FFF2-40B4-BE49-F238E27FC236}">
              <a16:creationId xmlns:a16="http://schemas.microsoft.com/office/drawing/2014/main" id="{00000000-0008-0000-1000-0000DB020000}"/>
            </a:ext>
          </a:extLst>
        </xdr:cNvPr>
        <xdr:cNvSpPr/>
      </xdr:nvSpPr>
      <xdr:spPr>
        <a:xfrm>
          <a:off x="13589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61.2</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732" name="正方形/長方形 731">
          <a:extLst>
            <a:ext uri="{FF2B5EF4-FFF2-40B4-BE49-F238E27FC236}">
              <a16:creationId xmlns:a16="http://schemas.microsoft.com/office/drawing/2014/main" id="{00000000-0008-0000-1000-0000DC020000}"/>
            </a:ext>
          </a:extLst>
        </xdr:cNvPr>
        <xdr:cNvSpPr/>
      </xdr:nvSpPr>
      <xdr:spPr>
        <a:xfrm>
          <a:off x="14732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733" name="正方形/長方形 732">
          <a:extLst>
            <a:ext uri="{FF2B5EF4-FFF2-40B4-BE49-F238E27FC236}">
              <a16:creationId xmlns:a16="http://schemas.microsoft.com/office/drawing/2014/main" id="{00000000-0008-0000-1000-0000DD020000}"/>
            </a:ext>
          </a:extLst>
        </xdr:cNvPr>
        <xdr:cNvSpPr/>
      </xdr:nvSpPr>
      <xdr:spPr>
        <a:xfrm>
          <a:off x="14732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64.1</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734" name="正方形/長方形 733">
          <a:extLst>
            <a:ext uri="{FF2B5EF4-FFF2-40B4-BE49-F238E27FC236}">
              <a16:creationId xmlns:a16="http://schemas.microsoft.com/office/drawing/2014/main" id="{00000000-0008-0000-1000-0000DE020000}"/>
            </a:ext>
          </a:extLst>
        </xdr:cNvPr>
        <xdr:cNvSpPr/>
      </xdr:nvSpPr>
      <xdr:spPr>
        <a:xfrm>
          <a:off x="12446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6545" cy="223520"/>
    <xdr:sp macro="" textlink="">
      <xdr:nvSpPr>
        <xdr:cNvPr id="735" name="テキスト ボックス 734">
          <a:extLst>
            <a:ext uri="{FF2B5EF4-FFF2-40B4-BE49-F238E27FC236}">
              <a16:creationId xmlns:a16="http://schemas.microsoft.com/office/drawing/2014/main" id="{00000000-0008-0000-1000-0000DF020000}"/>
            </a:ext>
          </a:extLst>
        </xdr:cNvPr>
        <xdr:cNvSpPr txBox="1"/>
      </xdr:nvSpPr>
      <xdr:spPr>
        <a:xfrm>
          <a:off x="12407900" y="12763500"/>
          <a:ext cx="296545"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736" name="直線コネクタ 735">
          <a:extLst>
            <a:ext uri="{FF2B5EF4-FFF2-40B4-BE49-F238E27FC236}">
              <a16:creationId xmlns:a16="http://schemas.microsoft.com/office/drawing/2014/main" id="{00000000-0008-0000-1000-0000E0020000}"/>
            </a:ext>
          </a:extLst>
        </xdr:cNvPr>
        <xdr:cNvCxnSpPr/>
      </xdr:nvCxnSpPr>
      <xdr:spPr>
        <a:xfrm>
          <a:off x="12446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88</xdr:row>
      <xdr:rowOff>10160</xdr:rowOff>
    </xdr:from>
    <xdr:ext cx="465455" cy="259080"/>
    <xdr:sp macro="" textlink="">
      <xdr:nvSpPr>
        <xdr:cNvPr id="737" name="テキスト ボックス 736">
          <a:extLst>
            <a:ext uri="{FF2B5EF4-FFF2-40B4-BE49-F238E27FC236}">
              <a16:creationId xmlns:a16="http://schemas.microsoft.com/office/drawing/2014/main" id="{00000000-0008-0000-1000-0000E1020000}"/>
            </a:ext>
          </a:extLst>
        </xdr:cNvPr>
        <xdr:cNvSpPr txBox="1"/>
      </xdr:nvSpPr>
      <xdr:spPr>
        <a:xfrm>
          <a:off x="11978640" y="15097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86</xdr:row>
      <xdr:rowOff>114300</xdr:rowOff>
    </xdr:from>
    <xdr:to>
      <xdr:col>89</xdr:col>
      <xdr:colOff>177800</xdr:colOff>
      <xdr:row>86</xdr:row>
      <xdr:rowOff>114300</xdr:rowOff>
    </xdr:to>
    <xdr:cxnSp macro="">
      <xdr:nvCxnSpPr>
        <xdr:cNvPr id="738" name="直線コネクタ 737">
          <a:extLst>
            <a:ext uri="{FF2B5EF4-FFF2-40B4-BE49-F238E27FC236}">
              <a16:creationId xmlns:a16="http://schemas.microsoft.com/office/drawing/2014/main" id="{00000000-0008-0000-1000-0000E2020000}"/>
            </a:ext>
          </a:extLst>
        </xdr:cNvPr>
        <xdr:cNvCxnSpPr/>
      </xdr:nvCxnSpPr>
      <xdr:spPr>
        <a:xfrm>
          <a:off x="12446000" y="1485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85</xdr:row>
      <xdr:rowOff>143510</xdr:rowOff>
    </xdr:from>
    <xdr:ext cx="465455" cy="257175"/>
    <xdr:sp macro="" textlink="">
      <xdr:nvSpPr>
        <xdr:cNvPr id="739" name="テキスト ボックス 738">
          <a:extLst>
            <a:ext uri="{FF2B5EF4-FFF2-40B4-BE49-F238E27FC236}">
              <a16:creationId xmlns:a16="http://schemas.microsoft.com/office/drawing/2014/main" id="{00000000-0008-0000-1000-0000E3020000}"/>
            </a:ext>
          </a:extLst>
        </xdr:cNvPr>
        <xdr:cNvSpPr txBox="1"/>
      </xdr:nvSpPr>
      <xdr:spPr>
        <a:xfrm>
          <a:off x="11978640" y="14716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84</xdr:row>
      <xdr:rowOff>76200</xdr:rowOff>
    </xdr:from>
    <xdr:to>
      <xdr:col>89</xdr:col>
      <xdr:colOff>177800</xdr:colOff>
      <xdr:row>84</xdr:row>
      <xdr:rowOff>76200</xdr:rowOff>
    </xdr:to>
    <xdr:cxnSp macro="">
      <xdr:nvCxnSpPr>
        <xdr:cNvPr id="740" name="直線コネクタ 739">
          <a:extLst>
            <a:ext uri="{FF2B5EF4-FFF2-40B4-BE49-F238E27FC236}">
              <a16:creationId xmlns:a16="http://schemas.microsoft.com/office/drawing/2014/main" id="{00000000-0008-0000-1000-0000E4020000}"/>
            </a:ext>
          </a:extLst>
        </xdr:cNvPr>
        <xdr:cNvCxnSpPr/>
      </xdr:nvCxnSpPr>
      <xdr:spPr>
        <a:xfrm>
          <a:off x="12446000" y="1447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83</xdr:row>
      <xdr:rowOff>105410</xdr:rowOff>
    </xdr:from>
    <xdr:ext cx="403225" cy="259080"/>
    <xdr:sp macro="" textlink="">
      <xdr:nvSpPr>
        <xdr:cNvPr id="741" name="テキスト ボックス 740">
          <a:extLst>
            <a:ext uri="{FF2B5EF4-FFF2-40B4-BE49-F238E27FC236}">
              <a16:creationId xmlns:a16="http://schemas.microsoft.com/office/drawing/2014/main" id="{00000000-0008-0000-1000-0000E5020000}"/>
            </a:ext>
          </a:extLst>
        </xdr:cNvPr>
        <xdr:cNvSpPr txBox="1"/>
      </xdr:nvSpPr>
      <xdr:spPr>
        <a:xfrm>
          <a:off x="12042775" y="14335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82</xdr:row>
      <xdr:rowOff>38100</xdr:rowOff>
    </xdr:from>
    <xdr:to>
      <xdr:col>89</xdr:col>
      <xdr:colOff>177800</xdr:colOff>
      <xdr:row>82</xdr:row>
      <xdr:rowOff>38100</xdr:rowOff>
    </xdr:to>
    <xdr:cxnSp macro="">
      <xdr:nvCxnSpPr>
        <xdr:cNvPr id="742" name="直線コネクタ 741">
          <a:extLst>
            <a:ext uri="{FF2B5EF4-FFF2-40B4-BE49-F238E27FC236}">
              <a16:creationId xmlns:a16="http://schemas.microsoft.com/office/drawing/2014/main" id="{00000000-0008-0000-1000-0000E6020000}"/>
            </a:ext>
          </a:extLst>
        </xdr:cNvPr>
        <xdr:cNvCxnSpPr/>
      </xdr:nvCxnSpPr>
      <xdr:spPr>
        <a:xfrm>
          <a:off x="12446000" y="1409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81</xdr:row>
      <xdr:rowOff>67310</xdr:rowOff>
    </xdr:from>
    <xdr:ext cx="403225" cy="259080"/>
    <xdr:sp macro="" textlink="">
      <xdr:nvSpPr>
        <xdr:cNvPr id="743" name="テキスト ボックス 742">
          <a:extLst>
            <a:ext uri="{FF2B5EF4-FFF2-40B4-BE49-F238E27FC236}">
              <a16:creationId xmlns:a16="http://schemas.microsoft.com/office/drawing/2014/main" id="{00000000-0008-0000-1000-0000E7020000}"/>
            </a:ext>
          </a:extLst>
        </xdr:cNvPr>
        <xdr:cNvSpPr txBox="1"/>
      </xdr:nvSpPr>
      <xdr:spPr>
        <a:xfrm>
          <a:off x="12042775" y="13954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80</xdr:row>
      <xdr:rowOff>0</xdr:rowOff>
    </xdr:from>
    <xdr:to>
      <xdr:col>89</xdr:col>
      <xdr:colOff>177800</xdr:colOff>
      <xdr:row>80</xdr:row>
      <xdr:rowOff>0</xdr:rowOff>
    </xdr:to>
    <xdr:cxnSp macro="">
      <xdr:nvCxnSpPr>
        <xdr:cNvPr id="744" name="直線コネクタ 743">
          <a:extLst>
            <a:ext uri="{FF2B5EF4-FFF2-40B4-BE49-F238E27FC236}">
              <a16:creationId xmlns:a16="http://schemas.microsoft.com/office/drawing/2014/main" id="{00000000-0008-0000-1000-0000E8020000}"/>
            </a:ext>
          </a:extLst>
        </xdr:cNvPr>
        <xdr:cNvCxnSpPr/>
      </xdr:nvCxnSpPr>
      <xdr:spPr>
        <a:xfrm>
          <a:off x="12446000" y="1371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79</xdr:row>
      <xdr:rowOff>29210</xdr:rowOff>
    </xdr:from>
    <xdr:ext cx="403225" cy="257175"/>
    <xdr:sp macro="" textlink="">
      <xdr:nvSpPr>
        <xdr:cNvPr id="745" name="テキスト ボックス 744">
          <a:extLst>
            <a:ext uri="{FF2B5EF4-FFF2-40B4-BE49-F238E27FC236}">
              <a16:creationId xmlns:a16="http://schemas.microsoft.com/office/drawing/2014/main" id="{00000000-0008-0000-1000-0000E9020000}"/>
            </a:ext>
          </a:extLst>
        </xdr:cNvPr>
        <xdr:cNvSpPr txBox="1"/>
      </xdr:nvSpPr>
      <xdr:spPr>
        <a:xfrm>
          <a:off x="12042775" y="1357376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77</xdr:row>
      <xdr:rowOff>133350</xdr:rowOff>
    </xdr:from>
    <xdr:to>
      <xdr:col>89</xdr:col>
      <xdr:colOff>177800</xdr:colOff>
      <xdr:row>77</xdr:row>
      <xdr:rowOff>133350</xdr:rowOff>
    </xdr:to>
    <xdr:cxnSp macro="">
      <xdr:nvCxnSpPr>
        <xdr:cNvPr id="746" name="直線コネクタ 745">
          <a:extLst>
            <a:ext uri="{FF2B5EF4-FFF2-40B4-BE49-F238E27FC236}">
              <a16:creationId xmlns:a16="http://schemas.microsoft.com/office/drawing/2014/main" id="{00000000-0008-0000-1000-0000EA020000}"/>
            </a:ext>
          </a:extLst>
        </xdr:cNvPr>
        <xdr:cNvCxnSpPr/>
      </xdr:nvCxnSpPr>
      <xdr:spPr>
        <a:xfrm>
          <a:off x="12446000" y="1333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76</xdr:row>
      <xdr:rowOff>162560</xdr:rowOff>
    </xdr:from>
    <xdr:ext cx="403225" cy="259080"/>
    <xdr:sp macro="" textlink="">
      <xdr:nvSpPr>
        <xdr:cNvPr id="747" name="テキスト ボックス 746">
          <a:extLst>
            <a:ext uri="{FF2B5EF4-FFF2-40B4-BE49-F238E27FC236}">
              <a16:creationId xmlns:a16="http://schemas.microsoft.com/office/drawing/2014/main" id="{00000000-0008-0000-1000-0000EB020000}"/>
            </a:ext>
          </a:extLst>
        </xdr:cNvPr>
        <xdr:cNvSpPr txBox="1"/>
      </xdr:nvSpPr>
      <xdr:spPr>
        <a:xfrm>
          <a:off x="12042775" y="1319276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748" name="直線コネクタ 747">
          <a:extLst>
            <a:ext uri="{FF2B5EF4-FFF2-40B4-BE49-F238E27FC236}">
              <a16:creationId xmlns:a16="http://schemas.microsoft.com/office/drawing/2014/main" id="{00000000-0008-0000-1000-0000EC020000}"/>
            </a:ext>
          </a:extLst>
        </xdr:cNvPr>
        <xdr:cNvCxnSpPr/>
      </xdr:nvCxnSpPr>
      <xdr:spPr>
        <a:xfrm>
          <a:off x="12446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74</xdr:row>
      <xdr:rowOff>124460</xdr:rowOff>
    </xdr:from>
    <xdr:ext cx="337185" cy="259080"/>
    <xdr:sp macro="" textlink="">
      <xdr:nvSpPr>
        <xdr:cNvPr id="749" name="テキスト ボックス 748">
          <a:extLst>
            <a:ext uri="{FF2B5EF4-FFF2-40B4-BE49-F238E27FC236}">
              <a16:creationId xmlns:a16="http://schemas.microsoft.com/office/drawing/2014/main" id="{00000000-0008-0000-1000-0000ED020000}"/>
            </a:ext>
          </a:extLst>
        </xdr:cNvPr>
        <xdr:cNvSpPr txBox="1"/>
      </xdr:nvSpPr>
      <xdr:spPr>
        <a:xfrm>
          <a:off x="12106910" y="12811760"/>
          <a:ext cx="3371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750" name="【消防施設】&#10;有形固定資産減価償却率グラフ枠">
          <a:extLst>
            <a:ext uri="{FF2B5EF4-FFF2-40B4-BE49-F238E27FC236}">
              <a16:creationId xmlns:a16="http://schemas.microsoft.com/office/drawing/2014/main" id="{00000000-0008-0000-1000-0000EE020000}"/>
            </a:ext>
          </a:extLst>
        </xdr:cNvPr>
        <xdr:cNvSpPr/>
      </xdr:nvSpPr>
      <xdr:spPr>
        <a:xfrm>
          <a:off x="12446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78</xdr:row>
      <xdr:rowOff>49530</xdr:rowOff>
    </xdr:from>
    <xdr:to>
      <xdr:col>85</xdr:col>
      <xdr:colOff>126365</xdr:colOff>
      <xdr:row>86</xdr:row>
      <xdr:rowOff>17780</xdr:rowOff>
    </xdr:to>
    <xdr:cxnSp macro="">
      <xdr:nvCxnSpPr>
        <xdr:cNvPr id="751" name="直線コネクタ 750">
          <a:extLst>
            <a:ext uri="{FF2B5EF4-FFF2-40B4-BE49-F238E27FC236}">
              <a16:creationId xmlns:a16="http://schemas.microsoft.com/office/drawing/2014/main" id="{00000000-0008-0000-1000-0000EF020000}"/>
            </a:ext>
          </a:extLst>
        </xdr:cNvPr>
        <xdr:cNvCxnSpPr/>
      </xdr:nvCxnSpPr>
      <xdr:spPr>
        <a:xfrm flipV="1">
          <a:off x="16318865" y="13422630"/>
          <a:ext cx="0" cy="13398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86</xdr:row>
      <xdr:rowOff>20955</xdr:rowOff>
    </xdr:from>
    <xdr:ext cx="405130" cy="257175"/>
    <xdr:sp macro="" textlink="">
      <xdr:nvSpPr>
        <xdr:cNvPr id="752" name="【消防施設】&#10;有形固定資産減価償却率最小値テキスト">
          <a:extLst>
            <a:ext uri="{FF2B5EF4-FFF2-40B4-BE49-F238E27FC236}">
              <a16:creationId xmlns:a16="http://schemas.microsoft.com/office/drawing/2014/main" id="{00000000-0008-0000-1000-0000F0020000}"/>
            </a:ext>
          </a:extLst>
        </xdr:cNvPr>
        <xdr:cNvSpPr txBox="1"/>
      </xdr:nvSpPr>
      <xdr:spPr>
        <a:xfrm>
          <a:off x="16357600" y="14765655"/>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94.9</a:t>
          </a:r>
          <a:endParaRPr kumimoji="1" lang="ja-JP" altLang="en-US" sz="1000" b="1">
            <a:latin typeface="ＭＳ Ｐゴシック"/>
            <a:ea typeface="ＭＳ Ｐゴシック"/>
          </a:endParaRPr>
        </a:p>
      </xdr:txBody>
    </xdr:sp>
    <xdr:clientData/>
  </xdr:oneCellAnchor>
  <xdr:twoCellAnchor>
    <xdr:from>
      <xdr:col>85</xdr:col>
      <xdr:colOff>38100</xdr:colOff>
      <xdr:row>86</xdr:row>
      <xdr:rowOff>17780</xdr:rowOff>
    </xdr:from>
    <xdr:to>
      <xdr:col>86</xdr:col>
      <xdr:colOff>25400</xdr:colOff>
      <xdr:row>86</xdr:row>
      <xdr:rowOff>17780</xdr:rowOff>
    </xdr:to>
    <xdr:cxnSp macro="">
      <xdr:nvCxnSpPr>
        <xdr:cNvPr id="753" name="直線コネクタ 752">
          <a:extLst>
            <a:ext uri="{FF2B5EF4-FFF2-40B4-BE49-F238E27FC236}">
              <a16:creationId xmlns:a16="http://schemas.microsoft.com/office/drawing/2014/main" id="{00000000-0008-0000-1000-0000F1020000}"/>
            </a:ext>
          </a:extLst>
        </xdr:cNvPr>
        <xdr:cNvCxnSpPr/>
      </xdr:nvCxnSpPr>
      <xdr:spPr>
        <a:xfrm>
          <a:off x="16230600" y="1476248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167640</xdr:rowOff>
    </xdr:from>
    <xdr:ext cx="405130" cy="257175"/>
    <xdr:sp macro="" textlink="">
      <xdr:nvSpPr>
        <xdr:cNvPr id="754" name="【消防施設】&#10;有形固定資産減価償却率最大値テキスト">
          <a:extLst>
            <a:ext uri="{FF2B5EF4-FFF2-40B4-BE49-F238E27FC236}">
              <a16:creationId xmlns:a16="http://schemas.microsoft.com/office/drawing/2014/main" id="{00000000-0008-0000-1000-0000F2020000}"/>
            </a:ext>
          </a:extLst>
        </xdr:cNvPr>
        <xdr:cNvSpPr txBox="1"/>
      </xdr:nvSpPr>
      <xdr:spPr>
        <a:xfrm>
          <a:off x="16357600" y="13197840"/>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24.6</a:t>
          </a:r>
          <a:endParaRPr kumimoji="1" lang="ja-JP" altLang="en-US" sz="1000" b="1">
            <a:latin typeface="ＭＳ Ｐゴシック"/>
            <a:ea typeface="ＭＳ Ｐゴシック"/>
          </a:endParaRPr>
        </a:p>
      </xdr:txBody>
    </xdr:sp>
    <xdr:clientData/>
  </xdr:oneCellAnchor>
  <xdr:twoCellAnchor>
    <xdr:from>
      <xdr:col>85</xdr:col>
      <xdr:colOff>38100</xdr:colOff>
      <xdr:row>78</xdr:row>
      <xdr:rowOff>49530</xdr:rowOff>
    </xdr:from>
    <xdr:to>
      <xdr:col>86</xdr:col>
      <xdr:colOff>25400</xdr:colOff>
      <xdr:row>78</xdr:row>
      <xdr:rowOff>49530</xdr:rowOff>
    </xdr:to>
    <xdr:cxnSp macro="">
      <xdr:nvCxnSpPr>
        <xdr:cNvPr id="755" name="直線コネクタ 754">
          <a:extLst>
            <a:ext uri="{FF2B5EF4-FFF2-40B4-BE49-F238E27FC236}">
              <a16:creationId xmlns:a16="http://schemas.microsoft.com/office/drawing/2014/main" id="{00000000-0008-0000-1000-0000F3020000}"/>
            </a:ext>
          </a:extLst>
        </xdr:cNvPr>
        <xdr:cNvCxnSpPr/>
      </xdr:nvCxnSpPr>
      <xdr:spPr>
        <a:xfrm>
          <a:off x="16230600" y="1342263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81</xdr:row>
      <xdr:rowOff>154940</xdr:rowOff>
    </xdr:from>
    <xdr:ext cx="405130" cy="257175"/>
    <xdr:sp macro="" textlink="">
      <xdr:nvSpPr>
        <xdr:cNvPr id="756" name="【消防施設】&#10;有形固定資産減価償却率平均値テキスト">
          <a:extLst>
            <a:ext uri="{FF2B5EF4-FFF2-40B4-BE49-F238E27FC236}">
              <a16:creationId xmlns:a16="http://schemas.microsoft.com/office/drawing/2014/main" id="{00000000-0008-0000-1000-0000F4020000}"/>
            </a:ext>
          </a:extLst>
        </xdr:cNvPr>
        <xdr:cNvSpPr txBox="1"/>
      </xdr:nvSpPr>
      <xdr:spPr>
        <a:xfrm>
          <a:off x="16357600" y="14042390"/>
          <a:ext cx="405130" cy="2571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60.9</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82</xdr:row>
      <xdr:rowOff>4445</xdr:rowOff>
    </xdr:from>
    <xdr:to>
      <xdr:col>85</xdr:col>
      <xdr:colOff>177800</xdr:colOff>
      <xdr:row>82</xdr:row>
      <xdr:rowOff>106045</xdr:rowOff>
    </xdr:to>
    <xdr:sp macro="" textlink="">
      <xdr:nvSpPr>
        <xdr:cNvPr id="757" name="フローチャート: 判断 756">
          <a:extLst>
            <a:ext uri="{FF2B5EF4-FFF2-40B4-BE49-F238E27FC236}">
              <a16:creationId xmlns:a16="http://schemas.microsoft.com/office/drawing/2014/main" id="{00000000-0008-0000-1000-0000F5020000}"/>
            </a:ext>
          </a:extLst>
        </xdr:cNvPr>
        <xdr:cNvSpPr/>
      </xdr:nvSpPr>
      <xdr:spPr>
        <a:xfrm>
          <a:off x="16268700" y="14063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133985</xdr:rowOff>
    </xdr:from>
    <xdr:to>
      <xdr:col>81</xdr:col>
      <xdr:colOff>101600</xdr:colOff>
      <xdr:row>82</xdr:row>
      <xdr:rowOff>64135</xdr:rowOff>
    </xdr:to>
    <xdr:sp macro="" textlink="">
      <xdr:nvSpPr>
        <xdr:cNvPr id="758" name="フローチャート: 判断 757">
          <a:extLst>
            <a:ext uri="{FF2B5EF4-FFF2-40B4-BE49-F238E27FC236}">
              <a16:creationId xmlns:a16="http://schemas.microsoft.com/office/drawing/2014/main" id="{00000000-0008-0000-1000-0000F6020000}"/>
            </a:ext>
          </a:extLst>
        </xdr:cNvPr>
        <xdr:cNvSpPr/>
      </xdr:nvSpPr>
      <xdr:spPr>
        <a:xfrm>
          <a:off x="15430500" y="1402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133985</xdr:rowOff>
    </xdr:from>
    <xdr:to>
      <xdr:col>76</xdr:col>
      <xdr:colOff>165100</xdr:colOff>
      <xdr:row>82</xdr:row>
      <xdr:rowOff>64135</xdr:rowOff>
    </xdr:to>
    <xdr:sp macro="" textlink="">
      <xdr:nvSpPr>
        <xdr:cNvPr id="759" name="フローチャート: 判断 758">
          <a:extLst>
            <a:ext uri="{FF2B5EF4-FFF2-40B4-BE49-F238E27FC236}">
              <a16:creationId xmlns:a16="http://schemas.microsoft.com/office/drawing/2014/main" id="{00000000-0008-0000-1000-0000F7020000}"/>
            </a:ext>
          </a:extLst>
        </xdr:cNvPr>
        <xdr:cNvSpPr/>
      </xdr:nvSpPr>
      <xdr:spPr>
        <a:xfrm>
          <a:off x="14541500" y="1402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57785</xdr:rowOff>
    </xdr:from>
    <xdr:to>
      <xdr:col>72</xdr:col>
      <xdr:colOff>38100</xdr:colOff>
      <xdr:row>81</xdr:row>
      <xdr:rowOff>159385</xdr:rowOff>
    </xdr:to>
    <xdr:sp macro="" textlink="">
      <xdr:nvSpPr>
        <xdr:cNvPr id="760" name="フローチャート: 判断 759">
          <a:extLst>
            <a:ext uri="{FF2B5EF4-FFF2-40B4-BE49-F238E27FC236}">
              <a16:creationId xmlns:a16="http://schemas.microsoft.com/office/drawing/2014/main" id="{00000000-0008-0000-1000-0000F8020000}"/>
            </a:ext>
          </a:extLst>
        </xdr:cNvPr>
        <xdr:cNvSpPr/>
      </xdr:nvSpPr>
      <xdr:spPr>
        <a:xfrm>
          <a:off x="13652500" y="13945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8255</xdr:rowOff>
    </xdr:from>
    <xdr:to>
      <xdr:col>67</xdr:col>
      <xdr:colOff>101600</xdr:colOff>
      <xdr:row>81</xdr:row>
      <xdr:rowOff>109855</xdr:rowOff>
    </xdr:to>
    <xdr:sp macro="" textlink="">
      <xdr:nvSpPr>
        <xdr:cNvPr id="761" name="フローチャート: 判断 760">
          <a:extLst>
            <a:ext uri="{FF2B5EF4-FFF2-40B4-BE49-F238E27FC236}">
              <a16:creationId xmlns:a16="http://schemas.microsoft.com/office/drawing/2014/main" id="{00000000-0008-0000-1000-0000F9020000}"/>
            </a:ext>
          </a:extLst>
        </xdr:cNvPr>
        <xdr:cNvSpPr/>
      </xdr:nvSpPr>
      <xdr:spPr>
        <a:xfrm>
          <a:off x="12763500" y="13895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149860</xdr:rowOff>
    </xdr:from>
    <xdr:ext cx="762000" cy="259080"/>
    <xdr:sp macro="" textlink="">
      <xdr:nvSpPr>
        <xdr:cNvPr id="762" name="テキスト ボックス 761">
          <a:extLst>
            <a:ext uri="{FF2B5EF4-FFF2-40B4-BE49-F238E27FC236}">
              <a16:creationId xmlns:a16="http://schemas.microsoft.com/office/drawing/2014/main" id="{00000000-0008-0000-1000-0000FA020000}"/>
            </a:ext>
          </a:extLst>
        </xdr:cNvPr>
        <xdr:cNvSpPr txBox="1"/>
      </xdr:nvSpPr>
      <xdr:spPr>
        <a:xfrm>
          <a:off x="16129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80</xdr:col>
      <xdr:colOff>50800</xdr:colOff>
      <xdr:row>88</xdr:row>
      <xdr:rowOff>149860</xdr:rowOff>
    </xdr:from>
    <xdr:ext cx="762000" cy="259080"/>
    <xdr:sp macro="" textlink="">
      <xdr:nvSpPr>
        <xdr:cNvPr id="763" name="テキスト ボックス 762">
          <a:extLst>
            <a:ext uri="{FF2B5EF4-FFF2-40B4-BE49-F238E27FC236}">
              <a16:creationId xmlns:a16="http://schemas.microsoft.com/office/drawing/2014/main" id="{00000000-0008-0000-1000-0000FB020000}"/>
            </a:ext>
          </a:extLst>
        </xdr:cNvPr>
        <xdr:cNvSpPr txBox="1"/>
      </xdr:nvSpPr>
      <xdr:spPr>
        <a:xfrm>
          <a:off x="15290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75</xdr:col>
      <xdr:colOff>114300</xdr:colOff>
      <xdr:row>88</xdr:row>
      <xdr:rowOff>149860</xdr:rowOff>
    </xdr:from>
    <xdr:ext cx="762000" cy="259080"/>
    <xdr:sp macro="" textlink="">
      <xdr:nvSpPr>
        <xdr:cNvPr id="764" name="テキスト ボックス 763">
          <a:extLst>
            <a:ext uri="{FF2B5EF4-FFF2-40B4-BE49-F238E27FC236}">
              <a16:creationId xmlns:a16="http://schemas.microsoft.com/office/drawing/2014/main" id="{00000000-0008-0000-1000-0000FC020000}"/>
            </a:ext>
          </a:extLst>
        </xdr:cNvPr>
        <xdr:cNvSpPr txBox="1"/>
      </xdr:nvSpPr>
      <xdr:spPr>
        <a:xfrm>
          <a:off x="14401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70</xdr:col>
      <xdr:colOff>177800</xdr:colOff>
      <xdr:row>88</xdr:row>
      <xdr:rowOff>149860</xdr:rowOff>
    </xdr:from>
    <xdr:ext cx="762000" cy="259080"/>
    <xdr:sp macro="" textlink="">
      <xdr:nvSpPr>
        <xdr:cNvPr id="765" name="テキスト ボックス 764">
          <a:extLst>
            <a:ext uri="{FF2B5EF4-FFF2-40B4-BE49-F238E27FC236}">
              <a16:creationId xmlns:a16="http://schemas.microsoft.com/office/drawing/2014/main" id="{00000000-0008-0000-1000-0000FD020000}"/>
            </a:ext>
          </a:extLst>
        </xdr:cNvPr>
        <xdr:cNvSpPr txBox="1"/>
      </xdr:nvSpPr>
      <xdr:spPr>
        <a:xfrm>
          <a:off x="13512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66</xdr:col>
      <xdr:colOff>50800</xdr:colOff>
      <xdr:row>88</xdr:row>
      <xdr:rowOff>149860</xdr:rowOff>
    </xdr:from>
    <xdr:ext cx="762000" cy="259080"/>
    <xdr:sp macro="" textlink="">
      <xdr:nvSpPr>
        <xdr:cNvPr id="766" name="テキスト ボックス 765">
          <a:extLst>
            <a:ext uri="{FF2B5EF4-FFF2-40B4-BE49-F238E27FC236}">
              <a16:creationId xmlns:a16="http://schemas.microsoft.com/office/drawing/2014/main" id="{00000000-0008-0000-1000-0000FE020000}"/>
            </a:ext>
          </a:extLst>
        </xdr:cNvPr>
        <xdr:cNvSpPr txBox="1"/>
      </xdr:nvSpPr>
      <xdr:spPr>
        <a:xfrm>
          <a:off x="12623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85</xdr:col>
      <xdr:colOff>76200</xdr:colOff>
      <xdr:row>81</xdr:row>
      <xdr:rowOff>93980</xdr:rowOff>
    </xdr:from>
    <xdr:to>
      <xdr:col>85</xdr:col>
      <xdr:colOff>177800</xdr:colOff>
      <xdr:row>82</xdr:row>
      <xdr:rowOff>24130</xdr:rowOff>
    </xdr:to>
    <xdr:sp macro="" textlink="">
      <xdr:nvSpPr>
        <xdr:cNvPr id="767" name="楕円 766">
          <a:extLst>
            <a:ext uri="{FF2B5EF4-FFF2-40B4-BE49-F238E27FC236}">
              <a16:creationId xmlns:a16="http://schemas.microsoft.com/office/drawing/2014/main" id="{00000000-0008-0000-1000-0000FF020000}"/>
            </a:ext>
          </a:extLst>
        </xdr:cNvPr>
        <xdr:cNvSpPr/>
      </xdr:nvSpPr>
      <xdr:spPr>
        <a:xfrm>
          <a:off x="16268700" y="1398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80</xdr:row>
      <xdr:rowOff>116840</xdr:rowOff>
    </xdr:from>
    <xdr:ext cx="405130" cy="259080"/>
    <xdr:sp macro="" textlink="">
      <xdr:nvSpPr>
        <xdr:cNvPr id="768" name="【消防施設】&#10;有形固定資産減価償却率該当値テキスト">
          <a:extLst>
            <a:ext uri="{FF2B5EF4-FFF2-40B4-BE49-F238E27FC236}">
              <a16:creationId xmlns:a16="http://schemas.microsoft.com/office/drawing/2014/main" id="{00000000-0008-0000-1000-000000030000}"/>
            </a:ext>
          </a:extLst>
        </xdr:cNvPr>
        <xdr:cNvSpPr txBox="1"/>
      </xdr:nvSpPr>
      <xdr:spPr>
        <a:xfrm>
          <a:off x="16357600" y="1383284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56.6</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81</xdr:row>
      <xdr:rowOff>50165</xdr:rowOff>
    </xdr:from>
    <xdr:to>
      <xdr:col>81</xdr:col>
      <xdr:colOff>101600</xdr:colOff>
      <xdr:row>81</xdr:row>
      <xdr:rowOff>151765</xdr:rowOff>
    </xdr:to>
    <xdr:sp macro="" textlink="">
      <xdr:nvSpPr>
        <xdr:cNvPr id="769" name="楕円 768">
          <a:extLst>
            <a:ext uri="{FF2B5EF4-FFF2-40B4-BE49-F238E27FC236}">
              <a16:creationId xmlns:a16="http://schemas.microsoft.com/office/drawing/2014/main" id="{00000000-0008-0000-1000-000001030000}"/>
            </a:ext>
          </a:extLst>
        </xdr:cNvPr>
        <xdr:cNvSpPr/>
      </xdr:nvSpPr>
      <xdr:spPr>
        <a:xfrm>
          <a:off x="15430500" y="139376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100965</xdr:rowOff>
    </xdr:from>
    <xdr:to>
      <xdr:col>85</xdr:col>
      <xdr:colOff>127000</xdr:colOff>
      <xdr:row>81</xdr:row>
      <xdr:rowOff>144780</xdr:rowOff>
    </xdr:to>
    <xdr:cxnSp macro="">
      <xdr:nvCxnSpPr>
        <xdr:cNvPr id="770" name="直線コネクタ 769">
          <a:extLst>
            <a:ext uri="{FF2B5EF4-FFF2-40B4-BE49-F238E27FC236}">
              <a16:creationId xmlns:a16="http://schemas.microsoft.com/office/drawing/2014/main" id="{00000000-0008-0000-1000-000002030000}"/>
            </a:ext>
          </a:extLst>
        </xdr:cNvPr>
        <xdr:cNvCxnSpPr/>
      </xdr:nvCxnSpPr>
      <xdr:spPr>
        <a:xfrm>
          <a:off x="15481300" y="13988415"/>
          <a:ext cx="8382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81</xdr:row>
      <xdr:rowOff>6350</xdr:rowOff>
    </xdr:from>
    <xdr:to>
      <xdr:col>76</xdr:col>
      <xdr:colOff>165100</xdr:colOff>
      <xdr:row>81</xdr:row>
      <xdr:rowOff>107950</xdr:rowOff>
    </xdr:to>
    <xdr:sp macro="" textlink="">
      <xdr:nvSpPr>
        <xdr:cNvPr id="771" name="楕円 770">
          <a:extLst>
            <a:ext uri="{FF2B5EF4-FFF2-40B4-BE49-F238E27FC236}">
              <a16:creationId xmlns:a16="http://schemas.microsoft.com/office/drawing/2014/main" id="{00000000-0008-0000-1000-000003030000}"/>
            </a:ext>
          </a:extLst>
        </xdr:cNvPr>
        <xdr:cNvSpPr/>
      </xdr:nvSpPr>
      <xdr:spPr>
        <a:xfrm>
          <a:off x="14541500" y="1389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81</xdr:row>
      <xdr:rowOff>57150</xdr:rowOff>
    </xdr:from>
    <xdr:to>
      <xdr:col>81</xdr:col>
      <xdr:colOff>50800</xdr:colOff>
      <xdr:row>81</xdr:row>
      <xdr:rowOff>100965</xdr:rowOff>
    </xdr:to>
    <xdr:cxnSp macro="">
      <xdr:nvCxnSpPr>
        <xdr:cNvPr id="772" name="直線コネクタ 771">
          <a:extLst>
            <a:ext uri="{FF2B5EF4-FFF2-40B4-BE49-F238E27FC236}">
              <a16:creationId xmlns:a16="http://schemas.microsoft.com/office/drawing/2014/main" id="{00000000-0008-0000-1000-000004030000}"/>
            </a:ext>
          </a:extLst>
        </xdr:cNvPr>
        <xdr:cNvCxnSpPr/>
      </xdr:nvCxnSpPr>
      <xdr:spPr>
        <a:xfrm>
          <a:off x="14592300" y="13944600"/>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80</xdr:row>
      <xdr:rowOff>133985</xdr:rowOff>
    </xdr:from>
    <xdr:to>
      <xdr:col>72</xdr:col>
      <xdr:colOff>38100</xdr:colOff>
      <xdr:row>81</xdr:row>
      <xdr:rowOff>64135</xdr:rowOff>
    </xdr:to>
    <xdr:sp macro="" textlink="">
      <xdr:nvSpPr>
        <xdr:cNvPr id="773" name="楕円 772">
          <a:extLst>
            <a:ext uri="{FF2B5EF4-FFF2-40B4-BE49-F238E27FC236}">
              <a16:creationId xmlns:a16="http://schemas.microsoft.com/office/drawing/2014/main" id="{00000000-0008-0000-1000-000005030000}"/>
            </a:ext>
          </a:extLst>
        </xdr:cNvPr>
        <xdr:cNvSpPr/>
      </xdr:nvSpPr>
      <xdr:spPr>
        <a:xfrm>
          <a:off x="13652500" y="13849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81</xdr:row>
      <xdr:rowOff>13335</xdr:rowOff>
    </xdr:from>
    <xdr:to>
      <xdr:col>76</xdr:col>
      <xdr:colOff>114300</xdr:colOff>
      <xdr:row>81</xdr:row>
      <xdr:rowOff>57150</xdr:rowOff>
    </xdr:to>
    <xdr:cxnSp macro="">
      <xdr:nvCxnSpPr>
        <xdr:cNvPr id="774" name="直線コネクタ 773">
          <a:extLst>
            <a:ext uri="{FF2B5EF4-FFF2-40B4-BE49-F238E27FC236}">
              <a16:creationId xmlns:a16="http://schemas.microsoft.com/office/drawing/2014/main" id="{00000000-0008-0000-1000-000006030000}"/>
            </a:ext>
          </a:extLst>
        </xdr:cNvPr>
        <xdr:cNvCxnSpPr/>
      </xdr:nvCxnSpPr>
      <xdr:spPr>
        <a:xfrm>
          <a:off x="13703300" y="13900785"/>
          <a:ext cx="8890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80</xdr:row>
      <xdr:rowOff>92075</xdr:rowOff>
    </xdr:from>
    <xdr:to>
      <xdr:col>67</xdr:col>
      <xdr:colOff>101600</xdr:colOff>
      <xdr:row>81</xdr:row>
      <xdr:rowOff>22225</xdr:rowOff>
    </xdr:to>
    <xdr:sp macro="" textlink="">
      <xdr:nvSpPr>
        <xdr:cNvPr id="775" name="楕円 774">
          <a:extLst>
            <a:ext uri="{FF2B5EF4-FFF2-40B4-BE49-F238E27FC236}">
              <a16:creationId xmlns:a16="http://schemas.microsoft.com/office/drawing/2014/main" id="{00000000-0008-0000-1000-000007030000}"/>
            </a:ext>
          </a:extLst>
        </xdr:cNvPr>
        <xdr:cNvSpPr/>
      </xdr:nvSpPr>
      <xdr:spPr>
        <a:xfrm>
          <a:off x="12763500" y="138080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80</xdr:row>
      <xdr:rowOff>143510</xdr:rowOff>
    </xdr:from>
    <xdr:to>
      <xdr:col>71</xdr:col>
      <xdr:colOff>177800</xdr:colOff>
      <xdr:row>81</xdr:row>
      <xdr:rowOff>13335</xdr:rowOff>
    </xdr:to>
    <xdr:cxnSp macro="">
      <xdr:nvCxnSpPr>
        <xdr:cNvPr id="776" name="直線コネクタ 775">
          <a:extLst>
            <a:ext uri="{FF2B5EF4-FFF2-40B4-BE49-F238E27FC236}">
              <a16:creationId xmlns:a16="http://schemas.microsoft.com/office/drawing/2014/main" id="{00000000-0008-0000-1000-000008030000}"/>
            </a:ext>
          </a:extLst>
        </xdr:cNvPr>
        <xdr:cNvCxnSpPr/>
      </xdr:nvCxnSpPr>
      <xdr:spPr>
        <a:xfrm>
          <a:off x="12814300" y="13859510"/>
          <a:ext cx="88900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82</xdr:row>
      <xdr:rowOff>55245</xdr:rowOff>
    </xdr:from>
    <xdr:ext cx="405130" cy="257175"/>
    <xdr:sp macro="" textlink="">
      <xdr:nvSpPr>
        <xdr:cNvPr id="777" name="n_1aveValue【消防施設】&#10;有形固定資産減価償却率">
          <a:extLst>
            <a:ext uri="{FF2B5EF4-FFF2-40B4-BE49-F238E27FC236}">
              <a16:creationId xmlns:a16="http://schemas.microsoft.com/office/drawing/2014/main" id="{00000000-0008-0000-1000-000009030000}"/>
            </a:ext>
          </a:extLst>
        </xdr:cNvPr>
        <xdr:cNvSpPr txBox="1"/>
      </xdr:nvSpPr>
      <xdr:spPr>
        <a:xfrm>
          <a:off x="15266035" y="14114145"/>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58.7</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82</xdr:row>
      <xdr:rowOff>55245</xdr:rowOff>
    </xdr:from>
    <xdr:ext cx="403225" cy="257175"/>
    <xdr:sp macro="" textlink="">
      <xdr:nvSpPr>
        <xdr:cNvPr id="778" name="n_2aveValue【消防施設】&#10;有形固定資産減価償却率">
          <a:extLst>
            <a:ext uri="{FF2B5EF4-FFF2-40B4-BE49-F238E27FC236}">
              <a16:creationId xmlns:a16="http://schemas.microsoft.com/office/drawing/2014/main" id="{00000000-0008-0000-1000-00000A030000}"/>
            </a:ext>
          </a:extLst>
        </xdr:cNvPr>
        <xdr:cNvSpPr txBox="1"/>
      </xdr:nvSpPr>
      <xdr:spPr>
        <a:xfrm>
          <a:off x="14389735" y="1411414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58.7</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81</xdr:row>
      <xdr:rowOff>150495</xdr:rowOff>
    </xdr:from>
    <xdr:ext cx="403225" cy="259080"/>
    <xdr:sp macro="" textlink="">
      <xdr:nvSpPr>
        <xdr:cNvPr id="779" name="n_3aveValue【消防施設】&#10;有形固定資産減価償却率">
          <a:extLst>
            <a:ext uri="{FF2B5EF4-FFF2-40B4-BE49-F238E27FC236}">
              <a16:creationId xmlns:a16="http://schemas.microsoft.com/office/drawing/2014/main" id="{00000000-0008-0000-1000-00000B030000}"/>
            </a:ext>
          </a:extLst>
        </xdr:cNvPr>
        <xdr:cNvSpPr txBox="1"/>
      </xdr:nvSpPr>
      <xdr:spPr>
        <a:xfrm>
          <a:off x="13500735" y="140379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54.7</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81</xdr:row>
      <xdr:rowOff>100965</xdr:rowOff>
    </xdr:from>
    <xdr:ext cx="403225" cy="257175"/>
    <xdr:sp macro="" textlink="">
      <xdr:nvSpPr>
        <xdr:cNvPr id="780" name="n_4aveValue【消防施設】&#10;有形固定資産減価償却率">
          <a:extLst>
            <a:ext uri="{FF2B5EF4-FFF2-40B4-BE49-F238E27FC236}">
              <a16:creationId xmlns:a16="http://schemas.microsoft.com/office/drawing/2014/main" id="{00000000-0008-0000-1000-00000C030000}"/>
            </a:ext>
          </a:extLst>
        </xdr:cNvPr>
        <xdr:cNvSpPr txBox="1"/>
      </xdr:nvSpPr>
      <xdr:spPr>
        <a:xfrm>
          <a:off x="12611735" y="1398841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52.1</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79</xdr:row>
      <xdr:rowOff>168275</xdr:rowOff>
    </xdr:from>
    <xdr:ext cx="405130" cy="257175"/>
    <xdr:sp macro="" textlink="">
      <xdr:nvSpPr>
        <xdr:cNvPr id="781" name="n_1mainValue【消防施設】&#10;有形固定資産減価償却率">
          <a:extLst>
            <a:ext uri="{FF2B5EF4-FFF2-40B4-BE49-F238E27FC236}">
              <a16:creationId xmlns:a16="http://schemas.microsoft.com/office/drawing/2014/main" id="{00000000-0008-0000-1000-00000D030000}"/>
            </a:ext>
          </a:extLst>
        </xdr:cNvPr>
        <xdr:cNvSpPr txBox="1"/>
      </xdr:nvSpPr>
      <xdr:spPr>
        <a:xfrm>
          <a:off x="15266035" y="13712825"/>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54.3</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79</xdr:row>
      <xdr:rowOff>124460</xdr:rowOff>
    </xdr:from>
    <xdr:ext cx="403225" cy="259080"/>
    <xdr:sp macro="" textlink="">
      <xdr:nvSpPr>
        <xdr:cNvPr id="782" name="n_2mainValue【消防施設】&#10;有形固定資産減価償却率">
          <a:extLst>
            <a:ext uri="{FF2B5EF4-FFF2-40B4-BE49-F238E27FC236}">
              <a16:creationId xmlns:a16="http://schemas.microsoft.com/office/drawing/2014/main" id="{00000000-0008-0000-1000-00000E030000}"/>
            </a:ext>
          </a:extLst>
        </xdr:cNvPr>
        <xdr:cNvSpPr txBox="1"/>
      </xdr:nvSpPr>
      <xdr:spPr>
        <a:xfrm>
          <a:off x="14389735" y="1366901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52.0</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79</xdr:row>
      <xdr:rowOff>80645</xdr:rowOff>
    </xdr:from>
    <xdr:ext cx="403225" cy="259080"/>
    <xdr:sp macro="" textlink="">
      <xdr:nvSpPr>
        <xdr:cNvPr id="783" name="n_3mainValue【消防施設】&#10;有形固定資産減価償却率">
          <a:extLst>
            <a:ext uri="{FF2B5EF4-FFF2-40B4-BE49-F238E27FC236}">
              <a16:creationId xmlns:a16="http://schemas.microsoft.com/office/drawing/2014/main" id="{00000000-0008-0000-1000-00000F030000}"/>
            </a:ext>
          </a:extLst>
        </xdr:cNvPr>
        <xdr:cNvSpPr txBox="1"/>
      </xdr:nvSpPr>
      <xdr:spPr>
        <a:xfrm>
          <a:off x="13500735" y="1362519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49.7</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79</xdr:row>
      <xdr:rowOff>38735</xdr:rowOff>
    </xdr:from>
    <xdr:ext cx="403225" cy="259080"/>
    <xdr:sp macro="" textlink="">
      <xdr:nvSpPr>
        <xdr:cNvPr id="784" name="n_4mainValue【消防施設】&#10;有形固定資産減価償却率">
          <a:extLst>
            <a:ext uri="{FF2B5EF4-FFF2-40B4-BE49-F238E27FC236}">
              <a16:creationId xmlns:a16="http://schemas.microsoft.com/office/drawing/2014/main" id="{00000000-0008-0000-1000-000010030000}"/>
            </a:ext>
          </a:extLst>
        </xdr:cNvPr>
        <xdr:cNvSpPr txBox="1"/>
      </xdr:nvSpPr>
      <xdr:spPr>
        <a:xfrm>
          <a:off x="12611735" y="1358328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47.5</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785" name="正方形/長方形 784">
          <a:extLst>
            <a:ext uri="{FF2B5EF4-FFF2-40B4-BE49-F238E27FC236}">
              <a16:creationId xmlns:a16="http://schemas.microsoft.com/office/drawing/2014/main" id="{00000000-0008-0000-1000-00001103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消防施設</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786" name="正方形/長方形 785">
          <a:extLst>
            <a:ext uri="{FF2B5EF4-FFF2-40B4-BE49-F238E27FC236}">
              <a16:creationId xmlns:a16="http://schemas.microsoft.com/office/drawing/2014/main" id="{00000000-0008-0000-1000-000012030000}"/>
            </a:ext>
          </a:extLst>
        </xdr:cNvPr>
        <xdr:cNvSpPr/>
      </xdr:nvSpPr>
      <xdr:spPr>
        <a:xfrm>
          <a:off x="18415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787" name="正方形/長方形 786">
          <a:extLst>
            <a:ext uri="{FF2B5EF4-FFF2-40B4-BE49-F238E27FC236}">
              <a16:creationId xmlns:a16="http://schemas.microsoft.com/office/drawing/2014/main" id="{00000000-0008-0000-1000-000013030000}"/>
            </a:ext>
          </a:extLst>
        </xdr:cNvPr>
        <xdr:cNvSpPr/>
      </xdr:nvSpPr>
      <xdr:spPr>
        <a:xfrm>
          <a:off x="18415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50/65</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788" name="正方形/長方形 787">
          <a:extLst>
            <a:ext uri="{FF2B5EF4-FFF2-40B4-BE49-F238E27FC236}">
              <a16:creationId xmlns:a16="http://schemas.microsoft.com/office/drawing/2014/main" id="{00000000-0008-0000-1000-000014030000}"/>
            </a:ext>
          </a:extLst>
        </xdr:cNvPr>
        <xdr:cNvSpPr/>
      </xdr:nvSpPr>
      <xdr:spPr>
        <a:xfrm>
          <a:off x="19431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789" name="正方形/長方形 788">
          <a:extLst>
            <a:ext uri="{FF2B5EF4-FFF2-40B4-BE49-F238E27FC236}">
              <a16:creationId xmlns:a16="http://schemas.microsoft.com/office/drawing/2014/main" id="{00000000-0008-0000-1000-000015030000}"/>
            </a:ext>
          </a:extLst>
        </xdr:cNvPr>
        <xdr:cNvSpPr/>
      </xdr:nvSpPr>
      <xdr:spPr>
        <a:xfrm>
          <a:off x="19431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0.072</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790" name="正方形/長方形 789">
          <a:extLst>
            <a:ext uri="{FF2B5EF4-FFF2-40B4-BE49-F238E27FC236}">
              <a16:creationId xmlns:a16="http://schemas.microsoft.com/office/drawing/2014/main" id="{00000000-0008-0000-1000-000016030000}"/>
            </a:ext>
          </a:extLst>
        </xdr:cNvPr>
        <xdr:cNvSpPr/>
      </xdr:nvSpPr>
      <xdr:spPr>
        <a:xfrm>
          <a:off x="20574000" y="1247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791" name="正方形/長方形 790">
          <a:extLst>
            <a:ext uri="{FF2B5EF4-FFF2-40B4-BE49-F238E27FC236}">
              <a16:creationId xmlns:a16="http://schemas.microsoft.com/office/drawing/2014/main" id="{00000000-0008-0000-1000-000017030000}"/>
            </a:ext>
          </a:extLst>
        </xdr:cNvPr>
        <xdr:cNvSpPr/>
      </xdr:nvSpPr>
      <xdr:spPr>
        <a:xfrm>
          <a:off x="20574000" y="1267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0.052</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792" name="正方形/長方形 791">
          <a:extLst>
            <a:ext uri="{FF2B5EF4-FFF2-40B4-BE49-F238E27FC236}">
              <a16:creationId xmlns:a16="http://schemas.microsoft.com/office/drawing/2014/main" id="{00000000-0008-0000-1000-000018030000}"/>
            </a:ext>
          </a:extLst>
        </xdr:cNvPr>
        <xdr:cNvSpPr/>
      </xdr:nvSpPr>
      <xdr:spPr>
        <a:xfrm>
          <a:off x="18288000" y="1295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7980" cy="223520"/>
    <xdr:sp macro="" textlink="">
      <xdr:nvSpPr>
        <xdr:cNvPr id="793" name="テキスト ボックス 792">
          <a:extLst>
            <a:ext uri="{FF2B5EF4-FFF2-40B4-BE49-F238E27FC236}">
              <a16:creationId xmlns:a16="http://schemas.microsoft.com/office/drawing/2014/main" id="{00000000-0008-0000-1000-000019030000}"/>
            </a:ext>
          </a:extLst>
        </xdr:cNvPr>
        <xdr:cNvSpPr txBox="1"/>
      </xdr:nvSpPr>
      <xdr:spPr>
        <a:xfrm>
          <a:off x="18249900" y="12763500"/>
          <a:ext cx="347980" cy="2235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794" name="直線コネクタ 793">
          <a:extLst>
            <a:ext uri="{FF2B5EF4-FFF2-40B4-BE49-F238E27FC236}">
              <a16:creationId xmlns:a16="http://schemas.microsoft.com/office/drawing/2014/main" id="{00000000-0008-0000-1000-00001A030000}"/>
            </a:ext>
          </a:extLst>
        </xdr:cNvPr>
        <xdr:cNvCxnSpPr/>
      </xdr:nvCxnSpPr>
      <xdr:spPr>
        <a:xfrm>
          <a:off x="18288000" y="1524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795" name="直線コネクタ 794">
          <a:extLst>
            <a:ext uri="{FF2B5EF4-FFF2-40B4-BE49-F238E27FC236}">
              <a16:creationId xmlns:a16="http://schemas.microsoft.com/office/drawing/2014/main" id="{00000000-0008-0000-1000-00001B030000}"/>
            </a:ext>
          </a:extLst>
        </xdr:cNvPr>
        <xdr:cNvCxnSpPr/>
      </xdr:nvCxnSpPr>
      <xdr:spPr>
        <a:xfrm>
          <a:off x="18288000" y="14859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85</xdr:row>
      <xdr:rowOff>143510</xdr:rowOff>
    </xdr:from>
    <xdr:ext cx="465455" cy="257175"/>
    <xdr:sp macro="" textlink="">
      <xdr:nvSpPr>
        <xdr:cNvPr id="796" name="テキスト ボックス 795">
          <a:extLst>
            <a:ext uri="{FF2B5EF4-FFF2-40B4-BE49-F238E27FC236}">
              <a16:creationId xmlns:a16="http://schemas.microsoft.com/office/drawing/2014/main" id="{00000000-0008-0000-1000-00001C030000}"/>
            </a:ext>
          </a:extLst>
        </xdr:cNvPr>
        <xdr:cNvSpPr txBox="1"/>
      </xdr:nvSpPr>
      <xdr:spPr>
        <a:xfrm>
          <a:off x="17820640" y="14716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797" name="直線コネクタ 796">
          <a:extLst>
            <a:ext uri="{FF2B5EF4-FFF2-40B4-BE49-F238E27FC236}">
              <a16:creationId xmlns:a16="http://schemas.microsoft.com/office/drawing/2014/main" id="{00000000-0008-0000-1000-00001D030000}"/>
            </a:ext>
          </a:extLst>
        </xdr:cNvPr>
        <xdr:cNvCxnSpPr/>
      </xdr:nvCxnSpPr>
      <xdr:spPr>
        <a:xfrm>
          <a:off x="18288000" y="14478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83</xdr:row>
      <xdr:rowOff>105410</xdr:rowOff>
    </xdr:from>
    <xdr:ext cx="465455" cy="259080"/>
    <xdr:sp macro="" textlink="">
      <xdr:nvSpPr>
        <xdr:cNvPr id="798" name="テキスト ボックス 797">
          <a:extLst>
            <a:ext uri="{FF2B5EF4-FFF2-40B4-BE49-F238E27FC236}">
              <a16:creationId xmlns:a16="http://schemas.microsoft.com/office/drawing/2014/main" id="{00000000-0008-0000-1000-00001E030000}"/>
            </a:ext>
          </a:extLst>
        </xdr:cNvPr>
        <xdr:cNvSpPr txBox="1"/>
      </xdr:nvSpPr>
      <xdr:spPr>
        <a:xfrm>
          <a:off x="17820640" y="14335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0.200</a:t>
          </a:r>
          <a:endParaRPr kumimoji="1" lang="ja-JP" altLang="en-US" sz="1000">
            <a:latin typeface="ＭＳ Ｐゴシック"/>
            <a:ea typeface="ＭＳ Ｐゴシック"/>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799" name="直線コネクタ 798">
          <a:extLst>
            <a:ext uri="{FF2B5EF4-FFF2-40B4-BE49-F238E27FC236}">
              <a16:creationId xmlns:a16="http://schemas.microsoft.com/office/drawing/2014/main" id="{00000000-0008-0000-1000-00001F030000}"/>
            </a:ext>
          </a:extLst>
        </xdr:cNvPr>
        <xdr:cNvCxnSpPr/>
      </xdr:nvCxnSpPr>
      <xdr:spPr>
        <a:xfrm>
          <a:off x="18288000" y="14097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81</xdr:row>
      <xdr:rowOff>67310</xdr:rowOff>
    </xdr:from>
    <xdr:ext cx="465455" cy="259080"/>
    <xdr:sp macro="" textlink="">
      <xdr:nvSpPr>
        <xdr:cNvPr id="800" name="テキスト ボックス 799">
          <a:extLst>
            <a:ext uri="{FF2B5EF4-FFF2-40B4-BE49-F238E27FC236}">
              <a16:creationId xmlns:a16="http://schemas.microsoft.com/office/drawing/2014/main" id="{00000000-0008-0000-1000-000020030000}"/>
            </a:ext>
          </a:extLst>
        </xdr:cNvPr>
        <xdr:cNvSpPr txBox="1"/>
      </xdr:nvSpPr>
      <xdr:spPr>
        <a:xfrm>
          <a:off x="17820640" y="13954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0.400</a:t>
          </a:r>
          <a:endParaRPr kumimoji="1" lang="ja-JP" altLang="en-US" sz="1000">
            <a:latin typeface="ＭＳ Ｐゴシック"/>
            <a:ea typeface="ＭＳ Ｐゴシック"/>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801" name="直線コネクタ 800">
          <a:extLst>
            <a:ext uri="{FF2B5EF4-FFF2-40B4-BE49-F238E27FC236}">
              <a16:creationId xmlns:a16="http://schemas.microsoft.com/office/drawing/2014/main" id="{00000000-0008-0000-1000-000021030000}"/>
            </a:ext>
          </a:extLst>
        </xdr:cNvPr>
        <xdr:cNvCxnSpPr/>
      </xdr:nvCxnSpPr>
      <xdr:spPr>
        <a:xfrm>
          <a:off x="18288000" y="13716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79</xdr:row>
      <xdr:rowOff>29210</xdr:rowOff>
    </xdr:from>
    <xdr:ext cx="465455" cy="257175"/>
    <xdr:sp macro="" textlink="">
      <xdr:nvSpPr>
        <xdr:cNvPr id="802" name="テキスト ボックス 801">
          <a:extLst>
            <a:ext uri="{FF2B5EF4-FFF2-40B4-BE49-F238E27FC236}">
              <a16:creationId xmlns:a16="http://schemas.microsoft.com/office/drawing/2014/main" id="{00000000-0008-0000-1000-000022030000}"/>
            </a:ext>
          </a:extLst>
        </xdr:cNvPr>
        <xdr:cNvSpPr txBox="1"/>
      </xdr:nvSpPr>
      <xdr:spPr>
        <a:xfrm>
          <a:off x="17820640" y="1357376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803" name="直線コネクタ 802">
          <a:extLst>
            <a:ext uri="{FF2B5EF4-FFF2-40B4-BE49-F238E27FC236}">
              <a16:creationId xmlns:a16="http://schemas.microsoft.com/office/drawing/2014/main" id="{00000000-0008-0000-1000-000023030000}"/>
            </a:ext>
          </a:extLst>
        </xdr:cNvPr>
        <xdr:cNvCxnSpPr/>
      </xdr:nvCxnSpPr>
      <xdr:spPr>
        <a:xfrm>
          <a:off x="18288000" y="13335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76</xdr:row>
      <xdr:rowOff>162560</xdr:rowOff>
    </xdr:from>
    <xdr:ext cx="465455" cy="259080"/>
    <xdr:sp macro="" textlink="">
      <xdr:nvSpPr>
        <xdr:cNvPr id="804" name="テキスト ボックス 803">
          <a:extLst>
            <a:ext uri="{FF2B5EF4-FFF2-40B4-BE49-F238E27FC236}">
              <a16:creationId xmlns:a16="http://schemas.microsoft.com/office/drawing/2014/main" id="{00000000-0008-0000-1000-000024030000}"/>
            </a:ext>
          </a:extLst>
        </xdr:cNvPr>
        <xdr:cNvSpPr txBox="1"/>
      </xdr:nvSpPr>
      <xdr:spPr>
        <a:xfrm>
          <a:off x="17820640" y="13192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0.800</a:t>
          </a:r>
          <a:endParaRPr kumimoji="1" lang="ja-JP" altLang="en-US" sz="1000">
            <a:latin typeface="ＭＳ Ｐゴシック"/>
            <a:ea typeface="ＭＳ Ｐゴシック"/>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805" name="直線コネクタ 804">
          <a:extLst>
            <a:ext uri="{FF2B5EF4-FFF2-40B4-BE49-F238E27FC236}">
              <a16:creationId xmlns:a16="http://schemas.microsoft.com/office/drawing/2014/main" id="{00000000-0008-0000-1000-000025030000}"/>
            </a:ext>
          </a:extLst>
        </xdr:cNvPr>
        <xdr:cNvCxnSpPr/>
      </xdr:nvCxnSpPr>
      <xdr:spPr>
        <a:xfrm>
          <a:off x="18288000" y="1295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74</xdr:row>
      <xdr:rowOff>124460</xdr:rowOff>
    </xdr:from>
    <xdr:ext cx="465455" cy="259080"/>
    <xdr:sp macro="" textlink="">
      <xdr:nvSpPr>
        <xdr:cNvPr id="806" name="テキスト ボックス 805">
          <a:extLst>
            <a:ext uri="{FF2B5EF4-FFF2-40B4-BE49-F238E27FC236}">
              <a16:creationId xmlns:a16="http://schemas.microsoft.com/office/drawing/2014/main" id="{00000000-0008-0000-1000-000026030000}"/>
            </a:ext>
          </a:extLst>
        </xdr:cNvPr>
        <xdr:cNvSpPr txBox="1"/>
      </xdr:nvSpPr>
      <xdr:spPr>
        <a:xfrm>
          <a:off x="17820640" y="12811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807" name="【消防施設】&#10;一人当たり面積グラフ枠">
          <a:extLst>
            <a:ext uri="{FF2B5EF4-FFF2-40B4-BE49-F238E27FC236}">
              <a16:creationId xmlns:a16="http://schemas.microsoft.com/office/drawing/2014/main" id="{00000000-0008-0000-1000-000027030000}"/>
            </a:ext>
          </a:extLst>
        </xdr:cNvPr>
        <xdr:cNvSpPr/>
      </xdr:nvSpPr>
      <xdr:spPr>
        <a:xfrm>
          <a:off x="18288000" y="1295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77</xdr:row>
      <xdr:rowOff>86360</xdr:rowOff>
    </xdr:from>
    <xdr:to>
      <xdr:col>116</xdr:col>
      <xdr:colOff>62865</xdr:colOff>
      <xdr:row>86</xdr:row>
      <xdr:rowOff>76200</xdr:rowOff>
    </xdr:to>
    <xdr:cxnSp macro="">
      <xdr:nvCxnSpPr>
        <xdr:cNvPr id="808" name="直線コネクタ 807">
          <a:extLst>
            <a:ext uri="{FF2B5EF4-FFF2-40B4-BE49-F238E27FC236}">
              <a16:creationId xmlns:a16="http://schemas.microsoft.com/office/drawing/2014/main" id="{00000000-0008-0000-1000-000028030000}"/>
            </a:ext>
          </a:extLst>
        </xdr:cNvPr>
        <xdr:cNvCxnSpPr/>
      </xdr:nvCxnSpPr>
      <xdr:spPr>
        <a:xfrm flipV="1">
          <a:off x="22160865" y="13288010"/>
          <a:ext cx="0" cy="1532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80010</xdr:rowOff>
    </xdr:from>
    <xdr:ext cx="469900" cy="259080"/>
    <xdr:sp macro="" textlink="">
      <xdr:nvSpPr>
        <xdr:cNvPr id="809" name="【消防施設】&#10;一人当たり面積最小値テキスト">
          <a:extLst>
            <a:ext uri="{FF2B5EF4-FFF2-40B4-BE49-F238E27FC236}">
              <a16:creationId xmlns:a16="http://schemas.microsoft.com/office/drawing/2014/main" id="{00000000-0008-0000-1000-000029030000}"/>
            </a:ext>
          </a:extLst>
        </xdr:cNvPr>
        <xdr:cNvSpPr txBox="1"/>
      </xdr:nvSpPr>
      <xdr:spPr>
        <a:xfrm>
          <a:off x="22199600" y="1482471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0.020</a:t>
          </a:r>
          <a:endParaRPr kumimoji="1" lang="ja-JP" altLang="en-US" sz="1000" b="1">
            <a:latin typeface="ＭＳ Ｐゴシック"/>
            <a:ea typeface="ＭＳ Ｐゴシック"/>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810" name="直線コネクタ 809">
          <a:extLst>
            <a:ext uri="{FF2B5EF4-FFF2-40B4-BE49-F238E27FC236}">
              <a16:creationId xmlns:a16="http://schemas.microsoft.com/office/drawing/2014/main" id="{00000000-0008-0000-1000-00002A030000}"/>
            </a:ext>
          </a:extLst>
        </xdr:cNvPr>
        <xdr:cNvCxnSpPr/>
      </xdr:nvCxnSpPr>
      <xdr:spPr>
        <a:xfrm>
          <a:off x="22072600" y="1482090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32385</xdr:rowOff>
    </xdr:from>
    <xdr:ext cx="469900" cy="257175"/>
    <xdr:sp macro="" textlink="">
      <xdr:nvSpPr>
        <xdr:cNvPr id="811" name="【消防施設】&#10;一人当たり面積最大値テキスト">
          <a:extLst>
            <a:ext uri="{FF2B5EF4-FFF2-40B4-BE49-F238E27FC236}">
              <a16:creationId xmlns:a16="http://schemas.microsoft.com/office/drawing/2014/main" id="{00000000-0008-0000-1000-00002B030000}"/>
            </a:ext>
          </a:extLst>
        </xdr:cNvPr>
        <xdr:cNvSpPr txBox="1"/>
      </xdr:nvSpPr>
      <xdr:spPr>
        <a:xfrm>
          <a:off x="22199600" y="13062585"/>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0.825</a:t>
          </a:r>
          <a:endParaRPr kumimoji="1" lang="ja-JP" altLang="en-US" sz="1000" b="1">
            <a:latin typeface="ＭＳ Ｐゴシック"/>
            <a:ea typeface="ＭＳ Ｐゴシック"/>
          </a:endParaRPr>
        </a:p>
      </xdr:txBody>
    </xdr:sp>
    <xdr:clientData/>
  </xdr:oneCellAnchor>
  <xdr:twoCellAnchor>
    <xdr:from>
      <xdr:col>115</xdr:col>
      <xdr:colOff>165100</xdr:colOff>
      <xdr:row>77</xdr:row>
      <xdr:rowOff>86360</xdr:rowOff>
    </xdr:from>
    <xdr:to>
      <xdr:col>116</xdr:col>
      <xdr:colOff>152400</xdr:colOff>
      <xdr:row>77</xdr:row>
      <xdr:rowOff>86360</xdr:rowOff>
    </xdr:to>
    <xdr:cxnSp macro="">
      <xdr:nvCxnSpPr>
        <xdr:cNvPr id="812" name="直線コネクタ 811">
          <a:extLst>
            <a:ext uri="{FF2B5EF4-FFF2-40B4-BE49-F238E27FC236}">
              <a16:creationId xmlns:a16="http://schemas.microsoft.com/office/drawing/2014/main" id="{00000000-0008-0000-1000-00002C030000}"/>
            </a:ext>
          </a:extLst>
        </xdr:cNvPr>
        <xdr:cNvCxnSpPr/>
      </xdr:nvCxnSpPr>
      <xdr:spPr>
        <a:xfrm>
          <a:off x="22072600" y="132880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137795</xdr:rowOff>
    </xdr:from>
    <xdr:ext cx="469900" cy="259080"/>
    <xdr:sp macro="" textlink="">
      <xdr:nvSpPr>
        <xdr:cNvPr id="813" name="【消防施設】&#10;一人当たり面積平均値テキスト">
          <a:extLst>
            <a:ext uri="{FF2B5EF4-FFF2-40B4-BE49-F238E27FC236}">
              <a16:creationId xmlns:a16="http://schemas.microsoft.com/office/drawing/2014/main" id="{00000000-0008-0000-1000-00002D030000}"/>
            </a:ext>
          </a:extLst>
        </xdr:cNvPr>
        <xdr:cNvSpPr txBox="1"/>
      </xdr:nvSpPr>
      <xdr:spPr>
        <a:xfrm>
          <a:off x="22199600" y="1436814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0.153</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84</xdr:row>
      <xdr:rowOff>114935</xdr:rowOff>
    </xdr:from>
    <xdr:to>
      <xdr:col>116</xdr:col>
      <xdr:colOff>114300</xdr:colOff>
      <xdr:row>85</xdr:row>
      <xdr:rowOff>45085</xdr:rowOff>
    </xdr:to>
    <xdr:sp macro="" textlink="">
      <xdr:nvSpPr>
        <xdr:cNvPr id="814" name="フローチャート: 判断 813">
          <a:extLst>
            <a:ext uri="{FF2B5EF4-FFF2-40B4-BE49-F238E27FC236}">
              <a16:creationId xmlns:a16="http://schemas.microsoft.com/office/drawing/2014/main" id="{00000000-0008-0000-1000-00002E030000}"/>
            </a:ext>
          </a:extLst>
        </xdr:cNvPr>
        <xdr:cNvSpPr/>
      </xdr:nvSpPr>
      <xdr:spPr>
        <a:xfrm>
          <a:off x="22110700" y="14516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126365</xdr:rowOff>
    </xdr:from>
    <xdr:to>
      <xdr:col>112</xdr:col>
      <xdr:colOff>38100</xdr:colOff>
      <xdr:row>85</xdr:row>
      <xdr:rowOff>56515</xdr:rowOff>
    </xdr:to>
    <xdr:sp macro="" textlink="">
      <xdr:nvSpPr>
        <xdr:cNvPr id="815" name="フローチャート: 判断 814">
          <a:extLst>
            <a:ext uri="{FF2B5EF4-FFF2-40B4-BE49-F238E27FC236}">
              <a16:creationId xmlns:a16="http://schemas.microsoft.com/office/drawing/2014/main" id="{00000000-0008-0000-1000-00002F030000}"/>
            </a:ext>
          </a:extLst>
        </xdr:cNvPr>
        <xdr:cNvSpPr/>
      </xdr:nvSpPr>
      <xdr:spPr>
        <a:xfrm>
          <a:off x="21272500" y="14528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135890</xdr:rowOff>
    </xdr:from>
    <xdr:to>
      <xdr:col>107</xdr:col>
      <xdr:colOff>101600</xdr:colOff>
      <xdr:row>85</xdr:row>
      <xdr:rowOff>66040</xdr:rowOff>
    </xdr:to>
    <xdr:sp macro="" textlink="">
      <xdr:nvSpPr>
        <xdr:cNvPr id="816" name="フローチャート: 判断 815">
          <a:extLst>
            <a:ext uri="{FF2B5EF4-FFF2-40B4-BE49-F238E27FC236}">
              <a16:creationId xmlns:a16="http://schemas.microsoft.com/office/drawing/2014/main" id="{00000000-0008-0000-1000-000030030000}"/>
            </a:ext>
          </a:extLst>
        </xdr:cNvPr>
        <xdr:cNvSpPr/>
      </xdr:nvSpPr>
      <xdr:spPr>
        <a:xfrm>
          <a:off x="20383500" y="14537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109220</xdr:rowOff>
    </xdr:from>
    <xdr:to>
      <xdr:col>102</xdr:col>
      <xdr:colOff>165100</xdr:colOff>
      <xdr:row>85</xdr:row>
      <xdr:rowOff>39370</xdr:rowOff>
    </xdr:to>
    <xdr:sp macro="" textlink="">
      <xdr:nvSpPr>
        <xdr:cNvPr id="817" name="フローチャート: 判断 816">
          <a:extLst>
            <a:ext uri="{FF2B5EF4-FFF2-40B4-BE49-F238E27FC236}">
              <a16:creationId xmlns:a16="http://schemas.microsoft.com/office/drawing/2014/main" id="{00000000-0008-0000-1000-000031030000}"/>
            </a:ext>
          </a:extLst>
        </xdr:cNvPr>
        <xdr:cNvSpPr/>
      </xdr:nvSpPr>
      <xdr:spPr>
        <a:xfrm>
          <a:off x="19494500" y="14511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137795</xdr:rowOff>
    </xdr:from>
    <xdr:to>
      <xdr:col>98</xdr:col>
      <xdr:colOff>38100</xdr:colOff>
      <xdr:row>85</xdr:row>
      <xdr:rowOff>67945</xdr:rowOff>
    </xdr:to>
    <xdr:sp macro="" textlink="">
      <xdr:nvSpPr>
        <xdr:cNvPr id="818" name="フローチャート: 判断 817">
          <a:extLst>
            <a:ext uri="{FF2B5EF4-FFF2-40B4-BE49-F238E27FC236}">
              <a16:creationId xmlns:a16="http://schemas.microsoft.com/office/drawing/2014/main" id="{00000000-0008-0000-1000-000032030000}"/>
            </a:ext>
          </a:extLst>
        </xdr:cNvPr>
        <xdr:cNvSpPr/>
      </xdr:nvSpPr>
      <xdr:spPr>
        <a:xfrm>
          <a:off x="18605500" y="14539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149860</xdr:rowOff>
    </xdr:from>
    <xdr:ext cx="762000" cy="259080"/>
    <xdr:sp macro="" textlink="">
      <xdr:nvSpPr>
        <xdr:cNvPr id="819" name="テキスト ボックス 818">
          <a:extLst>
            <a:ext uri="{FF2B5EF4-FFF2-40B4-BE49-F238E27FC236}">
              <a16:creationId xmlns:a16="http://schemas.microsoft.com/office/drawing/2014/main" id="{00000000-0008-0000-1000-000033030000}"/>
            </a:ext>
          </a:extLst>
        </xdr:cNvPr>
        <xdr:cNvSpPr txBox="1"/>
      </xdr:nvSpPr>
      <xdr:spPr>
        <a:xfrm>
          <a:off x="219710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110</xdr:col>
      <xdr:colOff>177800</xdr:colOff>
      <xdr:row>88</xdr:row>
      <xdr:rowOff>149860</xdr:rowOff>
    </xdr:from>
    <xdr:ext cx="762000" cy="259080"/>
    <xdr:sp macro="" textlink="">
      <xdr:nvSpPr>
        <xdr:cNvPr id="820" name="テキスト ボックス 819">
          <a:extLst>
            <a:ext uri="{FF2B5EF4-FFF2-40B4-BE49-F238E27FC236}">
              <a16:creationId xmlns:a16="http://schemas.microsoft.com/office/drawing/2014/main" id="{00000000-0008-0000-1000-000034030000}"/>
            </a:ext>
          </a:extLst>
        </xdr:cNvPr>
        <xdr:cNvSpPr txBox="1"/>
      </xdr:nvSpPr>
      <xdr:spPr>
        <a:xfrm>
          <a:off x="21132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106</xdr:col>
      <xdr:colOff>50800</xdr:colOff>
      <xdr:row>88</xdr:row>
      <xdr:rowOff>149860</xdr:rowOff>
    </xdr:from>
    <xdr:ext cx="762000" cy="259080"/>
    <xdr:sp macro="" textlink="">
      <xdr:nvSpPr>
        <xdr:cNvPr id="821" name="テキスト ボックス 820">
          <a:extLst>
            <a:ext uri="{FF2B5EF4-FFF2-40B4-BE49-F238E27FC236}">
              <a16:creationId xmlns:a16="http://schemas.microsoft.com/office/drawing/2014/main" id="{00000000-0008-0000-1000-000035030000}"/>
            </a:ext>
          </a:extLst>
        </xdr:cNvPr>
        <xdr:cNvSpPr txBox="1"/>
      </xdr:nvSpPr>
      <xdr:spPr>
        <a:xfrm>
          <a:off x="20243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101</xdr:col>
      <xdr:colOff>114300</xdr:colOff>
      <xdr:row>88</xdr:row>
      <xdr:rowOff>149860</xdr:rowOff>
    </xdr:from>
    <xdr:ext cx="762000" cy="259080"/>
    <xdr:sp macro="" textlink="">
      <xdr:nvSpPr>
        <xdr:cNvPr id="822" name="テキスト ボックス 821">
          <a:extLst>
            <a:ext uri="{FF2B5EF4-FFF2-40B4-BE49-F238E27FC236}">
              <a16:creationId xmlns:a16="http://schemas.microsoft.com/office/drawing/2014/main" id="{00000000-0008-0000-1000-000036030000}"/>
            </a:ext>
          </a:extLst>
        </xdr:cNvPr>
        <xdr:cNvSpPr txBox="1"/>
      </xdr:nvSpPr>
      <xdr:spPr>
        <a:xfrm>
          <a:off x="19354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96</xdr:col>
      <xdr:colOff>177800</xdr:colOff>
      <xdr:row>88</xdr:row>
      <xdr:rowOff>149860</xdr:rowOff>
    </xdr:from>
    <xdr:ext cx="762000" cy="259080"/>
    <xdr:sp macro="" textlink="">
      <xdr:nvSpPr>
        <xdr:cNvPr id="823" name="テキスト ボックス 822">
          <a:extLst>
            <a:ext uri="{FF2B5EF4-FFF2-40B4-BE49-F238E27FC236}">
              <a16:creationId xmlns:a16="http://schemas.microsoft.com/office/drawing/2014/main" id="{00000000-0008-0000-1000-000037030000}"/>
            </a:ext>
          </a:extLst>
        </xdr:cNvPr>
        <xdr:cNvSpPr txBox="1"/>
      </xdr:nvSpPr>
      <xdr:spPr>
        <a:xfrm>
          <a:off x="18465800" y="1523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116</xdr:col>
      <xdr:colOff>12700</xdr:colOff>
      <xdr:row>85</xdr:row>
      <xdr:rowOff>109220</xdr:rowOff>
    </xdr:from>
    <xdr:to>
      <xdr:col>116</xdr:col>
      <xdr:colOff>114300</xdr:colOff>
      <xdr:row>86</xdr:row>
      <xdr:rowOff>39370</xdr:rowOff>
    </xdr:to>
    <xdr:sp macro="" textlink="">
      <xdr:nvSpPr>
        <xdr:cNvPr id="824" name="楕円 823">
          <a:extLst>
            <a:ext uri="{FF2B5EF4-FFF2-40B4-BE49-F238E27FC236}">
              <a16:creationId xmlns:a16="http://schemas.microsoft.com/office/drawing/2014/main" id="{00000000-0008-0000-1000-000038030000}"/>
            </a:ext>
          </a:extLst>
        </xdr:cNvPr>
        <xdr:cNvSpPr/>
      </xdr:nvSpPr>
      <xdr:spPr>
        <a:xfrm>
          <a:off x="22110700" y="14682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85</xdr:row>
      <xdr:rowOff>24130</xdr:rowOff>
    </xdr:from>
    <xdr:ext cx="469900" cy="259080"/>
    <xdr:sp macro="" textlink="">
      <xdr:nvSpPr>
        <xdr:cNvPr id="825" name="【消防施設】&#10;一人当たり面積該当値テキスト">
          <a:extLst>
            <a:ext uri="{FF2B5EF4-FFF2-40B4-BE49-F238E27FC236}">
              <a16:creationId xmlns:a16="http://schemas.microsoft.com/office/drawing/2014/main" id="{00000000-0008-0000-1000-000039030000}"/>
            </a:ext>
          </a:extLst>
        </xdr:cNvPr>
        <xdr:cNvSpPr txBox="1"/>
      </xdr:nvSpPr>
      <xdr:spPr>
        <a:xfrm>
          <a:off x="22199600" y="1459738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0.066</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85</xdr:row>
      <xdr:rowOff>111125</xdr:rowOff>
    </xdr:from>
    <xdr:to>
      <xdr:col>112</xdr:col>
      <xdr:colOff>38100</xdr:colOff>
      <xdr:row>86</xdr:row>
      <xdr:rowOff>41275</xdr:rowOff>
    </xdr:to>
    <xdr:sp macro="" textlink="">
      <xdr:nvSpPr>
        <xdr:cNvPr id="826" name="楕円 825">
          <a:extLst>
            <a:ext uri="{FF2B5EF4-FFF2-40B4-BE49-F238E27FC236}">
              <a16:creationId xmlns:a16="http://schemas.microsoft.com/office/drawing/2014/main" id="{00000000-0008-0000-1000-00003A030000}"/>
            </a:ext>
          </a:extLst>
        </xdr:cNvPr>
        <xdr:cNvSpPr/>
      </xdr:nvSpPr>
      <xdr:spPr>
        <a:xfrm>
          <a:off x="21272500" y="14684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160020</xdr:rowOff>
    </xdr:from>
    <xdr:to>
      <xdr:col>116</xdr:col>
      <xdr:colOff>63500</xdr:colOff>
      <xdr:row>85</xdr:row>
      <xdr:rowOff>161925</xdr:rowOff>
    </xdr:to>
    <xdr:cxnSp macro="">
      <xdr:nvCxnSpPr>
        <xdr:cNvPr id="827" name="直線コネクタ 826">
          <a:extLst>
            <a:ext uri="{FF2B5EF4-FFF2-40B4-BE49-F238E27FC236}">
              <a16:creationId xmlns:a16="http://schemas.microsoft.com/office/drawing/2014/main" id="{00000000-0008-0000-1000-00003B030000}"/>
            </a:ext>
          </a:extLst>
        </xdr:cNvPr>
        <xdr:cNvCxnSpPr/>
      </xdr:nvCxnSpPr>
      <xdr:spPr>
        <a:xfrm flipV="1">
          <a:off x="21323300" y="14733270"/>
          <a:ext cx="8382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113030</xdr:rowOff>
    </xdr:from>
    <xdr:to>
      <xdr:col>107</xdr:col>
      <xdr:colOff>101600</xdr:colOff>
      <xdr:row>86</xdr:row>
      <xdr:rowOff>43180</xdr:rowOff>
    </xdr:to>
    <xdr:sp macro="" textlink="">
      <xdr:nvSpPr>
        <xdr:cNvPr id="828" name="楕円 827">
          <a:extLst>
            <a:ext uri="{FF2B5EF4-FFF2-40B4-BE49-F238E27FC236}">
              <a16:creationId xmlns:a16="http://schemas.microsoft.com/office/drawing/2014/main" id="{00000000-0008-0000-1000-00003C030000}"/>
            </a:ext>
          </a:extLst>
        </xdr:cNvPr>
        <xdr:cNvSpPr/>
      </xdr:nvSpPr>
      <xdr:spPr>
        <a:xfrm>
          <a:off x="20383500" y="14686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161925</xdr:rowOff>
    </xdr:from>
    <xdr:to>
      <xdr:col>111</xdr:col>
      <xdr:colOff>177800</xdr:colOff>
      <xdr:row>85</xdr:row>
      <xdr:rowOff>163830</xdr:rowOff>
    </xdr:to>
    <xdr:cxnSp macro="">
      <xdr:nvCxnSpPr>
        <xdr:cNvPr id="829" name="直線コネクタ 828">
          <a:extLst>
            <a:ext uri="{FF2B5EF4-FFF2-40B4-BE49-F238E27FC236}">
              <a16:creationId xmlns:a16="http://schemas.microsoft.com/office/drawing/2014/main" id="{00000000-0008-0000-1000-00003D030000}"/>
            </a:ext>
          </a:extLst>
        </xdr:cNvPr>
        <xdr:cNvCxnSpPr/>
      </xdr:nvCxnSpPr>
      <xdr:spPr>
        <a:xfrm flipV="1">
          <a:off x="20434300" y="14735175"/>
          <a:ext cx="88900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85</xdr:row>
      <xdr:rowOff>114935</xdr:rowOff>
    </xdr:from>
    <xdr:to>
      <xdr:col>102</xdr:col>
      <xdr:colOff>165100</xdr:colOff>
      <xdr:row>86</xdr:row>
      <xdr:rowOff>45085</xdr:rowOff>
    </xdr:to>
    <xdr:sp macro="" textlink="">
      <xdr:nvSpPr>
        <xdr:cNvPr id="830" name="楕円 829">
          <a:extLst>
            <a:ext uri="{FF2B5EF4-FFF2-40B4-BE49-F238E27FC236}">
              <a16:creationId xmlns:a16="http://schemas.microsoft.com/office/drawing/2014/main" id="{00000000-0008-0000-1000-00003E030000}"/>
            </a:ext>
          </a:extLst>
        </xdr:cNvPr>
        <xdr:cNvSpPr/>
      </xdr:nvSpPr>
      <xdr:spPr>
        <a:xfrm>
          <a:off x="19494500" y="14688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163830</xdr:rowOff>
    </xdr:from>
    <xdr:to>
      <xdr:col>107</xdr:col>
      <xdr:colOff>50800</xdr:colOff>
      <xdr:row>85</xdr:row>
      <xdr:rowOff>166370</xdr:rowOff>
    </xdr:to>
    <xdr:cxnSp macro="">
      <xdr:nvCxnSpPr>
        <xdr:cNvPr id="831" name="直線コネクタ 830">
          <a:extLst>
            <a:ext uri="{FF2B5EF4-FFF2-40B4-BE49-F238E27FC236}">
              <a16:creationId xmlns:a16="http://schemas.microsoft.com/office/drawing/2014/main" id="{00000000-0008-0000-1000-00003F030000}"/>
            </a:ext>
          </a:extLst>
        </xdr:cNvPr>
        <xdr:cNvCxnSpPr/>
      </xdr:nvCxnSpPr>
      <xdr:spPr>
        <a:xfrm flipV="1">
          <a:off x="19545300" y="14737080"/>
          <a:ext cx="8890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116840</xdr:rowOff>
    </xdr:from>
    <xdr:to>
      <xdr:col>98</xdr:col>
      <xdr:colOff>38100</xdr:colOff>
      <xdr:row>86</xdr:row>
      <xdr:rowOff>46990</xdr:rowOff>
    </xdr:to>
    <xdr:sp macro="" textlink="">
      <xdr:nvSpPr>
        <xdr:cNvPr id="832" name="楕円 831">
          <a:extLst>
            <a:ext uri="{FF2B5EF4-FFF2-40B4-BE49-F238E27FC236}">
              <a16:creationId xmlns:a16="http://schemas.microsoft.com/office/drawing/2014/main" id="{00000000-0008-0000-1000-000040030000}"/>
            </a:ext>
          </a:extLst>
        </xdr:cNvPr>
        <xdr:cNvSpPr/>
      </xdr:nvSpPr>
      <xdr:spPr>
        <a:xfrm>
          <a:off x="18605500" y="14690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166370</xdr:rowOff>
    </xdr:from>
    <xdr:to>
      <xdr:col>102</xdr:col>
      <xdr:colOff>114300</xdr:colOff>
      <xdr:row>85</xdr:row>
      <xdr:rowOff>167640</xdr:rowOff>
    </xdr:to>
    <xdr:cxnSp macro="">
      <xdr:nvCxnSpPr>
        <xdr:cNvPr id="833" name="直線コネクタ 832">
          <a:extLst>
            <a:ext uri="{FF2B5EF4-FFF2-40B4-BE49-F238E27FC236}">
              <a16:creationId xmlns:a16="http://schemas.microsoft.com/office/drawing/2014/main" id="{00000000-0008-0000-1000-000041030000}"/>
            </a:ext>
          </a:extLst>
        </xdr:cNvPr>
        <xdr:cNvCxnSpPr/>
      </xdr:nvCxnSpPr>
      <xdr:spPr>
        <a:xfrm flipV="1">
          <a:off x="18656300" y="14739620"/>
          <a:ext cx="889000" cy="12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83</xdr:row>
      <xdr:rowOff>73025</xdr:rowOff>
    </xdr:from>
    <xdr:ext cx="469900" cy="259080"/>
    <xdr:sp macro="" textlink="">
      <xdr:nvSpPr>
        <xdr:cNvPr id="834" name="n_1aveValue【消防施設】&#10;一人当たり面積">
          <a:extLst>
            <a:ext uri="{FF2B5EF4-FFF2-40B4-BE49-F238E27FC236}">
              <a16:creationId xmlns:a16="http://schemas.microsoft.com/office/drawing/2014/main" id="{00000000-0008-0000-1000-000042030000}"/>
            </a:ext>
          </a:extLst>
        </xdr:cNvPr>
        <xdr:cNvSpPr txBox="1"/>
      </xdr:nvSpPr>
      <xdr:spPr>
        <a:xfrm>
          <a:off x="21075650" y="14303375"/>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0.147</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83</xdr:row>
      <xdr:rowOff>82550</xdr:rowOff>
    </xdr:from>
    <xdr:ext cx="467995" cy="259080"/>
    <xdr:sp macro="" textlink="">
      <xdr:nvSpPr>
        <xdr:cNvPr id="835" name="n_2aveValue【消防施設】&#10;一人当たり面積">
          <a:extLst>
            <a:ext uri="{FF2B5EF4-FFF2-40B4-BE49-F238E27FC236}">
              <a16:creationId xmlns:a16="http://schemas.microsoft.com/office/drawing/2014/main" id="{00000000-0008-0000-1000-000043030000}"/>
            </a:ext>
          </a:extLst>
        </xdr:cNvPr>
        <xdr:cNvSpPr txBox="1"/>
      </xdr:nvSpPr>
      <xdr:spPr>
        <a:xfrm>
          <a:off x="20199350" y="1431290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0.142</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83</xdr:row>
      <xdr:rowOff>55880</xdr:rowOff>
    </xdr:from>
    <xdr:ext cx="467995" cy="259080"/>
    <xdr:sp macro="" textlink="">
      <xdr:nvSpPr>
        <xdr:cNvPr id="836" name="n_3aveValue【消防施設】&#10;一人当たり面積">
          <a:extLst>
            <a:ext uri="{FF2B5EF4-FFF2-40B4-BE49-F238E27FC236}">
              <a16:creationId xmlns:a16="http://schemas.microsoft.com/office/drawing/2014/main" id="{00000000-0008-0000-1000-000044030000}"/>
            </a:ext>
          </a:extLst>
        </xdr:cNvPr>
        <xdr:cNvSpPr txBox="1"/>
      </xdr:nvSpPr>
      <xdr:spPr>
        <a:xfrm>
          <a:off x="19310350" y="1428623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0.156</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83</xdr:row>
      <xdr:rowOff>84455</xdr:rowOff>
    </xdr:from>
    <xdr:ext cx="467995" cy="259080"/>
    <xdr:sp macro="" textlink="">
      <xdr:nvSpPr>
        <xdr:cNvPr id="837" name="n_4aveValue【消防施設】&#10;一人当たり面積">
          <a:extLst>
            <a:ext uri="{FF2B5EF4-FFF2-40B4-BE49-F238E27FC236}">
              <a16:creationId xmlns:a16="http://schemas.microsoft.com/office/drawing/2014/main" id="{00000000-0008-0000-1000-000045030000}"/>
            </a:ext>
          </a:extLst>
        </xdr:cNvPr>
        <xdr:cNvSpPr txBox="1"/>
      </xdr:nvSpPr>
      <xdr:spPr>
        <a:xfrm>
          <a:off x="18421350" y="14314805"/>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0.141</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86</xdr:row>
      <xdr:rowOff>32385</xdr:rowOff>
    </xdr:from>
    <xdr:ext cx="469900" cy="257175"/>
    <xdr:sp macro="" textlink="">
      <xdr:nvSpPr>
        <xdr:cNvPr id="838" name="n_1mainValue【消防施設】&#10;一人当たり面積">
          <a:extLst>
            <a:ext uri="{FF2B5EF4-FFF2-40B4-BE49-F238E27FC236}">
              <a16:creationId xmlns:a16="http://schemas.microsoft.com/office/drawing/2014/main" id="{00000000-0008-0000-1000-000046030000}"/>
            </a:ext>
          </a:extLst>
        </xdr:cNvPr>
        <xdr:cNvSpPr txBox="1"/>
      </xdr:nvSpPr>
      <xdr:spPr>
        <a:xfrm>
          <a:off x="21075650" y="14777085"/>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0.065</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86</xdr:row>
      <xdr:rowOff>34290</xdr:rowOff>
    </xdr:from>
    <xdr:ext cx="467995" cy="259080"/>
    <xdr:sp macro="" textlink="">
      <xdr:nvSpPr>
        <xdr:cNvPr id="839" name="n_2mainValue【消防施設】&#10;一人当たり面積">
          <a:extLst>
            <a:ext uri="{FF2B5EF4-FFF2-40B4-BE49-F238E27FC236}">
              <a16:creationId xmlns:a16="http://schemas.microsoft.com/office/drawing/2014/main" id="{00000000-0008-0000-1000-000047030000}"/>
            </a:ext>
          </a:extLst>
        </xdr:cNvPr>
        <xdr:cNvSpPr txBox="1"/>
      </xdr:nvSpPr>
      <xdr:spPr>
        <a:xfrm>
          <a:off x="20199350" y="1477899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0.064</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86</xdr:row>
      <xdr:rowOff>36195</xdr:rowOff>
    </xdr:from>
    <xdr:ext cx="467995" cy="259080"/>
    <xdr:sp macro="" textlink="">
      <xdr:nvSpPr>
        <xdr:cNvPr id="840" name="n_3mainValue【消防施設】&#10;一人当たり面積">
          <a:extLst>
            <a:ext uri="{FF2B5EF4-FFF2-40B4-BE49-F238E27FC236}">
              <a16:creationId xmlns:a16="http://schemas.microsoft.com/office/drawing/2014/main" id="{00000000-0008-0000-1000-000048030000}"/>
            </a:ext>
          </a:extLst>
        </xdr:cNvPr>
        <xdr:cNvSpPr txBox="1"/>
      </xdr:nvSpPr>
      <xdr:spPr>
        <a:xfrm>
          <a:off x="19310350" y="14780895"/>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0.063</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86</xdr:row>
      <xdr:rowOff>38100</xdr:rowOff>
    </xdr:from>
    <xdr:ext cx="467995" cy="259080"/>
    <xdr:sp macro="" textlink="">
      <xdr:nvSpPr>
        <xdr:cNvPr id="841" name="n_4mainValue【消防施設】&#10;一人当たり面積">
          <a:extLst>
            <a:ext uri="{FF2B5EF4-FFF2-40B4-BE49-F238E27FC236}">
              <a16:creationId xmlns:a16="http://schemas.microsoft.com/office/drawing/2014/main" id="{00000000-0008-0000-1000-000049030000}"/>
            </a:ext>
          </a:extLst>
        </xdr:cNvPr>
        <xdr:cNvSpPr txBox="1"/>
      </xdr:nvSpPr>
      <xdr:spPr>
        <a:xfrm>
          <a:off x="18421350" y="1478280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0.062</a:t>
          </a:r>
          <a:endParaRPr kumimoji="1" lang="ja-JP" altLang="en-US" sz="1000" b="1">
            <a:solidFill>
              <a:srgbClr val="FF0000"/>
            </a:solidFill>
            <a:latin typeface="ＭＳ Ｐゴシック"/>
            <a:ea typeface="ＭＳ Ｐゴシック"/>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842" name="正方形/長方形 841">
          <a:extLst>
            <a:ext uri="{FF2B5EF4-FFF2-40B4-BE49-F238E27FC236}">
              <a16:creationId xmlns:a16="http://schemas.microsoft.com/office/drawing/2014/main" id="{00000000-0008-0000-1000-00004A03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庁舎</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843" name="正方形/長方形 842">
          <a:extLst>
            <a:ext uri="{FF2B5EF4-FFF2-40B4-BE49-F238E27FC236}">
              <a16:creationId xmlns:a16="http://schemas.microsoft.com/office/drawing/2014/main" id="{00000000-0008-0000-1000-00004B030000}"/>
            </a:ext>
          </a:extLst>
        </xdr:cNvPr>
        <xdr:cNvSpPr/>
      </xdr:nvSpPr>
      <xdr:spPr>
        <a:xfrm>
          <a:off x="12573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844" name="正方形/長方形 843">
          <a:extLst>
            <a:ext uri="{FF2B5EF4-FFF2-40B4-BE49-F238E27FC236}">
              <a16:creationId xmlns:a16="http://schemas.microsoft.com/office/drawing/2014/main" id="{00000000-0008-0000-1000-00004C030000}"/>
            </a:ext>
          </a:extLst>
        </xdr:cNvPr>
        <xdr:cNvSpPr/>
      </xdr:nvSpPr>
      <xdr:spPr>
        <a:xfrm>
          <a:off x="12573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41/68</a:t>
          </a:r>
          <a:endParaRPr kumimoji="1" lang="ja-JP" altLang="en-US" sz="1200" b="1" i="1">
            <a:solidFill>
              <a:srgbClr val="4080FF"/>
            </a:solidFill>
            <a:latin typeface="ＭＳ Ｐゴシック"/>
            <a:ea typeface="ＭＳ Ｐゴシック"/>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845" name="正方形/長方形 844">
          <a:extLst>
            <a:ext uri="{FF2B5EF4-FFF2-40B4-BE49-F238E27FC236}">
              <a16:creationId xmlns:a16="http://schemas.microsoft.com/office/drawing/2014/main" id="{00000000-0008-0000-1000-00004D030000}"/>
            </a:ext>
          </a:extLst>
        </xdr:cNvPr>
        <xdr:cNvSpPr/>
      </xdr:nvSpPr>
      <xdr:spPr>
        <a:xfrm>
          <a:off x="13589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846" name="正方形/長方形 845">
          <a:extLst>
            <a:ext uri="{FF2B5EF4-FFF2-40B4-BE49-F238E27FC236}">
              <a16:creationId xmlns:a16="http://schemas.microsoft.com/office/drawing/2014/main" id="{00000000-0008-0000-1000-00004E030000}"/>
            </a:ext>
          </a:extLst>
        </xdr:cNvPr>
        <xdr:cNvSpPr/>
      </xdr:nvSpPr>
      <xdr:spPr>
        <a:xfrm>
          <a:off x="13589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51.1</a:t>
          </a:r>
          <a:endParaRPr kumimoji="1" lang="ja-JP" altLang="en-US" sz="1200" b="1" i="1">
            <a:solidFill>
              <a:srgbClr val="4080FF"/>
            </a:solidFill>
            <a:latin typeface="ＭＳ Ｐゴシック"/>
            <a:ea typeface="ＭＳ Ｐゴシック"/>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847" name="正方形/長方形 846">
          <a:extLst>
            <a:ext uri="{FF2B5EF4-FFF2-40B4-BE49-F238E27FC236}">
              <a16:creationId xmlns:a16="http://schemas.microsoft.com/office/drawing/2014/main" id="{00000000-0008-0000-1000-00004F030000}"/>
            </a:ext>
          </a:extLst>
        </xdr:cNvPr>
        <xdr:cNvSpPr/>
      </xdr:nvSpPr>
      <xdr:spPr>
        <a:xfrm>
          <a:off x="14732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848" name="正方形/長方形 847">
          <a:extLst>
            <a:ext uri="{FF2B5EF4-FFF2-40B4-BE49-F238E27FC236}">
              <a16:creationId xmlns:a16="http://schemas.microsoft.com/office/drawing/2014/main" id="{00000000-0008-0000-1000-000050030000}"/>
            </a:ext>
          </a:extLst>
        </xdr:cNvPr>
        <xdr:cNvSpPr/>
      </xdr:nvSpPr>
      <xdr:spPr>
        <a:xfrm>
          <a:off x="14732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54.5</a:t>
          </a:r>
          <a:endParaRPr kumimoji="1" lang="ja-JP" altLang="en-US" sz="1200" b="1" i="1">
            <a:solidFill>
              <a:srgbClr val="4080FF"/>
            </a:solidFill>
            <a:latin typeface="ＭＳ Ｐゴシック"/>
            <a:ea typeface="ＭＳ Ｐゴシック"/>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49" name="正方形/長方形 848">
          <a:extLst>
            <a:ext uri="{FF2B5EF4-FFF2-40B4-BE49-F238E27FC236}">
              <a16:creationId xmlns:a16="http://schemas.microsoft.com/office/drawing/2014/main" id="{00000000-0008-0000-1000-000051030000}"/>
            </a:ext>
          </a:extLst>
        </xdr:cNvPr>
        <xdr:cNvSpPr/>
      </xdr:nvSpPr>
      <xdr:spPr>
        <a:xfrm>
          <a:off x="12446000" y="1676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6545" cy="225425"/>
    <xdr:sp macro="" textlink="">
      <xdr:nvSpPr>
        <xdr:cNvPr id="850" name="テキスト ボックス 849">
          <a:extLst>
            <a:ext uri="{FF2B5EF4-FFF2-40B4-BE49-F238E27FC236}">
              <a16:creationId xmlns:a16="http://schemas.microsoft.com/office/drawing/2014/main" id="{00000000-0008-0000-1000-000052030000}"/>
            </a:ext>
          </a:extLst>
        </xdr:cNvPr>
        <xdr:cNvSpPr txBox="1"/>
      </xdr:nvSpPr>
      <xdr:spPr>
        <a:xfrm>
          <a:off x="12407900" y="16573500"/>
          <a:ext cx="296545"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851" name="直線コネクタ 850">
          <a:extLst>
            <a:ext uri="{FF2B5EF4-FFF2-40B4-BE49-F238E27FC236}">
              <a16:creationId xmlns:a16="http://schemas.microsoft.com/office/drawing/2014/main" id="{00000000-0008-0000-1000-000053030000}"/>
            </a:ext>
          </a:extLst>
        </xdr:cNvPr>
        <xdr:cNvCxnSpPr/>
      </xdr:nvCxnSpPr>
      <xdr:spPr>
        <a:xfrm>
          <a:off x="12446000" y="190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110</xdr:row>
      <xdr:rowOff>48260</xdr:rowOff>
    </xdr:from>
    <xdr:ext cx="465455" cy="259080"/>
    <xdr:sp macro="" textlink="">
      <xdr:nvSpPr>
        <xdr:cNvPr id="852" name="テキスト ボックス 851">
          <a:extLst>
            <a:ext uri="{FF2B5EF4-FFF2-40B4-BE49-F238E27FC236}">
              <a16:creationId xmlns:a16="http://schemas.microsoft.com/office/drawing/2014/main" id="{00000000-0008-0000-1000-000054030000}"/>
            </a:ext>
          </a:extLst>
        </xdr:cNvPr>
        <xdr:cNvSpPr txBox="1"/>
      </xdr:nvSpPr>
      <xdr:spPr>
        <a:xfrm>
          <a:off x="11978640" y="18907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65</xdr:col>
      <xdr:colOff>63500</xdr:colOff>
      <xdr:row>109</xdr:row>
      <xdr:rowOff>35560</xdr:rowOff>
    </xdr:from>
    <xdr:to>
      <xdr:col>89</xdr:col>
      <xdr:colOff>177800</xdr:colOff>
      <xdr:row>109</xdr:row>
      <xdr:rowOff>35560</xdr:rowOff>
    </xdr:to>
    <xdr:cxnSp macro="">
      <xdr:nvCxnSpPr>
        <xdr:cNvPr id="853" name="直線コネクタ 852">
          <a:extLst>
            <a:ext uri="{FF2B5EF4-FFF2-40B4-BE49-F238E27FC236}">
              <a16:creationId xmlns:a16="http://schemas.microsoft.com/office/drawing/2014/main" id="{00000000-0008-0000-1000-000055030000}"/>
            </a:ext>
          </a:extLst>
        </xdr:cNvPr>
        <xdr:cNvCxnSpPr/>
      </xdr:nvCxnSpPr>
      <xdr:spPr>
        <a:xfrm>
          <a:off x="12446000" y="1872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167640</xdr:colOff>
      <xdr:row>108</xdr:row>
      <xdr:rowOff>64770</xdr:rowOff>
    </xdr:from>
    <xdr:ext cx="465455" cy="257175"/>
    <xdr:sp macro="" textlink="">
      <xdr:nvSpPr>
        <xdr:cNvPr id="854" name="テキスト ボックス 853">
          <a:extLst>
            <a:ext uri="{FF2B5EF4-FFF2-40B4-BE49-F238E27FC236}">
              <a16:creationId xmlns:a16="http://schemas.microsoft.com/office/drawing/2014/main" id="{00000000-0008-0000-1000-000056030000}"/>
            </a:ext>
          </a:extLst>
        </xdr:cNvPr>
        <xdr:cNvSpPr txBox="1"/>
      </xdr:nvSpPr>
      <xdr:spPr>
        <a:xfrm>
          <a:off x="11978640" y="1858137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dr:col>65</xdr:col>
      <xdr:colOff>63500</xdr:colOff>
      <xdr:row>107</xdr:row>
      <xdr:rowOff>52070</xdr:rowOff>
    </xdr:from>
    <xdr:to>
      <xdr:col>89</xdr:col>
      <xdr:colOff>177800</xdr:colOff>
      <xdr:row>107</xdr:row>
      <xdr:rowOff>52070</xdr:rowOff>
    </xdr:to>
    <xdr:cxnSp macro="">
      <xdr:nvCxnSpPr>
        <xdr:cNvPr id="855" name="直線コネクタ 854">
          <a:extLst>
            <a:ext uri="{FF2B5EF4-FFF2-40B4-BE49-F238E27FC236}">
              <a16:creationId xmlns:a16="http://schemas.microsoft.com/office/drawing/2014/main" id="{00000000-0008-0000-1000-000057030000}"/>
            </a:ext>
          </a:extLst>
        </xdr:cNvPr>
        <xdr:cNvCxnSpPr/>
      </xdr:nvCxnSpPr>
      <xdr:spPr>
        <a:xfrm>
          <a:off x="12446000" y="1839722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106</xdr:row>
      <xdr:rowOff>80645</xdr:rowOff>
    </xdr:from>
    <xdr:ext cx="403225" cy="259080"/>
    <xdr:sp macro="" textlink="">
      <xdr:nvSpPr>
        <xdr:cNvPr id="856" name="テキスト ボックス 855">
          <a:extLst>
            <a:ext uri="{FF2B5EF4-FFF2-40B4-BE49-F238E27FC236}">
              <a16:creationId xmlns:a16="http://schemas.microsoft.com/office/drawing/2014/main" id="{00000000-0008-0000-1000-000058030000}"/>
            </a:ext>
          </a:extLst>
        </xdr:cNvPr>
        <xdr:cNvSpPr txBox="1"/>
      </xdr:nvSpPr>
      <xdr:spPr>
        <a:xfrm>
          <a:off x="12042775" y="1825434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dr:col>65</xdr:col>
      <xdr:colOff>63500</xdr:colOff>
      <xdr:row>105</xdr:row>
      <xdr:rowOff>67945</xdr:rowOff>
    </xdr:from>
    <xdr:to>
      <xdr:col>89</xdr:col>
      <xdr:colOff>177800</xdr:colOff>
      <xdr:row>105</xdr:row>
      <xdr:rowOff>67945</xdr:rowOff>
    </xdr:to>
    <xdr:cxnSp macro="">
      <xdr:nvCxnSpPr>
        <xdr:cNvPr id="857" name="直線コネクタ 856">
          <a:extLst>
            <a:ext uri="{FF2B5EF4-FFF2-40B4-BE49-F238E27FC236}">
              <a16:creationId xmlns:a16="http://schemas.microsoft.com/office/drawing/2014/main" id="{00000000-0008-0000-1000-000059030000}"/>
            </a:ext>
          </a:extLst>
        </xdr:cNvPr>
        <xdr:cNvCxnSpPr/>
      </xdr:nvCxnSpPr>
      <xdr:spPr>
        <a:xfrm>
          <a:off x="12446000" y="1807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104</xdr:row>
      <xdr:rowOff>97790</xdr:rowOff>
    </xdr:from>
    <xdr:ext cx="403225" cy="257175"/>
    <xdr:sp macro="" textlink="">
      <xdr:nvSpPr>
        <xdr:cNvPr id="858" name="テキスト ボックス 857">
          <a:extLst>
            <a:ext uri="{FF2B5EF4-FFF2-40B4-BE49-F238E27FC236}">
              <a16:creationId xmlns:a16="http://schemas.microsoft.com/office/drawing/2014/main" id="{00000000-0008-0000-1000-00005A030000}"/>
            </a:ext>
          </a:extLst>
        </xdr:cNvPr>
        <xdr:cNvSpPr txBox="1"/>
      </xdr:nvSpPr>
      <xdr:spPr>
        <a:xfrm>
          <a:off x="12042775" y="17928590"/>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dr:col>65</xdr:col>
      <xdr:colOff>63500</xdr:colOff>
      <xdr:row>103</xdr:row>
      <xdr:rowOff>84455</xdr:rowOff>
    </xdr:from>
    <xdr:to>
      <xdr:col>89</xdr:col>
      <xdr:colOff>177800</xdr:colOff>
      <xdr:row>103</xdr:row>
      <xdr:rowOff>84455</xdr:rowOff>
    </xdr:to>
    <xdr:cxnSp macro="">
      <xdr:nvCxnSpPr>
        <xdr:cNvPr id="859" name="直線コネクタ 858">
          <a:extLst>
            <a:ext uri="{FF2B5EF4-FFF2-40B4-BE49-F238E27FC236}">
              <a16:creationId xmlns:a16="http://schemas.microsoft.com/office/drawing/2014/main" id="{00000000-0008-0000-1000-00005B030000}"/>
            </a:ext>
          </a:extLst>
        </xdr:cNvPr>
        <xdr:cNvCxnSpPr/>
      </xdr:nvCxnSpPr>
      <xdr:spPr>
        <a:xfrm>
          <a:off x="12446000" y="1774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102</xdr:row>
      <xdr:rowOff>113665</xdr:rowOff>
    </xdr:from>
    <xdr:ext cx="403225" cy="258445"/>
    <xdr:sp macro="" textlink="">
      <xdr:nvSpPr>
        <xdr:cNvPr id="860" name="テキスト ボックス 859">
          <a:extLst>
            <a:ext uri="{FF2B5EF4-FFF2-40B4-BE49-F238E27FC236}">
              <a16:creationId xmlns:a16="http://schemas.microsoft.com/office/drawing/2014/main" id="{00000000-0008-0000-1000-00005C030000}"/>
            </a:ext>
          </a:extLst>
        </xdr:cNvPr>
        <xdr:cNvSpPr txBox="1"/>
      </xdr:nvSpPr>
      <xdr:spPr>
        <a:xfrm>
          <a:off x="12042775" y="17601565"/>
          <a:ext cx="4032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dr:col>65</xdr:col>
      <xdr:colOff>63500</xdr:colOff>
      <xdr:row>101</xdr:row>
      <xdr:rowOff>100965</xdr:rowOff>
    </xdr:from>
    <xdr:to>
      <xdr:col>89</xdr:col>
      <xdr:colOff>177800</xdr:colOff>
      <xdr:row>101</xdr:row>
      <xdr:rowOff>100965</xdr:rowOff>
    </xdr:to>
    <xdr:cxnSp macro="">
      <xdr:nvCxnSpPr>
        <xdr:cNvPr id="861" name="直線コネクタ 860">
          <a:extLst>
            <a:ext uri="{FF2B5EF4-FFF2-40B4-BE49-F238E27FC236}">
              <a16:creationId xmlns:a16="http://schemas.microsoft.com/office/drawing/2014/main" id="{00000000-0008-0000-1000-00005D030000}"/>
            </a:ext>
          </a:extLst>
        </xdr:cNvPr>
        <xdr:cNvCxnSpPr/>
      </xdr:nvCxnSpPr>
      <xdr:spPr>
        <a:xfrm>
          <a:off x="12446000" y="1741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41275</xdr:colOff>
      <xdr:row>100</xdr:row>
      <xdr:rowOff>130175</xdr:rowOff>
    </xdr:from>
    <xdr:ext cx="403225" cy="259080"/>
    <xdr:sp macro="" textlink="">
      <xdr:nvSpPr>
        <xdr:cNvPr id="862" name="テキスト ボックス 861">
          <a:extLst>
            <a:ext uri="{FF2B5EF4-FFF2-40B4-BE49-F238E27FC236}">
              <a16:creationId xmlns:a16="http://schemas.microsoft.com/office/drawing/2014/main" id="{00000000-0008-0000-1000-00005E030000}"/>
            </a:ext>
          </a:extLst>
        </xdr:cNvPr>
        <xdr:cNvSpPr txBox="1"/>
      </xdr:nvSpPr>
      <xdr:spPr>
        <a:xfrm>
          <a:off x="12042775" y="1727517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dr:col>65</xdr:col>
      <xdr:colOff>63500</xdr:colOff>
      <xdr:row>99</xdr:row>
      <xdr:rowOff>116840</xdr:rowOff>
    </xdr:from>
    <xdr:to>
      <xdr:col>89</xdr:col>
      <xdr:colOff>177800</xdr:colOff>
      <xdr:row>99</xdr:row>
      <xdr:rowOff>116840</xdr:rowOff>
    </xdr:to>
    <xdr:cxnSp macro="">
      <xdr:nvCxnSpPr>
        <xdr:cNvPr id="863" name="直線コネクタ 862">
          <a:extLst>
            <a:ext uri="{FF2B5EF4-FFF2-40B4-BE49-F238E27FC236}">
              <a16:creationId xmlns:a16="http://schemas.microsoft.com/office/drawing/2014/main" id="{00000000-0008-0000-1000-00005F030000}"/>
            </a:ext>
          </a:extLst>
        </xdr:cNvPr>
        <xdr:cNvCxnSpPr/>
      </xdr:nvCxnSpPr>
      <xdr:spPr>
        <a:xfrm>
          <a:off x="12446000" y="1709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105410</xdr:colOff>
      <xdr:row>98</xdr:row>
      <xdr:rowOff>146050</xdr:rowOff>
    </xdr:from>
    <xdr:ext cx="337185" cy="257175"/>
    <xdr:sp macro="" textlink="">
      <xdr:nvSpPr>
        <xdr:cNvPr id="864" name="テキスト ボックス 863">
          <a:extLst>
            <a:ext uri="{FF2B5EF4-FFF2-40B4-BE49-F238E27FC236}">
              <a16:creationId xmlns:a16="http://schemas.microsoft.com/office/drawing/2014/main" id="{00000000-0008-0000-1000-000060030000}"/>
            </a:ext>
          </a:extLst>
        </xdr:cNvPr>
        <xdr:cNvSpPr txBox="1"/>
      </xdr:nvSpPr>
      <xdr:spPr>
        <a:xfrm>
          <a:off x="12106910" y="16948150"/>
          <a:ext cx="33718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865" name="直線コネクタ 864">
          <a:extLst>
            <a:ext uri="{FF2B5EF4-FFF2-40B4-BE49-F238E27FC236}">
              <a16:creationId xmlns:a16="http://schemas.microsoft.com/office/drawing/2014/main" id="{00000000-0008-0000-1000-000061030000}"/>
            </a:ext>
          </a:extLst>
        </xdr:cNvPr>
        <xdr:cNvCxnSpPr/>
      </xdr:nvCxnSpPr>
      <xdr:spPr>
        <a:xfrm>
          <a:off x="12446000" y="1676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866" name="【庁舎】&#10;有形固定資産減価償却率グラフ枠">
          <a:extLst>
            <a:ext uri="{FF2B5EF4-FFF2-40B4-BE49-F238E27FC236}">
              <a16:creationId xmlns:a16="http://schemas.microsoft.com/office/drawing/2014/main" id="{00000000-0008-0000-1000-000062030000}"/>
            </a:ext>
          </a:extLst>
        </xdr:cNvPr>
        <xdr:cNvSpPr/>
      </xdr:nvSpPr>
      <xdr:spPr>
        <a:xfrm>
          <a:off x="12446000" y="1676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126365</xdr:colOff>
      <xdr:row>100</xdr:row>
      <xdr:rowOff>20955</xdr:rowOff>
    </xdr:from>
    <xdr:to>
      <xdr:col>85</xdr:col>
      <xdr:colOff>126365</xdr:colOff>
      <xdr:row>109</xdr:row>
      <xdr:rowOff>1270</xdr:rowOff>
    </xdr:to>
    <xdr:cxnSp macro="">
      <xdr:nvCxnSpPr>
        <xdr:cNvPr id="867" name="直線コネクタ 866">
          <a:extLst>
            <a:ext uri="{FF2B5EF4-FFF2-40B4-BE49-F238E27FC236}">
              <a16:creationId xmlns:a16="http://schemas.microsoft.com/office/drawing/2014/main" id="{00000000-0008-0000-1000-000063030000}"/>
            </a:ext>
          </a:extLst>
        </xdr:cNvPr>
        <xdr:cNvCxnSpPr/>
      </xdr:nvCxnSpPr>
      <xdr:spPr>
        <a:xfrm flipV="1">
          <a:off x="16318865" y="17165955"/>
          <a:ext cx="0" cy="15233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5080</xdr:rowOff>
    </xdr:from>
    <xdr:ext cx="405130" cy="259080"/>
    <xdr:sp macro="" textlink="">
      <xdr:nvSpPr>
        <xdr:cNvPr id="868" name="【庁舎】&#10;有形固定資産減価償却率最小値テキスト">
          <a:extLst>
            <a:ext uri="{FF2B5EF4-FFF2-40B4-BE49-F238E27FC236}">
              <a16:creationId xmlns:a16="http://schemas.microsoft.com/office/drawing/2014/main" id="{00000000-0008-0000-1000-000064030000}"/>
            </a:ext>
          </a:extLst>
        </xdr:cNvPr>
        <xdr:cNvSpPr txBox="1"/>
      </xdr:nvSpPr>
      <xdr:spPr>
        <a:xfrm>
          <a:off x="16357600" y="18693130"/>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97.9</a:t>
          </a:r>
          <a:endParaRPr kumimoji="1" lang="ja-JP" altLang="en-US" sz="1000" b="1">
            <a:latin typeface="ＭＳ Ｐゴシック"/>
            <a:ea typeface="ＭＳ Ｐゴシック"/>
          </a:endParaRPr>
        </a:p>
      </xdr:txBody>
    </xdr:sp>
    <xdr:clientData/>
  </xdr:oneCellAnchor>
  <xdr:twoCellAnchor>
    <xdr:from>
      <xdr:col>85</xdr:col>
      <xdr:colOff>38100</xdr:colOff>
      <xdr:row>109</xdr:row>
      <xdr:rowOff>1270</xdr:rowOff>
    </xdr:from>
    <xdr:to>
      <xdr:col>86</xdr:col>
      <xdr:colOff>25400</xdr:colOff>
      <xdr:row>109</xdr:row>
      <xdr:rowOff>1270</xdr:rowOff>
    </xdr:to>
    <xdr:cxnSp macro="">
      <xdr:nvCxnSpPr>
        <xdr:cNvPr id="869" name="直線コネクタ 868">
          <a:extLst>
            <a:ext uri="{FF2B5EF4-FFF2-40B4-BE49-F238E27FC236}">
              <a16:creationId xmlns:a16="http://schemas.microsoft.com/office/drawing/2014/main" id="{00000000-0008-0000-1000-000065030000}"/>
            </a:ext>
          </a:extLst>
        </xdr:cNvPr>
        <xdr:cNvCxnSpPr/>
      </xdr:nvCxnSpPr>
      <xdr:spPr>
        <a:xfrm>
          <a:off x="16230600" y="1868932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139065</xdr:rowOff>
    </xdr:from>
    <xdr:ext cx="340360" cy="259080"/>
    <xdr:sp macro="" textlink="">
      <xdr:nvSpPr>
        <xdr:cNvPr id="870" name="【庁舎】&#10;有形固定資産減価償却率最大値テキスト">
          <a:extLst>
            <a:ext uri="{FF2B5EF4-FFF2-40B4-BE49-F238E27FC236}">
              <a16:creationId xmlns:a16="http://schemas.microsoft.com/office/drawing/2014/main" id="{00000000-0008-0000-1000-000066030000}"/>
            </a:ext>
          </a:extLst>
        </xdr:cNvPr>
        <xdr:cNvSpPr txBox="1"/>
      </xdr:nvSpPr>
      <xdr:spPr>
        <a:xfrm>
          <a:off x="16357600" y="16941165"/>
          <a:ext cx="34036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4.6</a:t>
          </a:r>
          <a:endParaRPr kumimoji="1" lang="ja-JP" altLang="en-US" sz="1000" b="1">
            <a:latin typeface="ＭＳ Ｐゴシック"/>
            <a:ea typeface="ＭＳ Ｐゴシック"/>
          </a:endParaRPr>
        </a:p>
      </xdr:txBody>
    </xdr:sp>
    <xdr:clientData/>
  </xdr:oneCellAnchor>
  <xdr:twoCellAnchor>
    <xdr:from>
      <xdr:col>85</xdr:col>
      <xdr:colOff>38100</xdr:colOff>
      <xdr:row>100</xdr:row>
      <xdr:rowOff>20955</xdr:rowOff>
    </xdr:from>
    <xdr:to>
      <xdr:col>86</xdr:col>
      <xdr:colOff>25400</xdr:colOff>
      <xdr:row>100</xdr:row>
      <xdr:rowOff>20955</xdr:rowOff>
    </xdr:to>
    <xdr:cxnSp macro="">
      <xdr:nvCxnSpPr>
        <xdr:cNvPr id="871" name="直線コネクタ 870">
          <a:extLst>
            <a:ext uri="{FF2B5EF4-FFF2-40B4-BE49-F238E27FC236}">
              <a16:creationId xmlns:a16="http://schemas.microsoft.com/office/drawing/2014/main" id="{00000000-0008-0000-1000-000067030000}"/>
            </a:ext>
          </a:extLst>
        </xdr:cNvPr>
        <xdr:cNvCxnSpPr/>
      </xdr:nvCxnSpPr>
      <xdr:spPr>
        <a:xfrm>
          <a:off x="16230600" y="17165955"/>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95885</xdr:rowOff>
    </xdr:from>
    <xdr:ext cx="405130" cy="259080"/>
    <xdr:sp macro="" textlink="">
      <xdr:nvSpPr>
        <xdr:cNvPr id="872" name="【庁舎】&#10;有形固定資産減価償却率平均値テキスト">
          <a:extLst>
            <a:ext uri="{FF2B5EF4-FFF2-40B4-BE49-F238E27FC236}">
              <a16:creationId xmlns:a16="http://schemas.microsoft.com/office/drawing/2014/main" id="{00000000-0008-0000-1000-000068030000}"/>
            </a:ext>
          </a:extLst>
        </xdr:cNvPr>
        <xdr:cNvSpPr txBox="1"/>
      </xdr:nvSpPr>
      <xdr:spPr>
        <a:xfrm>
          <a:off x="16357600" y="17755235"/>
          <a:ext cx="40513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52.9</a:t>
          </a:r>
          <a:endParaRPr kumimoji="1" lang="ja-JP" altLang="en-US" sz="1000" b="1">
            <a:solidFill>
              <a:srgbClr val="000080"/>
            </a:solidFill>
            <a:latin typeface="ＭＳ Ｐゴシック"/>
            <a:ea typeface="ＭＳ Ｐゴシック"/>
          </a:endParaRPr>
        </a:p>
      </xdr:txBody>
    </xdr:sp>
    <xdr:clientData/>
  </xdr:oneCellAnchor>
  <xdr:twoCellAnchor>
    <xdr:from>
      <xdr:col>85</xdr:col>
      <xdr:colOff>76200</xdr:colOff>
      <xdr:row>104</xdr:row>
      <xdr:rowOff>73025</xdr:rowOff>
    </xdr:from>
    <xdr:to>
      <xdr:col>85</xdr:col>
      <xdr:colOff>177800</xdr:colOff>
      <xdr:row>105</xdr:row>
      <xdr:rowOff>3175</xdr:rowOff>
    </xdr:to>
    <xdr:sp macro="" textlink="">
      <xdr:nvSpPr>
        <xdr:cNvPr id="873" name="フローチャート: 判断 872">
          <a:extLst>
            <a:ext uri="{FF2B5EF4-FFF2-40B4-BE49-F238E27FC236}">
              <a16:creationId xmlns:a16="http://schemas.microsoft.com/office/drawing/2014/main" id="{00000000-0008-0000-1000-000069030000}"/>
            </a:ext>
          </a:extLst>
        </xdr:cNvPr>
        <xdr:cNvSpPr/>
      </xdr:nvSpPr>
      <xdr:spPr>
        <a:xfrm>
          <a:off x="16268700" y="17903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104</xdr:row>
      <xdr:rowOff>71120</xdr:rowOff>
    </xdr:from>
    <xdr:to>
      <xdr:col>81</xdr:col>
      <xdr:colOff>101600</xdr:colOff>
      <xdr:row>105</xdr:row>
      <xdr:rowOff>1270</xdr:rowOff>
    </xdr:to>
    <xdr:sp macro="" textlink="">
      <xdr:nvSpPr>
        <xdr:cNvPr id="874" name="フローチャート: 判断 873">
          <a:extLst>
            <a:ext uri="{FF2B5EF4-FFF2-40B4-BE49-F238E27FC236}">
              <a16:creationId xmlns:a16="http://schemas.microsoft.com/office/drawing/2014/main" id="{00000000-0008-0000-1000-00006A030000}"/>
            </a:ext>
          </a:extLst>
        </xdr:cNvPr>
        <xdr:cNvSpPr/>
      </xdr:nvSpPr>
      <xdr:spPr>
        <a:xfrm>
          <a:off x="15430500" y="1790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104</xdr:row>
      <xdr:rowOff>66040</xdr:rowOff>
    </xdr:from>
    <xdr:to>
      <xdr:col>76</xdr:col>
      <xdr:colOff>165100</xdr:colOff>
      <xdr:row>104</xdr:row>
      <xdr:rowOff>167640</xdr:rowOff>
    </xdr:to>
    <xdr:sp macro="" textlink="">
      <xdr:nvSpPr>
        <xdr:cNvPr id="875" name="フローチャート: 判断 874">
          <a:extLst>
            <a:ext uri="{FF2B5EF4-FFF2-40B4-BE49-F238E27FC236}">
              <a16:creationId xmlns:a16="http://schemas.microsoft.com/office/drawing/2014/main" id="{00000000-0008-0000-1000-00006B030000}"/>
            </a:ext>
          </a:extLst>
        </xdr:cNvPr>
        <xdr:cNvSpPr/>
      </xdr:nvSpPr>
      <xdr:spPr>
        <a:xfrm>
          <a:off x="14541500" y="17896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104</xdr:row>
      <xdr:rowOff>99060</xdr:rowOff>
    </xdr:from>
    <xdr:to>
      <xdr:col>72</xdr:col>
      <xdr:colOff>38100</xdr:colOff>
      <xdr:row>105</xdr:row>
      <xdr:rowOff>29210</xdr:rowOff>
    </xdr:to>
    <xdr:sp macro="" textlink="">
      <xdr:nvSpPr>
        <xdr:cNvPr id="876" name="フローチャート: 判断 875">
          <a:extLst>
            <a:ext uri="{FF2B5EF4-FFF2-40B4-BE49-F238E27FC236}">
              <a16:creationId xmlns:a16="http://schemas.microsoft.com/office/drawing/2014/main" id="{00000000-0008-0000-1000-00006C030000}"/>
            </a:ext>
          </a:extLst>
        </xdr:cNvPr>
        <xdr:cNvSpPr/>
      </xdr:nvSpPr>
      <xdr:spPr>
        <a:xfrm>
          <a:off x="13652500" y="1792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104</xdr:row>
      <xdr:rowOff>164465</xdr:rowOff>
    </xdr:from>
    <xdr:to>
      <xdr:col>67</xdr:col>
      <xdr:colOff>101600</xdr:colOff>
      <xdr:row>105</xdr:row>
      <xdr:rowOff>94615</xdr:rowOff>
    </xdr:to>
    <xdr:sp macro="" textlink="">
      <xdr:nvSpPr>
        <xdr:cNvPr id="877" name="フローチャート: 判断 876">
          <a:extLst>
            <a:ext uri="{FF2B5EF4-FFF2-40B4-BE49-F238E27FC236}">
              <a16:creationId xmlns:a16="http://schemas.microsoft.com/office/drawing/2014/main" id="{00000000-0008-0000-1000-00006D030000}"/>
            </a:ext>
          </a:extLst>
        </xdr:cNvPr>
        <xdr:cNvSpPr/>
      </xdr:nvSpPr>
      <xdr:spPr>
        <a:xfrm>
          <a:off x="12763500" y="179952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16510</xdr:rowOff>
    </xdr:from>
    <xdr:ext cx="762000" cy="259080"/>
    <xdr:sp macro="" textlink="">
      <xdr:nvSpPr>
        <xdr:cNvPr id="878" name="テキスト ボックス 877">
          <a:extLst>
            <a:ext uri="{FF2B5EF4-FFF2-40B4-BE49-F238E27FC236}">
              <a16:creationId xmlns:a16="http://schemas.microsoft.com/office/drawing/2014/main" id="{00000000-0008-0000-1000-00006E030000}"/>
            </a:ext>
          </a:extLst>
        </xdr:cNvPr>
        <xdr:cNvSpPr txBox="1"/>
      </xdr:nvSpPr>
      <xdr:spPr>
        <a:xfrm>
          <a:off x="161290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80</xdr:col>
      <xdr:colOff>50800</xdr:colOff>
      <xdr:row>111</xdr:row>
      <xdr:rowOff>16510</xdr:rowOff>
    </xdr:from>
    <xdr:ext cx="762000" cy="259080"/>
    <xdr:sp macro="" textlink="">
      <xdr:nvSpPr>
        <xdr:cNvPr id="879" name="テキスト ボックス 878">
          <a:extLst>
            <a:ext uri="{FF2B5EF4-FFF2-40B4-BE49-F238E27FC236}">
              <a16:creationId xmlns:a16="http://schemas.microsoft.com/office/drawing/2014/main" id="{00000000-0008-0000-1000-00006F030000}"/>
            </a:ext>
          </a:extLst>
        </xdr:cNvPr>
        <xdr:cNvSpPr txBox="1"/>
      </xdr:nvSpPr>
      <xdr:spPr>
        <a:xfrm>
          <a:off x="15290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75</xdr:col>
      <xdr:colOff>114300</xdr:colOff>
      <xdr:row>111</xdr:row>
      <xdr:rowOff>16510</xdr:rowOff>
    </xdr:from>
    <xdr:ext cx="762000" cy="259080"/>
    <xdr:sp macro="" textlink="">
      <xdr:nvSpPr>
        <xdr:cNvPr id="880" name="テキスト ボックス 879">
          <a:extLst>
            <a:ext uri="{FF2B5EF4-FFF2-40B4-BE49-F238E27FC236}">
              <a16:creationId xmlns:a16="http://schemas.microsoft.com/office/drawing/2014/main" id="{00000000-0008-0000-1000-000070030000}"/>
            </a:ext>
          </a:extLst>
        </xdr:cNvPr>
        <xdr:cNvSpPr txBox="1"/>
      </xdr:nvSpPr>
      <xdr:spPr>
        <a:xfrm>
          <a:off x="14401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70</xdr:col>
      <xdr:colOff>177800</xdr:colOff>
      <xdr:row>111</xdr:row>
      <xdr:rowOff>16510</xdr:rowOff>
    </xdr:from>
    <xdr:ext cx="762000" cy="259080"/>
    <xdr:sp macro="" textlink="">
      <xdr:nvSpPr>
        <xdr:cNvPr id="881" name="テキスト ボックス 880">
          <a:extLst>
            <a:ext uri="{FF2B5EF4-FFF2-40B4-BE49-F238E27FC236}">
              <a16:creationId xmlns:a16="http://schemas.microsoft.com/office/drawing/2014/main" id="{00000000-0008-0000-1000-000071030000}"/>
            </a:ext>
          </a:extLst>
        </xdr:cNvPr>
        <xdr:cNvSpPr txBox="1"/>
      </xdr:nvSpPr>
      <xdr:spPr>
        <a:xfrm>
          <a:off x="13512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66</xdr:col>
      <xdr:colOff>50800</xdr:colOff>
      <xdr:row>111</xdr:row>
      <xdr:rowOff>16510</xdr:rowOff>
    </xdr:from>
    <xdr:ext cx="762000" cy="259080"/>
    <xdr:sp macro="" textlink="">
      <xdr:nvSpPr>
        <xdr:cNvPr id="882" name="テキスト ボックス 881">
          <a:extLst>
            <a:ext uri="{FF2B5EF4-FFF2-40B4-BE49-F238E27FC236}">
              <a16:creationId xmlns:a16="http://schemas.microsoft.com/office/drawing/2014/main" id="{00000000-0008-0000-1000-000072030000}"/>
            </a:ext>
          </a:extLst>
        </xdr:cNvPr>
        <xdr:cNvSpPr txBox="1"/>
      </xdr:nvSpPr>
      <xdr:spPr>
        <a:xfrm>
          <a:off x="12623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85</xdr:col>
      <xdr:colOff>76200</xdr:colOff>
      <xdr:row>106</xdr:row>
      <xdr:rowOff>46355</xdr:rowOff>
    </xdr:from>
    <xdr:to>
      <xdr:col>85</xdr:col>
      <xdr:colOff>177800</xdr:colOff>
      <xdr:row>106</xdr:row>
      <xdr:rowOff>147955</xdr:rowOff>
    </xdr:to>
    <xdr:sp macro="" textlink="">
      <xdr:nvSpPr>
        <xdr:cNvPr id="883" name="楕円 882">
          <a:extLst>
            <a:ext uri="{FF2B5EF4-FFF2-40B4-BE49-F238E27FC236}">
              <a16:creationId xmlns:a16="http://schemas.microsoft.com/office/drawing/2014/main" id="{00000000-0008-0000-1000-000073030000}"/>
            </a:ext>
          </a:extLst>
        </xdr:cNvPr>
        <xdr:cNvSpPr/>
      </xdr:nvSpPr>
      <xdr:spPr>
        <a:xfrm>
          <a:off x="16268700" y="182200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106</xdr:row>
      <xdr:rowOff>24765</xdr:rowOff>
    </xdr:from>
    <xdr:ext cx="405130" cy="259080"/>
    <xdr:sp macro="" textlink="">
      <xdr:nvSpPr>
        <xdr:cNvPr id="884" name="【庁舎】&#10;有形固定資産減価償却率該当値テキスト">
          <a:extLst>
            <a:ext uri="{FF2B5EF4-FFF2-40B4-BE49-F238E27FC236}">
              <a16:creationId xmlns:a16="http://schemas.microsoft.com/office/drawing/2014/main" id="{00000000-0008-0000-1000-000074030000}"/>
            </a:ext>
          </a:extLst>
        </xdr:cNvPr>
        <xdr:cNvSpPr txBox="1"/>
      </xdr:nvSpPr>
      <xdr:spPr>
        <a:xfrm>
          <a:off x="16357600" y="18198465"/>
          <a:ext cx="4051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72.3</a:t>
          </a:r>
          <a:endParaRPr kumimoji="1" lang="ja-JP" altLang="en-US" sz="1000" b="1">
            <a:solidFill>
              <a:srgbClr val="FF0000"/>
            </a:solidFill>
            <a:latin typeface="ＭＳ Ｐゴシック"/>
            <a:ea typeface="ＭＳ Ｐゴシック"/>
          </a:endParaRPr>
        </a:p>
      </xdr:txBody>
    </xdr:sp>
    <xdr:clientData/>
  </xdr:oneCellAnchor>
  <xdr:twoCellAnchor>
    <xdr:from>
      <xdr:col>81</xdr:col>
      <xdr:colOff>0</xdr:colOff>
      <xdr:row>105</xdr:row>
      <xdr:rowOff>86360</xdr:rowOff>
    </xdr:from>
    <xdr:to>
      <xdr:col>81</xdr:col>
      <xdr:colOff>101600</xdr:colOff>
      <xdr:row>106</xdr:row>
      <xdr:rowOff>15875</xdr:rowOff>
    </xdr:to>
    <xdr:sp macro="" textlink="">
      <xdr:nvSpPr>
        <xdr:cNvPr id="885" name="楕円 884">
          <a:extLst>
            <a:ext uri="{FF2B5EF4-FFF2-40B4-BE49-F238E27FC236}">
              <a16:creationId xmlns:a16="http://schemas.microsoft.com/office/drawing/2014/main" id="{00000000-0008-0000-1000-000075030000}"/>
            </a:ext>
          </a:extLst>
        </xdr:cNvPr>
        <xdr:cNvSpPr/>
      </xdr:nvSpPr>
      <xdr:spPr>
        <a:xfrm>
          <a:off x="15430500" y="18088610"/>
          <a:ext cx="101600" cy="10096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136525</xdr:rowOff>
    </xdr:from>
    <xdr:to>
      <xdr:col>85</xdr:col>
      <xdr:colOff>127000</xdr:colOff>
      <xdr:row>106</xdr:row>
      <xdr:rowOff>97790</xdr:rowOff>
    </xdr:to>
    <xdr:cxnSp macro="">
      <xdr:nvCxnSpPr>
        <xdr:cNvPr id="886" name="直線コネクタ 885">
          <a:extLst>
            <a:ext uri="{FF2B5EF4-FFF2-40B4-BE49-F238E27FC236}">
              <a16:creationId xmlns:a16="http://schemas.microsoft.com/office/drawing/2014/main" id="{00000000-0008-0000-1000-000076030000}"/>
            </a:ext>
          </a:extLst>
        </xdr:cNvPr>
        <xdr:cNvCxnSpPr/>
      </xdr:nvCxnSpPr>
      <xdr:spPr>
        <a:xfrm>
          <a:off x="15481300" y="18138775"/>
          <a:ext cx="838200" cy="132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106</xdr:row>
      <xdr:rowOff>77470</xdr:rowOff>
    </xdr:from>
    <xdr:to>
      <xdr:col>76</xdr:col>
      <xdr:colOff>165100</xdr:colOff>
      <xdr:row>107</xdr:row>
      <xdr:rowOff>7620</xdr:rowOff>
    </xdr:to>
    <xdr:sp macro="" textlink="">
      <xdr:nvSpPr>
        <xdr:cNvPr id="887" name="楕円 886">
          <a:extLst>
            <a:ext uri="{FF2B5EF4-FFF2-40B4-BE49-F238E27FC236}">
              <a16:creationId xmlns:a16="http://schemas.microsoft.com/office/drawing/2014/main" id="{00000000-0008-0000-1000-000077030000}"/>
            </a:ext>
          </a:extLst>
        </xdr:cNvPr>
        <xdr:cNvSpPr/>
      </xdr:nvSpPr>
      <xdr:spPr>
        <a:xfrm>
          <a:off x="14541500" y="1825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136525</xdr:rowOff>
    </xdr:from>
    <xdr:to>
      <xdr:col>81</xdr:col>
      <xdr:colOff>50800</xdr:colOff>
      <xdr:row>106</xdr:row>
      <xdr:rowOff>128270</xdr:rowOff>
    </xdr:to>
    <xdr:cxnSp macro="">
      <xdr:nvCxnSpPr>
        <xdr:cNvPr id="888" name="直線コネクタ 887">
          <a:extLst>
            <a:ext uri="{FF2B5EF4-FFF2-40B4-BE49-F238E27FC236}">
              <a16:creationId xmlns:a16="http://schemas.microsoft.com/office/drawing/2014/main" id="{00000000-0008-0000-1000-000078030000}"/>
            </a:ext>
          </a:extLst>
        </xdr:cNvPr>
        <xdr:cNvCxnSpPr/>
      </xdr:nvCxnSpPr>
      <xdr:spPr>
        <a:xfrm flipV="1">
          <a:off x="14592300" y="18138775"/>
          <a:ext cx="889000" cy="163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106</xdr:row>
      <xdr:rowOff>56515</xdr:rowOff>
    </xdr:from>
    <xdr:to>
      <xdr:col>72</xdr:col>
      <xdr:colOff>38100</xdr:colOff>
      <xdr:row>106</xdr:row>
      <xdr:rowOff>158115</xdr:rowOff>
    </xdr:to>
    <xdr:sp macro="" textlink="">
      <xdr:nvSpPr>
        <xdr:cNvPr id="889" name="楕円 888">
          <a:extLst>
            <a:ext uri="{FF2B5EF4-FFF2-40B4-BE49-F238E27FC236}">
              <a16:creationId xmlns:a16="http://schemas.microsoft.com/office/drawing/2014/main" id="{00000000-0008-0000-1000-000079030000}"/>
            </a:ext>
          </a:extLst>
        </xdr:cNvPr>
        <xdr:cNvSpPr/>
      </xdr:nvSpPr>
      <xdr:spPr>
        <a:xfrm>
          <a:off x="13652500" y="182302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106</xdr:row>
      <xdr:rowOff>107315</xdr:rowOff>
    </xdr:from>
    <xdr:to>
      <xdr:col>76</xdr:col>
      <xdr:colOff>114300</xdr:colOff>
      <xdr:row>106</xdr:row>
      <xdr:rowOff>128270</xdr:rowOff>
    </xdr:to>
    <xdr:cxnSp macro="">
      <xdr:nvCxnSpPr>
        <xdr:cNvPr id="890" name="直線コネクタ 889">
          <a:extLst>
            <a:ext uri="{FF2B5EF4-FFF2-40B4-BE49-F238E27FC236}">
              <a16:creationId xmlns:a16="http://schemas.microsoft.com/office/drawing/2014/main" id="{00000000-0008-0000-1000-00007A030000}"/>
            </a:ext>
          </a:extLst>
        </xdr:cNvPr>
        <xdr:cNvCxnSpPr/>
      </xdr:nvCxnSpPr>
      <xdr:spPr>
        <a:xfrm>
          <a:off x="13703300" y="18281015"/>
          <a:ext cx="889000" cy="209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106</xdr:row>
      <xdr:rowOff>25400</xdr:rowOff>
    </xdr:from>
    <xdr:to>
      <xdr:col>67</xdr:col>
      <xdr:colOff>101600</xdr:colOff>
      <xdr:row>106</xdr:row>
      <xdr:rowOff>127000</xdr:rowOff>
    </xdr:to>
    <xdr:sp macro="" textlink="">
      <xdr:nvSpPr>
        <xdr:cNvPr id="891" name="楕円 890">
          <a:extLst>
            <a:ext uri="{FF2B5EF4-FFF2-40B4-BE49-F238E27FC236}">
              <a16:creationId xmlns:a16="http://schemas.microsoft.com/office/drawing/2014/main" id="{00000000-0008-0000-1000-00007B030000}"/>
            </a:ext>
          </a:extLst>
        </xdr:cNvPr>
        <xdr:cNvSpPr/>
      </xdr:nvSpPr>
      <xdr:spPr>
        <a:xfrm>
          <a:off x="12763500" y="1819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106</xdr:row>
      <xdr:rowOff>76200</xdr:rowOff>
    </xdr:from>
    <xdr:to>
      <xdr:col>71</xdr:col>
      <xdr:colOff>177800</xdr:colOff>
      <xdr:row>106</xdr:row>
      <xdr:rowOff>107315</xdr:rowOff>
    </xdr:to>
    <xdr:cxnSp macro="">
      <xdr:nvCxnSpPr>
        <xdr:cNvPr id="892" name="直線コネクタ 891">
          <a:extLst>
            <a:ext uri="{FF2B5EF4-FFF2-40B4-BE49-F238E27FC236}">
              <a16:creationId xmlns:a16="http://schemas.microsoft.com/office/drawing/2014/main" id="{00000000-0008-0000-1000-00007C030000}"/>
            </a:ext>
          </a:extLst>
        </xdr:cNvPr>
        <xdr:cNvCxnSpPr/>
      </xdr:nvCxnSpPr>
      <xdr:spPr>
        <a:xfrm>
          <a:off x="12814300" y="18249900"/>
          <a:ext cx="88900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26035</xdr:colOff>
      <xdr:row>103</xdr:row>
      <xdr:rowOff>17780</xdr:rowOff>
    </xdr:from>
    <xdr:ext cx="405130" cy="257175"/>
    <xdr:sp macro="" textlink="">
      <xdr:nvSpPr>
        <xdr:cNvPr id="893" name="n_1aveValue【庁舎】&#10;有形固定資産減価償却率">
          <a:extLst>
            <a:ext uri="{FF2B5EF4-FFF2-40B4-BE49-F238E27FC236}">
              <a16:creationId xmlns:a16="http://schemas.microsoft.com/office/drawing/2014/main" id="{00000000-0008-0000-1000-00007D030000}"/>
            </a:ext>
          </a:extLst>
        </xdr:cNvPr>
        <xdr:cNvSpPr txBox="1"/>
      </xdr:nvSpPr>
      <xdr:spPr>
        <a:xfrm>
          <a:off x="15266035" y="17677130"/>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52.8</a:t>
          </a:r>
          <a:endParaRPr kumimoji="1" lang="ja-JP" altLang="en-US" sz="1000" b="1">
            <a:solidFill>
              <a:srgbClr val="000080"/>
            </a:solidFill>
            <a:latin typeface="ＭＳ Ｐゴシック"/>
            <a:ea typeface="ＭＳ Ｐゴシック"/>
          </a:endParaRPr>
        </a:p>
      </xdr:txBody>
    </xdr:sp>
    <xdr:clientData/>
  </xdr:oneCellAnchor>
  <xdr:oneCellAnchor>
    <xdr:from>
      <xdr:col>75</xdr:col>
      <xdr:colOff>102235</xdr:colOff>
      <xdr:row>103</xdr:row>
      <xdr:rowOff>12700</xdr:rowOff>
    </xdr:from>
    <xdr:ext cx="403225" cy="259080"/>
    <xdr:sp macro="" textlink="">
      <xdr:nvSpPr>
        <xdr:cNvPr id="894" name="n_2aveValue【庁舎】&#10;有形固定資産減価償却率">
          <a:extLst>
            <a:ext uri="{FF2B5EF4-FFF2-40B4-BE49-F238E27FC236}">
              <a16:creationId xmlns:a16="http://schemas.microsoft.com/office/drawing/2014/main" id="{00000000-0008-0000-1000-00007E030000}"/>
            </a:ext>
          </a:extLst>
        </xdr:cNvPr>
        <xdr:cNvSpPr txBox="1"/>
      </xdr:nvSpPr>
      <xdr:spPr>
        <a:xfrm>
          <a:off x="14389735" y="1767205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52.5</a:t>
          </a:r>
          <a:endParaRPr kumimoji="1" lang="ja-JP" altLang="en-US" sz="1000" b="1">
            <a:solidFill>
              <a:srgbClr val="000080"/>
            </a:solidFill>
            <a:latin typeface="ＭＳ Ｐゴシック"/>
            <a:ea typeface="ＭＳ Ｐゴシック"/>
          </a:endParaRPr>
        </a:p>
      </xdr:txBody>
    </xdr:sp>
    <xdr:clientData/>
  </xdr:oneCellAnchor>
  <xdr:oneCellAnchor>
    <xdr:from>
      <xdr:col>70</xdr:col>
      <xdr:colOff>165735</xdr:colOff>
      <xdr:row>103</xdr:row>
      <xdr:rowOff>45720</xdr:rowOff>
    </xdr:from>
    <xdr:ext cx="403225" cy="259080"/>
    <xdr:sp macro="" textlink="">
      <xdr:nvSpPr>
        <xdr:cNvPr id="895" name="n_3aveValue【庁舎】&#10;有形固定資産減価償却率">
          <a:extLst>
            <a:ext uri="{FF2B5EF4-FFF2-40B4-BE49-F238E27FC236}">
              <a16:creationId xmlns:a16="http://schemas.microsoft.com/office/drawing/2014/main" id="{00000000-0008-0000-1000-00007F030000}"/>
            </a:ext>
          </a:extLst>
        </xdr:cNvPr>
        <xdr:cNvSpPr txBox="1"/>
      </xdr:nvSpPr>
      <xdr:spPr>
        <a:xfrm>
          <a:off x="13500735" y="1770507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54.5</a:t>
          </a:r>
          <a:endParaRPr kumimoji="1" lang="ja-JP" altLang="en-US" sz="1000" b="1">
            <a:solidFill>
              <a:srgbClr val="000080"/>
            </a:solidFill>
            <a:latin typeface="ＭＳ Ｐゴシック"/>
            <a:ea typeface="ＭＳ Ｐゴシック"/>
          </a:endParaRPr>
        </a:p>
      </xdr:txBody>
    </xdr:sp>
    <xdr:clientData/>
  </xdr:oneCellAnchor>
  <xdr:oneCellAnchor>
    <xdr:from>
      <xdr:col>66</xdr:col>
      <xdr:colOff>38735</xdr:colOff>
      <xdr:row>103</xdr:row>
      <xdr:rowOff>111125</xdr:rowOff>
    </xdr:from>
    <xdr:ext cx="403225" cy="257175"/>
    <xdr:sp macro="" textlink="">
      <xdr:nvSpPr>
        <xdr:cNvPr id="896" name="n_4aveValue【庁舎】&#10;有形固定資産減価償却率">
          <a:extLst>
            <a:ext uri="{FF2B5EF4-FFF2-40B4-BE49-F238E27FC236}">
              <a16:creationId xmlns:a16="http://schemas.microsoft.com/office/drawing/2014/main" id="{00000000-0008-0000-1000-000080030000}"/>
            </a:ext>
          </a:extLst>
        </xdr:cNvPr>
        <xdr:cNvSpPr txBox="1"/>
      </xdr:nvSpPr>
      <xdr:spPr>
        <a:xfrm>
          <a:off x="12611735" y="17770475"/>
          <a:ext cx="40322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58.5</a:t>
          </a:r>
          <a:endParaRPr kumimoji="1" lang="ja-JP" altLang="en-US" sz="1000" b="1">
            <a:solidFill>
              <a:srgbClr val="000080"/>
            </a:solidFill>
            <a:latin typeface="ＭＳ Ｐゴシック"/>
            <a:ea typeface="ＭＳ Ｐゴシック"/>
          </a:endParaRPr>
        </a:p>
      </xdr:txBody>
    </xdr:sp>
    <xdr:clientData/>
  </xdr:oneCellAnchor>
  <xdr:oneCellAnchor>
    <xdr:from>
      <xdr:col>80</xdr:col>
      <xdr:colOff>26035</xdr:colOff>
      <xdr:row>106</xdr:row>
      <xdr:rowOff>6985</xdr:rowOff>
    </xdr:from>
    <xdr:ext cx="405130" cy="257175"/>
    <xdr:sp macro="" textlink="">
      <xdr:nvSpPr>
        <xdr:cNvPr id="897" name="n_1mainValue【庁舎】&#10;有形固定資産減価償却率">
          <a:extLst>
            <a:ext uri="{FF2B5EF4-FFF2-40B4-BE49-F238E27FC236}">
              <a16:creationId xmlns:a16="http://schemas.microsoft.com/office/drawing/2014/main" id="{00000000-0008-0000-1000-000081030000}"/>
            </a:ext>
          </a:extLst>
        </xdr:cNvPr>
        <xdr:cNvSpPr txBox="1"/>
      </xdr:nvSpPr>
      <xdr:spPr>
        <a:xfrm>
          <a:off x="15266035" y="18180685"/>
          <a:ext cx="40513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64.2</a:t>
          </a:r>
          <a:endParaRPr kumimoji="1" lang="ja-JP" altLang="en-US" sz="1000" b="1">
            <a:solidFill>
              <a:srgbClr val="FF0000"/>
            </a:solidFill>
            <a:latin typeface="ＭＳ Ｐゴシック"/>
            <a:ea typeface="ＭＳ Ｐゴシック"/>
          </a:endParaRPr>
        </a:p>
      </xdr:txBody>
    </xdr:sp>
    <xdr:clientData/>
  </xdr:oneCellAnchor>
  <xdr:oneCellAnchor>
    <xdr:from>
      <xdr:col>75</xdr:col>
      <xdr:colOff>102235</xdr:colOff>
      <xdr:row>106</xdr:row>
      <xdr:rowOff>170180</xdr:rowOff>
    </xdr:from>
    <xdr:ext cx="403225" cy="259080"/>
    <xdr:sp macro="" textlink="">
      <xdr:nvSpPr>
        <xdr:cNvPr id="898" name="n_2mainValue【庁舎】&#10;有形固定資産減価償却率">
          <a:extLst>
            <a:ext uri="{FF2B5EF4-FFF2-40B4-BE49-F238E27FC236}">
              <a16:creationId xmlns:a16="http://schemas.microsoft.com/office/drawing/2014/main" id="{00000000-0008-0000-1000-000082030000}"/>
            </a:ext>
          </a:extLst>
        </xdr:cNvPr>
        <xdr:cNvSpPr txBox="1"/>
      </xdr:nvSpPr>
      <xdr:spPr>
        <a:xfrm>
          <a:off x="14389735" y="1834388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74.2</a:t>
          </a:r>
          <a:endParaRPr kumimoji="1" lang="ja-JP" altLang="en-US" sz="1000" b="1">
            <a:solidFill>
              <a:srgbClr val="FF0000"/>
            </a:solidFill>
            <a:latin typeface="ＭＳ Ｐゴシック"/>
            <a:ea typeface="ＭＳ Ｐゴシック"/>
          </a:endParaRPr>
        </a:p>
      </xdr:txBody>
    </xdr:sp>
    <xdr:clientData/>
  </xdr:oneCellAnchor>
  <xdr:oneCellAnchor>
    <xdr:from>
      <xdr:col>70</xdr:col>
      <xdr:colOff>165735</xdr:colOff>
      <xdr:row>106</xdr:row>
      <xdr:rowOff>149225</xdr:rowOff>
    </xdr:from>
    <xdr:ext cx="403225" cy="259080"/>
    <xdr:sp macro="" textlink="">
      <xdr:nvSpPr>
        <xdr:cNvPr id="899" name="n_3mainValue【庁舎】&#10;有形固定資産減価償却率">
          <a:extLst>
            <a:ext uri="{FF2B5EF4-FFF2-40B4-BE49-F238E27FC236}">
              <a16:creationId xmlns:a16="http://schemas.microsoft.com/office/drawing/2014/main" id="{00000000-0008-0000-1000-000083030000}"/>
            </a:ext>
          </a:extLst>
        </xdr:cNvPr>
        <xdr:cNvSpPr txBox="1"/>
      </xdr:nvSpPr>
      <xdr:spPr>
        <a:xfrm>
          <a:off x="13500735" y="18322925"/>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72.9</a:t>
          </a:r>
          <a:endParaRPr kumimoji="1" lang="ja-JP" altLang="en-US" sz="1000" b="1">
            <a:solidFill>
              <a:srgbClr val="FF0000"/>
            </a:solidFill>
            <a:latin typeface="ＭＳ Ｐゴシック"/>
            <a:ea typeface="ＭＳ Ｐゴシック"/>
          </a:endParaRPr>
        </a:p>
      </xdr:txBody>
    </xdr:sp>
    <xdr:clientData/>
  </xdr:oneCellAnchor>
  <xdr:oneCellAnchor>
    <xdr:from>
      <xdr:col>66</xdr:col>
      <xdr:colOff>38735</xdr:colOff>
      <xdr:row>106</xdr:row>
      <xdr:rowOff>118110</xdr:rowOff>
    </xdr:from>
    <xdr:ext cx="403225" cy="259080"/>
    <xdr:sp macro="" textlink="">
      <xdr:nvSpPr>
        <xdr:cNvPr id="900" name="n_4mainValue【庁舎】&#10;有形固定資産減価償却率">
          <a:extLst>
            <a:ext uri="{FF2B5EF4-FFF2-40B4-BE49-F238E27FC236}">
              <a16:creationId xmlns:a16="http://schemas.microsoft.com/office/drawing/2014/main" id="{00000000-0008-0000-1000-000084030000}"/>
            </a:ext>
          </a:extLst>
        </xdr:cNvPr>
        <xdr:cNvSpPr txBox="1"/>
      </xdr:nvSpPr>
      <xdr:spPr>
        <a:xfrm>
          <a:off x="12611735" y="18291810"/>
          <a:ext cx="4032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71.0</a:t>
          </a:r>
          <a:endParaRPr kumimoji="1" lang="ja-JP" altLang="en-US" sz="1000" b="1">
            <a:solidFill>
              <a:srgbClr val="FF0000"/>
            </a:solidFill>
            <a:latin typeface="ＭＳ Ｐゴシック"/>
            <a:ea typeface="ＭＳ Ｐゴシック"/>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901" name="正方形/長方形 900">
          <a:extLst>
            <a:ext uri="{FF2B5EF4-FFF2-40B4-BE49-F238E27FC236}">
              <a16:creationId xmlns:a16="http://schemas.microsoft.com/office/drawing/2014/main" id="{00000000-0008-0000-1000-000085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vertOverflow="overflow" horzOverflow="overflow" wrap="square" numCol="1" spcCol="0" rtlCol="0" fromWordArt="0" anchor="ctr" anchorCtr="0" forceAA="0" compatLnSpc="1"/>
        <a:lstStyle/>
        <a:p>
          <a:pPr algn="ctr"/>
          <a:r>
            <a:rPr kumimoji="1" lang="en-US" altLang="ja-JP" sz="1600" b="1">
              <a:solidFill>
                <a:sysClr val="windowText" lastClr="000000"/>
              </a:solidFill>
              <a:latin typeface="ＭＳ Ｐゴシック"/>
              <a:ea typeface="ＭＳ Ｐゴシック"/>
            </a:rPr>
            <a:t>【</a:t>
          </a:r>
          <a:r>
            <a:rPr kumimoji="1" lang="ja-JP" altLang="en-US" sz="1600" b="1">
              <a:solidFill>
                <a:sysClr val="windowText" lastClr="000000"/>
              </a:solidFill>
              <a:latin typeface="ＭＳ Ｐゴシック"/>
              <a:ea typeface="ＭＳ Ｐゴシック"/>
            </a:rPr>
            <a:t>庁舎</a:t>
          </a:r>
          <a:r>
            <a:rPr kumimoji="1" lang="en-US" altLang="ja-JP" sz="1600" b="1">
              <a:solidFill>
                <a:sysClr val="windowText" lastClr="000000"/>
              </a:solidFill>
              <a:latin typeface="ＭＳ Ｐゴシック"/>
              <a:ea typeface="ＭＳ Ｐゴシック"/>
            </a:rPr>
            <a:t>】
</a:t>
          </a:r>
          <a:r>
            <a:rPr kumimoji="1" lang="ja-JP" altLang="en-US" sz="1600" b="1">
              <a:solidFill>
                <a:sysClr val="windowText" lastClr="000000"/>
              </a:solidFill>
              <a:latin typeface="ＭＳ Ｐゴシック"/>
              <a:ea typeface="ＭＳ Ｐゴシック"/>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902" name="正方形/長方形 901">
          <a:extLst>
            <a:ext uri="{FF2B5EF4-FFF2-40B4-BE49-F238E27FC236}">
              <a16:creationId xmlns:a16="http://schemas.microsoft.com/office/drawing/2014/main" id="{00000000-0008-0000-1000-000086030000}"/>
            </a:ext>
          </a:extLst>
        </xdr:cNvPr>
        <xdr:cNvSpPr/>
      </xdr:nvSpPr>
      <xdr:spPr>
        <a:xfrm>
          <a:off x="18415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903" name="正方形/長方形 902">
          <a:extLst>
            <a:ext uri="{FF2B5EF4-FFF2-40B4-BE49-F238E27FC236}">
              <a16:creationId xmlns:a16="http://schemas.microsoft.com/office/drawing/2014/main" id="{00000000-0008-0000-1000-000087030000}"/>
            </a:ext>
          </a:extLst>
        </xdr:cNvPr>
        <xdr:cNvSpPr/>
      </xdr:nvSpPr>
      <xdr:spPr>
        <a:xfrm>
          <a:off x="18415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5/68</a:t>
          </a:r>
          <a:endParaRPr kumimoji="1" lang="ja-JP" altLang="en-US" sz="1200" b="1" i="1">
            <a:solidFill>
              <a:srgbClr val="4080FF"/>
            </a:solidFill>
            <a:latin typeface="ＭＳ Ｐゴシック"/>
            <a:ea typeface="ＭＳ Ｐゴシック"/>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904" name="正方形/長方形 903">
          <a:extLst>
            <a:ext uri="{FF2B5EF4-FFF2-40B4-BE49-F238E27FC236}">
              <a16:creationId xmlns:a16="http://schemas.microsoft.com/office/drawing/2014/main" id="{00000000-0008-0000-1000-000088030000}"/>
            </a:ext>
          </a:extLst>
        </xdr:cNvPr>
        <xdr:cNvSpPr/>
      </xdr:nvSpPr>
      <xdr:spPr>
        <a:xfrm>
          <a:off x="19431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905" name="正方形/長方形 904">
          <a:extLst>
            <a:ext uri="{FF2B5EF4-FFF2-40B4-BE49-F238E27FC236}">
              <a16:creationId xmlns:a16="http://schemas.microsoft.com/office/drawing/2014/main" id="{00000000-0008-0000-1000-000089030000}"/>
            </a:ext>
          </a:extLst>
        </xdr:cNvPr>
        <xdr:cNvSpPr/>
      </xdr:nvSpPr>
      <xdr:spPr>
        <a:xfrm>
          <a:off x="19431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0.198</a:t>
          </a:r>
          <a:endParaRPr kumimoji="1" lang="ja-JP" altLang="en-US" sz="1200" b="1" i="1">
            <a:solidFill>
              <a:srgbClr val="4080FF"/>
            </a:solidFill>
            <a:latin typeface="ＭＳ Ｐゴシック"/>
            <a:ea typeface="ＭＳ Ｐゴシック"/>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906" name="正方形/長方形 905">
          <a:extLst>
            <a:ext uri="{FF2B5EF4-FFF2-40B4-BE49-F238E27FC236}">
              <a16:creationId xmlns:a16="http://schemas.microsoft.com/office/drawing/2014/main" id="{00000000-0008-0000-1000-00008A030000}"/>
            </a:ext>
          </a:extLst>
        </xdr:cNvPr>
        <xdr:cNvSpPr/>
      </xdr:nvSpPr>
      <xdr:spPr>
        <a:xfrm>
          <a:off x="20574000" y="162814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907" name="正方形/長方形 906">
          <a:extLst>
            <a:ext uri="{FF2B5EF4-FFF2-40B4-BE49-F238E27FC236}">
              <a16:creationId xmlns:a16="http://schemas.microsoft.com/office/drawing/2014/main" id="{00000000-0008-0000-1000-00008B030000}"/>
            </a:ext>
          </a:extLst>
        </xdr:cNvPr>
        <xdr:cNvSpPr/>
      </xdr:nvSpPr>
      <xdr:spPr>
        <a:xfrm>
          <a:off x="20574000" y="16484600"/>
          <a:ext cx="15240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0.200</a:t>
          </a:r>
          <a:endParaRPr kumimoji="1" lang="ja-JP" altLang="en-US" sz="1200" b="1" i="1">
            <a:solidFill>
              <a:srgbClr val="4080FF"/>
            </a:solidFill>
            <a:latin typeface="ＭＳ Ｐゴシック"/>
            <a:ea typeface="ＭＳ Ｐゴシック"/>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908" name="正方形/長方形 907">
          <a:extLst>
            <a:ext uri="{FF2B5EF4-FFF2-40B4-BE49-F238E27FC236}">
              <a16:creationId xmlns:a16="http://schemas.microsoft.com/office/drawing/2014/main" id="{00000000-0008-0000-1000-00008C030000}"/>
            </a:ext>
          </a:extLst>
        </xdr:cNvPr>
        <xdr:cNvSpPr/>
      </xdr:nvSpPr>
      <xdr:spPr>
        <a:xfrm>
          <a:off x="18288000" y="16764000"/>
          <a:ext cx="472440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7980" cy="225425"/>
    <xdr:sp macro="" textlink="">
      <xdr:nvSpPr>
        <xdr:cNvPr id="909" name="テキスト ボックス 908">
          <a:extLst>
            <a:ext uri="{FF2B5EF4-FFF2-40B4-BE49-F238E27FC236}">
              <a16:creationId xmlns:a16="http://schemas.microsoft.com/office/drawing/2014/main" id="{00000000-0008-0000-1000-00008D030000}"/>
            </a:ext>
          </a:extLst>
        </xdr:cNvPr>
        <xdr:cNvSpPr txBox="1"/>
      </xdr:nvSpPr>
      <xdr:spPr>
        <a:xfrm>
          <a:off x="18249900" y="16573500"/>
          <a:ext cx="34798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910" name="直線コネクタ 909">
          <a:extLst>
            <a:ext uri="{FF2B5EF4-FFF2-40B4-BE49-F238E27FC236}">
              <a16:creationId xmlns:a16="http://schemas.microsoft.com/office/drawing/2014/main" id="{00000000-0008-0000-1000-00008E030000}"/>
            </a:ext>
          </a:extLst>
        </xdr:cNvPr>
        <xdr:cNvCxnSpPr/>
      </xdr:nvCxnSpPr>
      <xdr:spPr>
        <a:xfrm>
          <a:off x="18288000" y="19050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35560</xdr:rowOff>
    </xdr:from>
    <xdr:to>
      <xdr:col>120</xdr:col>
      <xdr:colOff>114300</xdr:colOff>
      <xdr:row>109</xdr:row>
      <xdr:rowOff>35560</xdr:rowOff>
    </xdr:to>
    <xdr:cxnSp macro="">
      <xdr:nvCxnSpPr>
        <xdr:cNvPr id="911" name="直線コネクタ 910">
          <a:extLst>
            <a:ext uri="{FF2B5EF4-FFF2-40B4-BE49-F238E27FC236}">
              <a16:creationId xmlns:a16="http://schemas.microsoft.com/office/drawing/2014/main" id="{00000000-0008-0000-1000-00008F030000}"/>
            </a:ext>
          </a:extLst>
        </xdr:cNvPr>
        <xdr:cNvCxnSpPr/>
      </xdr:nvCxnSpPr>
      <xdr:spPr>
        <a:xfrm>
          <a:off x="18288000" y="1872361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108</xdr:row>
      <xdr:rowOff>64770</xdr:rowOff>
    </xdr:from>
    <xdr:ext cx="465455" cy="257175"/>
    <xdr:sp macro="" textlink="">
      <xdr:nvSpPr>
        <xdr:cNvPr id="912" name="テキスト ボックス 911">
          <a:extLst>
            <a:ext uri="{FF2B5EF4-FFF2-40B4-BE49-F238E27FC236}">
              <a16:creationId xmlns:a16="http://schemas.microsoft.com/office/drawing/2014/main" id="{00000000-0008-0000-1000-000090030000}"/>
            </a:ext>
          </a:extLst>
        </xdr:cNvPr>
        <xdr:cNvSpPr txBox="1"/>
      </xdr:nvSpPr>
      <xdr:spPr>
        <a:xfrm>
          <a:off x="17820640" y="1858137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0.000</a:t>
          </a:r>
          <a:endParaRPr kumimoji="1" lang="ja-JP" altLang="en-US" sz="1000">
            <a:latin typeface="ＭＳ Ｐゴシック"/>
            <a:ea typeface="ＭＳ Ｐゴシック"/>
          </a:endParaRPr>
        </a:p>
      </xdr:txBody>
    </xdr:sp>
    <xdr:clientData/>
  </xdr:oneCellAnchor>
  <xdr:twoCellAnchor>
    <xdr:from>
      <xdr:col>96</xdr:col>
      <xdr:colOff>0</xdr:colOff>
      <xdr:row>107</xdr:row>
      <xdr:rowOff>52070</xdr:rowOff>
    </xdr:from>
    <xdr:to>
      <xdr:col>120</xdr:col>
      <xdr:colOff>114300</xdr:colOff>
      <xdr:row>107</xdr:row>
      <xdr:rowOff>52070</xdr:rowOff>
    </xdr:to>
    <xdr:cxnSp macro="">
      <xdr:nvCxnSpPr>
        <xdr:cNvPr id="913" name="直線コネクタ 912">
          <a:extLst>
            <a:ext uri="{FF2B5EF4-FFF2-40B4-BE49-F238E27FC236}">
              <a16:creationId xmlns:a16="http://schemas.microsoft.com/office/drawing/2014/main" id="{00000000-0008-0000-1000-000091030000}"/>
            </a:ext>
          </a:extLst>
        </xdr:cNvPr>
        <xdr:cNvCxnSpPr/>
      </xdr:nvCxnSpPr>
      <xdr:spPr>
        <a:xfrm>
          <a:off x="18288000" y="1839722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106</xdr:row>
      <xdr:rowOff>80645</xdr:rowOff>
    </xdr:from>
    <xdr:ext cx="465455" cy="259080"/>
    <xdr:sp macro="" textlink="">
      <xdr:nvSpPr>
        <xdr:cNvPr id="914" name="テキスト ボックス 913">
          <a:extLst>
            <a:ext uri="{FF2B5EF4-FFF2-40B4-BE49-F238E27FC236}">
              <a16:creationId xmlns:a16="http://schemas.microsoft.com/office/drawing/2014/main" id="{00000000-0008-0000-1000-000092030000}"/>
            </a:ext>
          </a:extLst>
        </xdr:cNvPr>
        <xdr:cNvSpPr txBox="1"/>
      </xdr:nvSpPr>
      <xdr:spPr>
        <a:xfrm>
          <a:off x="17820640" y="1825434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0.300</a:t>
          </a:r>
          <a:endParaRPr kumimoji="1" lang="ja-JP" altLang="en-US" sz="1000">
            <a:latin typeface="ＭＳ Ｐゴシック"/>
            <a:ea typeface="ＭＳ Ｐゴシック"/>
          </a:endParaRPr>
        </a:p>
      </xdr:txBody>
    </xdr:sp>
    <xdr:clientData/>
  </xdr:oneCellAnchor>
  <xdr:twoCellAnchor>
    <xdr:from>
      <xdr:col>96</xdr:col>
      <xdr:colOff>0</xdr:colOff>
      <xdr:row>105</xdr:row>
      <xdr:rowOff>67945</xdr:rowOff>
    </xdr:from>
    <xdr:to>
      <xdr:col>120</xdr:col>
      <xdr:colOff>114300</xdr:colOff>
      <xdr:row>105</xdr:row>
      <xdr:rowOff>67945</xdr:rowOff>
    </xdr:to>
    <xdr:cxnSp macro="">
      <xdr:nvCxnSpPr>
        <xdr:cNvPr id="915" name="直線コネクタ 914">
          <a:extLst>
            <a:ext uri="{FF2B5EF4-FFF2-40B4-BE49-F238E27FC236}">
              <a16:creationId xmlns:a16="http://schemas.microsoft.com/office/drawing/2014/main" id="{00000000-0008-0000-1000-000093030000}"/>
            </a:ext>
          </a:extLst>
        </xdr:cNvPr>
        <xdr:cNvCxnSpPr/>
      </xdr:nvCxnSpPr>
      <xdr:spPr>
        <a:xfrm>
          <a:off x="18288000" y="1807019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104</xdr:row>
      <xdr:rowOff>97790</xdr:rowOff>
    </xdr:from>
    <xdr:ext cx="465455" cy="257175"/>
    <xdr:sp macro="" textlink="">
      <xdr:nvSpPr>
        <xdr:cNvPr id="916" name="テキスト ボックス 915">
          <a:extLst>
            <a:ext uri="{FF2B5EF4-FFF2-40B4-BE49-F238E27FC236}">
              <a16:creationId xmlns:a16="http://schemas.microsoft.com/office/drawing/2014/main" id="{00000000-0008-0000-1000-000094030000}"/>
            </a:ext>
          </a:extLst>
        </xdr:cNvPr>
        <xdr:cNvSpPr txBox="1"/>
      </xdr:nvSpPr>
      <xdr:spPr>
        <a:xfrm>
          <a:off x="17820640" y="1792859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0.600</a:t>
          </a:r>
          <a:endParaRPr kumimoji="1" lang="ja-JP" altLang="en-US" sz="1000">
            <a:latin typeface="ＭＳ Ｐゴシック"/>
            <a:ea typeface="ＭＳ Ｐゴシック"/>
          </a:endParaRPr>
        </a:p>
      </xdr:txBody>
    </xdr:sp>
    <xdr:clientData/>
  </xdr:oneCellAnchor>
  <xdr:twoCellAnchor>
    <xdr:from>
      <xdr:col>96</xdr:col>
      <xdr:colOff>0</xdr:colOff>
      <xdr:row>103</xdr:row>
      <xdr:rowOff>84455</xdr:rowOff>
    </xdr:from>
    <xdr:to>
      <xdr:col>120</xdr:col>
      <xdr:colOff>114300</xdr:colOff>
      <xdr:row>103</xdr:row>
      <xdr:rowOff>84455</xdr:rowOff>
    </xdr:to>
    <xdr:cxnSp macro="">
      <xdr:nvCxnSpPr>
        <xdr:cNvPr id="917" name="直線コネクタ 916">
          <a:extLst>
            <a:ext uri="{FF2B5EF4-FFF2-40B4-BE49-F238E27FC236}">
              <a16:creationId xmlns:a16="http://schemas.microsoft.com/office/drawing/2014/main" id="{00000000-0008-0000-1000-000095030000}"/>
            </a:ext>
          </a:extLst>
        </xdr:cNvPr>
        <xdr:cNvCxnSpPr/>
      </xdr:nvCxnSpPr>
      <xdr:spPr>
        <a:xfrm>
          <a:off x="18288000" y="1774380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102</xdr:row>
      <xdr:rowOff>113665</xdr:rowOff>
    </xdr:from>
    <xdr:ext cx="465455" cy="258445"/>
    <xdr:sp macro="" textlink="">
      <xdr:nvSpPr>
        <xdr:cNvPr id="918" name="テキスト ボックス 917">
          <a:extLst>
            <a:ext uri="{FF2B5EF4-FFF2-40B4-BE49-F238E27FC236}">
              <a16:creationId xmlns:a16="http://schemas.microsoft.com/office/drawing/2014/main" id="{00000000-0008-0000-1000-000096030000}"/>
            </a:ext>
          </a:extLst>
        </xdr:cNvPr>
        <xdr:cNvSpPr txBox="1"/>
      </xdr:nvSpPr>
      <xdr:spPr>
        <a:xfrm>
          <a:off x="17820640" y="17601565"/>
          <a:ext cx="4654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0.900</a:t>
          </a:r>
          <a:endParaRPr kumimoji="1" lang="ja-JP" altLang="en-US" sz="1000">
            <a:latin typeface="ＭＳ Ｐゴシック"/>
            <a:ea typeface="ＭＳ Ｐゴシック"/>
          </a:endParaRPr>
        </a:p>
      </xdr:txBody>
    </xdr:sp>
    <xdr:clientData/>
  </xdr:oneCellAnchor>
  <xdr:twoCellAnchor>
    <xdr:from>
      <xdr:col>96</xdr:col>
      <xdr:colOff>0</xdr:colOff>
      <xdr:row>101</xdr:row>
      <xdr:rowOff>100965</xdr:rowOff>
    </xdr:from>
    <xdr:to>
      <xdr:col>120</xdr:col>
      <xdr:colOff>114300</xdr:colOff>
      <xdr:row>101</xdr:row>
      <xdr:rowOff>100965</xdr:rowOff>
    </xdr:to>
    <xdr:cxnSp macro="">
      <xdr:nvCxnSpPr>
        <xdr:cNvPr id="919" name="直線コネクタ 918">
          <a:extLst>
            <a:ext uri="{FF2B5EF4-FFF2-40B4-BE49-F238E27FC236}">
              <a16:creationId xmlns:a16="http://schemas.microsoft.com/office/drawing/2014/main" id="{00000000-0008-0000-1000-000097030000}"/>
            </a:ext>
          </a:extLst>
        </xdr:cNvPr>
        <xdr:cNvCxnSpPr/>
      </xdr:nvCxnSpPr>
      <xdr:spPr>
        <a:xfrm>
          <a:off x="18288000" y="17417415"/>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100</xdr:row>
      <xdr:rowOff>130175</xdr:rowOff>
    </xdr:from>
    <xdr:ext cx="465455" cy="259080"/>
    <xdr:sp macro="" textlink="">
      <xdr:nvSpPr>
        <xdr:cNvPr id="920" name="テキスト ボックス 919">
          <a:extLst>
            <a:ext uri="{FF2B5EF4-FFF2-40B4-BE49-F238E27FC236}">
              <a16:creationId xmlns:a16="http://schemas.microsoft.com/office/drawing/2014/main" id="{00000000-0008-0000-1000-000098030000}"/>
            </a:ext>
          </a:extLst>
        </xdr:cNvPr>
        <xdr:cNvSpPr txBox="1"/>
      </xdr:nvSpPr>
      <xdr:spPr>
        <a:xfrm>
          <a:off x="17820640" y="17275175"/>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dr:col>96</xdr:col>
      <xdr:colOff>0</xdr:colOff>
      <xdr:row>99</xdr:row>
      <xdr:rowOff>116840</xdr:rowOff>
    </xdr:from>
    <xdr:to>
      <xdr:col>120</xdr:col>
      <xdr:colOff>114300</xdr:colOff>
      <xdr:row>99</xdr:row>
      <xdr:rowOff>116840</xdr:rowOff>
    </xdr:to>
    <xdr:cxnSp macro="">
      <xdr:nvCxnSpPr>
        <xdr:cNvPr id="921" name="直線コネクタ 920">
          <a:extLst>
            <a:ext uri="{FF2B5EF4-FFF2-40B4-BE49-F238E27FC236}">
              <a16:creationId xmlns:a16="http://schemas.microsoft.com/office/drawing/2014/main" id="{00000000-0008-0000-1000-000099030000}"/>
            </a:ext>
          </a:extLst>
        </xdr:cNvPr>
        <xdr:cNvCxnSpPr/>
      </xdr:nvCxnSpPr>
      <xdr:spPr>
        <a:xfrm>
          <a:off x="18288000" y="1709039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98</xdr:row>
      <xdr:rowOff>146050</xdr:rowOff>
    </xdr:from>
    <xdr:ext cx="465455" cy="257175"/>
    <xdr:sp macro="" textlink="">
      <xdr:nvSpPr>
        <xdr:cNvPr id="922" name="テキスト ボックス 921">
          <a:extLst>
            <a:ext uri="{FF2B5EF4-FFF2-40B4-BE49-F238E27FC236}">
              <a16:creationId xmlns:a16="http://schemas.microsoft.com/office/drawing/2014/main" id="{00000000-0008-0000-1000-00009A030000}"/>
            </a:ext>
          </a:extLst>
        </xdr:cNvPr>
        <xdr:cNvSpPr txBox="1"/>
      </xdr:nvSpPr>
      <xdr:spPr>
        <a:xfrm>
          <a:off x="17820640" y="16948150"/>
          <a:ext cx="46545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923" name="直線コネクタ 922">
          <a:extLst>
            <a:ext uri="{FF2B5EF4-FFF2-40B4-BE49-F238E27FC236}">
              <a16:creationId xmlns:a16="http://schemas.microsoft.com/office/drawing/2014/main" id="{00000000-0008-0000-1000-00009B030000}"/>
            </a:ext>
          </a:extLst>
        </xdr:cNvPr>
        <xdr:cNvCxnSpPr/>
      </xdr:nvCxnSpPr>
      <xdr:spPr>
        <a:xfrm>
          <a:off x="18288000" y="16764000"/>
          <a:ext cx="46863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104140</xdr:colOff>
      <xdr:row>96</xdr:row>
      <xdr:rowOff>162560</xdr:rowOff>
    </xdr:from>
    <xdr:ext cx="465455" cy="259080"/>
    <xdr:sp macro="" textlink="">
      <xdr:nvSpPr>
        <xdr:cNvPr id="924" name="テキスト ボックス 923">
          <a:extLst>
            <a:ext uri="{FF2B5EF4-FFF2-40B4-BE49-F238E27FC236}">
              <a16:creationId xmlns:a16="http://schemas.microsoft.com/office/drawing/2014/main" id="{00000000-0008-0000-1000-00009C030000}"/>
            </a:ext>
          </a:extLst>
        </xdr:cNvPr>
        <xdr:cNvSpPr txBox="1"/>
      </xdr:nvSpPr>
      <xdr:spPr>
        <a:xfrm>
          <a:off x="17820640" y="16621760"/>
          <a:ext cx="4654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925" name="【庁舎】&#10;一人当たり面積グラフ枠">
          <a:extLst>
            <a:ext uri="{FF2B5EF4-FFF2-40B4-BE49-F238E27FC236}">
              <a16:creationId xmlns:a16="http://schemas.microsoft.com/office/drawing/2014/main" id="{00000000-0008-0000-1000-00009D030000}"/>
            </a:ext>
          </a:extLst>
        </xdr:cNvPr>
        <xdr:cNvSpPr/>
      </xdr:nvSpPr>
      <xdr:spPr>
        <a:xfrm>
          <a:off x="18288000" y="16764000"/>
          <a:ext cx="472440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62865</xdr:colOff>
      <xdr:row>99</xdr:row>
      <xdr:rowOff>86360</xdr:rowOff>
    </xdr:from>
    <xdr:to>
      <xdr:col>116</xdr:col>
      <xdr:colOff>62865</xdr:colOff>
      <xdr:row>108</xdr:row>
      <xdr:rowOff>44450</xdr:rowOff>
    </xdr:to>
    <xdr:cxnSp macro="">
      <xdr:nvCxnSpPr>
        <xdr:cNvPr id="926" name="直線コネクタ 925">
          <a:extLst>
            <a:ext uri="{FF2B5EF4-FFF2-40B4-BE49-F238E27FC236}">
              <a16:creationId xmlns:a16="http://schemas.microsoft.com/office/drawing/2014/main" id="{00000000-0008-0000-1000-00009E030000}"/>
            </a:ext>
          </a:extLst>
        </xdr:cNvPr>
        <xdr:cNvCxnSpPr/>
      </xdr:nvCxnSpPr>
      <xdr:spPr>
        <a:xfrm flipV="1">
          <a:off x="22160865" y="17059910"/>
          <a:ext cx="0" cy="15011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48260</xdr:rowOff>
    </xdr:from>
    <xdr:ext cx="469900" cy="259080"/>
    <xdr:sp macro="" textlink="">
      <xdr:nvSpPr>
        <xdr:cNvPr id="927" name="【庁舎】&#10;一人当たり面積最小値テキスト">
          <a:extLst>
            <a:ext uri="{FF2B5EF4-FFF2-40B4-BE49-F238E27FC236}">
              <a16:creationId xmlns:a16="http://schemas.microsoft.com/office/drawing/2014/main" id="{00000000-0008-0000-1000-00009F030000}"/>
            </a:ext>
          </a:extLst>
        </xdr:cNvPr>
        <xdr:cNvSpPr txBox="1"/>
      </xdr:nvSpPr>
      <xdr:spPr>
        <a:xfrm>
          <a:off x="22199600" y="1856486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0.149</a:t>
          </a:r>
          <a:endParaRPr kumimoji="1" lang="ja-JP" altLang="en-US" sz="1000" b="1">
            <a:latin typeface="ＭＳ Ｐゴシック"/>
            <a:ea typeface="ＭＳ Ｐゴシック"/>
          </a:endParaRPr>
        </a:p>
      </xdr:txBody>
    </xdr:sp>
    <xdr:clientData/>
  </xdr:oneCellAnchor>
  <xdr:twoCellAnchor>
    <xdr:from>
      <xdr:col>115</xdr:col>
      <xdr:colOff>165100</xdr:colOff>
      <xdr:row>108</xdr:row>
      <xdr:rowOff>44450</xdr:rowOff>
    </xdr:from>
    <xdr:to>
      <xdr:col>116</xdr:col>
      <xdr:colOff>152400</xdr:colOff>
      <xdr:row>108</xdr:row>
      <xdr:rowOff>44450</xdr:rowOff>
    </xdr:to>
    <xdr:cxnSp macro="">
      <xdr:nvCxnSpPr>
        <xdr:cNvPr id="928" name="直線コネクタ 927">
          <a:extLst>
            <a:ext uri="{FF2B5EF4-FFF2-40B4-BE49-F238E27FC236}">
              <a16:creationId xmlns:a16="http://schemas.microsoft.com/office/drawing/2014/main" id="{00000000-0008-0000-1000-0000A0030000}"/>
            </a:ext>
          </a:extLst>
        </xdr:cNvPr>
        <xdr:cNvCxnSpPr/>
      </xdr:nvCxnSpPr>
      <xdr:spPr>
        <a:xfrm>
          <a:off x="22072600" y="1856105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33020</xdr:rowOff>
    </xdr:from>
    <xdr:ext cx="469900" cy="259080"/>
    <xdr:sp macro="" textlink="">
      <xdr:nvSpPr>
        <xdr:cNvPr id="929" name="【庁舎】&#10;一人当たり面積最大値テキスト">
          <a:extLst>
            <a:ext uri="{FF2B5EF4-FFF2-40B4-BE49-F238E27FC236}">
              <a16:creationId xmlns:a16="http://schemas.microsoft.com/office/drawing/2014/main" id="{00000000-0008-0000-1000-0000A1030000}"/>
            </a:ext>
          </a:extLst>
        </xdr:cNvPr>
        <xdr:cNvSpPr txBox="1"/>
      </xdr:nvSpPr>
      <xdr:spPr>
        <a:xfrm>
          <a:off x="22199600" y="16835120"/>
          <a:ext cx="4699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1.528</a:t>
          </a:r>
          <a:endParaRPr kumimoji="1" lang="ja-JP" altLang="en-US" sz="1000" b="1">
            <a:latin typeface="ＭＳ Ｐゴシック"/>
            <a:ea typeface="ＭＳ Ｐゴシック"/>
          </a:endParaRPr>
        </a:p>
      </xdr:txBody>
    </xdr:sp>
    <xdr:clientData/>
  </xdr:oneCellAnchor>
  <xdr:twoCellAnchor>
    <xdr:from>
      <xdr:col>115</xdr:col>
      <xdr:colOff>165100</xdr:colOff>
      <xdr:row>99</xdr:row>
      <xdr:rowOff>86360</xdr:rowOff>
    </xdr:from>
    <xdr:to>
      <xdr:col>116</xdr:col>
      <xdr:colOff>152400</xdr:colOff>
      <xdr:row>99</xdr:row>
      <xdr:rowOff>86360</xdr:rowOff>
    </xdr:to>
    <xdr:cxnSp macro="">
      <xdr:nvCxnSpPr>
        <xdr:cNvPr id="930" name="直線コネクタ 929">
          <a:extLst>
            <a:ext uri="{FF2B5EF4-FFF2-40B4-BE49-F238E27FC236}">
              <a16:creationId xmlns:a16="http://schemas.microsoft.com/office/drawing/2014/main" id="{00000000-0008-0000-1000-0000A2030000}"/>
            </a:ext>
          </a:extLst>
        </xdr:cNvPr>
        <xdr:cNvCxnSpPr/>
      </xdr:nvCxnSpPr>
      <xdr:spPr>
        <a:xfrm>
          <a:off x="22072600" y="17059910"/>
          <a:ext cx="17780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163195</xdr:rowOff>
    </xdr:from>
    <xdr:ext cx="469900" cy="259080"/>
    <xdr:sp macro="" textlink="">
      <xdr:nvSpPr>
        <xdr:cNvPr id="931" name="【庁舎】&#10;一人当たり面積平均値テキスト">
          <a:extLst>
            <a:ext uri="{FF2B5EF4-FFF2-40B4-BE49-F238E27FC236}">
              <a16:creationId xmlns:a16="http://schemas.microsoft.com/office/drawing/2014/main" id="{00000000-0008-0000-1000-0000A3030000}"/>
            </a:ext>
          </a:extLst>
        </xdr:cNvPr>
        <xdr:cNvSpPr txBox="1"/>
      </xdr:nvSpPr>
      <xdr:spPr>
        <a:xfrm>
          <a:off x="22199600" y="18165445"/>
          <a:ext cx="4699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0.446</a:t>
          </a:r>
          <a:endParaRPr kumimoji="1" lang="ja-JP" altLang="en-US" sz="1000" b="1">
            <a:solidFill>
              <a:srgbClr val="000080"/>
            </a:solidFill>
            <a:latin typeface="ＭＳ Ｐゴシック"/>
            <a:ea typeface="ＭＳ Ｐゴシック"/>
          </a:endParaRPr>
        </a:p>
      </xdr:txBody>
    </xdr:sp>
    <xdr:clientData/>
  </xdr:oneCellAnchor>
  <xdr:twoCellAnchor>
    <xdr:from>
      <xdr:col>116</xdr:col>
      <xdr:colOff>12700</xdr:colOff>
      <xdr:row>106</xdr:row>
      <xdr:rowOff>13335</xdr:rowOff>
    </xdr:from>
    <xdr:to>
      <xdr:col>116</xdr:col>
      <xdr:colOff>114300</xdr:colOff>
      <xdr:row>106</xdr:row>
      <xdr:rowOff>114935</xdr:rowOff>
    </xdr:to>
    <xdr:sp macro="" textlink="">
      <xdr:nvSpPr>
        <xdr:cNvPr id="932" name="フローチャート: 判断 931">
          <a:extLst>
            <a:ext uri="{FF2B5EF4-FFF2-40B4-BE49-F238E27FC236}">
              <a16:creationId xmlns:a16="http://schemas.microsoft.com/office/drawing/2014/main" id="{00000000-0008-0000-1000-0000A4030000}"/>
            </a:ext>
          </a:extLst>
        </xdr:cNvPr>
        <xdr:cNvSpPr/>
      </xdr:nvSpPr>
      <xdr:spPr>
        <a:xfrm>
          <a:off x="22110700" y="18187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16510</xdr:rowOff>
    </xdr:from>
    <xdr:to>
      <xdr:col>112</xdr:col>
      <xdr:colOff>38100</xdr:colOff>
      <xdr:row>106</xdr:row>
      <xdr:rowOff>118110</xdr:rowOff>
    </xdr:to>
    <xdr:sp macro="" textlink="">
      <xdr:nvSpPr>
        <xdr:cNvPr id="933" name="フローチャート: 判断 932">
          <a:extLst>
            <a:ext uri="{FF2B5EF4-FFF2-40B4-BE49-F238E27FC236}">
              <a16:creationId xmlns:a16="http://schemas.microsoft.com/office/drawing/2014/main" id="{00000000-0008-0000-1000-0000A5030000}"/>
            </a:ext>
          </a:extLst>
        </xdr:cNvPr>
        <xdr:cNvSpPr/>
      </xdr:nvSpPr>
      <xdr:spPr>
        <a:xfrm>
          <a:off x="21272500" y="18190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31115</xdr:rowOff>
    </xdr:from>
    <xdr:to>
      <xdr:col>107</xdr:col>
      <xdr:colOff>101600</xdr:colOff>
      <xdr:row>106</xdr:row>
      <xdr:rowOff>132715</xdr:rowOff>
    </xdr:to>
    <xdr:sp macro="" textlink="">
      <xdr:nvSpPr>
        <xdr:cNvPr id="934" name="フローチャート: 判断 933">
          <a:extLst>
            <a:ext uri="{FF2B5EF4-FFF2-40B4-BE49-F238E27FC236}">
              <a16:creationId xmlns:a16="http://schemas.microsoft.com/office/drawing/2014/main" id="{00000000-0008-0000-1000-0000A6030000}"/>
            </a:ext>
          </a:extLst>
        </xdr:cNvPr>
        <xdr:cNvSpPr/>
      </xdr:nvSpPr>
      <xdr:spPr>
        <a:xfrm>
          <a:off x="20383500" y="18204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166370</xdr:rowOff>
    </xdr:from>
    <xdr:to>
      <xdr:col>102</xdr:col>
      <xdr:colOff>165100</xdr:colOff>
      <xdr:row>106</xdr:row>
      <xdr:rowOff>96520</xdr:rowOff>
    </xdr:to>
    <xdr:sp macro="" textlink="">
      <xdr:nvSpPr>
        <xdr:cNvPr id="935" name="フローチャート: 判断 934">
          <a:extLst>
            <a:ext uri="{FF2B5EF4-FFF2-40B4-BE49-F238E27FC236}">
              <a16:creationId xmlns:a16="http://schemas.microsoft.com/office/drawing/2014/main" id="{00000000-0008-0000-1000-0000A7030000}"/>
            </a:ext>
          </a:extLst>
        </xdr:cNvPr>
        <xdr:cNvSpPr/>
      </xdr:nvSpPr>
      <xdr:spPr>
        <a:xfrm>
          <a:off x="19494500" y="18168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120650</xdr:rowOff>
    </xdr:from>
    <xdr:to>
      <xdr:col>98</xdr:col>
      <xdr:colOff>38100</xdr:colOff>
      <xdr:row>107</xdr:row>
      <xdr:rowOff>50165</xdr:rowOff>
    </xdr:to>
    <xdr:sp macro="" textlink="">
      <xdr:nvSpPr>
        <xdr:cNvPr id="936" name="フローチャート: 判断 935">
          <a:extLst>
            <a:ext uri="{FF2B5EF4-FFF2-40B4-BE49-F238E27FC236}">
              <a16:creationId xmlns:a16="http://schemas.microsoft.com/office/drawing/2014/main" id="{00000000-0008-0000-1000-0000A8030000}"/>
            </a:ext>
          </a:extLst>
        </xdr:cNvPr>
        <xdr:cNvSpPr/>
      </xdr:nvSpPr>
      <xdr:spPr>
        <a:xfrm>
          <a:off x="18605500" y="1829435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16510</xdr:rowOff>
    </xdr:from>
    <xdr:ext cx="762000" cy="259080"/>
    <xdr:sp macro="" textlink="">
      <xdr:nvSpPr>
        <xdr:cNvPr id="937" name="テキスト ボックス 936">
          <a:extLst>
            <a:ext uri="{FF2B5EF4-FFF2-40B4-BE49-F238E27FC236}">
              <a16:creationId xmlns:a16="http://schemas.microsoft.com/office/drawing/2014/main" id="{00000000-0008-0000-1000-0000A9030000}"/>
            </a:ext>
          </a:extLst>
        </xdr:cNvPr>
        <xdr:cNvSpPr txBox="1"/>
      </xdr:nvSpPr>
      <xdr:spPr>
        <a:xfrm>
          <a:off x="219710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dr:col>110</xdr:col>
      <xdr:colOff>177800</xdr:colOff>
      <xdr:row>111</xdr:row>
      <xdr:rowOff>16510</xdr:rowOff>
    </xdr:from>
    <xdr:ext cx="762000" cy="259080"/>
    <xdr:sp macro="" textlink="">
      <xdr:nvSpPr>
        <xdr:cNvPr id="938" name="テキスト ボックス 937">
          <a:extLst>
            <a:ext uri="{FF2B5EF4-FFF2-40B4-BE49-F238E27FC236}">
              <a16:creationId xmlns:a16="http://schemas.microsoft.com/office/drawing/2014/main" id="{00000000-0008-0000-1000-0000AA030000}"/>
            </a:ext>
          </a:extLst>
        </xdr:cNvPr>
        <xdr:cNvSpPr txBox="1"/>
      </xdr:nvSpPr>
      <xdr:spPr>
        <a:xfrm>
          <a:off x="21132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dr:col>106</xdr:col>
      <xdr:colOff>50800</xdr:colOff>
      <xdr:row>111</xdr:row>
      <xdr:rowOff>16510</xdr:rowOff>
    </xdr:from>
    <xdr:ext cx="762000" cy="259080"/>
    <xdr:sp macro="" textlink="">
      <xdr:nvSpPr>
        <xdr:cNvPr id="939" name="テキスト ボックス 938">
          <a:extLst>
            <a:ext uri="{FF2B5EF4-FFF2-40B4-BE49-F238E27FC236}">
              <a16:creationId xmlns:a16="http://schemas.microsoft.com/office/drawing/2014/main" id="{00000000-0008-0000-1000-0000AB030000}"/>
            </a:ext>
          </a:extLst>
        </xdr:cNvPr>
        <xdr:cNvSpPr txBox="1"/>
      </xdr:nvSpPr>
      <xdr:spPr>
        <a:xfrm>
          <a:off x="20243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dr:col>101</xdr:col>
      <xdr:colOff>114300</xdr:colOff>
      <xdr:row>111</xdr:row>
      <xdr:rowOff>16510</xdr:rowOff>
    </xdr:from>
    <xdr:ext cx="762000" cy="259080"/>
    <xdr:sp macro="" textlink="">
      <xdr:nvSpPr>
        <xdr:cNvPr id="940" name="テキスト ボックス 939">
          <a:extLst>
            <a:ext uri="{FF2B5EF4-FFF2-40B4-BE49-F238E27FC236}">
              <a16:creationId xmlns:a16="http://schemas.microsoft.com/office/drawing/2014/main" id="{00000000-0008-0000-1000-0000AC030000}"/>
            </a:ext>
          </a:extLst>
        </xdr:cNvPr>
        <xdr:cNvSpPr txBox="1"/>
      </xdr:nvSpPr>
      <xdr:spPr>
        <a:xfrm>
          <a:off x="19354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oneCellAnchor>
    <xdr:from>
      <xdr:col>96</xdr:col>
      <xdr:colOff>177800</xdr:colOff>
      <xdr:row>111</xdr:row>
      <xdr:rowOff>16510</xdr:rowOff>
    </xdr:from>
    <xdr:ext cx="762000" cy="259080"/>
    <xdr:sp macro="" textlink="">
      <xdr:nvSpPr>
        <xdr:cNvPr id="941" name="テキスト ボックス 940">
          <a:extLst>
            <a:ext uri="{FF2B5EF4-FFF2-40B4-BE49-F238E27FC236}">
              <a16:creationId xmlns:a16="http://schemas.microsoft.com/office/drawing/2014/main" id="{00000000-0008-0000-1000-0000AD030000}"/>
            </a:ext>
          </a:extLst>
        </xdr:cNvPr>
        <xdr:cNvSpPr txBox="1"/>
      </xdr:nvSpPr>
      <xdr:spPr>
        <a:xfrm>
          <a:off x="18465800" y="190474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R01</a:t>
          </a:r>
          <a:endParaRPr kumimoji="1" lang="ja-JP" altLang="en-US" sz="1000">
            <a:latin typeface="ＭＳ Ｐゴシック"/>
            <a:ea typeface="ＭＳ Ｐゴシック"/>
          </a:endParaRPr>
        </a:p>
      </xdr:txBody>
    </xdr:sp>
    <xdr:clientData/>
  </xdr:oneCellAnchor>
  <xdr:twoCellAnchor>
    <xdr:from>
      <xdr:col>116</xdr:col>
      <xdr:colOff>12700</xdr:colOff>
      <xdr:row>103</xdr:row>
      <xdr:rowOff>144780</xdr:rowOff>
    </xdr:from>
    <xdr:to>
      <xdr:col>116</xdr:col>
      <xdr:colOff>114300</xdr:colOff>
      <xdr:row>104</xdr:row>
      <xdr:rowOff>74930</xdr:rowOff>
    </xdr:to>
    <xdr:sp macro="" textlink="">
      <xdr:nvSpPr>
        <xdr:cNvPr id="942" name="楕円 941">
          <a:extLst>
            <a:ext uri="{FF2B5EF4-FFF2-40B4-BE49-F238E27FC236}">
              <a16:creationId xmlns:a16="http://schemas.microsoft.com/office/drawing/2014/main" id="{00000000-0008-0000-1000-0000AE030000}"/>
            </a:ext>
          </a:extLst>
        </xdr:cNvPr>
        <xdr:cNvSpPr/>
      </xdr:nvSpPr>
      <xdr:spPr>
        <a:xfrm>
          <a:off x="22110700" y="17804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102</xdr:row>
      <xdr:rowOff>167640</xdr:rowOff>
    </xdr:from>
    <xdr:ext cx="469900" cy="257175"/>
    <xdr:sp macro="" textlink="">
      <xdr:nvSpPr>
        <xdr:cNvPr id="943" name="【庁舎】&#10;一人当たり面積該当値テキスト">
          <a:extLst>
            <a:ext uri="{FF2B5EF4-FFF2-40B4-BE49-F238E27FC236}">
              <a16:creationId xmlns:a16="http://schemas.microsoft.com/office/drawing/2014/main" id="{00000000-0008-0000-1000-0000AF030000}"/>
            </a:ext>
          </a:extLst>
        </xdr:cNvPr>
        <xdr:cNvSpPr txBox="1"/>
      </xdr:nvSpPr>
      <xdr:spPr>
        <a:xfrm>
          <a:off x="22199600" y="1765554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0.798</a:t>
          </a:r>
          <a:endParaRPr kumimoji="1" lang="ja-JP" altLang="en-US" sz="1000" b="1">
            <a:solidFill>
              <a:srgbClr val="FF0000"/>
            </a:solidFill>
            <a:latin typeface="ＭＳ Ｐゴシック"/>
            <a:ea typeface="ＭＳ Ｐゴシック"/>
          </a:endParaRPr>
        </a:p>
      </xdr:txBody>
    </xdr:sp>
    <xdr:clientData/>
  </xdr:oneCellAnchor>
  <xdr:twoCellAnchor>
    <xdr:from>
      <xdr:col>111</xdr:col>
      <xdr:colOff>127000</xdr:colOff>
      <xdr:row>103</xdr:row>
      <xdr:rowOff>155575</xdr:rowOff>
    </xdr:from>
    <xdr:to>
      <xdr:col>112</xdr:col>
      <xdr:colOff>38100</xdr:colOff>
      <xdr:row>104</xdr:row>
      <xdr:rowOff>86360</xdr:rowOff>
    </xdr:to>
    <xdr:sp macro="" textlink="">
      <xdr:nvSpPr>
        <xdr:cNvPr id="944" name="楕円 943">
          <a:extLst>
            <a:ext uri="{FF2B5EF4-FFF2-40B4-BE49-F238E27FC236}">
              <a16:creationId xmlns:a16="http://schemas.microsoft.com/office/drawing/2014/main" id="{00000000-0008-0000-1000-0000B0030000}"/>
            </a:ext>
          </a:extLst>
        </xdr:cNvPr>
        <xdr:cNvSpPr/>
      </xdr:nvSpPr>
      <xdr:spPr>
        <a:xfrm>
          <a:off x="21272500" y="17814925"/>
          <a:ext cx="101600" cy="10223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104</xdr:row>
      <xdr:rowOff>24130</xdr:rowOff>
    </xdr:from>
    <xdr:to>
      <xdr:col>116</xdr:col>
      <xdr:colOff>63500</xdr:colOff>
      <xdr:row>104</xdr:row>
      <xdr:rowOff>34925</xdr:rowOff>
    </xdr:to>
    <xdr:cxnSp macro="">
      <xdr:nvCxnSpPr>
        <xdr:cNvPr id="945" name="直線コネクタ 944">
          <a:extLst>
            <a:ext uri="{FF2B5EF4-FFF2-40B4-BE49-F238E27FC236}">
              <a16:creationId xmlns:a16="http://schemas.microsoft.com/office/drawing/2014/main" id="{00000000-0008-0000-1000-0000B1030000}"/>
            </a:ext>
          </a:extLst>
        </xdr:cNvPr>
        <xdr:cNvCxnSpPr/>
      </xdr:nvCxnSpPr>
      <xdr:spPr>
        <a:xfrm flipV="1">
          <a:off x="21323300" y="17854930"/>
          <a:ext cx="8382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104</xdr:row>
      <xdr:rowOff>4445</xdr:rowOff>
    </xdr:from>
    <xdr:to>
      <xdr:col>107</xdr:col>
      <xdr:colOff>101600</xdr:colOff>
      <xdr:row>104</xdr:row>
      <xdr:rowOff>106045</xdr:rowOff>
    </xdr:to>
    <xdr:sp macro="" textlink="">
      <xdr:nvSpPr>
        <xdr:cNvPr id="946" name="楕円 945">
          <a:extLst>
            <a:ext uri="{FF2B5EF4-FFF2-40B4-BE49-F238E27FC236}">
              <a16:creationId xmlns:a16="http://schemas.microsoft.com/office/drawing/2014/main" id="{00000000-0008-0000-1000-0000B2030000}"/>
            </a:ext>
          </a:extLst>
        </xdr:cNvPr>
        <xdr:cNvSpPr/>
      </xdr:nvSpPr>
      <xdr:spPr>
        <a:xfrm>
          <a:off x="20383500" y="17835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104</xdr:row>
      <xdr:rowOff>34925</xdr:rowOff>
    </xdr:from>
    <xdr:to>
      <xdr:col>111</xdr:col>
      <xdr:colOff>177800</xdr:colOff>
      <xdr:row>104</xdr:row>
      <xdr:rowOff>55245</xdr:rowOff>
    </xdr:to>
    <xdr:cxnSp macro="">
      <xdr:nvCxnSpPr>
        <xdr:cNvPr id="947" name="直線コネクタ 946">
          <a:extLst>
            <a:ext uri="{FF2B5EF4-FFF2-40B4-BE49-F238E27FC236}">
              <a16:creationId xmlns:a16="http://schemas.microsoft.com/office/drawing/2014/main" id="{00000000-0008-0000-1000-0000B3030000}"/>
            </a:ext>
          </a:extLst>
        </xdr:cNvPr>
        <xdr:cNvCxnSpPr/>
      </xdr:nvCxnSpPr>
      <xdr:spPr>
        <a:xfrm flipV="1">
          <a:off x="20434300" y="17865725"/>
          <a:ext cx="889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104</xdr:row>
      <xdr:rowOff>19050</xdr:rowOff>
    </xdr:from>
    <xdr:to>
      <xdr:col>102</xdr:col>
      <xdr:colOff>165100</xdr:colOff>
      <xdr:row>104</xdr:row>
      <xdr:rowOff>120650</xdr:rowOff>
    </xdr:to>
    <xdr:sp macro="" textlink="">
      <xdr:nvSpPr>
        <xdr:cNvPr id="948" name="楕円 947">
          <a:extLst>
            <a:ext uri="{FF2B5EF4-FFF2-40B4-BE49-F238E27FC236}">
              <a16:creationId xmlns:a16="http://schemas.microsoft.com/office/drawing/2014/main" id="{00000000-0008-0000-1000-0000B4030000}"/>
            </a:ext>
          </a:extLst>
        </xdr:cNvPr>
        <xdr:cNvSpPr/>
      </xdr:nvSpPr>
      <xdr:spPr>
        <a:xfrm>
          <a:off x="19494500" y="17849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104</xdr:row>
      <xdr:rowOff>55245</xdr:rowOff>
    </xdr:from>
    <xdr:to>
      <xdr:col>107</xdr:col>
      <xdr:colOff>50800</xdr:colOff>
      <xdr:row>104</xdr:row>
      <xdr:rowOff>69850</xdr:rowOff>
    </xdr:to>
    <xdr:cxnSp macro="">
      <xdr:nvCxnSpPr>
        <xdr:cNvPr id="949" name="直線コネクタ 948">
          <a:extLst>
            <a:ext uri="{FF2B5EF4-FFF2-40B4-BE49-F238E27FC236}">
              <a16:creationId xmlns:a16="http://schemas.microsoft.com/office/drawing/2014/main" id="{00000000-0008-0000-1000-0000B5030000}"/>
            </a:ext>
          </a:extLst>
        </xdr:cNvPr>
        <xdr:cNvCxnSpPr/>
      </xdr:nvCxnSpPr>
      <xdr:spPr>
        <a:xfrm flipV="1">
          <a:off x="19545300" y="17886045"/>
          <a:ext cx="889000" cy="146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104</xdr:row>
      <xdr:rowOff>31115</xdr:rowOff>
    </xdr:from>
    <xdr:to>
      <xdr:col>98</xdr:col>
      <xdr:colOff>38100</xdr:colOff>
      <xdr:row>104</xdr:row>
      <xdr:rowOff>132715</xdr:rowOff>
    </xdr:to>
    <xdr:sp macro="" textlink="">
      <xdr:nvSpPr>
        <xdr:cNvPr id="950" name="楕円 949">
          <a:extLst>
            <a:ext uri="{FF2B5EF4-FFF2-40B4-BE49-F238E27FC236}">
              <a16:creationId xmlns:a16="http://schemas.microsoft.com/office/drawing/2014/main" id="{00000000-0008-0000-1000-0000B6030000}"/>
            </a:ext>
          </a:extLst>
        </xdr:cNvPr>
        <xdr:cNvSpPr/>
      </xdr:nvSpPr>
      <xdr:spPr>
        <a:xfrm>
          <a:off x="18605500" y="17861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104</xdr:row>
      <xdr:rowOff>69850</xdr:rowOff>
    </xdr:from>
    <xdr:to>
      <xdr:col>102</xdr:col>
      <xdr:colOff>114300</xdr:colOff>
      <xdr:row>104</xdr:row>
      <xdr:rowOff>81915</xdr:rowOff>
    </xdr:to>
    <xdr:cxnSp macro="">
      <xdr:nvCxnSpPr>
        <xdr:cNvPr id="951" name="直線コネクタ 950">
          <a:extLst>
            <a:ext uri="{FF2B5EF4-FFF2-40B4-BE49-F238E27FC236}">
              <a16:creationId xmlns:a16="http://schemas.microsoft.com/office/drawing/2014/main" id="{00000000-0008-0000-1000-0000B7030000}"/>
            </a:ext>
          </a:extLst>
        </xdr:cNvPr>
        <xdr:cNvCxnSpPr/>
      </xdr:nvCxnSpPr>
      <xdr:spPr>
        <a:xfrm flipV="1">
          <a:off x="18656300" y="17900650"/>
          <a:ext cx="88900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120650</xdr:colOff>
      <xdr:row>106</xdr:row>
      <xdr:rowOff>109220</xdr:rowOff>
    </xdr:from>
    <xdr:ext cx="469900" cy="257175"/>
    <xdr:sp macro="" textlink="">
      <xdr:nvSpPr>
        <xdr:cNvPr id="952" name="n_1aveValue【庁舎】&#10;一人当たり面積">
          <a:extLst>
            <a:ext uri="{FF2B5EF4-FFF2-40B4-BE49-F238E27FC236}">
              <a16:creationId xmlns:a16="http://schemas.microsoft.com/office/drawing/2014/main" id="{00000000-0008-0000-1000-0000B8030000}"/>
            </a:ext>
          </a:extLst>
        </xdr:cNvPr>
        <xdr:cNvSpPr txBox="1"/>
      </xdr:nvSpPr>
      <xdr:spPr>
        <a:xfrm>
          <a:off x="21075650" y="18282920"/>
          <a:ext cx="469900"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0.443</a:t>
          </a:r>
          <a:endParaRPr kumimoji="1" lang="ja-JP" altLang="en-US" sz="1000" b="1">
            <a:solidFill>
              <a:srgbClr val="000080"/>
            </a:solidFill>
            <a:latin typeface="ＭＳ Ｐゴシック"/>
            <a:ea typeface="ＭＳ Ｐゴシック"/>
          </a:endParaRPr>
        </a:p>
      </xdr:txBody>
    </xdr:sp>
    <xdr:clientData/>
  </xdr:oneCellAnchor>
  <xdr:oneCellAnchor>
    <xdr:from>
      <xdr:col>106</xdr:col>
      <xdr:colOff>6350</xdr:colOff>
      <xdr:row>106</xdr:row>
      <xdr:rowOff>123825</xdr:rowOff>
    </xdr:from>
    <xdr:ext cx="467995" cy="257175"/>
    <xdr:sp macro="" textlink="">
      <xdr:nvSpPr>
        <xdr:cNvPr id="953" name="n_2aveValue【庁舎】&#10;一人当たり面積">
          <a:extLst>
            <a:ext uri="{FF2B5EF4-FFF2-40B4-BE49-F238E27FC236}">
              <a16:creationId xmlns:a16="http://schemas.microsoft.com/office/drawing/2014/main" id="{00000000-0008-0000-1000-0000B9030000}"/>
            </a:ext>
          </a:extLst>
        </xdr:cNvPr>
        <xdr:cNvSpPr txBox="1"/>
      </xdr:nvSpPr>
      <xdr:spPr>
        <a:xfrm>
          <a:off x="20199350" y="18297525"/>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0.430</a:t>
          </a:r>
          <a:endParaRPr kumimoji="1" lang="ja-JP" altLang="en-US" sz="1000" b="1">
            <a:solidFill>
              <a:srgbClr val="000080"/>
            </a:solidFill>
            <a:latin typeface="ＭＳ Ｐゴシック"/>
            <a:ea typeface="ＭＳ Ｐゴシック"/>
          </a:endParaRPr>
        </a:p>
      </xdr:txBody>
    </xdr:sp>
    <xdr:clientData/>
  </xdr:oneCellAnchor>
  <xdr:oneCellAnchor>
    <xdr:from>
      <xdr:col>101</xdr:col>
      <xdr:colOff>69850</xdr:colOff>
      <xdr:row>106</xdr:row>
      <xdr:rowOff>87630</xdr:rowOff>
    </xdr:from>
    <xdr:ext cx="467995" cy="257175"/>
    <xdr:sp macro="" textlink="">
      <xdr:nvSpPr>
        <xdr:cNvPr id="954" name="n_3aveValue【庁舎】&#10;一人当たり面積">
          <a:extLst>
            <a:ext uri="{FF2B5EF4-FFF2-40B4-BE49-F238E27FC236}">
              <a16:creationId xmlns:a16="http://schemas.microsoft.com/office/drawing/2014/main" id="{00000000-0008-0000-1000-0000BA030000}"/>
            </a:ext>
          </a:extLst>
        </xdr:cNvPr>
        <xdr:cNvSpPr txBox="1"/>
      </xdr:nvSpPr>
      <xdr:spPr>
        <a:xfrm>
          <a:off x="19310350" y="18261330"/>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0.463</a:t>
          </a:r>
          <a:endParaRPr kumimoji="1" lang="ja-JP" altLang="en-US" sz="1000" b="1">
            <a:solidFill>
              <a:srgbClr val="000080"/>
            </a:solidFill>
            <a:latin typeface="ＭＳ Ｐゴシック"/>
            <a:ea typeface="ＭＳ Ｐゴシック"/>
          </a:endParaRPr>
        </a:p>
      </xdr:txBody>
    </xdr:sp>
    <xdr:clientData/>
  </xdr:oneCellAnchor>
  <xdr:oneCellAnchor>
    <xdr:from>
      <xdr:col>96</xdr:col>
      <xdr:colOff>133350</xdr:colOff>
      <xdr:row>107</xdr:row>
      <xdr:rowOff>41275</xdr:rowOff>
    </xdr:from>
    <xdr:ext cx="467995" cy="257175"/>
    <xdr:sp macro="" textlink="">
      <xdr:nvSpPr>
        <xdr:cNvPr id="955" name="n_4aveValue【庁舎】&#10;一人当たり面積">
          <a:extLst>
            <a:ext uri="{FF2B5EF4-FFF2-40B4-BE49-F238E27FC236}">
              <a16:creationId xmlns:a16="http://schemas.microsoft.com/office/drawing/2014/main" id="{00000000-0008-0000-1000-0000BB030000}"/>
            </a:ext>
          </a:extLst>
        </xdr:cNvPr>
        <xdr:cNvSpPr txBox="1"/>
      </xdr:nvSpPr>
      <xdr:spPr>
        <a:xfrm>
          <a:off x="18421350" y="18386425"/>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0.348</a:t>
          </a:r>
          <a:endParaRPr kumimoji="1" lang="ja-JP" altLang="en-US" sz="1000" b="1">
            <a:solidFill>
              <a:srgbClr val="000080"/>
            </a:solidFill>
            <a:latin typeface="ＭＳ Ｐゴシック"/>
            <a:ea typeface="ＭＳ Ｐゴシック"/>
          </a:endParaRPr>
        </a:p>
      </xdr:txBody>
    </xdr:sp>
    <xdr:clientData/>
  </xdr:oneCellAnchor>
  <xdr:oneCellAnchor>
    <xdr:from>
      <xdr:col>110</xdr:col>
      <xdr:colOff>120650</xdr:colOff>
      <xdr:row>102</xdr:row>
      <xdr:rowOff>102235</xdr:rowOff>
    </xdr:from>
    <xdr:ext cx="469900" cy="258445"/>
    <xdr:sp macro="" textlink="">
      <xdr:nvSpPr>
        <xdr:cNvPr id="956" name="n_1mainValue【庁舎】&#10;一人当たり面積">
          <a:extLst>
            <a:ext uri="{FF2B5EF4-FFF2-40B4-BE49-F238E27FC236}">
              <a16:creationId xmlns:a16="http://schemas.microsoft.com/office/drawing/2014/main" id="{00000000-0008-0000-1000-0000BC030000}"/>
            </a:ext>
          </a:extLst>
        </xdr:cNvPr>
        <xdr:cNvSpPr txBox="1"/>
      </xdr:nvSpPr>
      <xdr:spPr>
        <a:xfrm>
          <a:off x="21075650" y="17590135"/>
          <a:ext cx="4699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0.788</a:t>
          </a:r>
          <a:endParaRPr kumimoji="1" lang="ja-JP" altLang="en-US" sz="1000" b="1">
            <a:solidFill>
              <a:srgbClr val="FF0000"/>
            </a:solidFill>
            <a:latin typeface="ＭＳ Ｐゴシック"/>
            <a:ea typeface="ＭＳ Ｐゴシック"/>
          </a:endParaRPr>
        </a:p>
      </xdr:txBody>
    </xdr:sp>
    <xdr:clientData/>
  </xdr:oneCellAnchor>
  <xdr:oneCellAnchor>
    <xdr:from>
      <xdr:col>106</xdr:col>
      <xdr:colOff>6350</xdr:colOff>
      <xdr:row>102</xdr:row>
      <xdr:rowOff>122555</xdr:rowOff>
    </xdr:from>
    <xdr:ext cx="467995" cy="257175"/>
    <xdr:sp macro="" textlink="">
      <xdr:nvSpPr>
        <xdr:cNvPr id="957" name="n_2mainValue【庁舎】&#10;一人当たり面積">
          <a:extLst>
            <a:ext uri="{FF2B5EF4-FFF2-40B4-BE49-F238E27FC236}">
              <a16:creationId xmlns:a16="http://schemas.microsoft.com/office/drawing/2014/main" id="{00000000-0008-0000-1000-0000BD030000}"/>
            </a:ext>
          </a:extLst>
        </xdr:cNvPr>
        <xdr:cNvSpPr txBox="1"/>
      </xdr:nvSpPr>
      <xdr:spPr>
        <a:xfrm>
          <a:off x="20199350" y="17610455"/>
          <a:ext cx="467995" cy="2571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0.769</a:t>
          </a:r>
          <a:endParaRPr kumimoji="1" lang="ja-JP" altLang="en-US" sz="1000" b="1">
            <a:solidFill>
              <a:srgbClr val="FF0000"/>
            </a:solidFill>
            <a:latin typeface="ＭＳ Ｐゴシック"/>
            <a:ea typeface="ＭＳ Ｐゴシック"/>
          </a:endParaRPr>
        </a:p>
      </xdr:txBody>
    </xdr:sp>
    <xdr:clientData/>
  </xdr:oneCellAnchor>
  <xdr:oneCellAnchor>
    <xdr:from>
      <xdr:col>101</xdr:col>
      <xdr:colOff>69850</xdr:colOff>
      <xdr:row>102</xdr:row>
      <xdr:rowOff>137160</xdr:rowOff>
    </xdr:from>
    <xdr:ext cx="467995" cy="259080"/>
    <xdr:sp macro="" textlink="">
      <xdr:nvSpPr>
        <xdr:cNvPr id="958" name="n_3mainValue【庁舎】&#10;一人当たり面積">
          <a:extLst>
            <a:ext uri="{FF2B5EF4-FFF2-40B4-BE49-F238E27FC236}">
              <a16:creationId xmlns:a16="http://schemas.microsoft.com/office/drawing/2014/main" id="{00000000-0008-0000-1000-0000BE030000}"/>
            </a:ext>
          </a:extLst>
        </xdr:cNvPr>
        <xdr:cNvSpPr txBox="1"/>
      </xdr:nvSpPr>
      <xdr:spPr>
        <a:xfrm>
          <a:off x="19310350" y="17625060"/>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0.756</a:t>
          </a:r>
          <a:endParaRPr kumimoji="1" lang="ja-JP" altLang="en-US" sz="1000" b="1">
            <a:solidFill>
              <a:srgbClr val="FF0000"/>
            </a:solidFill>
            <a:latin typeface="ＭＳ Ｐゴシック"/>
            <a:ea typeface="ＭＳ Ｐゴシック"/>
          </a:endParaRPr>
        </a:p>
      </xdr:txBody>
    </xdr:sp>
    <xdr:clientData/>
  </xdr:oneCellAnchor>
  <xdr:oneCellAnchor>
    <xdr:from>
      <xdr:col>96</xdr:col>
      <xdr:colOff>133350</xdr:colOff>
      <xdr:row>102</xdr:row>
      <xdr:rowOff>149225</xdr:rowOff>
    </xdr:from>
    <xdr:ext cx="467995" cy="259080"/>
    <xdr:sp macro="" textlink="">
      <xdr:nvSpPr>
        <xdr:cNvPr id="959" name="n_4mainValue【庁舎】&#10;一人当たり面積">
          <a:extLst>
            <a:ext uri="{FF2B5EF4-FFF2-40B4-BE49-F238E27FC236}">
              <a16:creationId xmlns:a16="http://schemas.microsoft.com/office/drawing/2014/main" id="{00000000-0008-0000-1000-0000BF030000}"/>
            </a:ext>
          </a:extLst>
        </xdr:cNvPr>
        <xdr:cNvSpPr txBox="1"/>
      </xdr:nvSpPr>
      <xdr:spPr>
        <a:xfrm>
          <a:off x="18421350" y="17637125"/>
          <a:ext cx="46799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0.745</a:t>
          </a:r>
          <a:endParaRPr kumimoji="1" lang="ja-JP" altLang="en-US" sz="1000" b="1">
            <a:solidFill>
              <a:srgbClr val="FF0000"/>
            </a:solidFill>
            <a:latin typeface="ＭＳ Ｐゴシック"/>
            <a:ea typeface="ＭＳ Ｐゴシック"/>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960" name="正方形/長方形 959">
          <a:extLst>
            <a:ext uri="{FF2B5EF4-FFF2-40B4-BE49-F238E27FC236}">
              <a16:creationId xmlns:a16="http://schemas.microsoft.com/office/drawing/2014/main" id="{00000000-0008-0000-1000-0000C0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961" name="正方形/長方形 960">
          <a:extLst>
            <a:ext uri="{FF2B5EF4-FFF2-40B4-BE49-F238E27FC236}">
              <a16:creationId xmlns:a16="http://schemas.microsoft.com/office/drawing/2014/main" id="{00000000-0008-0000-1000-0000C1030000}"/>
            </a:ext>
          </a:extLst>
        </xdr:cNvPr>
        <xdr:cNvSpPr/>
      </xdr:nvSpPr>
      <xdr:spPr>
        <a:xfrm>
          <a:off x="762000" y="19494500"/>
          <a:ext cx="3848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962" name="テキスト ボックス 961">
          <a:extLst>
            <a:ext uri="{FF2B5EF4-FFF2-40B4-BE49-F238E27FC236}">
              <a16:creationId xmlns:a16="http://schemas.microsoft.com/office/drawing/2014/main" id="{00000000-0008-0000-1000-0000C2030000}"/>
            </a:ext>
          </a:extLst>
        </xdr:cNvPr>
        <xdr:cNvSpPr txBox="1"/>
      </xdr:nvSpPr>
      <xdr:spPr>
        <a:xfrm>
          <a:off x="838200" y="19748500"/>
          <a:ext cx="22085300" cy="14859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lang="ja-JP" altLang="en-US" sz="1300">
              <a:latin typeface="ＭＳ Ｐゴシック"/>
              <a:ea typeface="ＭＳ Ｐゴシック"/>
            </a:rPr>
            <a:t>類似団体と比較して特に有形固定資産減価償却率が高くなっている施設は、図書館、福祉施設である。</a:t>
          </a:r>
        </a:p>
        <a:p>
          <a:r>
            <a:rPr lang="ja-JP" altLang="en-US" sz="1300">
              <a:latin typeface="ＭＳ Ｐゴシック"/>
              <a:ea typeface="ＭＳ Ｐゴシック"/>
            </a:rPr>
            <a:t>今後は、平成27年度に策定した「公共施設等総合管理計画」に基づき、施設の長寿命化による経費の抑制と平準化を進めるとともに、施設保有量の適正化に取り組んでいく。</a:t>
          </a:r>
          <a:endParaRPr kumimoji="1" lang="ja-JP" altLang="en-US" sz="1300">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08984375" defaultRowHeight="13" x14ac:dyDescent="0.2"/>
  <cols>
    <col min="1" max="1" width="45.90625" style="29" customWidth="1"/>
    <col min="2" max="8" width="13.36328125" style="29" customWidth="1"/>
    <col min="9" max="16384" width="11.08984375" style="29"/>
  </cols>
  <sheetData>
    <row r="1" spans="1:8" x14ac:dyDescent="0.2">
      <c r="A1" s="12"/>
      <c r="B1" s="15"/>
      <c r="C1" s="19"/>
      <c r="D1" s="20"/>
      <c r="E1" s="22"/>
      <c r="F1" s="22"/>
      <c r="G1" s="22"/>
      <c r="H1" s="25"/>
    </row>
    <row r="2" spans="1:8" x14ac:dyDescent="0.2">
      <c r="A2" s="13"/>
      <c r="B2" s="16"/>
      <c r="C2" s="36"/>
      <c r="D2" s="21" t="s">
        <v>19</v>
      </c>
      <c r="E2" s="23"/>
      <c r="F2" s="44" t="s">
        <v>52</v>
      </c>
      <c r="G2" s="24"/>
      <c r="H2" s="26"/>
    </row>
    <row r="3" spans="1:8" x14ac:dyDescent="0.2">
      <c r="A3" s="21" t="s">
        <v>50</v>
      </c>
      <c r="B3" s="18"/>
      <c r="C3" s="37"/>
      <c r="D3" s="40">
        <v>69797</v>
      </c>
      <c r="E3" s="42"/>
      <c r="F3" s="45">
        <v>87464</v>
      </c>
      <c r="G3" s="47"/>
      <c r="H3" s="50"/>
    </row>
    <row r="4" spans="1:8" x14ac:dyDescent="0.2">
      <c r="A4" s="14"/>
      <c r="B4" s="17"/>
      <c r="C4" s="38"/>
      <c r="D4" s="41">
        <v>43681</v>
      </c>
      <c r="E4" s="43"/>
      <c r="F4" s="46">
        <v>47479</v>
      </c>
      <c r="G4" s="48"/>
      <c r="H4" s="51"/>
    </row>
    <row r="5" spans="1:8" x14ac:dyDescent="0.2">
      <c r="A5" s="21" t="s">
        <v>48</v>
      </c>
      <c r="B5" s="18"/>
      <c r="C5" s="37"/>
      <c r="D5" s="40">
        <v>96030</v>
      </c>
      <c r="E5" s="42"/>
      <c r="F5" s="45">
        <v>117234</v>
      </c>
      <c r="G5" s="47"/>
      <c r="H5" s="50"/>
    </row>
    <row r="6" spans="1:8" x14ac:dyDescent="0.2">
      <c r="A6" s="14"/>
      <c r="B6" s="17"/>
      <c r="C6" s="38"/>
      <c r="D6" s="41">
        <v>49944</v>
      </c>
      <c r="E6" s="43"/>
      <c r="F6" s="46">
        <v>59796</v>
      </c>
      <c r="G6" s="48"/>
      <c r="H6" s="51"/>
    </row>
    <row r="7" spans="1:8" x14ac:dyDescent="0.2">
      <c r="A7" s="21" t="s">
        <v>44</v>
      </c>
      <c r="B7" s="18"/>
      <c r="C7" s="37"/>
      <c r="D7" s="40">
        <v>74009</v>
      </c>
      <c r="E7" s="42"/>
      <c r="F7" s="45">
        <v>97758</v>
      </c>
      <c r="G7" s="47"/>
      <c r="H7" s="50"/>
    </row>
    <row r="8" spans="1:8" x14ac:dyDescent="0.2">
      <c r="A8" s="14"/>
      <c r="B8" s="17"/>
      <c r="C8" s="38"/>
      <c r="D8" s="41">
        <v>50135</v>
      </c>
      <c r="E8" s="43"/>
      <c r="F8" s="46">
        <v>45946</v>
      </c>
      <c r="G8" s="48"/>
      <c r="H8" s="51"/>
    </row>
    <row r="9" spans="1:8" x14ac:dyDescent="0.2">
      <c r="A9" s="21" t="s">
        <v>40</v>
      </c>
      <c r="B9" s="18"/>
      <c r="C9" s="37"/>
      <c r="D9" s="40">
        <v>50987</v>
      </c>
      <c r="E9" s="42"/>
      <c r="F9" s="45">
        <v>91338</v>
      </c>
      <c r="G9" s="47"/>
      <c r="H9" s="50"/>
    </row>
    <row r="10" spans="1:8" x14ac:dyDescent="0.2">
      <c r="A10" s="14"/>
      <c r="B10" s="17"/>
      <c r="C10" s="38"/>
      <c r="D10" s="41">
        <v>25708</v>
      </c>
      <c r="E10" s="43"/>
      <c r="F10" s="46">
        <v>43989</v>
      </c>
      <c r="G10" s="48"/>
      <c r="H10" s="51"/>
    </row>
    <row r="11" spans="1:8" x14ac:dyDescent="0.2">
      <c r="A11" s="21" t="s">
        <v>51</v>
      </c>
      <c r="B11" s="18"/>
      <c r="C11" s="37"/>
      <c r="D11" s="40">
        <v>48627</v>
      </c>
      <c r="E11" s="42"/>
      <c r="F11" s="45">
        <v>103975</v>
      </c>
      <c r="G11" s="47"/>
      <c r="H11" s="50"/>
    </row>
    <row r="12" spans="1:8" x14ac:dyDescent="0.2">
      <c r="A12" s="14"/>
      <c r="B12" s="17"/>
      <c r="C12" s="39"/>
      <c r="D12" s="41">
        <v>35202</v>
      </c>
      <c r="E12" s="43"/>
      <c r="F12" s="46">
        <v>52698</v>
      </c>
      <c r="G12" s="48"/>
      <c r="H12" s="51"/>
    </row>
    <row r="13" spans="1:8" x14ac:dyDescent="0.2">
      <c r="A13" s="21"/>
      <c r="B13" s="18"/>
      <c r="C13" s="37"/>
      <c r="D13" s="40">
        <v>67890</v>
      </c>
      <c r="E13" s="42"/>
      <c r="F13" s="45">
        <v>99554</v>
      </c>
      <c r="G13" s="49"/>
      <c r="H13" s="50"/>
    </row>
    <row r="14" spans="1:8" x14ac:dyDescent="0.2">
      <c r="A14" s="14"/>
      <c r="B14" s="17"/>
      <c r="C14" s="38"/>
      <c r="D14" s="41">
        <v>40934</v>
      </c>
      <c r="E14" s="43"/>
      <c r="F14" s="46">
        <v>49982</v>
      </c>
      <c r="G14" s="48"/>
      <c r="H14" s="51"/>
    </row>
    <row r="17" spans="1:11" x14ac:dyDescent="0.2">
      <c r="A17" s="29" t="s">
        <v>3</v>
      </c>
    </row>
    <row r="18" spans="1:11" x14ac:dyDescent="0.2">
      <c r="A18" s="30"/>
      <c r="B18" s="30" t="e">
        <f>#REF!</f>
        <v>#REF!</v>
      </c>
      <c r="C18" s="30" t="e">
        <f>#REF!</f>
        <v>#REF!</v>
      </c>
      <c r="D18" s="30" t="e">
        <f>#REF!</f>
        <v>#REF!</v>
      </c>
      <c r="E18" s="30" t="e">
        <f>#REF!</f>
        <v>#REF!</v>
      </c>
      <c r="F18" s="30" t="e">
        <f>#REF!</f>
        <v>#REF!</v>
      </c>
    </row>
    <row r="19" spans="1:11" x14ac:dyDescent="0.2">
      <c r="A19" s="30" t="s">
        <v>21</v>
      </c>
      <c r="B19" s="30" t="e">
        <f>ROUND(VALUE(SUBSTITUTE(#REF!,"▲","-")),2)</f>
        <v>#REF!</v>
      </c>
      <c r="C19" s="30" t="e">
        <f>ROUND(VALUE(SUBSTITUTE(#REF!,"▲","-")),2)</f>
        <v>#REF!</v>
      </c>
      <c r="D19" s="30" t="e">
        <f>ROUND(VALUE(SUBSTITUTE(#REF!,"▲","-")),2)</f>
        <v>#REF!</v>
      </c>
      <c r="E19" s="30" t="e">
        <f>ROUND(VALUE(SUBSTITUTE(#REF!,"▲","-")),2)</f>
        <v>#REF!</v>
      </c>
      <c r="F19" s="30" t="e">
        <f>ROUND(VALUE(SUBSTITUTE(#REF!,"▲","-")),2)</f>
        <v>#REF!</v>
      </c>
    </row>
    <row r="20" spans="1:11" x14ac:dyDescent="0.2">
      <c r="A20" s="30" t="s">
        <v>7</v>
      </c>
      <c r="B20" s="30" t="e">
        <f>ROUND(VALUE(SUBSTITUTE(#REF!,"▲","-")),2)</f>
        <v>#REF!</v>
      </c>
      <c r="C20" s="30" t="e">
        <f>ROUND(VALUE(SUBSTITUTE(#REF!,"▲","-")),2)</f>
        <v>#REF!</v>
      </c>
      <c r="D20" s="30" t="e">
        <f>ROUND(VALUE(SUBSTITUTE(#REF!,"▲","-")),2)</f>
        <v>#REF!</v>
      </c>
      <c r="E20" s="30" t="e">
        <f>ROUND(VALUE(SUBSTITUTE(#REF!,"▲","-")),2)</f>
        <v>#REF!</v>
      </c>
      <c r="F20" s="30" t="e">
        <f>ROUND(VALUE(SUBSTITUTE(#REF!,"▲","-")),2)</f>
        <v>#REF!</v>
      </c>
    </row>
    <row r="21" spans="1:11" x14ac:dyDescent="0.2">
      <c r="A21" s="30" t="s">
        <v>28</v>
      </c>
      <c r="B21" s="30" t="e">
        <f>IF(ISNUMBER(VALUE(SUBSTITUTE(#REF!,"▲","-"))),ROUND(VALUE(SUBSTITUTE(#REF!,"▲","-")),2),NA())</f>
        <v>#N/A</v>
      </c>
      <c r="C21" s="30" t="e">
        <f>IF(ISNUMBER(VALUE(SUBSTITUTE(#REF!,"▲","-"))),ROUND(VALUE(SUBSTITUTE(#REF!,"▲","-")),2),NA())</f>
        <v>#N/A</v>
      </c>
      <c r="D21" s="30" t="e">
        <f>IF(ISNUMBER(VALUE(SUBSTITUTE(#REF!,"▲","-"))),ROUND(VALUE(SUBSTITUTE(#REF!,"▲","-")),2),NA())</f>
        <v>#N/A</v>
      </c>
      <c r="E21" s="30" t="e">
        <f>IF(ISNUMBER(VALUE(SUBSTITUTE(#REF!,"▲","-"))),ROUND(VALUE(SUBSTITUTE(#REF!,"▲","-")),2),NA())</f>
        <v>#N/A</v>
      </c>
      <c r="F21" s="30" t="e">
        <f>IF(ISNUMBER(VALUE(SUBSTITUTE(#REF!,"▲","-"))),ROUND(VALUE(SUBSTITUTE(#REF!,"▲","-")),2),NA())</f>
        <v>#N/A</v>
      </c>
    </row>
    <row r="24" spans="1:11" x14ac:dyDescent="0.2">
      <c r="A24" s="29" t="s">
        <v>26</v>
      </c>
    </row>
    <row r="25" spans="1:11" x14ac:dyDescent="0.2">
      <c r="A25" s="31"/>
      <c r="B25" s="31" t="e">
        <f>#REF!</f>
        <v>#REF!</v>
      </c>
      <c r="C25" s="31"/>
      <c r="D25" s="31" t="e">
        <f>#REF!</f>
        <v>#REF!</v>
      </c>
      <c r="E25" s="31"/>
      <c r="F25" s="31" t="e">
        <f>#REF!</f>
        <v>#REF!</v>
      </c>
      <c r="G25" s="31"/>
      <c r="H25" s="31" t="e">
        <f>#REF!</f>
        <v>#REF!</v>
      </c>
      <c r="I25" s="31"/>
      <c r="J25" s="31" t="e">
        <f>#REF!</f>
        <v>#REF!</v>
      </c>
      <c r="K25" s="31"/>
    </row>
    <row r="26" spans="1:11" x14ac:dyDescent="0.2">
      <c r="A26" s="31"/>
      <c r="B26" s="31" t="s">
        <v>29</v>
      </c>
      <c r="C26" s="31" t="s">
        <v>13</v>
      </c>
      <c r="D26" s="31" t="s">
        <v>29</v>
      </c>
      <c r="E26" s="31" t="s">
        <v>13</v>
      </c>
      <c r="F26" s="31" t="s">
        <v>29</v>
      </c>
      <c r="G26" s="31" t="s">
        <v>13</v>
      </c>
      <c r="H26" s="31" t="s">
        <v>29</v>
      </c>
      <c r="I26" s="31" t="s">
        <v>13</v>
      </c>
      <c r="J26" s="31" t="s">
        <v>29</v>
      </c>
      <c r="K26" s="31" t="s">
        <v>13</v>
      </c>
    </row>
    <row r="27" spans="1:11" x14ac:dyDescent="0.2">
      <c r="A27" s="31" t="e">
        <f>IF(#REF!="",NA(),#REF!)</f>
        <v>#REF!</v>
      </c>
      <c r="B27" s="31" t="e">
        <f>IF(ROUND(VALUE(SUBSTITUTE(#REF!,"▲","-")),2)&lt;0,ABS(ROUND(VALUE(SUBSTITUTE(#REF!,"▲","-")),2)),NA())</f>
        <v>#REF!</v>
      </c>
      <c r="C27" s="31" t="e">
        <f>IF(ROUND(VALUE(SUBSTITUTE(#REF!,"▲","-")),2)&gt;=0,ABS(ROUND(VALUE(SUBSTITUTE(#REF!,"▲","-")),2)),NA())</f>
        <v>#REF!</v>
      </c>
      <c r="D27" s="31" t="e">
        <f>IF(ROUND(VALUE(SUBSTITUTE(#REF!,"▲","-")),2)&lt;0,ABS(ROUND(VALUE(SUBSTITUTE(#REF!,"▲","-")),2)),NA())</f>
        <v>#REF!</v>
      </c>
      <c r="E27" s="31" t="e">
        <f>IF(ROUND(VALUE(SUBSTITUTE(#REF!,"▲","-")),2)&gt;=0,ABS(ROUND(VALUE(SUBSTITUTE(#REF!,"▲","-")),2)),NA())</f>
        <v>#REF!</v>
      </c>
      <c r="F27" s="31" t="e">
        <f>IF(ROUND(VALUE(SUBSTITUTE(#REF!,"▲","-")),2)&lt;0,ABS(ROUND(VALUE(SUBSTITUTE(#REF!,"▲","-")),2)),NA())</f>
        <v>#REF!</v>
      </c>
      <c r="G27" s="31" t="e">
        <f>IF(ROUND(VALUE(SUBSTITUTE(#REF!,"▲","-")),2)&gt;=0,ABS(ROUND(VALUE(SUBSTITUTE(#REF!,"▲","-")),2)),NA())</f>
        <v>#REF!</v>
      </c>
      <c r="H27" s="31" t="e">
        <f>IF(ROUND(VALUE(SUBSTITUTE(#REF!,"▲","-")),2)&lt;0,ABS(ROUND(VALUE(SUBSTITUTE(#REF!,"▲","-")),2)),NA())</f>
        <v>#REF!</v>
      </c>
      <c r="I27" s="31" t="e">
        <f>IF(ROUND(VALUE(SUBSTITUTE(#REF!,"▲","-")),2)&gt;=0,ABS(ROUND(VALUE(SUBSTITUTE(#REF!,"▲","-")),2)),NA())</f>
        <v>#REF!</v>
      </c>
      <c r="J27" s="31" t="e">
        <f>IF(ROUND(VALUE(SUBSTITUTE(#REF!,"▲","-")),2)&lt;0,ABS(ROUND(VALUE(SUBSTITUTE(#REF!,"▲","-")),2)),NA())</f>
        <v>#REF!</v>
      </c>
      <c r="K27" s="31" t="e">
        <f>IF(ROUND(VALUE(SUBSTITUTE(#REF!,"▲","-")),2)&gt;=0,ABS(ROUND(VALUE(SUBSTITUTE(#REF!,"▲","-")),2)),NA())</f>
        <v>#REF!</v>
      </c>
    </row>
    <row r="28" spans="1:11" x14ac:dyDescent="0.2">
      <c r="A28" s="31" t="e">
        <f>IF(#REF!="",NA(),#REF!)</f>
        <v>#REF!</v>
      </c>
      <c r="B28" s="31" t="e">
        <f>IF(ROUND(VALUE(SUBSTITUTE(#REF!,"▲","-")),2)&lt;0,ABS(ROUND(VALUE(SUBSTITUTE(#REF!,"▲","-")),2)),NA())</f>
        <v>#REF!</v>
      </c>
      <c r="C28" s="31" t="e">
        <f>IF(ROUND(VALUE(SUBSTITUTE(#REF!,"▲","-")),2)&gt;=0,ABS(ROUND(VALUE(SUBSTITUTE(#REF!,"▲","-")),2)),NA())</f>
        <v>#REF!</v>
      </c>
      <c r="D28" s="31" t="e">
        <f>IF(ROUND(VALUE(SUBSTITUTE(#REF!,"▲","-")),2)&lt;0,ABS(ROUND(VALUE(SUBSTITUTE(#REF!,"▲","-")),2)),NA())</f>
        <v>#REF!</v>
      </c>
      <c r="E28" s="31" t="e">
        <f>IF(ROUND(VALUE(SUBSTITUTE(#REF!,"▲","-")),2)&gt;=0,ABS(ROUND(VALUE(SUBSTITUTE(#REF!,"▲","-")),2)),NA())</f>
        <v>#REF!</v>
      </c>
      <c r="F28" s="31" t="e">
        <f>IF(ROUND(VALUE(SUBSTITUTE(#REF!,"▲","-")),2)&lt;0,ABS(ROUND(VALUE(SUBSTITUTE(#REF!,"▲","-")),2)),NA())</f>
        <v>#REF!</v>
      </c>
      <c r="G28" s="31" t="e">
        <f>IF(ROUND(VALUE(SUBSTITUTE(#REF!,"▲","-")),2)&gt;=0,ABS(ROUND(VALUE(SUBSTITUTE(#REF!,"▲","-")),2)),NA())</f>
        <v>#REF!</v>
      </c>
      <c r="H28" s="31" t="e">
        <f>IF(ROUND(VALUE(SUBSTITUTE(#REF!,"▲","-")),2)&lt;0,ABS(ROUND(VALUE(SUBSTITUTE(#REF!,"▲","-")),2)),NA())</f>
        <v>#REF!</v>
      </c>
      <c r="I28" s="31" t="e">
        <f>IF(ROUND(VALUE(SUBSTITUTE(#REF!,"▲","-")),2)&gt;=0,ABS(ROUND(VALUE(SUBSTITUTE(#REF!,"▲","-")),2)),NA())</f>
        <v>#REF!</v>
      </c>
      <c r="J28" s="31" t="e">
        <f>IF(ROUND(VALUE(SUBSTITUTE(#REF!,"▲","-")),2)&lt;0,ABS(ROUND(VALUE(SUBSTITUTE(#REF!,"▲","-")),2)),NA())</f>
        <v>#REF!</v>
      </c>
      <c r="K28" s="31" t="e">
        <f>IF(ROUND(VALUE(SUBSTITUTE(#REF!,"▲","-")),2)&gt;=0,ABS(ROUND(VALUE(SUBSTITUTE(#REF!,"▲","-")),2)),NA())</f>
        <v>#REF!</v>
      </c>
    </row>
    <row r="29" spans="1:11" x14ac:dyDescent="0.2">
      <c r="A29" s="31" t="e">
        <f>IF(#REF!="",NA(),#REF!)</f>
        <v>#REF!</v>
      </c>
      <c r="B29" s="31" t="e">
        <f>IF(ROUND(VALUE(SUBSTITUTE(#REF!,"▲","-")),2)&lt;0,ABS(ROUND(VALUE(SUBSTITUTE(#REF!,"▲","-")),2)),NA())</f>
        <v>#REF!</v>
      </c>
      <c r="C29" s="31" t="e">
        <f>IF(ROUND(VALUE(SUBSTITUTE(#REF!,"▲","-")),2)&gt;=0,ABS(ROUND(VALUE(SUBSTITUTE(#REF!,"▲","-")),2)),NA())</f>
        <v>#REF!</v>
      </c>
      <c r="D29" s="31" t="e">
        <f>IF(ROUND(VALUE(SUBSTITUTE(#REF!,"▲","-")),2)&lt;0,ABS(ROUND(VALUE(SUBSTITUTE(#REF!,"▲","-")),2)),NA())</f>
        <v>#REF!</v>
      </c>
      <c r="E29" s="31" t="e">
        <f>IF(ROUND(VALUE(SUBSTITUTE(#REF!,"▲","-")),2)&gt;=0,ABS(ROUND(VALUE(SUBSTITUTE(#REF!,"▲","-")),2)),NA())</f>
        <v>#REF!</v>
      </c>
      <c r="F29" s="31" t="e">
        <f>IF(ROUND(VALUE(SUBSTITUTE(#REF!,"▲","-")),2)&lt;0,ABS(ROUND(VALUE(SUBSTITUTE(#REF!,"▲","-")),2)),NA())</f>
        <v>#REF!</v>
      </c>
      <c r="G29" s="31" t="e">
        <f>IF(ROUND(VALUE(SUBSTITUTE(#REF!,"▲","-")),2)&gt;=0,ABS(ROUND(VALUE(SUBSTITUTE(#REF!,"▲","-")),2)),NA())</f>
        <v>#REF!</v>
      </c>
      <c r="H29" s="31" t="e">
        <f>IF(ROUND(VALUE(SUBSTITUTE(#REF!,"▲","-")),2)&lt;0,ABS(ROUND(VALUE(SUBSTITUTE(#REF!,"▲","-")),2)),NA())</f>
        <v>#REF!</v>
      </c>
      <c r="I29" s="31" t="e">
        <f>IF(ROUND(VALUE(SUBSTITUTE(#REF!,"▲","-")),2)&gt;=0,ABS(ROUND(VALUE(SUBSTITUTE(#REF!,"▲","-")),2)),NA())</f>
        <v>#REF!</v>
      </c>
      <c r="J29" s="31" t="e">
        <f>IF(ROUND(VALUE(SUBSTITUTE(#REF!,"▲","-")),2)&lt;0,ABS(ROUND(VALUE(SUBSTITUTE(#REF!,"▲","-")),2)),NA())</f>
        <v>#REF!</v>
      </c>
      <c r="K29" s="31" t="e">
        <f>IF(ROUND(VALUE(SUBSTITUTE(#REF!,"▲","-")),2)&gt;=0,ABS(ROUND(VALUE(SUBSTITUTE(#REF!,"▲","-")),2)),NA())</f>
        <v>#REF!</v>
      </c>
    </row>
    <row r="30" spans="1:11" x14ac:dyDescent="0.2">
      <c r="A30" s="31" t="e">
        <f>IF(#REF!="",NA(),#REF!)</f>
        <v>#REF!</v>
      </c>
      <c r="B30" s="31" t="e">
        <f>IF(ROUND(VALUE(SUBSTITUTE(#REF!,"▲","-")),2)&lt;0,ABS(ROUND(VALUE(SUBSTITUTE(#REF!,"▲","-")),2)),NA())</f>
        <v>#REF!</v>
      </c>
      <c r="C30" s="31" t="e">
        <f>IF(ROUND(VALUE(SUBSTITUTE(#REF!,"▲","-")),2)&gt;=0,ABS(ROUND(VALUE(SUBSTITUTE(#REF!,"▲","-")),2)),NA())</f>
        <v>#REF!</v>
      </c>
      <c r="D30" s="31" t="e">
        <f>IF(ROUND(VALUE(SUBSTITUTE(#REF!,"▲","-")),2)&lt;0,ABS(ROUND(VALUE(SUBSTITUTE(#REF!,"▲","-")),2)),NA())</f>
        <v>#REF!</v>
      </c>
      <c r="E30" s="31" t="e">
        <f>IF(ROUND(VALUE(SUBSTITUTE(#REF!,"▲","-")),2)&gt;=0,ABS(ROUND(VALUE(SUBSTITUTE(#REF!,"▲","-")),2)),NA())</f>
        <v>#REF!</v>
      </c>
      <c r="F30" s="31" t="e">
        <f>IF(ROUND(VALUE(SUBSTITUTE(#REF!,"▲","-")),2)&lt;0,ABS(ROUND(VALUE(SUBSTITUTE(#REF!,"▲","-")),2)),NA())</f>
        <v>#REF!</v>
      </c>
      <c r="G30" s="31" t="e">
        <f>IF(ROUND(VALUE(SUBSTITUTE(#REF!,"▲","-")),2)&gt;=0,ABS(ROUND(VALUE(SUBSTITUTE(#REF!,"▲","-")),2)),NA())</f>
        <v>#REF!</v>
      </c>
      <c r="H30" s="31" t="e">
        <f>IF(ROUND(VALUE(SUBSTITUTE(#REF!,"▲","-")),2)&lt;0,ABS(ROUND(VALUE(SUBSTITUTE(#REF!,"▲","-")),2)),NA())</f>
        <v>#REF!</v>
      </c>
      <c r="I30" s="31" t="e">
        <f>IF(ROUND(VALUE(SUBSTITUTE(#REF!,"▲","-")),2)&gt;=0,ABS(ROUND(VALUE(SUBSTITUTE(#REF!,"▲","-")),2)),NA())</f>
        <v>#REF!</v>
      </c>
      <c r="J30" s="31" t="e">
        <f>IF(ROUND(VALUE(SUBSTITUTE(#REF!,"▲","-")),2)&lt;0,ABS(ROUND(VALUE(SUBSTITUTE(#REF!,"▲","-")),2)),NA())</f>
        <v>#REF!</v>
      </c>
      <c r="K30" s="31" t="e">
        <f>IF(ROUND(VALUE(SUBSTITUTE(#REF!,"▲","-")),2)&gt;=0,ABS(ROUND(VALUE(SUBSTITUTE(#REF!,"▲","-")),2)),NA())</f>
        <v>#REF!</v>
      </c>
    </row>
    <row r="31" spans="1:11" x14ac:dyDescent="0.2">
      <c r="A31" s="31" t="e">
        <f>IF(#REF!="",NA(),#REF!)</f>
        <v>#REF!</v>
      </c>
      <c r="B31" s="31" t="e">
        <f>IF(ROUND(VALUE(SUBSTITUTE(#REF!,"▲","-")),2)&lt;0,ABS(ROUND(VALUE(SUBSTITUTE(#REF!,"▲","-")),2)),NA())</f>
        <v>#REF!</v>
      </c>
      <c r="C31" s="31" t="e">
        <f>IF(ROUND(VALUE(SUBSTITUTE(#REF!,"▲","-")),2)&gt;=0,ABS(ROUND(VALUE(SUBSTITUTE(#REF!,"▲","-")),2)),NA())</f>
        <v>#REF!</v>
      </c>
      <c r="D31" s="31" t="e">
        <f>IF(ROUND(VALUE(SUBSTITUTE(#REF!,"▲","-")),2)&lt;0,ABS(ROUND(VALUE(SUBSTITUTE(#REF!,"▲","-")),2)),NA())</f>
        <v>#REF!</v>
      </c>
      <c r="E31" s="31" t="e">
        <f>IF(ROUND(VALUE(SUBSTITUTE(#REF!,"▲","-")),2)&gt;=0,ABS(ROUND(VALUE(SUBSTITUTE(#REF!,"▲","-")),2)),NA())</f>
        <v>#REF!</v>
      </c>
      <c r="F31" s="31" t="e">
        <f>IF(ROUND(VALUE(SUBSTITUTE(#REF!,"▲","-")),2)&lt;0,ABS(ROUND(VALUE(SUBSTITUTE(#REF!,"▲","-")),2)),NA())</f>
        <v>#REF!</v>
      </c>
      <c r="G31" s="31" t="e">
        <f>IF(ROUND(VALUE(SUBSTITUTE(#REF!,"▲","-")),2)&gt;=0,ABS(ROUND(VALUE(SUBSTITUTE(#REF!,"▲","-")),2)),NA())</f>
        <v>#REF!</v>
      </c>
      <c r="H31" s="31" t="e">
        <f>IF(ROUND(VALUE(SUBSTITUTE(#REF!,"▲","-")),2)&lt;0,ABS(ROUND(VALUE(SUBSTITUTE(#REF!,"▲","-")),2)),NA())</f>
        <v>#REF!</v>
      </c>
      <c r="I31" s="31" t="e">
        <f>IF(ROUND(VALUE(SUBSTITUTE(#REF!,"▲","-")),2)&gt;=0,ABS(ROUND(VALUE(SUBSTITUTE(#REF!,"▲","-")),2)),NA())</f>
        <v>#REF!</v>
      </c>
      <c r="J31" s="31" t="e">
        <f>IF(ROUND(VALUE(SUBSTITUTE(#REF!,"▲","-")),2)&lt;0,ABS(ROUND(VALUE(SUBSTITUTE(#REF!,"▲","-")),2)),NA())</f>
        <v>#REF!</v>
      </c>
      <c r="K31" s="31" t="e">
        <f>IF(ROUND(VALUE(SUBSTITUTE(#REF!,"▲","-")),2)&gt;=0,ABS(ROUND(VALUE(SUBSTITUTE(#REF!,"▲","-")),2)),NA())</f>
        <v>#REF!</v>
      </c>
    </row>
    <row r="32" spans="1:11" x14ac:dyDescent="0.2">
      <c r="A32" s="31" t="e">
        <f>IF(#REF!="",NA(),#REF!)</f>
        <v>#REF!</v>
      </c>
      <c r="B32" s="31" t="e">
        <f>IF(ROUND(VALUE(SUBSTITUTE(#REF!,"▲","-")),2)&lt;0,ABS(ROUND(VALUE(SUBSTITUTE(#REF!,"▲","-")),2)),NA())</f>
        <v>#REF!</v>
      </c>
      <c r="C32" s="31" t="e">
        <f>IF(ROUND(VALUE(SUBSTITUTE(#REF!,"▲","-")),2)&gt;=0,ABS(ROUND(VALUE(SUBSTITUTE(#REF!,"▲","-")),2)),NA())</f>
        <v>#REF!</v>
      </c>
      <c r="D32" s="31" t="e">
        <f>IF(ROUND(VALUE(SUBSTITUTE(#REF!,"▲","-")),2)&lt;0,ABS(ROUND(VALUE(SUBSTITUTE(#REF!,"▲","-")),2)),NA())</f>
        <v>#REF!</v>
      </c>
      <c r="E32" s="31" t="e">
        <f>IF(ROUND(VALUE(SUBSTITUTE(#REF!,"▲","-")),2)&gt;=0,ABS(ROUND(VALUE(SUBSTITUTE(#REF!,"▲","-")),2)),NA())</f>
        <v>#REF!</v>
      </c>
      <c r="F32" s="31" t="e">
        <f>IF(ROUND(VALUE(SUBSTITUTE(#REF!,"▲","-")),2)&lt;0,ABS(ROUND(VALUE(SUBSTITUTE(#REF!,"▲","-")),2)),NA())</f>
        <v>#REF!</v>
      </c>
      <c r="G32" s="31" t="e">
        <f>IF(ROUND(VALUE(SUBSTITUTE(#REF!,"▲","-")),2)&gt;=0,ABS(ROUND(VALUE(SUBSTITUTE(#REF!,"▲","-")),2)),NA())</f>
        <v>#REF!</v>
      </c>
      <c r="H32" s="31" t="e">
        <f>IF(ROUND(VALUE(SUBSTITUTE(#REF!,"▲","-")),2)&lt;0,ABS(ROUND(VALUE(SUBSTITUTE(#REF!,"▲","-")),2)),NA())</f>
        <v>#REF!</v>
      </c>
      <c r="I32" s="31" t="e">
        <f>IF(ROUND(VALUE(SUBSTITUTE(#REF!,"▲","-")),2)&gt;=0,ABS(ROUND(VALUE(SUBSTITUTE(#REF!,"▲","-")),2)),NA())</f>
        <v>#REF!</v>
      </c>
      <c r="J32" s="31" t="e">
        <f>IF(ROUND(VALUE(SUBSTITUTE(#REF!,"▲","-")),2)&lt;0,ABS(ROUND(VALUE(SUBSTITUTE(#REF!,"▲","-")),2)),NA())</f>
        <v>#REF!</v>
      </c>
      <c r="K32" s="31" t="e">
        <f>IF(ROUND(VALUE(SUBSTITUTE(#REF!,"▲","-")),2)&gt;=0,ABS(ROUND(VALUE(SUBSTITUTE(#REF!,"▲","-")),2)),NA())</f>
        <v>#REF!</v>
      </c>
    </row>
    <row r="33" spans="1:16" x14ac:dyDescent="0.2">
      <c r="A33" s="31" t="e">
        <f>IF(#REF!="",NA(),#REF!)</f>
        <v>#REF!</v>
      </c>
      <c r="B33" s="31" t="e">
        <f>IF(ROUND(VALUE(SUBSTITUTE(#REF!,"▲","-")),2)&lt;0,ABS(ROUND(VALUE(SUBSTITUTE(#REF!,"▲","-")),2)),NA())</f>
        <v>#REF!</v>
      </c>
      <c r="C33" s="31" t="e">
        <f>IF(ROUND(VALUE(SUBSTITUTE(#REF!,"▲","-")),2)&gt;=0,ABS(ROUND(VALUE(SUBSTITUTE(#REF!,"▲","-")),2)),NA())</f>
        <v>#REF!</v>
      </c>
      <c r="D33" s="31" t="e">
        <f>IF(ROUND(VALUE(SUBSTITUTE(#REF!,"▲","-")),2)&lt;0,ABS(ROUND(VALUE(SUBSTITUTE(#REF!,"▲","-")),2)),NA())</f>
        <v>#REF!</v>
      </c>
      <c r="E33" s="31" t="e">
        <f>IF(ROUND(VALUE(SUBSTITUTE(#REF!,"▲","-")),2)&gt;=0,ABS(ROUND(VALUE(SUBSTITUTE(#REF!,"▲","-")),2)),NA())</f>
        <v>#REF!</v>
      </c>
      <c r="F33" s="31" t="e">
        <f>IF(ROUND(VALUE(SUBSTITUTE(#REF!,"▲","-")),2)&lt;0,ABS(ROUND(VALUE(SUBSTITUTE(#REF!,"▲","-")),2)),NA())</f>
        <v>#REF!</v>
      </c>
      <c r="G33" s="31" t="e">
        <f>IF(ROUND(VALUE(SUBSTITUTE(#REF!,"▲","-")),2)&gt;=0,ABS(ROUND(VALUE(SUBSTITUTE(#REF!,"▲","-")),2)),NA())</f>
        <v>#REF!</v>
      </c>
      <c r="H33" s="31" t="e">
        <f>IF(ROUND(VALUE(SUBSTITUTE(#REF!,"▲","-")),2)&lt;0,ABS(ROUND(VALUE(SUBSTITUTE(#REF!,"▲","-")),2)),NA())</f>
        <v>#REF!</v>
      </c>
      <c r="I33" s="31" t="e">
        <f>IF(ROUND(VALUE(SUBSTITUTE(#REF!,"▲","-")),2)&gt;=0,ABS(ROUND(VALUE(SUBSTITUTE(#REF!,"▲","-")),2)),NA())</f>
        <v>#REF!</v>
      </c>
      <c r="J33" s="31" t="e">
        <f>IF(ROUND(VALUE(SUBSTITUTE(#REF!,"▲","-")),2)&lt;0,ABS(ROUND(VALUE(SUBSTITUTE(#REF!,"▲","-")),2)),NA())</f>
        <v>#REF!</v>
      </c>
      <c r="K33" s="31" t="e">
        <f>IF(ROUND(VALUE(SUBSTITUTE(#REF!,"▲","-")),2)&gt;=0,ABS(ROUND(VALUE(SUBSTITUTE(#REF!,"▲","-")),2)),NA())</f>
        <v>#REF!</v>
      </c>
    </row>
    <row r="34" spans="1:16" x14ac:dyDescent="0.2">
      <c r="A34" s="31" t="e">
        <f>IF(#REF!="",NA(),#REF!)</f>
        <v>#REF!</v>
      </c>
      <c r="B34" s="31" t="e">
        <f>IF(ROUND(VALUE(SUBSTITUTE(#REF!,"▲","-")),2)&lt;0,ABS(ROUND(VALUE(SUBSTITUTE(#REF!,"▲","-")),2)),NA())</f>
        <v>#REF!</v>
      </c>
      <c r="C34" s="31" t="e">
        <f>IF(ROUND(VALUE(SUBSTITUTE(#REF!,"▲","-")),2)&gt;=0,ABS(ROUND(VALUE(SUBSTITUTE(#REF!,"▲","-")),2)),NA())</f>
        <v>#REF!</v>
      </c>
      <c r="D34" s="31" t="e">
        <f>IF(ROUND(VALUE(SUBSTITUTE(#REF!,"▲","-")),2)&lt;0,ABS(ROUND(VALUE(SUBSTITUTE(#REF!,"▲","-")),2)),NA())</f>
        <v>#REF!</v>
      </c>
      <c r="E34" s="31" t="e">
        <f>IF(ROUND(VALUE(SUBSTITUTE(#REF!,"▲","-")),2)&gt;=0,ABS(ROUND(VALUE(SUBSTITUTE(#REF!,"▲","-")),2)),NA())</f>
        <v>#REF!</v>
      </c>
      <c r="F34" s="31" t="e">
        <f>IF(ROUND(VALUE(SUBSTITUTE(#REF!,"▲","-")),2)&lt;0,ABS(ROUND(VALUE(SUBSTITUTE(#REF!,"▲","-")),2)),NA())</f>
        <v>#REF!</v>
      </c>
      <c r="G34" s="31" t="e">
        <f>IF(ROUND(VALUE(SUBSTITUTE(#REF!,"▲","-")),2)&gt;=0,ABS(ROUND(VALUE(SUBSTITUTE(#REF!,"▲","-")),2)),NA())</f>
        <v>#REF!</v>
      </c>
      <c r="H34" s="31" t="e">
        <f>IF(ROUND(VALUE(SUBSTITUTE(#REF!,"▲","-")),2)&lt;0,ABS(ROUND(VALUE(SUBSTITUTE(#REF!,"▲","-")),2)),NA())</f>
        <v>#REF!</v>
      </c>
      <c r="I34" s="31" t="e">
        <f>IF(ROUND(VALUE(SUBSTITUTE(#REF!,"▲","-")),2)&gt;=0,ABS(ROUND(VALUE(SUBSTITUTE(#REF!,"▲","-")),2)),NA())</f>
        <v>#REF!</v>
      </c>
      <c r="J34" s="31" t="e">
        <f>IF(ROUND(VALUE(SUBSTITUTE(#REF!,"▲","-")),2)&lt;0,ABS(ROUND(VALUE(SUBSTITUTE(#REF!,"▲","-")),2)),NA())</f>
        <v>#REF!</v>
      </c>
      <c r="K34" s="31" t="e">
        <f>IF(ROUND(VALUE(SUBSTITUTE(#REF!,"▲","-")),2)&gt;=0,ABS(ROUND(VALUE(SUBSTITUTE(#REF!,"▲","-")),2)),NA())</f>
        <v>#REF!</v>
      </c>
    </row>
    <row r="35" spans="1:16" x14ac:dyDescent="0.2">
      <c r="A35" s="31" t="e">
        <f>IF(#REF!="",NA(),#REF!)</f>
        <v>#REF!</v>
      </c>
      <c r="B35" s="31" t="e">
        <f>IF(ROUND(VALUE(SUBSTITUTE(#REF!,"▲","-")),2)&lt;0,ABS(ROUND(VALUE(SUBSTITUTE(#REF!,"▲","-")),2)),NA())</f>
        <v>#REF!</v>
      </c>
      <c r="C35" s="31" t="e">
        <f>IF(ROUND(VALUE(SUBSTITUTE(#REF!,"▲","-")),2)&gt;=0,ABS(ROUND(VALUE(SUBSTITUTE(#REF!,"▲","-")),2)),NA())</f>
        <v>#REF!</v>
      </c>
      <c r="D35" s="31" t="e">
        <f>IF(ROUND(VALUE(SUBSTITUTE(#REF!,"▲","-")),2)&lt;0,ABS(ROUND(VALUE(SUBSTITUTE(#REF!,"▲","-")),2)),NA())</f>
        <v>#REF!</v>
      </c>
      <c r="E35" s="31" t="e">
        <f>IF(ROUND(VALUE(SUBSTITUTE(#REF!,"▲","-")),2)&gt;=0,ABS(ROUND(VALUE(SUBSTITUTE(#REF!,"▲","-")),2)),NA())</f>
        <v>#REF!</v>
      </c>
      <c r="F35" s="31" t="e">
        <f>IF(ROUND(VALUE(SUBSTITUTE(#REF!,"▲","-")),2)&lt;0,ABS(ROUND(VALUE(SUBSTITUTE(#REF!,"▲","-")),2)),NA())</f>
        <v>#REF!</v>
      </c>
      <c r="G35" s="31" t="e">
        <f>IF(ROUND(VALUE(SUBSTITUTE(#REF!,"▲","-")),2)&gt;=0,ABS(ROUND(VALUE(SUBSTITUTE(#REF!,"▲","-")),2)),NA())</f>
        <v>#REF!</v>
      </c>
      <c r="H35" s="31" t="e">
        <f>IF(ROUND(VALUE(SUBSTITUTE(#REF!,"▲","-")),2)&lt;0,ABS(ROUND(VALUE(SUBSTITUTE(#REF!,"▲","-")),2)),NA())</f>
        <v>#REF!</v>
      </c>
      <c r="I35" s="31" t="e">
        <f>IF(ROUND(VALUE(SUBSTITUTE(#REF!,"▲","-")),2)&gt;=0,ABS(ROUND(VALUE(SUBSTITUTE(#REF!,"▲","-")),2)),NA())</f>
        <v>#REF!</v>
      </c>
      <c r="J35" s="31" t="e">
        <f>IF(ROUND(VALUE(SUBSTITUTE(#REF!,"▲","-")),2)&lt;0,ABS(ROUND(VALUE(SUBSTITUTE(#REF!,"▲","-")),2)),NA())</f>
        <v>#REF!</v>
      </c>
      <c r="K35" s="31" t="e">
        <f>IF(ROUND(VALUE(SUBSTITUTE(#REF!,"▲","-")),2)&gt;=0,ABS(ROUND(VALUE(SUBSTITUTE(#REF!,"▲","-")),2)),NA())</f>
        <v>#REF!</v>
      </c>
    </row>
    <row r="36" spans="1:16" x14ac:dyDescent="0.2">
      <c r="A36" s="31" t="e">
        <f>IF(#REF!="",NA(),#REF!)</f>
        <v>#REF!</v>
      </c>
      <c r="B36" s="31" t="e">
        <f>IF(ROUND(VALUE(SUBSTITUTE(#REF!,"▲","-")),2)&lt;0,ABS(ROUND(VALUE(SUBSTITUTE(#REF!,"▲","-")),2)),NA())</f>
        <v>#REF!</v>
      </c>
      <c r="C36" s="31" t="e">
        <f>IF(ROUND(VALUE(SUBSTITUTE(#REF!,"▲","-")),2)&gt;=0,ABS(ROUND(VALUE(SUBSTITUTE(#REF!,"▲","-")),2)),NA())</f>
        <v>#REF!</v>
      </c>
      <c r="D36" s="31" t="e">
        <f>IF(ROUND(VALUE(SUBSTITUTE(#REF!,"▲","-")),2)&lt;0,ABS(ROUND(VALUE(SUBSTITUTE(#REF!,"▲","-")),2)),NA())</f>
        <v>#REF!</v>
      </c>
      <c r="E36" s="31" t="e">
        <f>IF(ROUND(VALUE(SUBSTITUTE(#REF!,"▲","-")),2)&gt;=0,ABS(ROUND(VALUE(SUBSTITUTE(#REF!,"▲","-")),2)),NA())</f>
        <v>#REF!</v>
      </c>
      <c r="F36" s="31" t="e">
        <f>IF(ROUND(VALUE(SUBSTITUTE(#REF!,"▲","-")),2)&lt;0,ABS(ROUND(VALUE(SUBSTITUTE(#REF!,"▲","-")),2)),NA())</f>
        <v>#REF!</v>
      </c>
      <c r="G36" s="31" t="e">
        <f>IF(ROUND(VALUE(SUBSTITUTE(#REF!,"▲","-")),2)&gt;=0,ABS(ROUND(VALUE(SUBSTITUTE(#REF!,"▲","-")),2)),NA())</f>
        <v>#REF!</v>
      </c>
      <c r="H36" s="31" t="e">
        <f>IF(ROUND(VALUE(SUBSTITUTE(#REF!,"▲","-")),2)&lt;0,ABS(ROUND(VALUE(SUBSTITUTE(#REF!,"▲","-")),2)),NA())</f>
        <v>#REF!</v>
      </c>
      <c r="I36" s="31" t="e">
        <f>IF(ROUND(VALUE(SUBSTITUTE(#REF!,"▲","-")),2)&gt;=0,ABS(ROUND(VALUE(SUBSTITUTE(#REF!,"▲","-")),2)),NA())</f>
        <v>#REF!</v>
      </c>
      <c r="J36" s="31" t="e">
        <f>IF(ROUND(VALUE(SUBSTITUTE(#REF!,"▲","-")),2)&lt;0,ABS(ROUND(VALUE(SUBSTITUTE(#REF!,"▲","-")),2)),NA())</f>
        <v>#REF!</v>
      </c>
      <c r="K36" s="31" t="e">
        <f>IF(ROUND(VALUE(SUBSTITUTE(#REF!,"▲","-")),2)&gt;=0,ABS(ROUND(VALUE(SUBSTITUTE(#REF!,"▲","-")),2)),NA())</f>
        <v>#REF!</v>
      </c>
    </row>
    <row r="39" spans="1:16" x14ac:dyDescent="0.2">
      <c r="A39" s="29" t="s">
        <v>1</v>
      </c>
    </row>
    <row r="40" spans="1:16" x14ac:dyDescent="0.2">
      <c r="A40" s="32"/>
      <c r="B40" s="32" t="e">
        <f>#REF!</f>
        <v>#REF!</v>
      </c>
      <c r="C40" s="32"/>
      <c r="D40" s="32"/>
      <c r="E40" s="32" t="e">
        <f>#REF!</f>
        <v>#REF!</v>
      </c>
      <c r="F40" s="32"/>
      <c r="G40" s="32"/>
      <c r="H40" s="32" t="e">
        <f>#REF!</f>
        <v>#REF!</v>
      </c>
      <c r="I40" s="32"/>
      <c r="J40" s="32"/>
      <c r="K40" s="32" t="e">
        <f>#REF!</f>
        <v>#REF!</v>
      </c>
      <c r="L40" s="32"/>
      <c r="M40" s="32"/>
      <c r="N40" s="32" t="e">
        <f>#REF!</f>
        <v>#REF!</v>
      </c>
      <c r="O40" s="32"/>
      <c r="P40" s="32"/>
    </row>
    <row r="41" spans="1:16" x14ac:dyDescent="0.2">
      <c r="A41" s="32"/>
      <c r="B41" s="32" t="s">
        <v>30</v>
      </c>
      <c r="C41" s="32"/>
      <c r="D41" s="32" t="s">
        <v>31</v>
      </c>
      <c r="E41" s="32" t="s">
        <v>30</v>
      </c>
      <c r="F41" s="32"/>
      <c r="G41" s="32" t="s">
        <v>31</v>
      </c>
      <c r="H41" s="32" t="s">
        <v>30</v>
      </c>
      <c r="I41" s="32"/>
      <c r="J41" s="32" t="s">
        <v>31</v>
      </c>
      <c r="K41" s="32" t="s">
        <v>30</v>
      </c>
      <c r="L41" s="32"/>
      <c r="M41" s="32" t="s">
        <v>31</v>
      </c>
      <c r="N41" s="32" t="s">
        <v>30</v>
      </c>
      <c r="O41" s="32"/>
      <c r="P41" s="32" t="s">
        <v>31</v>
      </c>
    </row>
    <row r="42" spans="1:16" x14ac:dyDescent="0.2">
      <c r="A42" s="32" t="s">
        <v>32</v>
      </c>
      <c r="B42" s="32"/>
      <c r="C42" s="32"/>
      <c r="D42" s="32" t="e">
        <f>#REF!</f>
        <v>#REF!</v>
      </c>
      <c r="E42" s="32"/>
      <c r="F42" s="32"/>
      <c r="G42" s="32" t="e">
        <f>#REF!</f>
        <v>#REF!</v>
      </c>
      <c r="H42" s="32"/>
      <c r="I42" s="32"/>
      <c r="J42" s="32" t="e">
        <f>#REF!</f>
        <v>#REF!</v>
      </c>
      <c r="K42" s="32"/>
      <c r="L42" s="32"/>
      <c r="M42" s="32" t="e">
        <f>#REF!</f>
        <v>#REF!</v>
      </c>
      <c r="N42" s="32"/>
      <c r="O42" s="32"/>
      <c r="P42" s="32" t="e">
        <f>#REF!</f>
        <v>#REF!</v>
      </c>
    </row>
    <row r="43" spans="1:16" x14ac:dyDescent="0.2">
      <c r="A43" s="32" t="s">
        <v>9</v>
      </c>
      <c r="B43" s="32" t="e">
        <f>#REF!</f>
        <v>#REF!</v>
      </c>
      <c r="C43" s="32"/>
      <c r="D43" s="32"/>
      <c r="E43" s="32" t="e">
        <f>#REF!</f>
        <v>#REF!</v>
      </c>
      <c r="F43" s="32"/>
      <c r="G43" s="32"/>
      <c r="H43" s="32" t="e">
        <f>#REF!</f>
        <v>#REF!</v>
      </c>
      <c r="I43" s="32"/>
      <c r="J43" s="32"/>
      <c r="K43" s="32" t="e">
        <f>#REF!</f>
        <v>#REF!</v>
      </c>
      <c r="L43" s="32"/>
      <c r="M43" s="32"/>
      <c r="N43" s="32" t="e">
        <f>#REF!</f>
        <v>#REF!</v>
      </c>
      <c r="O43" s="32"/>
      <c r="P43" s="32"/>
    </row>
    <row r="44" spans="1:16" x14ac:dyDescent="0.2">
      <c r="A44" s="32" t="s">
        <v>8</v>
      </c>
      <c r="B44" s="32" t="e">
        <f>#REF!</f>
        <v>#REF!</v>
      </c>
      <c r="C44" s="32"/>
      <c r="D44" s="32"/>
      <c r="E44" s="32" t="e">
        <f>#REF!</f>
        <v>#REF!</v>
      </c>
      <c r="F44" s="32"/>
      <c r="G44" s="32"/>
      <c r="H44" s="32" t="e">
        <f>#REF!</f>
        <v>#REF!</v>
      </c>
      <c r="I44" s="32"/>
      <c r="J44" s="32"/>
      <c r="K44" s="32" t="e">
        <f>#REF!</f>
        <v>#REF!</v>
      </c>
      <c r="L44" s="32"/>
      <c r="M44" s="32"/>
      <c r="N44" s="32" t="e">
        <f>#REF!</f>
        <v>#REF!</v>
      </c>
      <c r="O44" s="32"/>
      <c r="P44" s="32"/>
    </row>
    <row r="45" spans="1:16" x14ac:dyDescent="0.2">
      <c r="A45" s="32" t="s">
        <v>0</v>
      </c>
      <c r="B45" s="32" t="e">
        <f>#REF!</f>
        <v>#REF!</v>
      </c>
      <c r="C45" s="32"/>
      <c r="D45" s="32"/>
      <c r="E45" s="32" t="e">
        <f>#REF!</f>
        <v>#REF!</v>
      </c>
      <c r="F45" s="32"/>
      <c r="G45" s="32"/>
      <c r="H45" s="32" t="e">
        <f>#REF!</f>
        <v>#REF!</v>
      </c>
      <c r="I45" s="32"/>
      <c r="J45" s="32"/>
      <c r="K45" s="32" t="e">
        <f>#REF!</f>
        <v>#REF!</v>
      </c>
      <c r="L45" s="32"/>
      <c r="M45" s="32"/>
      <c r="N45" s="32" t="e">
        <f>#REF!</f>
        <v>#REF!</v>
      </c>
      <c r="O45" s="32"/>
      <c r="P45" s="32"/>
    </row>
    <row r="46" spans="1:16" x14ac:dyDescent="0.2">
      <c r="A46" s="32" t="s">
        <v>6</v>
      </c>
      <c r="B46" s="32" t="e">
        <f>#REF!</f>
        <v>#REF!</v>
      </c>
      <c r="C46" s="32"/>
      <c r="D46" s="32"/>
      <c r="E46" s="32" t="e">
        <f>#REF!</f>
        <v>#REF!</v>
      </c>
      <c r="F46" s="32"/>
      <c r="G46" s="32"/>
      <c r="H46" s="32" t="e">
        <f>#REF!</f>
        <v>#REF!</v>
      </c>
      <c r="I46" s="32"/>
      <c r="J46" s="32"/>
      <c r="K46" s="32" t="e">
        <f>#REF!</f>
        <v>#REF!</v>
      </c>
      <c r="L46" s="32"/>
      <c r="M46" s="32"/>
      <c r="N46" s="32" t="e">
        <f>#REF!</f>
        <v>#REF!</v>
      </c>
      <c r="O46" s="32"/>
      <c r="P46" s="32"/>
    </row>
    <row r="47" spans="1:16" x14ac:dyDescent="0.2">
      <c r="A47" s="32" t="s">
        <v>5</v>
      </c>
      <c r="B47" s="32" t="e">
        <f>#REF!</f>
        <v>#REF!</v>
      </c>
      <c r="C47" s="32"/>
      <c r="D47" s="32"/>
      <c r="E47" s="32" t="e">
        <f>#REF!</f>
        <v>#REF!</v>
      </c>
      <c r="F47" s="32"/>
      <c r="G47" s="32"/>
      <c r="H47" s="32" t="e">
        <f>#REF!</f>
        <v>#REF!</v>
      </c>
      <c r="I47" s="32"/>
      <c r="J47" s="32"/>
      <c r="K47" s="32" t="e">
        <f>#REF!</f>
        <v>#REF!</v>
      </c>
      <c r="L47" s="32"/>
      <c r="M47" s="32"/>
      <c r="N47" s="32" t="e">
        <f>#REF!</f>
        <v>#REF!</v>
      </c>
      <c r="O47" s="32"/>
      <c r="P47" s="32"/>
    </row>
    <row r="48" spans="1:16" x14ac:dyDescent="0.2">
      <c r="A48" s="32" t="s">
        <v>4</v>
      </c>
      <c r="B48" s="32" t="e">
        <f>#REF!</f>
        <v>#REF!</v>
      </c>
      <c r="C48" s="32"/>
      <c r="D48" s="32"/>
      <c r="E48" s="32" t="e">
        <f>#REF!</f>
        <v>#REF!</v>
      </c>
      <c r="F48" s="32"/>
      <c r="G48" s="32"/>
      <c r="H48" s="32" t="e">
        <f>#REF!</f>
        <v>#REF!</v>
      </c>
      <c r="I48" s="32"/>
      <c r="J48" s="32"/>
      <c r="K48" s="32" t="e">
        <f>#REF!</f>
        <v>#REF!</v>
      </c>
      <c r="L48" s="32"/>
      <c r="M48" s="32"/>
      <c r="N48" s="32" t="e">
        <f>#REF!</f>
        <v>#REF!</v>
      </c>
      <c r="O48" s="32"/>
      <c r="P48" s="32"/>
    </row>
    <row r="49" spans="1:16" x14ac:dyDescent="0.2">
      <c r="A49" s="32" t="s">
        <v>2</v>
      </c>
      <c r="B49" s="32" t="e">
        <f>#REF!</f>
        <v>#REF!</v>
      </c>
      <c r="C49" s="32"/>
      <c r="D49" s="32"/>
      <c r="E49" s="32" t="e">
        <f>#REF!</f>
        <v>#REF!</v>
      </c>
      <c r="F49" s="32"/>
      <c r="G49" s="32"/>
      <c r="H49" s="32" t="e">
        <f>#REF!</f>
        <v>#REF!</v>
      </c>
      <c r="I49" s="32"/>
      <c r="J49" s="32"/>
      <c r="K49" s="32" t="e">
        <f>#REF!</f>
        <v>#REF!</v>
      </c>
      <c r="L49" s="32"/>
      <c r="M49" s="32"/>
      <c r="N49" s="32" t="e">
        <f>#REF!</f>
        <v>#REF!</v>
      </c>
      <c r="O49" s="32"/>
      <c r="P49" s="32"/>
    </row>
    <row r="50" spans="1:16" x14ac:dyDescent="0.2">
      <c r="A50" s="32" t="s">
        <v>11</v>
      </c>
      <c r="B50" s="32" t="e">
        <f>NA()</f>
        <v>#N/A</v>
      </c>
      <c r="C50" s="32" t="e">
        <f>IF(ISNUMBER(#REF!),#REF!,NA())</f>
        <v>#N/A</v>
      </c>
      <c r="D50" s="32" t="e">
        <f>NA()</f>
        <v>#N/A</v>
      </c>
      <c r="E50" s="32" t="e">
        <f>NA()</f>
        <v>#N/A</v>
      </c>
      <c r="F50" s="32" t="e">
        <f>IF(ISNUMBER(#REF!),#REF!,NA())</f>
        <v>#N/A</v>
      </c>
      <c r="G50" s="32" t="e">
        <f>NA()</f>
        <v>#N/A</v>
      </c>
      <c r="H50" s="32" t="e">
        <f>NA()</f>
        <v>#N/A</v>
      </c>
      <c r="I50" s="32" t="e">
        <f>IF(ISNUMBER(#REF!),#REF!,NA())</f>
        <v>#N/A</v>
      </c>
      <c r="J50" s="32" t="e">
        <f>NA()</f>
        <v>#N/A</v>
      </c>
      <c r="K50" s="32" t="e">
        <f>NA()</f>
        <v>#N/A</v>
      </c>
      <c r="L50" s="32" t="e">
        <f>IF(ISNUMBER(#REF!),#REF!,NA())</f>
        <v>#N/A</v>
      </c>
      <c r="M50" s="32" t="e">
        <f>NA()</f>
        <v>#N/A</v>
      </c>
      <c r="N50" s="32" t="e">
        <f>NA()</f>
        <v>#N/A</v>
      </c>
      <c r="O50" s="32" t="e">
        <f>IF(ISNUMBER(#REF!),#REF!,NA())</f>
        <v>#N/A</v>
      </c>
      <c r="P50" s="32" t="e">
        <f>NA()</f>
        <v>#N/A</v>
      </c>
    </row>
    <row r="53" spans="1:16" x14ac:dyDescent="0.2">
      <c r="A53" s="29" t="s">
        <v>33</v>
      </c>
    </row>
    <row r="54" spans="1:16" x14ac:dyDescent="0.2">
      <c r="A54" s="31"/>
      <c r="B54" s="31" t="e">
        <f>#REF!</f>
        <v>#REF!</v>
      </c>
      <c r="C54" s="31"/>
      <c r="D54" s="31"/>
      <c r="E54" s="31" t="e">
        <f>#REF!</f>
        <v>#REF!</v>
      </c>
      <c r="F54" s="31"/>
      <c r="G54" s="31"/>
      <c r="H54" s="31" t="e">
        <f>#REF!</f>
        <v>#REF!</v>
      </c>
      <c r="I54" s="31"/>
      <c r="J54" s="31"/>
      <c r="K54" s="31" t="e">
        <f>#REF!</f>
        <v>#REF!</v>
      </c>
      <c r="L54" s="31"/>
      <c r="M54" s="31"/>
      <c r="N54" s="31" t="e">
        <f>#REF!</f>
        <v>#REF!</v>
      </c>
      <c r="O54" s="31"/>
      <c r="P54" s="31"/>
    </row>
    <row r="55" spans="1:16" x14ac:dyDescent="0.2">
      <c r="A55" s="31"/>
      <c r="B55" s="31" t="s">
        <v>34</v>
      </c>
      <c r="C55" s="31"/>
      <c r="D55" s="31" t="s">
        <v>35</v>
      </c>
      <c r="E55" s="31" t="s">
        <v>34</v>
      </c>
      <c r="F55" s="31"/>
      <c r="G55" s="31" t="s">
        <v>35</v>
      </c>
      <c r="H55" s="31" t="s">
        <v>34</v>
      </c>
      <c r="I55" s="31"/>
      <c r="J55" s="31" t="s">
        <v>35</v>
      </c>
      <c r="K55" s="31" t="s">
        <v>34</v>
      </c>
      <c r="L55" s="31"/>
      <c r="M55" s="31" t="s">
        <v>35</v>
      </c>
      <c r="N55" s="31" t="s">
        <v>34</v>
      </c>
      <c r="O55" s="31"/>
      <c r="P55" s="31" t="s">
        <v>35</v>
      </c>
    </row>
    <row r="56" spans="1:16" x14ac:dyDescent="0.2">
      <c r="A56" s="31" t="s">
        <v>10</v>
      </c>
      <c r="B56" s="31"/>
      <c r="C56" s="31"/>
      <c r="D56" s="31" t="e">
        <f>#REF!</f>
        <v>#REF!</v>
      </c>
      <c r="E56" s="31"/>
      <c r="F56" s="31"/>
      <c r="G56" s="31" t="e">
        <f>#REF!</f>
        <v>#REF!</v>
      </c>
      <c r="H56" s="31"/>
      <c r="I56" s="31"/>
      <c r="J56" s="31" t="e">
        <f>#REF!</f>
        <v>#REF!</v>
      </c>
      <c r="K56" s="31"/>
      <c r="L56" s="31"/>
      <c r="M56" s="31" t="e">
        <f>#REF!</f>
        <v>#REF!</v>
      </c>
      <c r="N56" s="31"/>
      <c r="O56" s="31"/>
      <c r="P56" s="31" t="e">
        <f>#REF!</f>
        <v>#REF!</v>
      </c>
    </row>
    <row r="57" spans="1:16" x14ac:dyDescent="0.2">
      <c r="A57" s="31" t="s">
        <v>24</v>
      </c>
      <c r="B57" s="31"/>
      <c r="C57" s="31"/>
      <c r="D57" s="31" t="e">
        <f>#REF!</f>
        <v>#REF!</v>
      </c>
      <c r="E57" s="31"/>
      <c r="F57" s="31"/>
      <c r="G57" s="31" t="e">
        <f>#REF!</f>
        <v>#REF!</v>
      </c>
      <c r="H57" s="31"/>
      <c r="I57" s="31"/>
      <c r="J57" s="31" t="e">
        <f>#REF!</f>
        <v>#REF!</v>
      </c>
      <c r="K57" s="31"/>
      <c r="L57" s="31"/>
      <c r="M57" s="31" t="e">
        <f>#REF!</f>
        <v>#REF!</v>
      </c>
      <c r="N57" s="31"/>
      <c r="O57" s="31"/>
      <c r="P57" s="31" t="e">
        <f>#REF!</f>
        <v>#REF!</v>
      </c>
    </row>
    <row r="58" spans="1:16" x14ac:dyDescent="0.2">
      <c r="A58" s="31" t="s">
        <v>23</v>
      </c>
      <c r="B58" s="31"/>
      <c r="C58" s="31"/>
      <c r="D58" s="31" t="e">
        <f>#REF!</f>
        <v>#REF!</v>
      </c>
      <c r="E58" s="31"/>
      <c r="F58" s="31"/>
      <c r="G58" s="31" t="e">
        <f>#REF!</f>
        <v>#REF!</v>
      </c>
      <c r="H58" s="31"/>
      <c r="I58" s="31"/>
      <c r="J58" s="31" t="e">
        <f>#REF!</f>
        <v>#REF!</v>
      </c>
      <c r="K58" s="31"/>
      <c r="L58" s="31"/>
      <c r="M58" s="31" t="e">
        <f>#REF!</f>
        <v>#REF!</v>
      </c>
      <c r="N58" s="31"/>
      <c r="O58" s="31"/>
      <c r="P58" s="31" t="e">
        <f>#REF!</f>
        <v>#REF!</v>
      </c>
    </row>
    <row r="59" spans="1:16" x14ac:dyDescent="0.2">
      <c r="A59" s="31" t="s">
        <v>22</v>
      </c>
      <c r="B59" s="31" t="e">
        <f>#REF!</f>
        <v>#REF!</v>
      </c>
      <c r="C59" s="31"/>
      <c r="D59" s="31"/>
      <c r="E59" s="31" t="e">
        <f>#REF!</f>
        <v>#REF!</v>
      </c>
      <c r="F59" s="31"/>
      <c r="G59" s="31"/>
      <c r="H59" s="31" t="e">
        <f>#REF!</f>
        <v>#REF!</v>
      </c>
      <c r="I59" s="31"/>
      <c r="J59" s="31"/>
      <c r="K59" s="31" t="e">
        <f>#REF!</f>
        <v>#REF!</v>
      </c>
      <c r="L59" s="31"/>
      <c r="M59" s="31"/>
      <c r="N59" s="31" t="e">
        <f>#REF!</f>
        <v>#REF!</v>
      </c>
      <c r="O59" s="31"/>
      <c r="P59" s="31"/>
    </row>
    <row r="60" spans="1:16" x14ac:dyDescent="0.2">
      <c r="A60" s="31" t="s">
        <v>20</v>
      </c>
      <c r="B60" s="31" t="e">
        <f>#REF!</f>
        <v>#REF!</v>
      </c>
      <c r="C60" s="31"/>
      <c r="D60" s="31"/>
      <c r="E60" s="31" t="e">
        <f>#REF!</f>
        <v>#REF!</v>
      </c>
      <c r="F60" s="31"/>
      <c r="G60" s="31"/>
      <c r="H60" s="31" t="e">
        <f>#REF!</f>
        <v>#REF!</v>
      </c>
      <c r="I60" s="31"/>
      <c r="J60" s="31"/>
      <c r="K60" s="31" t="e">
        <f>#REF!</f>
        <v>#REF!</v>
      </c>
      <c r="L60" s="31"/>
      <c r="M60" s="31"/>
      <c r="N60" s="31" t="e">
        <f>#REF!</f>
        <v>#REF!</v>
      </c>
      <c r="O60" s="31"/>
      <c r="P60" s="31"/>
    </row>
    <row r="61" spans="1:16" x14ac:dyDescent="0.2">
      <c r="A61" s="31" t="s">
        <v>17</v>
      </c>
      <c r="B61" s="31" t="e">
        <f>#REF!</f>
        <v>#REF!</v>
      </c>
      <c r="C61" s="31"/>
      <c r="D61" s="31"/>
      <c r="E61" s="31" t="e">
        <f>#REF!</f>
        <v>#REF!</v>
      </c>
      <c r="F61" s="31"/>
      <c r="G61" s="31"/>
      <c r="H61" s="31" t="e">
        <f>#REF!</f>
        <v>#REF!</v>
      </c>
      <c r="I61" s="31"/>
      <c r="J61" s="31"/>
      <c r="K61" s="31" t="e">
        <f>#REF!</f>
        <v>#REF!</v>
      </c>
      <c r="L61" s="31"/>
      <c r="M61" s="31"/>
      <c r="N61" s="31" t="e">
        <f>#REF!</f>
        <v>#REF!</v>
      </c>
      <c r="O61" s="31"/>
      <c r="P61" s="31"/>
    </row>
    <row r="62" spans="1:16" x14ac:dyDescent="0.2">
      <c r="A62" s="31" t="s">
        <v>18</v>
      </c>
      <c r="B62" s="31" t="e">
        <f>#REF!</f>
        <v>#REF!</v>
      </c>
      <c r="C62" s="31"/>
      <c r="D62" s="31"/>
      <c r="E62" s="31" t="e">
        <f>#REF!</f>
        <v>#REF!</v>
      </c>
      <c r="F62" s="31"/>
      <c r="G62" s="31"/>
      <c r="H62" s="31" t="e">
        <f>#REF!</f>
        <v>#REF!</v>
      </c>
      <c r="I62" s="31"/>
      <c r="J62" s="31"/>
      <c r="K62" s="31" t="e">
        <f>#REF!</f>
        <v>#REF!</v>
      </c>
      <c r="L62" s="31"/>
      <c r="M62" s="31"/>
      <c r="N62" s="31" t="e">
        <f>#REF!</f>
        <v>#REF!</v>
      </c>
      <c r="O62" s="31"/>
      <c r="P62" s="31"/>
    </row>
    <row r="63" spans="1:16" x14ac:dyDescent="0.2">
      <c r="A63" s="31" t="s">
        <v>16</v>
      </c>
      <c r="B63" s="31" t="e">
        <f>#REF!</f>
        <v>#REF!</v>
      </c>
      <c r="C63" s="31"/>
      <c r="D63" s="31"/>
      <c r="E63" s="31" t="e">
        <f>#REF!</f>
        <v>#REF!</v>
      </c>
      <c r="F63" s="31"/>
      <c r="G63" s="31"/>
      <c r="H63" s="31" t="e">
        <f>#REF!</f>
        <v>#REF!</v>
      </c>
      <c r="I63" s="31"/>
      <c r="J63" s="31"/>
      <c r="K63" s="31" t="e">
        <f>#REF!</f>
        <v>#REF!</v>
      </c>
      <c r="L63" s="31"/>
      <c r="M63" s="31"/>
      <c r="N63" s="31" t="e">
        <f>#REF!</f>
        <v>#REF!</v>
      </c>
      <c r="O63" s="31"/>
      <c r="P63" s="31"/>
    </row>
    <row r="64" spans="1:16" x14ac:dyDescent="0.2">
      <c r="A64" s="31" t="s">
        <v>15</v>
      </c>
      <c r="B64" s="31" t="e">
        <f>#REF!</f>
        <v>#REF!</v>
      </c>
      <c r="C64" s="31"/>
      <c r="D64" s="31"/>
      <c r="E64" s="31" t="e">
        <f>#REF!</f>
        <v>#REF!</v>
      </c>
      <c r="F64" s="31"/>
      <c r="G64" s="31"/>
      <c r="H64" s="31" t="e">
        <f>#REF!</f>
        <v>#REF!</v>
      </c>
      <c r="I64" s="31"/>
      <c r="J64" s="31"/>
      <c r="K64" s="31" t="e">
        <f>#REF!</f>
        <v>#REF!</v>
      </c>
      <c r="L64" s="31"/>
      <c r="M64" s="31"/>
      <c r="N64" s="31" t="e">
        <f>#REF!</f>
        <v>#REF!</v>
      </c>
      <c r="O64" s="31"/>
      <c r="P64" s="31"/>
    </row>
    <row r="65" spans="1:16" x14ac:dyDescent="0.2">
      <c r="A65" s="31" t="s">
        <v>14</v>
      </c>
      <c r="B65" s="31" t="e">
        <f>#REF!</f>
        <v>#REF!</v>
      </c>
      <c r="C65" s="31"/>
      <c r="D65" s="31"/>
      <c r="E65" s="31" t="e">
        <f>#REF!</f>
        <v>#REF!</v>
      </c>
      <c r="F65" s="31"/>
      <c r="G65" s="31"/>
      <c r="H65" s="31" t="e">
        <f>#REF!</f>
        <v>#REF!</v>
      </c>
      <c r="I65" s="31"/>
      <c r="J65" s="31"/>
      <c r="K65" s="31" t="e">
        <f>#REF!</f>
        <v>#REF!</v>
      </c>
      <c r="L65" s="31"/>
      <c r="M65" s="31"/>
      <c r="N65" s="31" t="e">
        <f>#REF!</f>
        <v>#REF!</v>
      </c>
      <c r="O65" s="31"/>
      <c r="P65" s="31"/>
    </row>
    <row r="66" spans="1:16" x14ac:dyDescent="0.2">
      <c r="A66" s="31" t="s">
        <v>12</v>
      </c>
      <c r="B66" s="31" t="e">
        <f>#REF!</f>
        <v>#REF!</v>
      </c>
      <c r="C66" s="31"/>
      <c r="D66" s="31"/>
      <c r="E66" s="31" t="e">
        <f>#REF!</f>
        <v>#REF!</v>
      </c>
      <c r="F66" s="31"/>
      <c r="G66" s="31"/>
      <c r="H66" s="31" t="e">
        <f>#REF!</f>
        <v>#REF!</v>
      </c>
      <c r="I66" s="31"/>
      <c r="J66" s="31"/>
      <c r="K66" s="31" t="e">
        <f>#REF!</f>
        <v>#REF!</v>
      </c>
      <c r="L66" s="31"/>
      <c r="M66" s="31"/>
      <c r="N66" s="31" t="e">
        <f>#REF!</f>
        <v>#REF!</v>
      </c>
      <c r="O66" s="31"/>
      <c r="P66" s="31"/>
    </row>
    <row r="67" spans="1:16" x14ac:dyDescent="0.2">
      <c r="A67" s="31" t="s">
        <v>25</v>
      </c>
      <c r="B67" s="31" t="e">
        <f>NA()</f>
        <v>#N/A</v>
      </c>
      <c r="C67" s="31" t="e">
        <f>IF(ISNUMBER(#REF!),IF(#REF!&lt;0,0,#REF!),NA())</f>
        <v>#N/A</v>
      </c>
      <c r="D67" s="31" t="e">
        <f>NA()</f>
        <v>#N/A</v>
      </c>
      <c r="E67" s="31" t="e">
        <f>NA()</f>
        <v>#N/A</v>
      </c>
      <c r="F67" s="31" t="e">
        <f>IF(ISNUMBER(#REF!),IF(#REF!&lt;0,0,#REF!),NA())</f>
        <v>#N/A</v>
      </c>
      <c r="G67" s="31" t="e">
        <f>NA()</f>
        <v>#N/A</v>
      </c>
      <c r="H67" s="31" t="e">
        <f>NA()</f>
        <v>#N/A</v>
      </c>
      <c r="I67" s="31" t="e">
        <f>IF(ISNUMBER(#REF!),IF(#REF!&lt;0,0,#REF!),NA())</f>
        <v>#N/A</v>
      </c>
      <c r="J67" s="31" t="e">
        <f>NA()</f>
        <v>#N/A</v>
      </c>
      <c r="K67" s="31" t="e">
        <f>NA()</f>
        <v>#N/A</v>
      </c>
      <c r="L67" s="31" t="e">
        <f>IF(ISNUMBER(#REF!),IF(#REF!&lt;0,0,#REF!),NA())</f>
        <v>#N/A</v>
      </c>
      <c r="M67" s="31" t="e">
        <f>NA()</f>
        <v>#N/A</v>
      </c>
      <c r="N67" s="31" t="e">
        <f>NA()</f>
        <v>#N/A</v>
      </c>
      <c r="O67" s="31" t="e">
        <f>IF(ISNUMBER(#REF!),IF(#REF!&lt;0,0,#REF!),NA())</f>
        <v>#N/A</v>
      </c>
      <c r="P67" s="31" t="e">
        <f>NA()</f>
        <v>#N/A</v>
      </c>
    </row>
    <row r="70" spans="1:16" x14ac:dyDescent="0.2">
      <c r="A70" s="34" t="s">
        <v>36</v>
      </c>
      <c r="B70" s="34"/>
      <c r="C70" s="34"/>
      <c r="D70" s="34"/>
      <c r="E70" s="34"/>
      <c r="F70" s="34"/>
    </row>
    <row r="71" spans="1:16" x14ac:dyDescent="0.2">
      <c r="A71" s="33"/>
      <c r="B71" s="33" t="e">
        <f>#REF!</f>
        <v>#REF!</v>
      </c>
      <c r="C71" s="33" t="e">
        <f>#REF!</f>
        <v>#REF!</v>
      </c>
      <c r="D71" s="33" t="e">
        <f>#REF!</f>
        <v>#REF!</v>
      </c>
    </row>
    <row r="72" spans="1:16" x14ac:dyDescent="0.2">
      <c r="A72" s="33" t="s">
        <v>37</v>
      </c>
      <c r="B72" s="35" t="e">
        <f>#REF!</f>
        <v>#REF!</v>
      </c>
      <c r="C72" s="35" t="e">
        <f>#REF!</f>
        <v>#REF!</v>
      </c>
      <c r="D72" s="35" t="e">
        <f>#REF!</f>
        <v>#REF!</v>
      </c>
    </row>
    <row r="73" spans="1:16" x14ac:dyDescent="0.2">
      <c r="A73" s="33" t="s">
        <v>38</v>
      </c>
      <c r="B73" s="35" t="e">
        <f>#REF!</f>
        <v>#REF!</v>
      </c>
      <c r="C73" s="35" t="e">
        <f>#REF!</f>
        <v>#REF!</v>
      </c>
      <c r="D73" s="35" t="e">
        <f>#REF!</f>
        <v>#REF!</v>
      </c>
    </row>
    <row r="74" spans="1:16" x14ac:dyDescent="0.2">
      <c r="A74" s="33" t="s">
        <v>39</v>
      </c>
      <c r="B74" s="35" t="e">
        <f>#REF!</f>
        <v>#REF!</v>
      </c>
      <c r="C74" s="35" t="e">
        <f>#REF!</f>
        <v>#REF!</v>
      </c>
      <c r="D74" s="35" t="e">
        <f>#REF!</f>
        <v>#REF!</v>
      </c>
    </row>
  </sheetData>
  <sheetProtection algorithmName="SHA-512" hashValue="vRmG/LY5ia0TYUS6Efx5isFYq7DzbfUKewmEXDtjs77Buu3UAPGmy6H0CvNqIRBMKdvAAtghQxxhDVxtEB68Ig==" saltValue="hBjqAMqwZofHeCzQRGqtbQ==" spinCount="100000" sheet="1" objects="1" scenarios="1"/>
  <phoneticPr fontId="6"/>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DE85"/>
  <sheetViews>
    <sheetView showGridLines="0" tabSelected="1" zoomScaleSheetLayoutView="55" workbookViewId="0">
      <selection activeCell="AN65" sqref="AN65:DC69"/>
    </sheetView>
  </sheetViews>
  <sheetFormatPr defaultColWidth="0" defaultRowHeight="13.5" customHeight="1" zeroHeight="1" x14ac:dyDescent="0.2"/>
  <cols>
    <col min="1" max="1" width="6.36328125" style="1" customWidth="1"/>
    <col min="2" max="107" width="2.453125" style="1" customWidth="1"/>
    <col min="108" max="108" width="6.08984375" style="4" customWidth="1"/>
    <col min="109" max="109" width="5.90625" style="5" customWidth="1"/>
    <col min="110" max="110" width="8.6328125" style="1" hidden="1" customWidth="1"/>
    <col min="111" max="16384" width="8.6328125" style="1" hidden="1"/>
  </cols>
  <sheetData>
    <row r="1" spans="1:109" ht="42.75" customHeight="1" x14ac:dyDescent="0.2">
      <c r="A1" s="53"/>
      <c r="B1" s="55"/>
      <c r="DD1" s="11"/>
      <c r="DE1" s="11"/>
    </row>
    <row r="2" spans="1:109" ht="25.5" customHeight="1" x14ac:dyDescent="0.2">
      <c r="A2" s="54"/>
      <c r="C2" s="54"/>
      <c r="O2" s="54"/>
      <c r="P2" s="54"/>
      <c r="Q2" s="54"/>
      <c r="R2" s="54"/>
      <c r="S2" s="54"/>
      <c r="T2" s="54"/>
      <c r="U2" s="54"/>
      <c r="V2" s="54"/>
      <c r="W2" s="54"/>
      <c r="X2" s="54"/>
      <c r="Y2" s="54"/>
      <c r="Z2" s="54"/>
      <c r="AA2" s="54"/>
      <c r="AB2" s="54"/>
      <c r="AC2" s="54"/>
      <c r="AD2" s="54"/>
      <c r="AE2" s="54"/>
      <c r="AF2" s="54"/>
      <c r="AG2" s="54"/>
      <c r="AH2" s="54"/>
      <c r="AI2" s="54"/>
      <c r="AU2" s="54"/>
      <c r="BG2" s="54"/>
      <c r="BS2" s="54"/>
      <c r="CE2" s="54"/>
      <c r="CQ2" s="54"/>
      <c r="DD2" s="11"/>
      <c r="DE2" s="11"/>
    </row>
    <row r="3" spans="1:109" ht="25.5" customHeight="1" x14ac:dyDescent="0.2">
      <c r="A3" s="54"/>
      <c r="C3" s="54"/>
      <c r="O3" s="54"/>
      <c r="P3" s="54"/>
      <c r="Q3" s="54"/>
      <c r="R3" s="54"/>
      <c r="S3" s="54"/>
      <c r="T3" s="54"/>
      <c r="U3" s="54"/>
      <c r="V3" s="54"/>
      <c r="W3" s="54"/>
      <c r="X3" s="54"/>
      <c r="Y3" s="54"/>
      <c r="Z3" s="54"/>
      <c r="AA3" s="54"/>
      <c r="AB3" s="54"/>
      <c r="AC3" s="54"/>
      <c r="AD3" s="54"/>
      <c r="AE3" s="54"/>
      <c r="AF3" s="54"/>
      <c r="AG3" s="54"/>
      <c r="AH3" s="54"/>
      <c r="AI3" s="54"/>
      <c r="AU3" s="54"/>
      <c r="BG3" s="54"/>
      <c r="BS3" s="54"/>
      <c r="CE3" s="54"/>
      <c r="CQ3" s="54"/>
      <c r="DD3" s="11"/>
      <c r="DE3" s="11"/>
    </row>
    <row r="4" spans="1:109" s="3" customFormat="1" ht="13" x14ac:dyDescent="0.2">
      <c r="A4" s="54"/>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54"/>
      <c r="CV4" s="54"/>
      <c r="CW4" s="54"/>
      <c r="CX4" s="54"/>
      <c r="CY4" s="54"/>
      <c r="CZ4" s="54"/>
      <c r="DA4" s="54"/>
      <c r="DB4" s="54"/>
      <c r="DC4" s="54"/>
      <c r="DD4" s="54"/>
      <c r="DE4" s="54"/>
    </row>
    <row r="5" spans="1:109" s="3" customFormat="1" ht="13" x14ac:dyDescent="0.2">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row>
    <row r="6" spans="1:109" s="3" customFormat="1" ht="13" x14ac:dyDescent="0.2">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row>
    <row r="7" spans="1:109" s="3" customFormat="1" ht="13" x14ac:dyDescent="0.2">
      <c r="A7" s="54"/>
      <c r="B7" s="54"/>
      <c r="C7" s="54"/>
      <c r="D7" s="54"/>
      <c r="E7" s="54"/>
      <c r="F7" s="54"/>
      <c r="G7" s="54"/>
      <c r="H7" s="54"/>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row>
    <row r="8" spans="1:109" s="3" customFormat="1" ht="13"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row>
    <row r="9" spans="1:109" s="3" customFormat="1" ht="13"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row>
    <row r="10" spans="1:109" s="3" customFormat="1" ht="13" x14ac:dyDescent="0.2">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row>
    <row r="11" spans="1:109" s="3" customFormat="1" ht="13" x14ac:dyDescent="0.2">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row>
    <row r="12" spans="1:109" s="3" customFormat="1" ht="13" x14ac:dyDescent="0.2">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row>
    <row r="13" spans="1:109" s="3" customFormat="1" ht="13" x14ac:dyDescent="0.2">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row>
    <row r="14" spans="1:109" s="3" customFormat="1" ht="13" x14ac:dyDescent="0.2">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row>
    <row r="15" spans="1:109" s="3" customFormat="1" ht="13" x14ac:dyDescent="0.2">
      <c r="A15" s="1"/>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row>
    <row r="16" spans="1:109" s="3" customFormat="1" ht="13" x14ac:dyDescent="0.2">
      <c r="A16" s="1"/>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row>
    <row r="17" spans="1:109" s="3" customFormat="1" ht="13" x14ac:dyDescent="0.2">
      <c r="A17" s="1"/>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row>
    <row r="18" spans="1:109" s="3" customFormat="1" ht="13" x14ac:dyDescent="0.2">
      <c r="A18" s="1"/>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row>
    <row r="19" spans="1:109" ht="13" x14ac:dyDescent="0.2">
      <c r="DD19" s="11"/>
      <c r="DE19" s="11"/>
    </row>
    <row r="20" spans="1:109" ht="13" x14ac:dyDescent="0.2">
      <c r="DD20" s="11"/>
      <c r="DE20" s="11"/>
    </row>
    <row r="21" spans="1:109" ht="17.25" customHeight="1" x14ac:dyDescent="0.2">
      <c r="B21" s="56"/>
      <c r="C21" s="7"/>
      <c r="D21" s="7"/>
      <c r="E21" s="7"/>
      <c r="F21" s="7"/>
      <c r="G21" s="7"/>
      <c r="H21" s="7"/>
      <c r="I21" s="7"/>
      <c r="J21" s="7"/>
      <c r="K21" s="7"/>
      <c r="L21" s="7"/>
      <c r="M21" s="7"/>
      <c r="N21" s="73"/>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3"/>
      <c r="AU21" s="7"/>
      <c r="AV21" s="7"/>
      <c r="AW21" s="7"/>
      <c r="AX21" s="7"/>
      <c r="AY21" s="7"/>
      <c r="AZ21" s="7"/>
      <c r="BA21" s="7"/>
      <c r="BB21" s="7"/>
      <c r="BC21" s="7"/>
      <c r="BD21" s="7"/>
      <c r="BE21" s="7"/>
      <c r="BF21" s="73"/>
      <c r="BG21" s="7"/>
      <c r="BH21" s="7"/>
      <c r="BI21" s="7"/>
      <c r="BJ21" s="7"/>
      <c r="BK21" s="7"/>
      <c r="BL21" s="7"/>
      <c r="BM21" s="7"/>
      <c r="BN21" s="7"/>
      <c r="BO21" s="7"/>
      <c r="BP21" s="7"/>
      <c r="BQ21" s="7"/>
      <c r="BR21" s="73"/>
      <c r="BS21" s="7"/>
      <c r="BT21" s="7"/>
      <c r="BU21" s="7"/>
      <c r="BV21" s="7"/>
      <c r="BW21" s="7"/>
      <c r="BX21" s="7"/>
      <c r="BY21" s="7"/>
      <c r="BZ21" s="7"/>
      <c r="CA21" s="7"/>
      <c r="CB21" s="7"/>
      <c r="CC21" s="7"/>
      <c r="CD21" s="73"/>
      <c r="CE21" s="7"/>
      <c r="CF21" s="7"/>
      <c r="CG21" s="7"/>
      <c r="CH21" s="7"/>
      <c r="CI21" s="7"/>
      <c r="CJ21" s="7"/>
      <c r="CK21" s="7"/>
      <c r="CL21" s="7"/>
      <c r="CM21" s="7"/>
      <c r="CN21" s="7"/>
      <c r="CO21" s="7"/>
      <c r="CP21" s="73"/>
      <c r="CQ21" s="7"/>
      <c r="CR21" s="7"/>
      <c r="CS21" s="7"/>
      <c r="CT21" s="7"/>
      <c r="CU21" s="7"/>
      <c r="CV21" s="7"/>
      <c r="CW21" s="7"/>
      <c r="CX21" s="7"/>
      <c r="CY21" s="7"/>
      <c r="CZ21" s="7"/>
      <c r="DA21" s="7"/>
      <c r="DB21" s="73"/>
      <c r="DC21" s="7"/>
      <c r="DD21" s="27"/>
      <c r="DE21" s="11"/>
    </row>
    <row r="22" spans="1:109" ht="17.25" customHeight="1" x14ac:dyDescent="0.2">
      <c r="B22" s="5"/>
    </row>
    <row r="23" spans="1:109" ht="13" x14ac:dyDescent="0.2">
      <c r="B23" s="5"/>
    </row>
    <row r="24" spans="1:109" ht="13" x14ac:dyDescent="0.2">
      <c r="B24" s="5"/>
    </row>
    <row r="25" spans="1:109" ht="13" x14ac:dyDescent="0.2">
      <c r="B25" s="5"/>
    </row>
    <row r="26" spans="1:109" ht="13" x14ac:dyDescent="0.2">
      <c r="B26" s="5"/>
    </row>
    <row r="27" spans="1:109" ht="13" x14ac:dyDescent="0.2">
      <c r="B27" s="5"/>
    </row>
    <row r="28" spans="1:109" ht="13" x14ac:dyDescent="0.2">
      <c r="B28" s="5"/>
    </row>
    <row r="29" spans="1:109" ht="13" x14ac:dyDescent="0.2">
      <c r="B29" s="5"/>
    </row>
    <row r="30" spans="1:109" ht="13" x14ac:dyDescent="0.2">
      <c r="B30" s="5"/>
    </row>
    <row r="31" spans="1:109" ht="13" x14ac:dyDescent="0.2">
      <c r="B31" s="5"/>
    </row>
    <row r="32" spans="1:109" ht="13" x14ac:dyDescent="0.2">
      <c r="B32" s="5"/>
    </row>
    <row r="33" spans="2:109" ht="13" x14ac:dyDescent="0.2">
      <c r="B33" s="5"/>
    </row>
    <row r="34" spans="2:109" ht="13" x14ac:dyDescent="0.2">
      <c r="B34" s="5"/>
    </row>
    <row r="35" spans="2:109" ht="13" x14ac:dyDescent="0.2">
      <c r="B35" s="5"/>
    </row>
    <row r="36" spans="2:109" ht="13" x14ac:dyDescent="0.2">
      <c r="B36" s="5"/>
    </row>
    <row r="37" spans="2:109" ht="13" x14ac:dyDescent="0.2">
      <c r="B37" s="5"/>
    </row>
    <row r="38" spans="2:109" ht="13" x14ac:dyDescent="0.2">
      <c r="B38" s="5"/>
    </row>
    <row r="39" spans="2:109" ht="13" x14ac:dyDescent="0.2">
      <c r="B39" s="10"/>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28"/>
    </row>
    <row r="40" spans="2:109" ht="13" x14ac:dyDescent="0.2">
      <c r="B40" s="57"/>
      <c r="DD40" s="57"/>
      <c r="DE40" s="11"/>
    </row>
    <row r="41" spans="2:109" ht="16.5" x14ac:dyDescent="0.2">
      <c r="B41" s="6" t="s">
        <v>57</v>
      </c>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27"/>
    </row>
    <row r="42" spans="2:109" ht="13" x14ac:dyDescent="0.2">
      <c r="B42" s="5"/>
      <c r="G42" s="61"/>
      <c r="I42" s="52"/>
      <c r="J42" s="52"/>
      <c r="K42" s="52"/>
      <c r="AM42" s="61"/>
      <c r="AN42" s="61" t="s">
        <v>58</v>
      </c>
      <c r="AP42" s="52"/>
      <c r="AQ42" s="52"/>
      <c r="AR42" s="52"/>
      <c r="AY42" s="61"/>
      <c r="BA42" s="52"/>
      <c r="BB42" s="52"/>
      <c r="BC42" s="52"/>
      <c r="BK42" s="61"/>
      <c r="BM42" s="52"/>
      <c r="BN42" s="52"/>
      <c r="BO42" s="52"/>
      <c r="BW42" s="61"/>
      <c r="BY42" s="52"/>
      <c r="BZ42" s="52"/>
      <c r="CA42" s="52"/>
      <c r="CI42" s="61"/>
      <c r="CK42" s="52"/>
      <c r="CL42" s="52"/>
      <c r="CM42" s="52"/>
      <c r="CU42" s="61"/>
      <c r="CW42" s="52"/>
      <c r="CX42" s="52"/>
      <c r="CY42" s="52"/>
    </row>
    <row r="43" spans="2:109" ht="13.5" customHeight="1" x14ac:dyDescent="0.2">
      <c r="B43" s="5"/>
      <c r="AN43" s="82" t="s">
        <v>59</v>
      </c>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c r="CC43" s="83"/>
      <c r="CD43" s="83"/>
      <c r="CE43" s="83"/>
      <c r="CF43" s="83"/>
      <c r="CG43" s="83"/>
      <c r="CH43" s="83"/>
      <c r="CI43" s="83"/>
      <c r="CJ43" s="83"/>
      <c r="CK43" s="83"/>
      <c r="CL43" s="83"/>
      <c r="CM43" s="83"/>
      <c r="CN43" s="83"/>
      <c r="CO43" s="83"/>
      <c r="CP43" s="83"/>
      <c r="CQ43" s="83"/>
      <c r="CR43" s="83"/>
      <c r="CS43" s="83"/>
      <c r="CT43" s="83"/>
      <c r="CU43" s="83"/>
      <c r="CV43" s="83"/>
      <c r="CW43" s="83"/>
      <c r="CX43" s="83"/>
      <c r="CY43" s="83"/>
      <c r="CZ43" s="83"/>
      <c r="DA43" s="83"/>
      <c r="DB43" s="83"/>
      <c r="DC43" s="84"/>
    </row>
    <row r="44" spans="2:109" ht="13" x14ac:dyDescent="0.2">
      <c r="B44" s="5"/>
      <c r="AN44" s="85"/>
      <c r="AO44" s="86"/>
      <c r="AP44" s="86"/>
      <c r="AQ44" s="86"/>
      <c r="AR44" s="86"/>
      <c r="AS44" s="86"/>
      <c r="AT44" s="86"/>
      <c r="AU44" s="86"/>
      <c r="AV44" s="86"/>
      <c r="AW44" s="86"/>
      <c r="AX44" s="86"/>
      <c r="AY44" s="86"/>
      <c r="AZ44" s="86"/>
      <c r="BA44" s="86"/>
      <c r="BB44" s="86"/>
      <c r="BC44" s="86"/>
      <c r="BD44" s="86"/>
      <c r="BE44" s="86"/>
      <c r="BF44" s="86"/>
      <c r="BG44" s="86"/>
      <c r="BH44" s="86"/>
      <c r="BI44" s="86"/>
      <c r="BJ44" s="86"/>
      <c r="BK44" s="86"/>
      <c r="BL44" s="86"/>
      <c r="BM44" s="86"/>
      <c r="BN44" s="86"/>
      <c r="BO44" s="86"/>
      <c r="BP44" s="86"/>
      <c r="BQ44" s="86"/>
      <c r="BR44" s="86"/>
      <c r="BS44" s="86"/>
      <c r="BT44" s="86"/>
      <c r="BU44" s="86"/>
      <c r="BV44" s="86"/>
      <c r="BW44" s="86"/>
      <c r="BX44" s="86"/>
      <c r="BY44" s="86"/>
      <c r="BZ44" s="86"/>
      <c r="CA44" s="86"/>
      <c r="CB44" s="86"/>
      <c r="CC44" s="86"/>
      <c r="CD44" s="86"/>
      <c r="CE44" s="86"/>
      <c r="CF44" s="86"/>
      <c r="CG44" s="86"/>
      <c r="CH44" s="86"/>
      <c r="CI44" s="86"/>
      <c r="CJ44" s="86"/>
      <c r="CK44" s="86"/>
      <c r="CL44" s="86"/>
      <c r="CM44" s="86"/>
      <c r="CN44" s="86"/>
      <c r="CO44" s="86"/>
      <c r="CP44" s="86"/>
      <c r="CQ44" s="86"/>
      <c r="CR44" s="86"/>
      <c r="CS44" s="86"/>
      <c r="CT44" s="86"/>
      <c r="CU44" s="86"/>
      <c r="CV44" s="86"/>
      <c r="CW44" s="86"/>
      <c r="CX44" s="86"/>
      <c r="CY44" s="86"/>
      <c r="CZ44" s="86"/>
      <c r="DA44" s="86"/>
      <c r="DB44" s="86"/>
      <c r="DC44" s="87"/>
    </row>
    <row r="45" spans="2:109" ht="13" x14ac:dyDescent="0.2">
      <c r="B45" s="5"/>
      <c r="AN45" s="85"/>
      <c r="AO45" s="86"/>
      <c r="AP45" s="86"/>
      <c r="AQ45" s="86"/>
      <c r="AR45" s="86"/>
      <c r="AS45" s="86"/>
      <c r="AT45" s="86"/>
      <c r="AU45" s="86"/>
      <c r="AV45" s="86"/>
      <c r="AW45" s="86"/>
      <c r="AX45" s="86"/>
      <c r="AY45" s="86"/>
      <c r="AZ45" s="86"/>
      <c r="BA45" s="86"/>
      <c r="BB45" s="86"/>
      <c r="BC45" s="86"/>
      <c r="BD45" s="86"/>
      <c r="BE45" s="86"/>
      <c r="BF45" s="86"/>
      <c r="BG45" s="86"/>
      <c r="BH45" s="86"/>
      <c r="BI45" s="86"/>
      <c r="BJ45" s="86"/>
      <c r="BK45" s="86"/>
      <c r="BL45" s="86"/>
      <c r="BM45" s="86"/>
      <c r="BN45" s="86"/>
      <c r="BO45" s="86"/>
      <c r="BP45" s="86"/>
      <c r="BQ45" s="86"/>
      <c r="BR45" s="86"/>
      <c r="BS45" s="86"/>
      <c r="BT45" s="86"/>
      <c r="BU45" s="86"/>
      <c r="BV45" s="86"/>
      <c r="BW45" s="86"/>
      <c r="BX45" s="86"/>
      <c r="BY45" s="86"/>
      <c r="BZ45" s="86"/>
      <c r="CA45" s="86"/>
      <c r="CB45" s="86"/>
      <c r="CC45" s="86"/>
      <c r="CD45" s="86"/>
      <c r="CE45" s="86"/>
      <c r="CF45" s="86"/>
      <c r="CG45" s="86"/>
      <c r="CH45" s="86"/>
      <c r="CI45" s="86"/>
      <c r="CJ45" s="86"/>
      <c r="CK45" s="86"/>
      <c r="CL45" s="86"/>
      <c r="CM45" s="86"/>
      <c r="CN45" s="86"/>
      <c r="CO45" s="86"/>
      <c r="CP45" s="86"/>
      <c r="CQ45" s="86"/>
      <c r="CR45" s="86"/>
      <c r="CS45" s="86"/>
      <c r="CT45" s="86"/>
      <c r="CU45" s="86"/>
      <c r="CV45" s="86"/>
      <c r="CW45" s="86"/>
      <c r="CX45" s="86"/>
      <c r="CY45" s="86"/>
      <c r="CZ45" s="86"/>
      <c r="DA45" s="86"/>
      <c r="DB45" s="86"/>
      <c r="DC45" s="87"/>
    </row>
    <row r="46" spans="2:109" ht="13" x14ac:dyDescent="0.2">
      <c r="B46" s="5"/>
      <c r="AN46" s="85"/>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6"/>
      <c r="BQ46" s="86"/>
      <c r="BR46" s="86"/>
      <c r="BS46" s="86"/>
      <c r="BT46" s="86"/>
      <c r="BU46" s="86"/>
      <c r="BV46" s="86"/>
      <c r="BW46" s="86"/>
      <c r="BX46" s="86"/>
      <c r="BY46" s="86"/>
      <c r="BZ46" s="86"/>
      <c r="CA46" s="86"/>
      <c r="CB46" s="86"/>
      <c r="CC46" s="86"/>
      <c r="CD46" s="86"/>
      <c r="CE46" s="86"/>
      <c r="CF46" s="86"/>
      <c r="CG46" s="86"/>
      <c r="CH46" s="86"/>
      <c r="CI46" s="86"/>
      <c r="CJ46" s="86"/>
      <c r="CK46" s="86"/>
      <c r="CL46" s="86"/>
      <c r="CM46" s="86"/>
      <c r="CN46" s="86"/>
      <c r="CO46" s="86"/>
      <c r="CP46" s="86"/>
      <c r="CQ46" s="86"/>
      <c r="CR46" s="86"/>
      <c r="CS46" s="86"/>
      <c r="CT46" s="86"/>
      <c r="CU46" s="86"/>
      <c r="CV46" s="86"/>
      <c r="CW46" s="86"/>
      <c r="CX46" s="86"/>
      <c r="CY46" s="86"/>
      <c r="CZ46" s="86"/>
      <c r="DA46" s="86"/>
      <c r="DB46" s="86"/>
      <c r="DC46" s="87"/>
    </row>
    <row r="47" spans="2:109" ht="13" x14ac:dyDescent="0.2">
      <c r="B47" s="5"/>
      <c r="AN47" s="88"/>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89"/>
      <c r="BR47" s="89"/>
      <c r="BS47" s="89"/>
      <c r="BT47" s="89"/>
      <c r="BU47" s="89"/>
      <c r="BV47" s="89"/>
      <c r="BW47" s="89"/>
      <c r="BX47" s="89"/>
      <c r="BY47" s="89"/>
      <c r="BZ47" s="89"/>
      <c r="CA47" s="89"/>
      <c r="CB47" s="89"/>
      <c r="CC47" s="89"/>
      <c r="CD47" s="89"/>
      <c r="CE47" s="89"/>
      <c r="CF47" s="89"/>
      <c r="CG47" s="89"/>
      <c r="CH47" s="89"/>
      <c r="CI47" s="89"/>
      <c r="CJ47" s="89"/>
      <c r="CK47" s="89"/>
      <c r="CL47" s="89"/>
      <c r="CM47" s="89"/>
      <c r="CN47" s="89"/>
      <c r="CO47" s="89"/>
      <c r="CP47" s="89"/>
      <c r="CQ47" s="89"/>
      <c r="CR47" s="89"/>
      <c r="CS47" s="89"/>
      <c r="CT47" s="89"/>
      <c r="CU47" s="89"/>
      <c r="CV47" s="89"/>
      <c r="CW47" s="89"/>
      <c r="CX47" s="89"/>
      <c r="CY47" s="89"/>
      <c r="CZ47" s="89"/>
      <c r="DA47" s="89"/>
      <c r="DB47" s="89"/>
      <c r="DC47" s="90"/>
    </row>
    <row r="48" spans="2:109" ht="13" x14ac:dyDescent="0.2">
      <c r="B48" s="5"/>
      <c r="H48" s="63"/>
      <c r="I48" s="63"/>
      <c r="J48" s="63"/>
      <c r="AN48" s="63"/>
      <c r="AO48" s="63"/>
      <c r="AP48" s="63"/>
      <c r="AZ48" s="63"/>
      <c r="BA48" s="63"/>
      <c r="BB48" s="63"/>
      <c r="BL48" s="63"/>
      <c r="BM48" s="63"/>
      <c r="BN48" s="63"/>
      <c r="BX48" s="63"/>
      <c r="BY48" s="63"/>
      <c r="BZ48" s="63"/>
      <c r="CJ48" s="63"/>
      <c r="CK48" s="63"/>
      <c r="CL48" s="63"/>
      <c r="CV48" s="63"/>
      <c r="CW48" s="63"/>
      <c r="CX48" s="63"/>
    </row>
    <row r="49" spans="1:109" ht="13" x14ac:dyDescent="0.2">
      <c r="B49" s="5"/>
      <c r="AN49" s="1" t="s">
        <v>41</v>
      </c>
    </row>
    <row r="50" spans="1:109" ht="13" x14ac:dyDescent="0.2">
      <c r="B50" s="5"/>
      <c r="G50" s="79"/>
      <c r="H50" s="79"/>
      <c r="I50" s="79"/>
      <c r="J50" s="79"/>
      <c r="K50" s="67"/>
      <c r="L50" s="67"/>
      <c r="M50" s="71"/>
      <c r="N50" s="71"/>
      <c r="AN50" s="80"/>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8"/>
      <c r="BP50" s="81" t="s">
        <v>53</v>
      </c>
      <c r="BQ50" s="81"/>
      <c r="BR50" s="81"/>
      <c r="BS50" s="81"/>
      <c r="BT50" s="81"/>
      <c r="BU50" s="81"/>
      <c r="BV50" s="81"/>
      <c r="BW50" s="81"/>
      <c r="BX50" s="81" t="s">
        <v>54</v>
      </c>
      <c r="BY50" s="81"/>
      <c r="BZ50" s="81"/>
      <c r="CA50" s="81"/>
      <c r="CB50" s="81"/>
      <c r="CC50" s="81"/>
      <c r="CD50" s="81"/>
      <c r="CE50" s="81"/>
      <c r="CF50" s="81" t="s">
        <v>55</v>
      </c>
      <c r="CG50" s="81"/>
      <c r="CH50" s="81"/>
      <c r="CI50" s="81"/>
      <c r="CJ50" s="81"/>
      <c r="CK50" s="81"/>
      <c r="CL50" s="81"/>
      <c r="CM50" s="81"/>
      <c r="CN50" s="81" t="s">
        <v>56</v>
      </c>
      <c r="CO50" s="81"/>
      <c r="CP50" s="81"/>
      <c r="CQ50" s="81"/>
      <c r="CR50" s="81"/>
      <c r="CS50" s="81"/>
      <c r="CT50" s="81"/>
      <c r="CU50" s="81"/>
      <c r="CV50" s="81" t="s">
        <v>42</v>
      </c>
      <c r="CW50" s="81"/>
      <c r="CX50" s="81"/>
      <c r="CY50" s="81"/>
      <c r="CZ50" s="81"/>
      <c r="DA50" s="81"/>
      <c r="DB50" s="81"/>
      <c r="DC50" s="81"/>
    </row>
    <row r="51" spans="1:109" ht="13.5" customHeight="1" x14ac:dyDescent="0.2">
      <c r="B51" s="5"/>
      <c r="G51" s="91"/>
      <c r="H51" s="91"/>
      <c r="I51" s="92"/>
      <c r="J51" s="92"/>
      <c r="K51" s="93"/>
      <c r="L51" s="93"/>
      <c r="M51" s="93"/>
      <c r="N51" s="93"/>
      <c r="AM51" s="63"/>
      <c r="AN51" s="94" t="s">
        <v>60</v>
      </c>
      <c r="AO51" s="94"/>
      <c r="AP51" s="94"/>
      <c r="AQ51" s="94"/>
      <c r="AR51" s="94"/>
      <c r="AS51" s="94"/>
      <c r="AT51" s="94"/>
      <c r="AU51" s="94"/>
      <c r="AV51" s="94"/>
      <c r="AW51" s="94"/>
      <c r="AX51" s="94"/>
      <c r="AY51" s="94"/>
      <c r="AZ51" s="94"/>
      <c r="BA51" s="94"/>
      <c r="BB51" s="94" t="s">
        <v>43</v>
      </c>
      <c r="BC51" s="94"/>
      <c r="BD51" s="94"/>
      <c r="BE51" s="94"/>
      <c r="BF51" s="94"/>
      <c r="BG51" s="94"/>
      <c r="BH51" s="94"/>
      <c r="BI51" s="94"/>
      <c r="BJ51" s="94"/>
      <c r="BK51" s="94"/>
      <c r="BL51" s="94"/>
      <c r="BM51" s="94"/>
      <c r="BN51" s="94"/>
      <c r="BO51" s="94"/>
      <c r="BP51" s="95">
        <v>179.6</v>
      </c>
      <c r="BQ51" s="95"/>
      <c r="BR51" s="95"/>
      <c r="BS51" s="95"/>
      <c r="BT51" s="95"/>
      <c r="BU51" s="95"/>
      <c r="BV51" s="95"/>
      <c r="BW51" s="95"/>
      <c r="BX51" s="95">
        <v>164.8</v>
      </c>
      <c r="BY51" s="95"/>
      <c r="BZ51" s="95"/>
      <c r="CA51" s="95"/>
      <c r="CB51" s="95"/>
      <c r="CC51" s="95"/>
      <c r="CD51" s="95"/>
      <c r="CE51" s="95"/>
      <c r="CF51" s="95">
        <v>139</v>
      </c>
      <c r="CG51" s="95"/>
      <c r="CH51" s="95"/>
      <c r="CI51" s="95"/>
      <c r="CJ51" s="95"/>
      <c r="CK51" s="95"/>
      <c r="CL51" s="95"/>
      <c r="CM51" s="95"/>
      <c r="CN51" s="95">
        <v>124.4</v>
      </c>
      <c r="CO51" s="95"/>
      <c r="CP51" s="95"/>
      <c r="CQ51" s="95"/>
      <c r="CR51" s="95"/>
      <c r="CS51" s="95"/>
      <c r="CT51" s="95"/>
      <c r="CU51" s="95"/>
      <c r="CV51" s="95">
        <v>108.2</v>
      </c>
      <c r="CW51" s="95"/>
      <c r="CX51" s="95"/>
      <c r="CY51" s="95"/>
      <c r="CZ51" s="95"/>
      <c r="DA51" s="95"/>
      <c r="DB51" s="95"/>
      <c r="DC51" s="95"/>
    </row>
    <row r="52" spans="1:109" ht="13" x14ac:dyDescent="0.2">
      <c r="B52" s="5"/>
      <c r="G52" s="91"/>
      <c r="H52" s="91"/>
      <c r="I52" s="92"/>
      <c r="J52" s="92"/>
      <c r="K52" s="93"/>
      <c r="L52" s="93"/>
      <c r="M52" s="93"/>
      <c r="N52" s="93"/>
      <c r="AM52" s="6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row>
    <row r="53" spans="1:109" ht="13" x14ac:dyDescent="0.2">
      <c r="A53" s="52"/>
      <c r="B53" s="5"/>
      <c r="G53" s="91"/>
      <c r="H53" s="91"/>
      <c r="I53" s="79"/>
      <c r="J53" s="79"/>
      <c r="K53" s="93"/>
      <c r="L53" s="93"/>
      <c r="M53" s="93"/>
      <c r="N53" s="93"/>
      <c r="AM53" s="63"/>
      <c r="AN53" s="94"/>
      <c r="AO53" s="94"/>
      <c r="AP53" s="94"/>
      <c r="AQ53" s="94"/>
      <c r="AR53" s="94"/>
      <c r="AS53" s="94"/>
      <c r="AT53" s="94"/>
      <c r="AU53" s="94"/>
      <c r="AV53" s="94"/>
      <c r="AW53" s="94"/>
      <c r="AX53" s="94"/>
      <c r="AY53" s="94"/>
      <c r="AZ53" s="94"/>
      <c r="BA53" s="94"/>
      <c r="BB53" s="94" t="s">
        <v>61</v>
      </c>
      <c r="BC53" s="94"/>
      <c r="BD53" s="94"/>
      <c r="BE53" s="94"/>
      <c r="BF53" s="94"/>
      <c r="BG53" s="94"/>
      <c r="BH53" s="94"/>
      <c r="BI53" s="94"/>
      <c r="BJ53" s="94"/>
      <c r="BK53" s="94"/>
      <c r="BL53" s="94"/>
      <c r="BM53" s="94"/>
      <c r="BN53" s="94"/>
      <c r="BO53" s="94"/>
      <c r="BP53" s="95">
        <v>62.1</v>
      </c>
      <c r="BQ53" s="95"/>
      <c r="BR53" s="95"/>
      <c r="BS53" s="95"/>
      <c r="BT53" s="95"/>
      <c r="BU53" s="95"/>
      <c r="BV53" s="95"/>
      <c r="BW53" s="95"/>
      <c r="BX53" s="95">
        <v>63.5</v>
      </c>
      <c r="BY53" s="95"/>
      <c r="BZ53" s="95"/>
      <c r="CA53" s="95"/>
      <c r="CB53" s="95"/>
      <c r="CC53" s="95"/>
      <c r="CD53" s="95"/>
      <c r="CE53" s="95"/>
      <c r="CF53" s="95">
        <v>64.400000000000006</v>
      </c>
      <c r="CG53" s="95"/>
      <c r="CH53" s="95"/>
      <c r="CI53" s="95"/>
      <c r="CJ53" s="95"/>
      <c r="CK53" s="95"/>
      <c r="CL53" s="95"/>
      <c r="CM53" s="95"/>
      <c r="CN53" s="95">
        <v>66.2</v>
      </c>
      <c r="CO53" s="95"/>
      <c r="CP53" s="95"/>
      <c r="CQ53" s="95"/>
      <c r="CR53" s="95"/>
      <c r="CS53" s="95"/>
      <c r="CT53" s="95"/>
      <c r="CU53" s="95"/>
      <c r="CV53" s="95">
        <v>66</v>
      </c>
      <c r="CW53" s="95"/>
      <c r="CX53" s="95"/>
      <c r="CY53" s="95"/>
      <c r="CZ53" s="95"/>
      <c r="DA53" s="95"/>
      <c r="DB53" s="95"/>
      <c r="DC53" s="95"/>
    </row>
    <row r="54" spans="1:109" ht="13" x14ac:dyDescent="0.2">
      <c r="A54" s="52"/>
      <c r="B54" s="5"/>
      <c r="G54" s="91"/>
      <c r="H54" s="91"/>
      <c r="I54" s="79"/>
      <c r="J54" s="79"/>
      <c r="K54" s="93"/>
      <c r="L54" s="93"/>
      <c r="M54" s="93"/>
      <c r="N54" s="93"/>
      <c r="AM54" s="63"/>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row>
    <row r="55" spans="1:109" ht="13" x14ac:dyDescent="0.2">
      <c r="A55" s="52"/>
      <c r="B55" s="5"/>
      <c r="G55" s="79"/>
      <c r="H55" s="79"/>
      <c r="I55" s="79"/>
      <c r="J55" s="79"/>
      <c r="K55" s="93"/>
      <c r="L55" s="93"/>
      <c r="M55" s="93"/>
      <c r="N55" s="93"/>
      <c r="AN55" s="81" t="s">
        <v>49</v>
      </c>
      <c r="AO55" s="81"/>
      <c r="AP55" s="81"/>
      <c r="AQ55" s="81"/>
      <c r="AR55" s="81"/>
      <c r="AS55" s="81"/>
      <c r="AT55" s="81"/>
      <c r="AU55" s="81"/>
      <c r="AV55" s="81"/>
      <c r="AW55" s="81"/>
      <c r="AX55" s="81"/>
      <c r="AY55" s="81"/>
      <c r="AZ55" s="81"/>
      <c r="BA55" s="81"/>
      <c r="BB55" s="94" t="s">
        <v>43</v>
      </c>
      <c r="BC55" s="94"/>
      <c r="BD55" s="94"/>
      <c r="BE55" s="94"/>
      <c r="BF55" s="94"/>
      <c r="BG55" s="94"/>
      <c r="BH55" s="94"/>
      <c r="BI55" s="94"/>
      <c r="BJ55" s="94"/>
      <c r="BK55" s="94"/>
      <c r="BL55" s="94"/>
      <c r="BM55" s="94"/>
      <c r="BN55" s="94"/>
      <c r="BO55" s="94"/>
      <c r="BP55" s="95">
        <v>21.4</v>
      </c>
      <c r="BQ55" s="95"/>
      <c r="BR55" s="95"/>
      <c r="BS55" s="95"/>
      <c r="BT55" s="95"/>
      <c r="BU55" s="95"/>
      <c r="BV55" s="95"/>
      <c r="BW55" s="95"/>
      <c r="BX55" s="95">
        <v>13.7</v>
      </c>
      <c r="BY55" s="95"/>
      <c r="BZ55" s="95"/>
      <c r="CA55" s="95"/>
      <c r="CB55" s="95"/>
      <c r="CC55" s="95"/>
      <c r="CD55" s="95"/>
      <c r="CE55" s="95"/>
      <c r="CF55" s="95">
        <v>6.9</v>
      </c>
      <c r="CG55" s="95"/>
      <c r="CH55" s="95"/>
      <c r="CI55" s="95"/>
      <c r="CJ55" s="95"/>
      <c r="CK55" s="95"/>
      <c r="CL55" s="95"/>
      <c r="CM55" s="95"/>
      <c r="CN55" s="95">
        <v>0</v>
      </c>
      <c r="CO55" s="95"/>
      <c r="CP55" s="95"/>
      <c r="CQ55" s="95"/>
      <c r="CR55" s="95"/>
      <c r="CS55" s="95"/>
      <c r="CT55" s="95"/>
      <c r="CU55" s="95"/>
      <c r="CV55" s="95">
        <v>0</v>
      </c>
      <c r="CW55" s="95"/>
      <c r="CX55" s="95"/>
      <c r="CY55" s="95"/>
      <c r="CZ55" s="95"/>
      <c r="DA55" s="95"/>
      <c r="DB55" s="95"/>
      <c r="DC55" s="95"/>
    </row>
    <row r="56" spans="1:109" ht="13" x14ac:dyDescent="0.2">
      <c r="A56" s="52"/>
      <c r="B56" s="5"/>
      <c r="G56" s="79"/>
      <c r="H56" s="79"/>
      <c r="I56" s="79"/>
      <c r="J56" s="79"/>
      <c r="K56" s="93"/>
      <c r="L56" s="93"/>
      <c r="M56" s="93"/>
      <c r="N56" s="93"/>
      <c r="AN56" s="81"/>
      <c r="AO56" s="81"/>
      <c r="AP56" s="81"/>
      <c r="AQ56" s="81"/>
      <c r="AR56" s="81"/>
      <c r="AS56" s="81"/>
      <c r="AT56" s="81"/>
      <c r="AU56" s="81"/>
      <c r="AV56" s="81"/>
      <c r="AW56" s="81"/>
      <c r="AX56" s="81"/>
      <c r="AY56" s="81"/>
      <c r="AZ56" s="81"/>
      <c r="BA56" s="81"/>
      <c r="BB56" s="94"/>
      <c r="BC56" s="94"/>
      <c r="BD56" s="94"/>
      <c r="BE56" s="94"/>
      <c r="BF56" s="94"/>
      <c r="BG56" s="94"/>
      <c r="BH56" s="94"/>
      <c r="BI56" s="94"/>
      <c r="BJ56" s="94"/>
      <c r="BK56" s="94"/>
      <c r="BL56" s="94"/>
      <c r="BM56" s="94"/>
      <c r="BN56" s="94"/>
      <c r="BO56" s="94"/>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row>
    <row r="57" spans="1:109" s="52" customFormat="1" ht="13" x14ac:dyDescent="0.2">
      <c r="B57" s="58"/>
      <c r="G57" s="79"/>
      <c r="H57" s="79"/>
      <c r="I57" s="96"/>
      <c r="J57" s="96"/>
      <c r="K57" s="93"/>
      <c r="L57" s="93"/>
      <c r="M57" s="93"/>
      <c r="N57" s="93"/>
      <c r="AM57" s="1"/>
      <c r="AN57" s="81"/>
      <c r="AO57" s="81"/>
      <c r="AP57" s="81"/>
      <c r="AQ57" s="81"/>
      <c r="AR57" s="81"/>
      <c r="AS57" s="81"/>
      <c r="AT57" s="81"/>
      <c r="AU57" s="81"/>
      <c r="AV57" s="81"/>
      <c r="AW57" s="81"/>
      <c r="AX57" s="81"/>
      <c r="AY57" s="81"/>
      <c r="AZ57" s="81"/>
      <c r="BA57" s="81"/>
      <c r="BB57" s="94" t="s">
        <v>61</v>
      </c>
      <c r="BC57" s="94"/>
      <c r="BD57" s="94"/>
      <c r="BE57" s="94"/>
      <c r="BF57" s="94"/>
      <c r="BG57" s="94"/>
      <c r="BH57" s="94"/>
      <c r="BI57" s="94"/>
      <c r="BJ57" s="94"/>
      <c r="BK57" s="94"/>
      <c r="BL57" s="94"/>
      <c r="BM57" s="94"/>
      <c r="BN57" s="94"/>
      <c r="BO57" s="94"/>
      <c r="BP57" s="95">
        <v>60.8</v>
      </c>
      <c r="BQ57" s="95"/>
      <c r="BR57" s="95"/>
      <c r="BS57" s="95"/>
      <c r="BT57" s="95"/>
      <c r="BU57" s="95"/>
      <c r="BV57" s="95"/>
      <c r="BW57" s="95"/>
      <c r="BX57" s="95">
        <v>62</v>
      </c>
      <c r="BY57" s="95"/>
      <c r="BZ57" s="95"/>
      <c r="CA57" s="95"/>
      <c r="CB57" s="95"/>
      <c r="CC57" s="95"/>
      <c r="CD57" s="95"/>
      <c r="CE57" s="95"/>
      <c r="CF57" s="95">
        <v>62.9</v>
      </c>
      <c r="CG57" s="95"/>
      <c r="CH57" s="95"/>
      <c r="CI57" s="95"/>
      <c r="CJ57" s="95"/>
      <c r="CK57" s="95"/>
      <c r="CL57" s="95"/>
      <c r="CM57" s="95"/>
      <c r="CN57" s="95">
        <v>63.3</v>
      </c>
      <c r="CO57" s="95"/>
      <c r="CP57" s="95"/>
      <c r="CQ57" s="95"/>
      <c r="CR57" s="95"/>
      <c r="CS57" s="95"/>
      <c r="CT57" s="95"/>
      <c r="CU57" s="95"/>
      <c r="CV57" s="95">
        <v>64.400000000000006</v>
      </c>
      <c r="CW57" s="95"/>
      <c r="CX57" s="95"/>
      <c r="CY57" s="95"/>
      <c r="CZ57" s="95"/>
      <c r="DA57" s="95"/>
      <c r="DB57" s="95"/>
      <c r="DC57" s="95"/>
      <c r="DD57" s="75"/>
      <c r="DE57" s="58"/>
    </row>
    <row r="58" spans="1:109" s="52" customFormat="1" ht="13" x14ac:dyDescent="0.2">
      <c r="A58" s="1"/>
      <c r="B58" s="58"/>
      <c r="G58" s="79"/>
      <c r="H58" s="79"/>
      <c r="I58" s="96"/>
      <c r="J58" s="96"/>
      <c r="K58" s="93"/>
      <c r="L58" s="93"/>
      <c r="M58" s="93"/>
      <c r="N58" s="93"/>
      <c r="AM58" s="1"/>
      <c r="AN58" s="81"/>
      <c r="AO58" s="81"/>
      <c r="AP58" s="81"/>
      <c r="AQ58" s="81"/>
      <c r="AR58" s="81"/>
      <c r="AS58" s="81"/>
      <c r="AT58" s="81"/>
      <c r="AU58" s="81"/>
      <c r="AV58" s="81"/>
      <c r="AW58" s="81"/>
      <c r="AX58" s="81"/>
      <c r="AY58" s="81"/>
      <c r="AZ58" s="81"/>
      <c r="BA58" s="81"/>
      <c r="BB58" s="94"/>
      <c r="BC58" s="94"/>
      <c r="BD58" s="94"/>
      <c r="BE58" s="94"/>
      <c r="BF58" s="94"/>
      <c r="BG58" s="94"/>
      <c r="BH58" s="94"/>
      <c r="BI58" s="94"/>
      <c r="BJ58" s="94"/>
      <c r="BK58" s="94"/>
      <c r="BL58" s="94"/>
      <c r="BM58" s="94"/>
      <c r="BN58" s="94"/>
      <c r="BO58" s="94"/>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75"/>
      <c r="DE58" s="58"/>
    </row>
    <row r="59" spans="1:109" s="52" customFormat="1" ht="13" x14ac:dyDescent="0.2">
      <c r="A59" s="1"/>
      <c r="B59" s="58"/>
      <c r="K59" s="68"/>
      <c r="L59" s="68"/>
      <c r="M59" s="68"/>
      <c r="N59" s="68"/>
      <c r="AQ59" s="68"/>
      <c r="AR59" s="68"/>
      <c r="AS59" s="68"/>
      <c r="AT59" s="68"/>
      <c r="BC59" s="68"/>
      <c r="BD59" s="68"/>
      <c r="BE59" s="68"/>
      <c r="BF59" s="68"/>
      <c r="BO59" s="68"/>
      <c r="BP59" s="68"/>
      <c r="BQ59" s="68"/>
      <c r="BR59" s="68"/>
      <c r="CA59" s="68"/>
      <c r="CB59" s="68"/>
      <c r="CC59" s="68"/>
      <c r="CD59" s="68"/>
      <c r="CM59" s="68"/>
      <c r="CN59" s="68"/>
      <c r="CO59" s="68"/>
      <c r="CP59" s="68"/>
      <c r="CY59" s="68"/>
      <c r="CZ59" s="68"/>
      <c r="DA59" s="68"/>
      <c r="DB59" s="68"/>
      <c r="DC59" s="68"/>
      <c r="DD59" s="75"/>
      <c r="DE59" s="58"/>
    </row>
    <row r="60" spans="1:109" s="52" customFormat="1" ht="13" x14ac:dyDescent="0.2">
      <c r="A60" s="1"/>
      <c r="B60" s="58"/>
      <c r="K60" s="68"/>
      <c r="L60" s="68"/>
      <c r="M60" s="68"/>
      <c r="N60" s="68"/>
      <c r="AQ60" s="68"/>
      <c r="AR60" s="68"/>
      <c r="AS60" s="68"/>
      <c r="AT60" s="68"/>
      <c r="BC60" s="68"/>
      <c r="BD60" s="68"/>
      <c r="BE60" s="68"/>
      <c r="BF60" s="68"/>
      <c r="BO60" s="68"/>
      <c r="BP60" s="68"/>
      <c r="BQ60" s="68"/>
      <c r="BR60" s="68"/>
      <c r="CA60" s="68"/>
      <c r="CB60" s="68"/>
      <c r="CC60" s="68"/>
      <c r="CD60" s="68"/>
      <c r="CM60" s="68"/>
      <c r="CN60" s="68"/>
      <c r="CO60" s="68"/>
      <c r="CP60" s="68"/>
      <c r="CY60" s="68"/>
      <c r="CZ60" s="68"/>
      <c r="DA60" s="68"/>
      <c r="DB60" s="68"/>
      <c r="DC60" s="68"/>
      <c r="DD60" s="75"/>
      <c r="DE60" s="58"/>
    </row>
    <row r="61" spans="1:109" s="52" customFormat="1" ht="13" x14ac:dyDescent="0.2">
      <c r="A61" s="1"/>
      <c r="B61" s="59"/>
      <c r="C61" s="60"/>
      <c r="D61" s="60"/>
      <c r="E61" s="60"/>
      <c r="F61" s="60"/>
      <c r="G61" s="60"/>
      <c r="H61" s="60"/>
      <c r="I61" s="60"/>
      <c r="J61" s="60"/>
      <c r="K61" s="60"/>
      <c r="L61" s="60"/>
      <c r="M61" s="72"/>
      <c r="N61" s="72"/>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72"/>
      <c r="AT61" s="72"/>
      <c r="AU61" s="60"/>
      <c r="AV61" s="60"/>
      <c r="AW61" s="60"/>
      <c r="AX61" s="60"/>
      <c r="AY61" s="60"/>
      <c r="AZ61" s="60"/>
      <c r="BA61" s="60"/>
      <c r="BB61" s="60"/>
      <c r="BC61" s="60"/>
      <c r="BD61" s="60"/>
      <c r="BE61" s="72"/>
      <c r="BF61" s="72"/>
      <c r="BG61" s="60"/>
      <c r="BH61" s="60"/>
      <c r="BI61" s="60"/>
      <c r="BJ61" s="60"/>
      <c r="BK61" s="60"/>
      <c r="BL61" s="60"/>
      <c r="BM61" s="60"/>
      <c r="BN61" s="60"/>
      <c r="BO61" s="60"/>
      <c r="BP61" s="60"/>
      <c r="BQ61" s="72"/>
      <c r="BR61" s="72"/>
      <c r="BS61" s="60"/>
      <c r="BT61" s="60"/>
      <c r="BU61" s="60"/>
      <c r="BV61" s="60"/>
      <c r="BW61" s="60"/>
      <c r="BX61" s="60"/>
      <c r="BY61" s="60"/>
      <c r="BZ61" s="60"/>
      <c r="CA61" s="60"/>
      <c r="CB61" s="60"/>
      <c r="CC61" s="72"/>
      <c r="CD61" s="72"/>
      <c r="CE61" s="60"/>
      <c r="CF61" s="60"/>
      <c r="CG61" s="60"/>
      <c r="CH61" s="60"/>
      <c r="CI61" s="60"/>
      <c r="CJ61" s="60"/>
      <c r="CK61" s="60"/>
      <c r="CL61" s="60"/>
      <c r="CM61" s="60"/>
      <c r="CN61" s="60"/>
      <c r="CO61" s="72"/>
      <c r="CP61" s="72"/>
      <c r="CQ61" s="60"/>
      <c r="CR61" s="60"/>
      <c r="CS61" s="60"/>
      <c r="CT61" s="60"/>
      <c r="CU61" s="60"/>
      <c r="CV61" s="60"/>
      <c r="CW61" s="60"/>
      <c r="CX61" s="60"/>
      <c r="CY61" s="60"/>
      <c r="CZ61" s="60"/>
      <c r="DA61" s="72"/>
      <c r="DB61" s="72"/>
      <c r="DC61" s="72"/>
      <c r="DD61" s="76"/>
      <c r="DE61" s="58"/>
    </row>
    <row r="62" spans="1:109" ht="13" x14ac:dyDescent="0.2">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11"/>
    </row>
    <row r="63" spans="1:109" ht="16.5" x14ac:dyDescent="0.2">
      <c r="B63" s="9" t="s">
        <v>45</v>
      </c>
    </row>
    <row r="64" spans="1:109" ht="13" x14ac:dyDescent="0.2">
      <c r="B64" s="5"/>
      <c r="G64" s="61"/>
      <c r="N64" s="74"/>
      <c r="AM64" s="61"/>
      <c r="AN64" s="61" t="s">
        <v>58</v>
      </c>
      <c r="AP64" s="52"/>
      <c r="AQ64" s="52"/>
      <c r="AR64" s="52"/>
      <c r="AY64" s="61"/>
      <c r="BA64" s="52"/>
      <c r="BB64" s="52"/>
      <c r="BC64" s="52"/>
      <c r="BK64" s="61"/>
      <c r="BM64" s="52"/>
      <c r="BN64" s="52"/>
      <c r="BO64" s="52"/>
      <c r="BW64" s="61"/>
      <c r="BY64" s="52"/>
      <c r="BZ64" s="52"/>
      <c r="CA64" s="52"/>
      <c r="CI64" s="61"/>
      <c r="CK64" s="52"/>
      <c r="CL64" s="52"/>
      <c r="CM64" s="52"/>
      <c r="CU64" s="61"/>
      <c r="CW64" s="52"/>
      <c r="CX64" s="52"/>
      <c r="CY64" s="52"/>
    </row>
    <row r="65" spans="2:107" ht="13" x14ac:dyDescent="0.2">
      <c r="B65" s="5"/>
      <c r="AN65" s="82" t="s">
        <v>47</v>
      </c>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c r="CC65" s="83"/>
      <c r="CD65" s="83"/>
      <c r="CE65" s="83"/>
      <c r="CF65" s="83"/>
      <c r="CG65" s="83"/>
      <c r="CH65" s="83"/>
      <c r="CI65" s="83"/>
      <c r="CJ65" s="83"/>
      <c r="CK65" s="83"/>
      <c r="CL65" s="83"/>
      <c r="CM65" s="83"/>
      <c r="CN65" s="83"/>
      <c r="CO65" s="83"/>
      <c r="CP65" s="83"/>
      <c r="CQ65" s="83"/>
      <c r="CR65" s="83"/>
      <c r="CS65" s="83"/>
      <c r="CT65" s="83"/>
      <c r="CU65" s="83"/>
      <c r="CV65" s="83"/>
      <c r="CW65" s="83"/>
      <c r="CX65" s="83"/>
      <c r="CY65" s="83"/>
      <c r="CZ65" s="83"/>
      <c r="DA65" s="83"/>
      <c r="DB65" s="83"/>
      <c r="DC65" s="84"/>
    </row>
    <row r="66" spans="2:107" ht="13" x14ac:dyDescent="0.2">
      <c r="B66" s="5"/>
      <c r="AN66" s="85"/>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BM66" s="86"/>
      <c r="BN66" s="86"/>
      <c r="BO66" s="86"/>
      <c r="BP66" s="86"/>
      <c r="BQ66" s="86"/>
      <c r="BR66" s="86"/>
      <c r="BS66" s="86"/>
      <c r="BT66" s="86"/>
      <c r="BU66" s="86"/>
      <c r="BV66" s="86"/>
      <c r="BW66" s="86"/>
      <c r="BX66" s="86"/>
      <c r="BY66" s="86"/>
      <c r="BZ66" s="86"/>
      <c r="CA66" s="86"/>
      <c r="CB66" s="86"/>
      <c r="CC66" s="86"/>
      <c r="CD66" s="86"/>
      <c r="CE66" s="86"/>
      <c r="CF66" s="86"/>
      <c r="CG66" s="86"/>
      <c r="CH66" s="86"/>
      <c r="CI66" s="86"/>
      <c r="CJ66" s="86"/>
      <c r="CK66" s="86"/>
      <c r="CL66" s="86"/>
      <c r="CM66" s="86"/>
      <c r="CN66" s="86"/>
      <c r="CO66" s="86"/>
      <c r="CP66" s="86"/>
      <c r="CQ66" s="86"/>
      <c r="CR66" s="86"/>
      <c r="CS66" s="86"/>
      <c r="CT66" s="86"/>
      <c r="CU66" s="86"/>
      <c r="CV66" s="86"/>
      <c r="CW66" s="86"/>
      <c r="CX66" s="86"/>
      <c r="CY66" s="86"/>
      <c r="CZ66" s="86"/>
      <c r="DA66" s="86"/>
      <c r="DB66" s="86"/>
      <c r="DC66" s="87"/>
    </row>
    <row r="67" spans="2:107" ht="13" x14ac:dyDescent="0.2">
      <c r="B67" s="5"/>
      <c r="AN67" s="85"/>
      <c r="AO67" s="86"/>
      <c r="AP67" s="86"/>
      <c r="AQ67" s="86"/>
      <c r="AR67" s="86"/>
      <c r="AS67" s="86"/>
      <c r="AT67" s="86"/>
      <c r="AU67" s="86"/>
      <c r="AV67" s="86"/>
      <c r="AW67" s="86"/>
      <c r="AX67" s="86"/>
      <c r="AY67" s="86"/>
      <c r="AZ67" s="86"/>
      <c r="BA67" s="86"/>
      <c r="BB67" s="86"/>
      <c r="BC67" s="86"/>
      <c r="BD67" s="86"/>
      <c r="BE67" s="86"/>
      <c r="BF67" s="86"/>
      <c r="BG67" s="86"/>
      <c r="BH67" s="86"/>
      <c r="BI67" s="86"/>
      <c r="BJ67" s="86"/>
      <c r="BK67" s="86"/>
      <c r="BL67" s="86"/>
      <c r="BM67" s="86"/>
      <c r="BN67" s="86"/>
      <c r="BO67" s="86"/>
      <c r="BP67" s="86"/>
      <c r="BQ67" s="86"/>
      <c r="BR67" s="86"/>
      <c r="BS67" s="86"/>
      <c r="BT67" s="86"/>
      <c r="BU67" s="86"/>
      <c r="BV67" s="86"/>
      <c r="BW67" s="86"/>
      <c r="BX67" s="86"/>
      <c r="BY67" s="86"/>
      <c r="BZ67" s="86"/>
      <c r="CA67" s="86"/>
      <c r="CB67" s="86"/>
      <c r="CC67" s="86"/>
      <c r="CD67" s="86"/>
      <c r="CE67" s="86"/>
      <c r="CF67" s="86"/>
      <c r="CG67" s="86"/>
      <c r="CH67" s="86"/>
      <c r="CI67" s="86"/>
      <c r="CJ67" s="86"/>
      <c r="CK67" s="86"/>
      <c r="CL67" s="86"/>
      <c r="CM67" s="86"/>
      <c r="CN67" s="86"/>
      <c r="CO67" s="86"/>
      <c r="CP67" s="86"/>
      <c r="CQ67" s="86"/>
      <c r="CR67" s="86"/>
      <c r="CS67" s="86"/>
      <c r="CT67" s="86"/>
      <c r="CU67" s="86"/>
      <c r="CV67" s="86"/>
      <c r="CW67" s="86"/>
      <c r="CX67" s="86"/>
      <c r="CY67" s="86"/>
      <c r="CZ67" s="86"/>
      <c r="DA67" s="86"/>
      <c r="DB67" s="86"/>
      <c r="DC67" s="87"/>
    </row>
    <row r="68" spans="2:107" ht="13" x14ac:dyDescent="0.2">
      <c r="B68" s="5"/>
      <c r="AN68" s="85"/>
      <c r="AO68" s="86"/>
      <c r="AP68" s="86"/>
      <c r="AQ68" s="86"/>
      <c r="AR68" s="86"/>
      <c r="AS68" s="86"/>
      <c r="AT68" s="86"/>
      <c r="AU68" s="86"/>
      <c r="AV68" s="86"/>
      <c r="AW68" s="86"/>
      <c r="AX68" s="86"/>
      <c r="AY68" s="86"/>
      <c r="AZ68" s="86"/>
      <c r="BA68" s="86"/>
      <c r="BB68" s="86"/>
      <c r="BC68" s="86"/>
      <c r="BD68" s="86"/>
      <c r="BE68" s="86"/>
      <c r="BF68" s="86"/>
      <c r="BG68" s="86"/>
      <c r="BH68" s="86"/>
      <c r="BI68" s="86"/>
      <c r="BJ68" s="86"/>
      <c r="BK68" s="86"/>
      <c r="BL68" s="86"/>
      <c r="BM68" s="86"/>
      <c r="BN68" s="86"/>
      <c r="BO68" s="86"/>
      <c r="BP68" s="86"/>
      <c r="BQ68" s="86"/>
      <c r="BR68" s="86"/>
      <c r="BS68" s="86"/>
      <c r="BT68" s="86"/>
      <c r="BU68" s="86"/>
      <c r="BV68" s="86"/>
      <c r="BW68" s="86"/>
      <c r="BX68" s="86"/>
      <c r="BY68" s="86"/>
      <c r="BZ68" s="86"/>
      <c r="CA68" s="86"/>
      <c r="CB68" s="86"/>
      <c r="CC68" s="86"/>
      <c r="CD68" s="86"/>
      <c r="CE68" s="86"/>
      <c r="CF68" s="86"/>
      <c r="CG68" s="86"/>
      <c r="CH68" s="86"/>
      <c r="CI68" s="86"/>
      <c r="CJ68" s="86"/>
      <c r="CK68" s="86"/>
      <c r="CL68" s="86"/>
      <c r="CM68" s="86"/>
      <c r="CN68" s="86"/>
      <c r="CO68" s="86"/>
      <c r="CP68" s="86"/>
      <c r="CQ68" s="86"/>
      <c r="CR68" s="86"/>
      <c r="CS68" s="86"/>
      <c r="CT68" s="86"/>
      <c r="CU68" s="86"/>
      <c r="CV68" s="86"/>
      <c r="CW68" s="86"/>
      <c r="CX68" s="86"/>
      <c r="CY68" s="86"/>
      <c r="CZ68" s="86"/>
      <c r="DA68" s="86"/>
      <c r="DB68" s="86"/>
      <c r="DC68" s="87"/>
    </row>
    <row r="69" spans="2:107" ht="13" x14ac:dyDescent="0.2">
      <c r="B69" s="5"/>
      <c r="AN69" s="88"/>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90"/>
    </row>
    <row r="70" spans="2:107" ht="13" x14ac:dyDescent="0.2">
      <c r="B70" s="5"/>
      <c r="H70" s="64"/>
      <c r="I70" s="64"/>
      <c r="J70" s="66"/>
      <c r="K70" s="66"/>
      <c r="L70" s="70"/>
      <c r="M70" s="66"/>
      <c r="N70" s="70"/>
      <c r="AN70" s="63"/>
      <c r="AO70" s="63"/>
      <c r="AP70" s="63"/>
      <c r="AZ70" s="63"/>
      <c r="BA70" s="63"/>
      <c r="BB70" s="63"/>
      <c r="BL70" s="63"/>
      <c r="BM70" s="63"/>
      <c r="BN70" s="63"/>
      <c r="BX70" s="63"/>
      <c r="BY70" s="63"/>
      <c r="BZ70" s="63"/>
      <c r="CJ70" s="63"/>
      <c r="CK70" s="63"/>
      <c r="CL70" s="63"/>
      <c r="CV70" s="63"/>
      <c r="CW70" s="63"/>
      <c r="CX70" s="63"/>
    </row>
    <row r="71" spans="2:107" ht="13" x14ac:dyDescent="0.2">
      <c r="B71" s="5"/>
      <c r="G71" s="62"/>
      <c r="I71" s="65"/>
      <c r="J71" s="66"/>
      <c r="K71" s="66"/>
      <c r="L71" s="70"/>
      <c r="M71" s="66"/>
      <c r="N71" s="70"/>
      <c r="AM71" s="62"/>
      <c r="AN71" s="1" t="s">
        <v>41</v>
      </c>
    </row>
    <row r="72" spans="2:107" ht="13" x14ac:dyDescent="0.2">
      <c r="B72" s="5"/>
      <c r="G72" s="79"/>
      <c r="H72" s="79"/>
      <c r="I72" s="79"/>
      <c r="J72" s="79"/>
      <c r="K72" s="67"/>
      <c r="L72" s="67"/>
      <c r="M72" s="71"/>
      <c r="N72" s="71"/>
      <c r="AN72" s="80"/>
      <c r="AO72" s="77"/>
      <c r="AP72" s="77"/>
      <c r="AQ72" s="77"/>
      <c r="AR72" s="77"/>
      <c r="AS72" s="77"/>
      <c r="AT72" s="77"/>
      <c r="AU72" s="77"/>
      <c r="AV72" s="77"/>
      <c r="AW72" s="77"/>
      <c r="AX72" s="77"/>
      <c r="AY72" s="77"/>
      <c r="AZ72" s="77"/>
      <c r="BA72" s="77"/>
      <c r="BB72" s="77"/>
      <c r="BC72" s="77"/>
      <c r="BD72" s="77"/>
      <c r="BE72" s="77"/>
      <c r="BF72" s="77"/>
      <c r="BG72" s="77"/>
      <c r="BH72" s="77"/>
      <c r="BI72" s="77"/>
      <c r="BJ72" s="77"/>
      <c r="BK72" s="77"/>
      <c r="BL72" s="77"/>
      <c r="BM72" s="77"/>
      <c r="BN72" s="77"/>
      <c r="BO72" s="78"/>
      <c r="BP72" s="81" t="s">
        <v>53</v>
      </c>
      <c r="BQ72" s="81"/>
      <c r="BR72" s="81"/>
      <c r="BS72" s="81"/>
      <c r="BT72" s="81"/>
      <c r="BU72" s="81"/>
      <c r="BV72" s="81"/>
      <c r="BW72" s="81"/>
      <c r="BX72" s="81" t="s">
        <v>54</v>
      </c>
      <c r="BY72" s="81"/>
      <c r="BZ72" s="81"/>
      <c r="CA72" s="81"/>
      <c r="CB72" s="81"/>
      <c r="CC72" s="81"/>
      <c r="CD72" s="81"/>
      <c r="CE72" s="81"/>
      <c r="CF72" s="81" t="s">
        <v>55</v>
      </c>
      <c r="CG72" s="81"/>
      <c r="CH72" s="81"/>
      <c r="CI72" s="81"/>
      <c r="CJ72" s="81"/>
      <c r="CK72" s="81"/>
      <c r="CL72" s="81"/>
      <c r="CM72" s="81"/>
      <c r="CN72" s="81" t="s">
        <v>56</v>
      </c>
      <c r="CO72" s="81"/>
      <c r="CP72" s="81"/>
      <c r="CQ72" s="81"/>
      <c r="CR72" s="81"/>
      <c r="CS72" s="81"/>
      <c r="CT72" s="81"/>
      <c r="CU72" s="81"/>
      <c r="CV72" s="81" t="s">
        <v>42</v>
      </c>
      <c r="CW72" s="81"/>
      <c r="CX72" s="81"/>
      <c r="CY72" s="81"/>
      <c r="CZ72" s="81"/>
      <c r="DA72" s="81"/>
      <c r="DB72" s="81"/>
      <c r="DC72" s="81"/>
    </row>
    <row r="73" spans="2:107" ht="13" x14ac:dyDescent="0.2">
      <c r="B73" s="5"/>
      <c r="G73" s="91"/>
      <c r="H73" s="91"/>
      <c r="I73" s="91"/>
      <c r="J73" s="91"/>
      <c r="K73" s="97"/>
      <c r="L73" s="97"/>
      <c r="M73" s="97"/>
      <c r="N73" s="97"/>
      <c r="AM73" s="63"/>
      <c r="AN73" s="94" t="s">
        <v>60</v>
      </c>
      <c r="AO73" s="94"/>
      <c r="AP73" s="94"/>
      <c r="AQ73" s="94"/>
      <c r="AR73" s="94"/>
      <c r="AS73" s="94"/>
      <c r="AT73" s="94"/>
      <c r="AU73" s="94"/>
      <c r="AV73" s="94"/>
      <c r="AW73" s="94"/>
      <c r="AX73" s="94"/>
      <c r="AY73" s="94"/>
      <c r="AZ73" s="94"/>
      <c r="BA73" s="94"/>
      <c r="BB73" s="94" t="s">
        <v>43</v>
      </c>
      <c r="BC73" s="94"/>
      <c r="BD73" s="94"/>
      <c r="BE73" s="94"/>
      <c r="BF73" s="94"/>
      <c r="BG73" s="94"/>
      <c r="BH73" s="94"/>
      <c r="BI73" s="94"/>
      <c r="BJ73" s="94"/>
      <c r="BK73" s="94"/>
      <c r="BL73" s="94"/>
      <c r="BM73" s="94"/>
      <c r="BN73" s="94"/>
      <c r="BO73" s="94"/>
      <c r="BP73" s="95">
        <v>179.6</v>
      </c>
      <c r="BQ73" s="95"/>
      <c r="BR73" s="95"/>
      <c r="BS73" s="95"/>
      <c r="BT73" s="95"/>
      <c r="BU73" s="95"/>
      <c r="BV73" s="95"/>
      <c r="BW73" s="95"/>
      <c r="BX73" s="95">
        <v>164.8</v>
      </c>
      <c r="BY73" s="95"/>
      <c r="BZ73" s="95"/>
      <c r="CA73" s="95"/>
      <c r="CB73" s="95"/>
      <c r="CC73" s="95"/>
      <c r="CD73" s="95"/>
      <c r="CE73" s="95"/>
      <c r="CF73" s="95">
        <v>139</v>
      </c>
      <c r="CG73" s="95"/>
      <c r="CH73" s="95"/>
      <c r="CI73" s="95"/>
      <c r="CJ73" s="95"/>
      <c r="CK73" s="95"/>
      <c r="CL73" s="95"/>
      <c r="CM73" s="95"/>
      <c r="CN73" s="95">
        <v>124.4</v>
      </c>
      <c r="CO73" s="95"/>
      <c r="CP73" s="95"/>
      <c r="CQ73" s="95"/>
      <c r="CR73" s="95"/>
      <c r="CS73" s="95"/>
      <c r="CT73" s="95"/>
      <c r="CU73" s="95"/>
      <c r="CV73" s="95">
        <v>108.2</v>
      </c>
      <c r="CW73" s="95"/>
      <c r="CX73" s="95"/>
      <c r="CY73" s="95"/>
      <c r="CZ73" s="95"/>
      <c r="DA73" s="95"/>
      <c r="DB73" s="95"/>
      <c r="DC73" s="95"/>
    </row>
    <row r="74" spans="2:107" ht="13" x14ac:dyDescent="0.2">
      <c r="B74" s="5"/>
      <c r="G74" s="91"/>
      <c r="H74" s="91"/>
      <c r="I74" s="91"/>
      <c r="J74" s="91"/>
      <c r="K74" s="97"/>
      <c r="L74" s="97"/>
      <c r="M74" s="97"/>
      <c r="N74" s="97"/>
      <c r="AM74" s="63"/>
      <c r="AN74" s="94"/>
      <c r="AO74" s="94"/>
      <c r="AP74" s="94"/>
      <c r="AQ74" s="94"/>
      <c r="AR74" s="94"/>
      <c r="AS74" s="94"/>
      <c r="AT74" s="94"/>
      <c r="AU74" s="94"/>
      <c r="AV74" s="94"/>
      <c r="AW74" s="94"/>
      <c r="AX74" s="94"/>
      <c r="AY74" s="94"/>
      <c r="AZ74" s="94"/>
      <c r="BA74" s="94"/>
      <c r="BB74" s="94"/>
      <c r="BC74" s="94"/>
      <c r="BD74" s="94"/>
      <c r="BE74" s="94"/>
      <c r="BF74" s="94"/>
      <c r="BG74" s="94"/>
      <c r="BH74" s="94"/>
      <c r="BI74" s="94"/>
      <c r="BJ74" s="94"/>
      <c r="BK74" s="94"/>
      <c r="BL74" s="94"/>
      <c r="BM74" s="94"/>
      <c r="BN74" s="94"/>
      <c r="BO74" s="94"/>
      <c r="BP74" s="95"/>
      <c r="BQ74" s="95"/>
      <c r="BR74" s="95"/>
      <c r="BS74" s="95"/>
      <c r="BT74" s="95"/>
      <c r="BU74" s="95"/>
      <c r="BV74" s="95"/>
      <c r="BW74" s="95"/>
      <c r="BX74" s="95"/>
      <c r="BY74" s="95"/>
      <c r="BZ74" s="95"/>
      <c r="CA74" s="95"/>
      <c r="CB74" s="95"/>
      <c r="CC74" s="95"/>
      <c r="CD74" s="95"/>
      <c r="CE74" s="95"/>
      <c r="CF74" s="95"/>
      <c r="CG74" s="95"/>
      <c r="CH74" s="95"/>
      <c r="CI74" s="95"/>
      <c r="CJ74" s="95"/>
      <c r="CK74" s="95"/>
      <c r="CL74" s="95"/>
      <c r="CM74" s="95"/>
      <c r="CN74" s="95"/>
      <c r="CO74" s="95"/>
      <c r="CP74" s="95"/>
      <c r="CQ74" s="95"/>
      <c r="CR74" s="95"/>
      <c r="CS74" s="95"/>
      <c r="CT74" s="95"/>
      <c r="CU74" s="95"/>
      <c r="CV74" s="95"/>
      <c r="CW74" s="95"/>
      <c r="CX74" s="95"/>
      <c r="CY74" s="95"/>
      <c r="CZ74" s="95"/>
      <c r="DA74" s="95"/>
      <c r="DB74" s="95"/>
      <c r="DC74" s="95"/>
    </row>
    <row r="75" spans="2:107" ht="13" x14ac:dyDescent="0.2">
      <c r="B75" s="5"/>
      <c r="G75" s="91"/>
      <c r="H75" s="91"/>
      <c r="I75" s="79"/>
      <c r="J75" s="79"/>
      <c r="K75" s="93"/>
      <c r="L75" s="93"/>
      <c r="M75" s="93"/>
      <c r="N75" s="93"/>
      <c r="AM75" s="63"/>
      <c r="AN75" s="94"/>
      <c r="AO75" s="94"/>
      <c r="AP75" s="94"/>
      <c r="AQ75" s="94"/>
      <c r="AR75" s="94"/>
      <c r="AS75" s="94"/>
      <c r="AT75" s="94"/>
      <c r="AU75" s="94"/>
      <c r="AV75" s="94"/>
      <c r="AW75" s="94"/>
      <c r="AX75" s="94"/>
      <c r="AY75" s="94"/>
      <c r="AZ75" s="94"/>
      <c r="BA75" s="94"/>
      <c r="BB75" s="94" t="s">
        <v>46</v>
      </c>
      <c r="BC75" s="94"/>
      <c r="BD75" s="94"/>
      <c r="BE75" s="94"/>
      <c r="BF75" s="94"/>
      <c r="BG75" s="94"/>
      <c r="BH75" s="94"/>
      <c r="BI75" s="94"/>
      <c r="BJ75" s="94"/>
      <c r="BK75" s="94"/>
      <c r="BL75" s="94"/>
      <c r="BM75" s="94"/>
      <c r="BN75" s="94"/>
      <c r="BO75" s="94"/>
      <c r="BP75" s="95">
        <v>18.399999999999999</v>
      </c>
      <c r="BQ75" s="95"/>
      <c r="BR75" s="95"/>
      <c r="BS75" s="95"/>
      <c r="BT75" s="95"/>
      <c r="BU75" s="95"/>
      <c r="BV75" s="95"/>
      <c r="BW75" s="95"/>
      <c r="BX75" s="95">
        <v>17.100000000000001</v>
      </c>
      <c r="BY75" s="95"/>
      <c r="BZ75" s="95"/>
      <c r="CA75" s="95"/>
      <c r="CB75" s="95"/>
      <c r="CC75" s="95"/>
      <c r="CD75" s="95"/>
      <c r="CE75" s="95"/>
      <c r="CF75" s="95">
        <v>15.6</v>
      </c>
      <c r="CG75" s="95"/>
      <c r="CH75" s="95"/>
      <c r="CI75" s="95"/>
      <c r="CJ75" s="95"/>
      <c r="CK75" s="95"/>
      <c r="CL75" s="95"/>
      <c r="CM75" s="95"/>
      <c r="CN75" s="95">
        <v>14.5</v>
      </c>
      <c r="CO75" s="95"/>
      <c r="CP75" s="95"/>
      <c r="CQ75" s="95"/>
      <c r="CR75" s="95"/>
      <c r="CS75" s="95"/>
      <c r="CT75" s="95"/>
      <c r="CU75" s="95"/>
      <c r="CV75" s="95">
        <v>14.2</v>
      </c>
      <c r="CW75" s="95"/>
      <c r="CX75" s="95"/>
      <c r="CY75" s="95"/>
      <c r="CZ75" s="95"/>
      <c r="DA75" s="95"/>
      <c r="DB75" s="95"/>
      <c r="DC75" s="95"/>
    </row>
    <row r="76" spans="2:107" ht="13" x14ac:dyDescent="0.2">
      <c r="B76" s="5"/>
      <c r="G76" s="91"/>
      <c r="H76" s="91"/>
      <c r="I76" s="79"/>
      <c r="J76" s="79"/>
      <c r="K76" s="93"/>
      <c r="L76" s="93"/>
      <c r="M76" s="93"/>
      <c r="N76" s="93"/>
      <c r="AM76" s="63"/>
      <c r="AN76" s="94"/>
      <c r="AO76" s="94"/>
      <c r="AP76" s="94"/>
      <c r="AQ76" s="94"/>
      <c r="AR76" s="94"/>
      <c r="AS76" s="94"/>
      <c r="AT76" s="94"/>
      <c r="AU76" s="94"/>
      <c r="AV76" s="94"/>
      <c r="AW76" s="94"/>
      <c r="AX76" s="94"/>
      <c r="AY76" s="94"/>
      <c r="AZ76" s="94"/>
      <c r="BA76" s="94"/>
      <c r="BB76" s="94"/>
      <c r="BC76" s="94"/>
      <c r="BD76" s="94"/>
      <c r="BE76" s="94"/>
      <c r="BF76" s="94"/>
      <c r="BG76" s="94"/>
      <c r="BH76" s="94"/>
      <c r="BI76" s="94"/>
      <c r="BJ76" s="94"/>
      <c r="BK76" s="94"/>
      <c r="BL76" s="94"/>
      <c r="BM76" s="94"/>
      <c r="BN76" s="94"/>
      <c r="BO76" s="94"/>
      <c r="BP76" s="95"/>
      <c r="BQ76" s="95"/>
      <c r="BR76" s="95"/>
      <c r="BS76" s="95"/>
      <c r="BT76" s="95"/>
      <c r="BU76" s="95"/>
      <c r="BV76" s="95"/>
      <c r="BW76" s="95"/>
      <c r="BX76" s="95"/>
      <c r="BY76" s="95"/>
      <c r="BZ76" s="95"/>
      <c r="CA76" s="95"/>
      <c r="CB76" s="95"/>
      <c r="CC76" s="95"/>
      <c r="CD76" s="95"/>
      <c r="CE76" s="95"/>
      <c r="CF76" s="95"/>
      <c r="CG76" s="95"/>
      <c r="CH76" s="95"/>
      <c r="CI76" s="95"/>
      <c r="CJ76" s="95"/>
      <c r="CK76" s="95"/>
      <c r="CL76" s="95"/>
      <c r="CM76" s="95"/>
      <c r="CN76" s="95"/>
      <c r="CO76" s="95"/>
      <c r="CP76" s="95"/>
      <c r="CQ76" s="95"/>
      <c r="CR76" s="95"/>
      <c r="CS76" s="95"/>
      <c r="CT76" s="95"/>
      <c r="CU76" s="95"/>
      <c r="CV76" s="95"/>
      <c r="CW76" s="95"/>
      <c r="CX76" s="95"/>
      <c r="CY76" s="95"/>
      <c r="CZ76" s="95"/>
      <c r="DA76" s="95"/>
      <c r="DB76" s="95"/>
      <c r="DC76" s="95"/>
    </row>
    <row r="77" spans="2:107" ht="13" x14ac:dyDescent="0.2">
      <c r="B77" s="5"/>
      <c r="G77" s="79"/>
      <c r="H77" s="79"/>
      <c r="I77" s="79"/>
      <c r="J77" s="79"/>
      <c r="K77" s="97"/>
      <c r="L77" s="97"/>
      <c r="M77" s="97"/>
      <c r="N77" s="97"/>
      <c r="AN77" s="81" t="s">
        <v>49</v>
      </c>
      <c r="AO77" s="81"/>
      <c r="AP77" s="81"/>
      <c r="AQ77" s="81"/>
      <c r="AR77" s="81"/>
      <c r="AS77" s="81"/>
      <c r="AT77" s="81"/>
      <c r="AU77" s="81"/>
      <c r="AV77" s="81"/>
      <c r="AW77" s="81"/>
      <c r="AX77" s="81"/>
      <c r="AY77" s="81"/>
      <c r="AZ77" s="81"/>
      <c r="BA77" s="81"/>
      <c r="BB77" s="94" t="s">
        <v>43</v>
      </c>
      <c r="BC77" s="94"/>
      <c r="BD77" s="94"/>
      <c r="BE77" s="94"/>
      <c r="BF77" s="94"/>
      <c r="BG77" s="94"/>
      <c r="BH77" s="94"/>
      <c r="BI77" s="94"/>
      <c r="BJ77" s="94"/>
      <c r="BK77" s="94"/>
      <c r="BL77" s="94"/>
      <c r="BM77" s="94"/>
      <c r="BN77" s="94"/>
      <c r="BO77" s="94"/>
      <c r="BP77" s="95">
        <v>21.4</v>
      </c>
      <c r="BQ77" s="95"/>
      <c r="BR77" s="95"/>
      <c r="BS77" s="95"/>
      <c r="BT77" s="95"/>
      <c r="BU77" s="95"/>
      <c r="BV77" s="95"/>
      <c r="BW77" s="95"/>
      <c r="BX77" s="95">
        <v>13.7</v>
      </c>
      <c r="BY77" s="95"/>
      <c r="BZ77" s="95"/>
      <c r="CA77" s="95"/>
      <c r="CB77" s="95"/>
      <c r="CC77" s="95"/>
      <c r="CD77" s="95"/>
      <c r="CE77" s="95"/>
      <c r="CF77" s="95">
        <v>6.9</v>
      </c>
      <c r="CG77" s="95"/>
      <c r="CH77" s="95"/>
      <c r="CI77" s="95"/>
      <c r="CJ77" s="95"/>
      <c r="CK77" s="95"/>
      <c r="CL77" s="95"/>
      <c r="CM77" s="95"/>
      <c r="CN77" s="95">
        <v>0</v>
      </c>
      <c r="CO77" s="95"/>
      <c r="CP77" s="95"/>
      <c r="CQ77" s="95"/>
      <c r="CR77" s="95"/>
      <c r="CS77" s="95"/>
      <c r="CT77" s="95"/>
      <c r="CU77" s="95"/>
      <c r="CV77" s="95">
        <v>0</v>
      </c>
      <c r="CW77" s="95"/>
      <c r="CX77" s="95"/>
      <c r="CY77" s="95"/>
      <c r="CZ77" s="95"/>
      <c r="DA77" s="95"/>
      <c r="DB77" s="95"/>
      <c r="DC77" s="95"/>
    </row>
    <row r="78" spans="2:107" ht="13" x14ac:dyDescent="0.2">
      <c r="B78" s="5"/>
      <c r="G78" s="79"/>
      <c r="H78" s="79"/>
      <c r="I78" s="79"/>
      <c r="J78" s="79"/>
      <c r="K78" s="97"/>
      <c r="L78" s="97"/>
      <c r="M78" s="97"/>
      <c r="N78" s="97"/>
      <c r="AN78" s="81"/>
      <c r="AO78" s="81"/>
      <c r="AP78" s="81"/>
      <c r="AQ78" s="81"/>
      <c r="AR78" s="81"/>
      <c r="AS78" s="81"/>
      <c r="AT78" s="81"/>
      <c r="AU78" s="81"/>
      <c r="AV78" s="81"/>
      <c r="AW78" s="81"/>
      <c r="AX78" s="81"/>
      <c r="AY78" s="81"/>
      <c r="AZ78" s="81"/>
      <c r="BA78" s="81"/>
      <c r="BB78" s="94"/>
      <c r="BC78" s="94"/>
      <c r="BD78" s="94"/>
      <c r="BE78" s="94"/>
      <c r="BF78" s="94"/>
      <c r="BG78" s="94"/>
      <c r="BH78" s="94"/>
      <c r="BI78" s="94"/>
      <c r="BJ78" s="94"/>
      <c r="BK78" s="94"/>
      <c r="BL78" s="94"/>
      <c r="BM78" s="94"/>
      <c r="BN78" s="94"/>
      <c r="BO78" s="94"/>
      <c r="BP78" s="95"/>
      <c r="BQ78" s="95"/>
      <c r="BR78" s="95"/>
      <c r="BS78" s="95"/>
      <c r="BT78" s="95"/>
      <c r="BU78" s="95"/>
      <c r="BV78" s="95"/>
      <c r="BW78" s="95"/>
      <c r="BX78" s="95"/>
      <c r="BY78" s="95"/>
      <c r="BZ78" s="95"/>
      <c r="CA78" s="95"/>
      <c r="CB78" s="95"/>
      <c r="CC78" s="95"/>
      <c r="CD78" s="95"/>
      <c r="CE78" s="95"/>
      <c r="CF78" s="95"/>
      <c r="CG78" s="95"/>
      <c r="CH78" s="95"/>
      <c r="CI78" s="95"/>
      <c r="CJ78" s="95"/>
      <c r="CK78" s="95"/>
      <c r="CL78" s="95"/>
      <c r="CM78" s="95"/>
      <c r="CN78" s="95"/>
      <c r="CO78" s="95"/>
      <c r="CP78" s="95"/>
      <c r="CQ78" s="95"/>
      <c r="CR78" s="95"/>
      <c r="CS78" s="95"/>
      <c r="CT78" s="95"/>
      <c r="CU78" s="95"/>
      <c r="CV78" s="95"/>
      <c r="CW78" s="95"/>
      <c r="CX78" s="95"/>
      <c r="CY78" s="95"/>
      <c r="CZ78" s="95"/>
      <c r="DA78" s="95"/>
      <c r="DB78" s="95"/>
      <c r="DC78" s="95"/>
    </row>
    <row r="79" spans="2:107" ht="13" x14ac:dyDescent="0.2">
      <c r="B79" s="5"/>
      <c r="G79" s="79"/>
      <c r="H79" s="79"/>
      <c r="I79" s="96"/>
      <c r="J79" s="96"/>
      <c r="K79" s="98"/>
      <c r="L79" s="98"/>
      <c r="M79" s="98"/>
      <c r="N79" s="98"/>
      <c r="AN79" s="81"/>
      <c r="AO79" s="81"/>
      <c r="AP79" s="81"/>
      <c r="AQ79" s="81"/>
      <c r="AR79" s="81"/>
      <c r="AS79" s="81"/>
      <c r="AT79" s="81"/>
      <c r="AU79" s="81"/>
      <c r="AV79" s="81"/>
      <c r="AW79" s="81"/>
      <c r="AX79" s="81"/>
      <c r="AY79" s="81"/>
      <c r="AZ79" s="81"/>
      <c r="BA79" s="81"/>
      <c r="BB79" s="94" t="s">
        <v>46</v>
      </c>
      <c r="BC79" s="94"/>
      <c r="BD79" s="94"/>
      <c r="BE79" s="94"/>
      <c r="BF79" s="94"/>
      <c r="BG79" s="94"/>
      <c r="BH79" s="94"/>
      <c r="BI79" s="94"/>
      <c r="BJ79" s="94"/>
      <c r="BK79" s="94"/>
      <c r="BL79" s="94"/>
      <c r="BM79" s="94"/>
      <c r="BN79" s="94"/>
      <c r="BO79" s="94"/>
      <c r="BP79" s="95">
        <v>7.7</v>
      </c>
      <c r="BQ79" s="95"/>
      <c r="BR79" s="95"/>
      <c r="BS79" s="95"/>
      <c r="BT79" s="95"/>
      <c r="BU79" s="95"/>
      <c r="BV79" s="95"/>
      <c r="BW79" s="95"/>
      <c r="BX79" s="95">
        <v>7.9</v>
      </c>
      <c r="BY79" s="95"/>
      <c r="BZ79" s="95"/>
      <c r="CA79" s="95"/>
      <c r="CB79" s="95"/>
      <c r="CC79" s="95"/>
      <c r="CD79" s="95"/>
      <c r="CE79" s="95"/>
      <c r="CF79" s="95">
        <v>8</v>
      </c>
      <c r="CG79" s="95"/>
      <c r="CH79" s="95"/>
      <c r="CI79" s="95"/>
      <c r="CJ79" s="95"/>
      <c r="CK79" s="95"/>
      <c r="CL79" s="95"/>
      <c r="CM79" s="95"/>
      <c r="CN79" s="95">
        <v>8</v>
      </c>
      <c r="CO79" s="95"/>
      <c r="CP79" s="95"/>
      <c r="CQ79" s="95"/>
      <c r="CR79" s="95"/>
      <c r="CS79" s="95"/>
      <c r="CT79" s="95"/>
      <c r="CU79" s="95"/>
      <c r="CV79" s="95">
        <v>8.1</v>
      </c>
      <c r="CW79" s="95"/>
      <c r="CX79" s="95"/>
      <c r="CY79" s="95"/>
      <c r="CZ79" s="95"/>
      <c r="DA79" s="95"/>
      <c r="DB79" s="95"/>
      <c r="DC79" s="95"/>
    </row>
    <row r="80" spans="2:107" ht="13" x14ac:dyDescent="0.2">
      <c r="B80" s="5"/>
      <c r="G80" s="79"/>
      <c r="H80" s="79"/>
      <c r="I80" s="96"/>
      <c r="J80" s="96"/>
      <c r="K80" s="98"/>
      <c r="L80" s="98"/>
      <c r="M80" s="98"/>
      <c r="N80" s="98"/>
      <c r="AN80" s="81"/>
      <c r="AO80" s="81"/>
      <c r="AP80" s="81"/>
      <c r="AQ80" s="81"/>
      <c r="AR80" s="81"/>
      <c r="AS80" s="81"/>
      <c r="AT80" s="81"/>
      <c r="AU80" s="81"/>
      <c r="AV80" s="81"/>
      <c r="AW80" s="81"/>
      <c r="AX80" s="81"/>
      <c r="AY80" s="81"/>
      <c r="AZ80" s="81"/>
      <c r="BA80" s="81"/>
      <c r="BB80" s="94"/>
      <c r="BC80" s="94"/>
      <c r="BD80" s="94"/>
      <c r="BE80" s="94"/>
      <c r="BF80" s="94"/>
      <c r="BG80" s="94"/>
      <c r="BH80" s="94"/>
      <c r="BI80" s="94"/>
      <c r="BJ80" s="94"/>
      <c r="BK80" s="94"/>
      <c r="BL80" s="94"/>
      <c r="BM80" s="94"/>
      <c r="BN80" s="94"/>
      <c r="BO80" s="94"/>
      <c r="BP80" s="95"/>
      <c r="BQ80" s="95"/>
      <c r="BR80" s="95"/>
      <c r="BS80" s="95"/>
      <c r="BT80" s="95"/>
      <c r="BU80" s="95"/>
      <c r="BV80" s="95"/>
      <c r="BW80" s="95"/>
      <c r="BX80" s="95"/>
      <c r="BY80" s="95"/>
      <c r="BZ80" s="95"/>
      <c r="CA80" s="95"/>
      <c r="CB80" s="95"/>
      <c r="CC80" s="95"/>
      <c r="CD80" s="95"/>
      <c r="CE80" s="95"/>
      <c r="CF80" s="95"/>
      <c r="CG80" s="95"/>
      <c r="CH80" s="95"/>
      <c r="CI80" s="95"/>
      <c r="CJ80" s="95"/>
      <c r="CK80" s="95"/>
      <c r="CL80" s="95"/>
      <c r="CM80" s="95"/>
      <c r="CN80" s="95"/>
      <c r="CO80" s="95"/>
      <c r="CP80" s="95"/>
      <c r="CQ80" s="95"/>
      <c r="CR80" s="95"/>
      <c r="CS80" s="95"/>
      <c r="CT80" s="95"/>
      <c r="CU80" s="95"/>
      <c r="CV80" s="95"/>
      <c r="CW80" s="95"/>
      <c r="CX80" s="95"/>
      <c r="CY80" s="95"/>
      <c r="CZ80" s="95"/>
      <c r="DA80" s="95"/>
      <c r="DB80" s="95"/>
      <c r="DC80" s="95"/>
    </row>
    <row r="81" spans="2:109" ht="13" x14ac:dyDescent="0.2">
      <c r="B81" s="5"/>
    </row>
    <row r="82" spans="2:109" ht="16.5" x14ac:dyDescent="0.2">
      <c r="B82" s="5"/>
      <c r="K82" s="69"/>
      <c r="L82" s="69"/>
      <c r="M82" s="69"/>
      <c r="N82" s="69"/>
      <c r="AQ82" s="69"/>
      <c r="AR82" s="69"/>
      <c r="AS82" s="69"/>
      <c r="AT82" s="69"/>
      <c r="BC82" s="69"/>
      <c r="BD82" s="69"/>
      <c r="BE82" s="69"/>
      <c r="BF82" s="69"/>
      <c r="BO82" s="69"/>
      <c r="BP82" s="69"/>
      <c r="BQ82" s="69"/>
      <c r="BR82" s="69"/>
      <c r="CA82" s="69"/>
      <c r="CB82" s="69"/>
      <c r="CC82" s="69"/>
      <c r="CD82" s="69"/>
      <c r="CM82" s="69"/>
      <c r="CN82" s="69"/>
      <c r="CO82" s="69"/>
      <c r="CP82" s="69"/>
      <c r="CY82" s="69"/>
      <c r="CZ82" s="69"/>
      <c r="DA82" s="69"/>
      <c r="DB82" s="69"/>
      <c r="DC82" s="69"/>
    </row>
    <row r="83" spans="2:109" ht="13" x14ac:dyDescent="0.2">
      <c r="B83" s="10"/>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28"/>
    </row>
    <row r="84" spans="2:109" ht="13" x14ac:dyDescent="0.2">
      <c r="DD84" s="11"/>
      <c r="DE84" s="11"/>
    </row>
    <row r="85" spans="2:109" ht="13" x14ac:dyDescent="0.2">
      <c r="DD85" s="11"/>
      <c r="DE85" s="11"/>
    </row>
  </sheetData>
  <sheetProtection algorithmName="SHA-512" hashValue="j2l8rpyColFFoRT/bBvnv5QlDXMlcDAHPntK+ZwijZ4pGPgwDdxD8wIkr/lC7AmCtzt54UcgJYqkzDtWZbgvUA==" saltValue="ZkzuJfIlJNlnlQuMMH1k5A==" spinCount="100000" sheet="1" objects="1" scenarios="1" formatCells="0"/>
  <mergeCells count="112">
    <mergeCell ref="CV79:DC80"/>
    <mergeCell ref="CV75:DC76"/>
    <mergeCell ref="G77:H80"/>
    <mergeCell ref="I77:J78"/>
    <mergeCell ref="K77:K78"/>
    <mergeCell ref="L77:L78"/>
    <mergeCell ref="M77:M78"/>
    <mergeCell ref="N77:N78"/>
    <mergeCell ref="AN77:BA80"/>
    <mergeCell ref="BB77:BO78"/>
    <mergeCell ref="BP77:BW78"/>
    <mergeCell ref="BX77:CE78"/>
    <mergeCell ref="CF77:CM78"/>
    <mergeCell ref="CN77:CU78"/>
    <mergeCell ref="CV77:DC78"/>
    <mergeCell ref="I79:J80"/>
    <mergeCell ref="K79:K80"/>
    <mergeCell ref="L79:L80"/>
    <mergeCell ref="M79:M80"/>
    <mergeCell ref="N79:N80"/>
    <mergeCell ref="BB79:BO80"/>
    <mergeCell ref="BP79:BW80"/>
    <mergeCell ref="BX79:CE80"/>
    <mergeCell ref="CF79:CM80"/>
    <mergeCell ref="CN79:CU80"/>
    <mergeCell ref="AN65:DC69"/>
    <mergeCell ref="G73:H76"/>
    <mergeCell ref="I73:J74"/>
    <mergeCell ref="K73:K74"/>
    <mergeCell ref="L73:L74"/>
    <mergeCell ref="M73:M74"/>
    <mergeCell ref="N73:N74"/>
    <mergeCell ref="AN73:BA76"/>
    <mergeCell ref="BB73:BO74"/>
    <mergeCell ref="BP73:BW74"/>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BX55:CE56"/>
    <mergeCell ref="CF55:CM56"/>
    <mergeCell ref="CN55:CU56"/>
    <mergeCell ref="CV55:DC56"/>
    <mergeCell ref="I57:J58"/>
    <mergeCell ref="K57:K58"/>
    <mergeCell ref="L57:L58"/>
    <mergeCell ref="M57:M58"/>
    <mergeCell ref="N57:N58"/>
    <mergeCell ref="BB57:BO58"/>
    <mergeCell ref="BP57:BW58"/>
    <mergeCell ref="BX57:CE58"/>
    <mergeCell ref="CF57:CM58"/>
    <mergeCell ref="CN57:CU58"/>
    <mergeCell ref="CV57:DC58"/>
    <mergeCell ref="AN43:DC47"/>
    <mergeCell ref="G51:H54"/>
    <mergeCell ref="I51:J52"/>
    <mergeCell ref="K51:K52"/>
    <mergeCell ref="L51:L52"/>
    <mergeCell ref="M51:M52"/>
    <mergeCell ref="N51:N52"/>
    <mergeCell ref="AN51:BA54"/>
    <mergeCell ref="BB51:BO52"/>
    <mergeCell ref="BP51:BW52"/>
    <mergeCell ref="BX51:CE52"/>
    <mergeCell ref="CF51:CM52"/>
    <mergeCell ref="CN51:CU52"/>
    <mergeCell ref="CV51:DC52"/>
    <mergeCell ref="I53:J54"/>
    <mergeCell ref="K53:K54"/>
    <mergeCell ref="L53:L54"/>
    <mergeCell ref="M53:M54"/>
    <mergeCell ref="N53:N54"/>
    <mergeCell ref="BB53:BO54"/>
    <mergeCell ref="BP53:BW54"/>
    <mergeCell ref="BX53:CE54"/>
    <mergeCell ref="CF53:CM54"/>
    <mergeCell ref="CN53:CU54"/>
    <mergeCell ref="G50:J50"/>
    <mergeCell ref="AN50:BO50"/>
    <mergeCell ref="BP50:BW50"/>
    <mergeCell ref="BX50:CE50"/>
    <mergeCell ref="CF50:CM50"/>
    <mergeCell ref="CN50:CU50"/>
    <mergeCell ref="CV50:DC50"/>
    <mergeCell ref="G72:J72"/>
    <mergeCell ref="AN72:BO72"/>
    <mergeCell ref="BP72:BW72"/>
    <mergeCell ref="BX72:CE72"/>
    <mergeCell ref="CF72:CM72"/>
    <mergeCell ref="CN72:CU72"/>
    <mergeCell ref="CV72:DC72"/>
    <mergeCell ref="CV53:DC54"/>
    <mergeCell ref="G55:H58"/>
    <mergeCell ref="I55:J56"/>
    <mergeCell ref="K55:K56"/>
    <mergeCell ref="L55:L56"/>
    <mergeCell ref="M55:M56"/>
    <mergeCell ref="N55:N56"/>
    <mergeCell ref="AN55:BA58"/>
    <mergeCell ref="BB55:BO56"/>
    <mergeCell ref="BP55:BW56"/>
  </mergeCells>
  <phoneticPr fontId="10"/>
  <printOptions horizontalCentered="1" verticalCentered="1"/>
  <pageMargins left="0" right="0" top="0.19685039370078741" bottom="0.31496062992125984" header="0.39370078740157483" footer="0"/>
  <pageSetup paperSize="9" scale="51"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DR125"/>
  <sheetViews>
    <sheetView showGridLines="0" zoomScaleSheetLayoutView="70" workbookViewId="0">
      <selection activeCell="AN65" sqref="AN65:DC69"/>
    </sheetView>
  </sheetViews>
  <sheetFormatPr defaultColWidth="0" defaultRowHeight="13.5" customHeight="1" zeroHeight="1" x14ac:dyDescent="0.2"/>
  <cols>
    <col min="1" max="34" width="2.453125" style="2" customWidth="1"/>
    <col min="35" max="122" width="2.453125" style="3" customWidth="1"/>
    <col min="123" max="123" width="2.453125" style="3" hidden="1" customWidth="1"/>
    <col min="124" max="16384" width="2.453125" style="3" hidden="1"/>
  </cols>
  <sheetData>
    <row r="1" spans="1:34" ht="13.5"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4" ht="13" x14ac:dyDescent="0.2">
      <c r="S2" s="3"/>
      <c r="AH2" s="3"/>
    </row>
    <row r="3" spans="1:34" ht="13" x14ac:dyDescent="0.2">
      <c r="C3" s="3"/>
      <c r="D3" s="3"/>
      <c r="E3" s="3"/>
      <c r="F3" s="3"/>
      <c r="G3" s="3"/>
      <c r="H3" s="3"/>
      <c r="I3" s="3"/>
      <c r="J3" s="3"/>
      <c r="K3" s="3"/>
      <c r="L3" s="3"/>
      <c r="M3" s="3"/>
      <c r="N3" s="3"/>
      <c r="O3" s="3"/>
      <c r="P3" s="3"/>
      <c r="Q3" s="3"/>
      <c r="R3" s="3"/>
      <c r="S3" s="3"/>
      <c r="U3" s="3"/>
      <c r="V3" s="3"/>
      <c r="W3" s="3"/>
      <c r="X3" s="3"/>
      <c r="Y3" s="3"/>
      <c r="Z3" s="3"/>
      <c r="AA3" s="3"/>
      <c r="AB3" s="3"/>
      <c r="AC3" s="3"/>
      <c r="AD3" s="3"/>
      <c r="AE3" s="3"/>
      <c r="AF3" s="3"/>
      <c r="AG3" s="3"/>
      <c r="AH3" s="3"/>
    </row>
    <row r="4" spans="1:34" ht="13" x14ac:dyDescent="0.2"/>
    <row r="5" spans="1:34" ht="13" x14ac:dyDescent="0.2"/>
    <row r="6" spans="1:34" ht="13" x14ac:dyDescent="0.2"/>
    <row r="7" spans="1:34" ht="13" x14ac:dyDescent="0.2"/>
    <row r="8" spans="1:34" ht="13" x14ac:dyDescent="0.2"/>
    <row r="9" spans="1:34" ht="13" x14ac:dyDescent="0.2">
      <c r="AH9" s="3"/>
    </row>
    <row r="10" spans="1:34" ht="13" x14ac:dyDescent="0.2"/>
    <row r="11" spans="1:34" ht="13" x14ac:dyDescent="0.2"/>
    <row r="12" spans="1:34" ht="13" x14ac:dyDescent="0.2"/>
    <row r="13" spans="1:34" ht="13" x14ac:dyDescent="0.2"/>
    <row r="14" spans="1:34" ht="13" x14ac:dyDescent="0.2"/>
    <row r="15" spans="1:34" ht="13" x14ac:dyDescent="0.2"/>
    <row r="16" spans="1:34" ht="13" x14ac:dyDescent="0.2"/>
    <row r="17" spans="12:34" ht="13" x14ac:dyDescent="0.2">
      <c r="AH17" s="3"/>
    </row>
    <row r="18" spans="12:34" ht="13" x14ac:dyDescent="0.2"/>
    <row r="19" spans="12:34" ht="13" x14ac:dyDescent="0.2"/>
    <row r="20" spans="12:34" ht="13" x14ac:dyDescent="0.2">
      <c r="AH20" s="3"/>
    </row>
    <row r="21" spans="12:34" ht="13" x14ac:dyDescent="0.2">
      <c r="AH21" s="3"/>
    </row>
    <row r="22" spans="12:34" ht="13" x14ac:dyDescent="0.2"/>
    <row r="23" spans="12:34" ht="13" x14ac:dyDescent="0.2"/>
    <row r="24" spans="12:34" ht="13" x14ac:dyDescent="0.2">
      <c r="Q24" s="3"/>
    </row>
    <row r="25" spans="12:34" ht="13" x14ac:dyDescent="0.2"/>
    <row r="26" spans="12:34" ht="13" x14ac:dyDescent="0.2"/>
    <row r="27" spans="12:34" ht="13" x14ac:dyDescent="0.2"/>
    <row r="28" spans="12:34" ht="13" x14ac:dyDescent="0.2">
      <c r="O28" s="3"/>
      <c r="T28" s="3"/>
      <c r="AH28" s="3"/>
    </row>
    <row r="29" spans="12:34" ht="13" x14ac:dyDescent="0.2"/>
    <row r="30" spans="12:34" ht="13" x14ac:dyDescent="0.2"/>
    <row r="31" spans="12:34" ht="13" x14ac:dyDescent="0.2">
      <c r="Q31" s="3"/>
    </row>
    <row r="32" spans="12:34" ht="13" x14ac:dyDescent="0.2">
      <c r="L32" s="3"/>
    </row>
    <row r="33" spans="2:34" ht="13" x14ac:dyDescent="0.2">
      <c r="C33" s="3"/>
      <c r="E33" s="3"/>
      <c r="G33" s="3"/>
      <c r="I33" s="3"/>
      <c r="X33" s="3"/>
    </row>
    <row r="34" spans="2:34" ht="13" x14ac:dyDescent="0.2">
      <c r="B34" s="3"/>
      <c r="P34" s="3"/>
      <c r="R34" s="3"/>
      <c r="T34" s="3"/>
    </row>
    <row r="35" spans="2:34" ht="13" x14ac:dyDescent="0.2">
      <c r="D35" s="3"/>
      <c r="W35" s="3"/>
      <c r="AC35" s="3"/>
      <c r="AD35" s="3"/>
      <c r="AE35" s="3"/>
      <c r="AF35" s="3"/>
      <c r="AG35" s="3"/>
      <c r="AH35" s="3"/>
    </row>
    <row r="36" spans="2:34" ht="13" x14ac:dyDescent="0.2">
      <c r="H36" s="3"/>
      <c r="J36" s="3"/>
      <c r="K36" s="3"/>
      <c r="M36" s="3"/>
      <c r="Y36" s="3"/>
      <c r="Z36" s="3"/>
      <c r="AA36" s="3"/>
      <c r="AB36" s="3"/>
      <c r="AC36" s="3"/>
      <c r="AD36" s="3"/>
      <c r="AE36" s="3"/>
      <c r="AF36" s="3"/>
      <c r="AG36" s="3"/>
      <c r="AH36" s="3"/>
    </row>
    <row r="37" spans="2:34" ht="13" x14ac:dyDescent="0.2">
      <c r="AH37" s="3"/>
    </row>
    <row r="38" spans="2:34" ht="13" x14ac:dyDescent="0.2">
      <c r="AG38" s="3"/>
      <c r="AH38" s="3"/>
    </row>
    <row r="39" spans="2:34" ht="13" x14ac:dyDescent="0.2"/>
    <row r="40" spans="2:34" ht="13" x14ac:dyDescent="0.2">
      <c r="X40" s="3"/>
    </row>
    <row r="41" spans="2:34" ht="13" x14ac:dyDescent="0.2">
      <c r="R41" s="3"/>
    </row>
    <row r="42" spans="2:34" ht="13" x14ac:dyDescent="0.2">
      <c r="W42" s="3"/>
    </row>
    <row r="43" spans="2:34" ht="13" x14ac:dyDescent="0.2">
      <c r="Y43" s="3"/>
      <c r="Z43" s="3"/>
      <c r="AA43" s="3"/>
      <c r="AB43" s="3"/>
      <c r="AC43" s="3"/>
      <c r="AD43" s="3"/>
      <c r="AE43" s="3"/>
      <c r="AF43" s="3"/>
      <c r="AG43" s="3"/>
      <c r="AH43" s="3"/>
    </row>
    <row r="44" spans="2:34" ht="13" x14ac:dyDescent="0.2">
      <c r="AH44" s="3"/>
    </row>
    <row r="45" spans="2:34" ht="13" x14ac:dyDescent="0.2">
      <c r="X45" s="3"/>
    </row>
    <row r="46" spans="2:34" ht="13" x14ac:dyDescent="0.2"/>
    <row r="47" spans="2:34" ht="13" x14ac:dyDescent="0.2"/>
    <row r="48" spans="2:34" ht="13" x14ac:dyDescent="0.2">
      <c r="W48" s="3"/>
      <c r="Y48" s="3"/>
      <c r="Z48" s="3"/>
      <c r="AA48" s="3"/>
      <c r="AB48" s="3"/>
      <c r="AC48" s="3"/>
      <c r="AD48" s="3"/>
      <c r="AE48" s="3"/>
      <c r="AF48" s="3"/>
      <c r="AG48" s="3"/>
      <c r="AH48" s="3"/>
    </row>
    <row r="49" spans="28:34" ht="13" x14ac:dyDescent="0.2"/>
    <row r="50" spans="28:34" ht="13" x14ac:dyDescent="0.2">
      <c r="AE50" s="3"/>
      <c r="AF50" s="3"/>
      <c r="AG50" s="3"/>
      <c r="AH50" s="3"/>
    </row>
    <row r="51" spans="28:34" ht="13" x14ac:dyDescent="0.2">
      <c r="AC51" s="3"/>
      <c r="AD51" s="3"/>
      <c r="AE51" s="3"/>
      <c r="AF51" s="3"/>
      <c r="AG51" s="3"/>
      <c r="AH51" s="3"/>
    </row>
    <row r="52" spans="28:34" ht="13" x14ac:dyDescent="0.2"/>
    <row r="53" spans="28:34" ht="13" x14ac:dyDescent="0.2">
      <c r="AF53" s="3"/>
      <c r="AG53" s="3"/>
      <c r="AH53" s="3"/>
    </row>
    <row r="54" spans="28:34" ht="13" x14ac:dyDescent="0.2">
      <c r="AH54" s="3"/>
    </row>
    <row r="55" spans="28:34" ht="13" x14ac:dyDescent="0.2"/>
    <row r="56" spans="28:34" ht="13" x14ac:dyDescent="0.2">
      <c r="AB56" s="3"/>
      <c r="AC56" s="3"/>
      <c r="AD56" s="3"/>
      <c r="AE56" s="3"/>
      <c r="AF56" s="3"/>
      <c r="AG56" s="3"/>
      <c r="AH56" s="3"/>
    </row>
    <row r="57" spans="28:34" ht="13" x14ac:dyDescent="0.2">
      <c r="AH57" s="3"/>
    </row>
    <row r="58" spans="28:34" ht="13" x14ac:dyDescent="0.2">
      <c r="AH58" s="3"/>
    </row>
    <row r="59" spans="28:34" ht="13" x14ac:dyDescent="0.2"/>
    <row r="60" spans="28:34" ht="13" x14ac:dyDescent="0.2"/>
    <row r="61" spans="28:34" ht="13" x14ac:dyDescent="0.2"/>
    <row r="62" spans="28:34" ht="13" x14ac:dyDescent="0.2"/>
    <row r="63" spans="28:34" ht="13" x14ac:dyDescent="0.2">
      <c r="AH63" s="3"/>
    </row>
    <row r="64" spans="28:34" ht="13" x14ac:dyDescent="0.2">
      <c r="AG64" s="3"/>
      <c r="AH64" s="3"/>
    </row>
    <row r="65" spans="28:34" ht="13" x14ac:dyDescent="0.2"/>
    <row r="66" spans="28:34" ht="13" x14ac:dyDescent="0.2"/>
    <row r="67" spans="28:34" ht="13" x14ac:dyDescent="0.2"/>
    <row r="68" spans="28:34" ht="13" x14ac:dyDescent="0.2">
      <c r="AB68" s="3"/>
      <c r="AC68" s="3"/>
      <c r="AD68" s="3"/>
      <c r="AE68" s="3"/>
      <c r="AF68" s="3"/>
      <c r="AG68" s="3"/>
      <c r="AH68" s="3"/>
    </row>
    <row r="69" spans="28:34" ht="13" x14ac:dyDescent="0.2">
      <c r="AF69" s="3"/>
      <c r="AG69" s="3"/>
      <c r="AH69" s="3"/>
    </row>
    <row r="70" spans="28:34" ht="13" x14ac:dyDescent="0.2"/>
    <row r="71" spans="28:34" ht="13" x14ac:dyDescent="0.2"/>
    <row r="72" spans="28:34" ht="13" x14ac:dyDescent="0.2"/>
    <row r="73" spans="28:34" ht="13" x14ac:dyDescent="0.2"/>
    <row r="74" spans="28:34" ht="13" x14ac:dyDescent="0.2"/>
    <row r="75" spans="28:34" ht="13" x14ac:dyDescent="0.2">
      <c r="AH75" s="3"/>
    </row>
    <row r="76" spans="28:34" ht="13" x14ac:dyDescent="0.2">
      <c r="AF76" s="3"/>
      <c r="AG76" s="3"/>
      <c r="AH76" s="3"/>
    </row>
    <row r="77" spans="28:34" ht="13" x14ac:dyDescent="0.2">
      <c r="AG77" s="3"/>
      <c r="AH77" s="3"/>
    </row>
    <row r="78" spans="28:34" ht="13" x14ac:dyDescent="0.2"/>
    <row r="79" spans="28:34" ht="13" x14ac:dyDescent="0.2"/>
    <row r="80" spans="28:34" ht="13" x14ac:dyDescent="0.2"/>
    <row r="81" spans="25:34" ht="13" x14ac:dyDescent="0.2"/>
    <row r="82" spans="25:34" ht="13" x14ac:dyDescent="0.2">
      <c r="Y82" s="3"/>
    </row>
    <row r="83" spans="25:34" ht="13" x14ac:dyDescent="0.2">
      <c r="Y83" s="3"/>
      <c r="Z83" s="3"/>
      <c r="AA83" s="3"/>
      <c r="AB83" s="3"/>
      <c r="AC83" s="3"/>
      <c r="AD83" s="3"/>
      <c r="AE83" s="3"/>
      <c r="AF83" s="3"/>
      <c r="AG83" s="3"/>
      <c r="AH83" s="3"/>
    </row>
    <row r="84" spans="25:34" ht="13" x14ac:dyDescent="0.2"/>
    <row r="85" spans="25:34" ht="13" x14ac:dyDescent="0.2"/>
    <row r="86" spans="25:34" ht="13" x14ac:dyDescent="0.2"/>
    <row r="87" spans="25:34" ht="13" x14ac:dyDescent="0.2"/>
    <row r="88" spans="25:34" ht="13" x14ac:dyDescent="0.2">
      <c r="AH88" s="3"/>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
      <c r="AG94" s="3"/>
      <c r="AH94" s="3"/>
    </row>
    <row r="95" spans="25:34" ht="13.5" customHeight="1" x14ac:dyDescent="0.2">
      <c r="AH95" s="3"/>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
    </row>
    <row r="102" spans="33:34" ht="13.5" customHeight="1" x14ac:dyDescent="0.2"/>
    <row r="103" spans="33:34" ht="13.5" customHeight="1" x14ac:dyDescent="0.2"/>
    <row r="104" spans="33:34" ht="13.5" customHeight="1" x14ac:dyDescent="0.2">
      <c r="AG104" s="3"/>
      <c r="AH104" s="3"/>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
    </row>
    <row r="117" spans="34:122" ht="13.5" customHeight="1" x14ac:dyDescent="0.2"/>
    <row r="118" spans="34:122" ht="13.5" customHeight="1" x14ac:dyDescent="0.2"/>
    <row r="119" spans="34:122" ht="13.5" customHeight="1" x14ac:dyDescent="0.2"/>
    <row r="120" spans="34:122" ht="13.5" customHeight="1" x14ac:dyDescent="0.2">
      <c r="AH120" s="3"/>
    </row>
    <row r="121" spans="34:122" ht="13.5" customHeight="1" x14ac:dyDescent="0.2">
      <c r="AH121" s="3"/>
    </row>
    <row r="122" spans="34:122" ht="13.5" customHeight="1" x14ac:dyDescent="0.2"/>
    <row r="123" spans="34:122" ht="13.5" customHeight="1" x14ac:dyDescent="0.2"/>
    <row r="124" spans="34:122" ht="13.5" customHeight="1" x14ac:dyDescent="0.2"/>
    <row r="125" spans="34:122" ht="13.5" customHeight="1" x14ac:dyDescent="0.2">
      <c r="DR125" s="3" t="s">
        <v>27</v>
      </c>
    </row>
  </sheetData>
  <sheetProtection algorithmName="SHA-512" hashValue="wRuHBNcrx5pUIN/WiRxzATFQmvcz1YM9Lw755LyfvwSsbOktOpr6/ZzR4Ap591bpgdGV8q7K7XPhoM6sw3dzrw==" saltValue="uiWOE+HyFL3CEu6iY2WjRw==" spinCount="100000" sheet="1" objects="1" scenarios="1"/>
  <phoneticPr fontId="10"/>
  <printOptions horizontalCentered="1" verticalCentered="1"/>
  <pageMargins left="0" right="0" top="0.19685039370078741" bottom="0" header="0.39370078740157483" footer="0"/>
  <pageSetup paperSize="9" scale="33" orientation="landscape" horizontalDpi="300" verticalDpi="30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000"/>
    <pageSetUpPr fitToPage="1"/>
  </sheetPr>
  <dimension ref="A1:DR125"/>
  <sheetViews>
    <sheetView showGridLines="0" topLeftCell="A31" zoomScaleSheetLayoutView="55" workbookViewId="0">
      <selection activeCell="AN65" sqref="AN65:DC69"/>
    </sheetView>
  </sheetViews>
  <sheetFormatPr defaultColWidth="0" defaultRowHeight="13.5" customHeight="1" zeroHeight="1" x14ac:dyDescent="0.2"/>
  <cols>
    <col min="1" max="34" width="2.453125" style="2" customWidth="1"/>
    <col min="35" max="122" width="2.453125" style="3" customWidth="1"/>
    <col min="123" max="123" width="2.453125" style="3" hidden="1" customWidth="1"/>
    <col min="124" max="16384" width="2.453125" style="3" hidden="1"/>
  </cols>
  <sheetData>
    <row r="1" spans="2:34" ht="13.5" customHeight="1" x14ac:dyDescent="0.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2:34" ht="13" x14ac:dyDescent="0.2">
      <c r="S2" s="3"/>
      <c r="AH2" s="3"/>
    </row>
    <row r="3" spans="2:34" ht="13" x14ac:dyDescent="0.2">
      <c r="C3" s="3"/>
      <c r="D3" s="3"/>
      <c r="E3" s="3"/>
      <c r="F3" s="3"/>
      <c r="G3" s="3"/>
      <c r="H3" s="3"/>
      <c r="I3" s="3"/>
      <c r="J3" s="3"/>
      <c r="K3" s="3"/>
      <c r="L3" s="3"/>
      <c r="M3" s="3"/>
      <c r="N3" s="3"/>
      <c r="O3" s="3"/>
      <c r="P3" s="3"/>
      <c r="Q3" s="3"/>
      <c r="R3" s="3"/>
      <c r="S3" s="3"/>
      <c r="U3" s="3"/>
      <c r="V3" s="3"/>
      <c r="W3" s="3"/>
      <c r="X3" s="3"/>
      <c r="Y3" s="3"/>
      <c r="Z3" s="3"/>
      <c r="AA3" s="3"/>
      <c r="AB3" s="3"/>
      <c r="AC3" s="3"/>
      <c r="AD3" s="3"/>
      <c r="AE3" s="3"/>
      <c r="AF3" s="3"/>
      <c r="AG3" s="3"/>
      <c r="AH3" s="3"/>
    </row>
    <row r="4" spans="2:34" ht="13" x14ac:dyDescent="0.2"/>
    <row r="5" spans="2:34" ht="13" x14ac:dyDescent="0.2"/>
    <row r="6" spans="2:34" ht="13" x14ac:dyDescent="0.2"/>
    <row r="7" spans="2:34" ht="13" x14ac:dyDescent="0.2"/>
    <row r="8" spans="2:34" ht="13" x14ac:dyDescent="0.2"/>
    <row r="9" spans="2:34" ht="13" x14ac:dyDescent="0.2">
      <c r="AH9" s="3"/>
    </row>
    <row r="10" spans="2:34" ht="13" x14ac:dyDescent="0.2"/>
    <row r="11" spans="2:34" ht="13" x14ac:dyDescent="0.2"/>
    <row r="12" spans="2:34" ht="13" x14ac:dyDescent="0.2"/>
    <row r="13" spans="2:34" ht="13" x14ac:dyDescent="0.2"/>
    <row r="14" spans="2:34" ht="13" x14ac:dyDescent="0.2"/>
    <row r="15" spans="2:34" ht="13" x14ac:dyDescent="0.2"/>
    <row r="16" spans="2:34" ht="13" x14ac:dyDescent="0.2"/>
    <row r="17" spans="12:34" ht="13" x14ac:dyDescent="0.2">
      <c r="AH17" s="3"/>
    </row>
    <row r="18" spans="12:34" ht="13" x14ac:dyDescent="0.2"/>
    <row r="19" spans="12:34" ht="13" x14ac:dyDescent="0.2"/>
    <row r="20" spans="12:34" ht="13" x14ac:dyDescent="0.2">
      <c r="AH20" s="3"/>
    </row>
    <row r="21" spans="12:34" ht="13" x14ac:dyDescent="0.2">
      <c r="AH21" s="3"/>
    </row>
    <row r="22" spans="12:34" ht="13" x14ac:dyDescent="0.2"/>
    <row r="23" spans="12:34" ht="13" x14ac:dyDescent="0.2"/>
    <row r="24" spans="12:34" ht="13" x14ac:dyDescent="0.2">
      <c r="Q24" s="3"/>
    </row>
    <row r="25" spans="12:34" ht="13" x14ac:dyDescent="0.2"/>
    <row r="26" spans="12:34" ht="13" x14ac:dyDescent="0.2"/>
    <row r="27" spans="12:34" ht="13" x14ac:dyDescent="0.2"/>
    <row r="28" spans="12:34" ht="13" x14ac:dyDescent="0.2">
      <c r="O28" s="3"/>
      <c r="T28" s="3"/>
      <c r="AH28" s="3"/>
    </row>
    <row r="29" spans="12:34" ht="13" x14ac:dyDescent="0.2"/>
    <row r="30" spans="12:34" ht="13" x14ac:dyDescent="0.2"/>
    <row r="31" spans="12:34" ht="13" x14ac:dyDescent="0.2">
      <c r="Q31" s="3"/>
    </row>
    <row r="32" spans="12:34" ht="13" x14ac:dyDescent="0.2">
      <c r="L32" s="3"/>
    </row>
    <row r="33" spans="2:34" ht="13" x14ac:dyDescent="0.2">
      <c r="C33" s="3"/>
      <c r="E33" s="3"/>
      <c r="G33" s="3"/>
      <c r="I33" s="3"/>
      <c r="X33" s="3"/>
    </row>
    <row r="34" spans="2:34" ht="13" x14ac:dyDescent="0.2">
      <c r="B34" s="3"/>
      <c r="P34" s="3"/>
      <c r="R34" s="3"/>
      <c r="T34" s="3"/>
    </row>
    <row r="35" spans="2:34" ht="13" x14ac:dyDescent="0.2">
      <c r="D35" s="3"/>
      <c r="W35" s="3"/>
      <c r="AC35" s="3"/>
      <c r="AD35" s="3"/>
      <c r="AE35" s="3"/>
      <c r="AF35" s="3"/>
      <c r="AG35" s="3"/>
      <c r="AH35" s="3"/>
    </row>
    <row r="36" spans="2:34" ht="13" x14ac:dyDescent="0.2">
      <c r="H36" s="3"/>
      <c r="J36" s="3"/>
      <c r="K36" s="3"/>
      <c r="M36" s="3"/>
      <c r="Y36" s="3"/>
      <c r="Z36" s="3"/>
      <c r="AA36" s="3"/>
      <c r="AB36" s="3"/>
      <c r="AC36" s="3"/>
      <c r="AD36" s="3"/>
      <c r="AE36" s="3"/>
      <c r="AF36" s="3"/>
      <c r="AG36" s="3"/>
      <c r="AH36" s="3"/>
    </row>
    <row r="37" spans="2:34" ht="13" x14ac:dyDescent="0.2">
      <c r="AH37" s="3"/>
    </row>
    <row r="38" spans="2:34" ht="13" x14ac:dyDescent="0.2">
      <c r="AG38" s="3"/>
      <c r="AH38" s="3"/>
    </row>
    <row r="39" spans="2:34" ht="13" x14ac:dyDescent="0.2"/>
    <row r="40" spans="2:34" ht="13" x14ac:dyDescent="0.2">
      <c r="X40" s="3"/>
    </row>
    <row r="41" spans="2:34" ht="13" x14ac:dyDescent="0.2">
      <c r="R41" s="3"/>
    </row>
    <row r="42" spans="2:34" ht="13" x14ac:dyDescent="0.2">
      <c r="W42" s="3"/>
    </row>
    <row r="43" spans="2:34" ht="13" x14ac:dyDescent="0.2">
      <c r="Y43" s="3"/>
      <c r="Z43" s="3"/>
      <c r="AA43" s="3"/>
      <c r="AB43" s="3"/>
      <c r="AC43" s="3"/>
      <c r="AD43" s="3"/>
      <c r="AE43" s="3"/>
      <c r="AF43" s="3"/>
      <c r="AG43" s="3"/>
      <c r="AH43" s="3"/>
    </row>
    <row r="44" spans="2:34" ht="13" x14ac:dyDescent="0.2">
      <c r="AH44" s="3"/>
    </row>
    <row r="45" spans="2:34" ht="13" x14ac:dyDescent="0.2">
      <c r="X45" s="3"/>
    </row>
    <row r="46" spans="2:34" ht="13" x14ac:dyDescent="0.2"/>
    <row r="47" spans="2:34" ht="13" x14ac:dyDescent="0.2"/>
    <row r="48" spans="2:34" ht="13" x14ac:dyDescent="0.2">
      <c r="W48" s="3"/>
      <c r="Y48" s="3"/>
      <c r="Z48" s="3"/>
      <c r="AA48" s="3"/>
      <c r="AB48" s="3"/>
      <c r="AC48" s="3"/>
      <c r="AD48" s="3"/>
      <c r="AE48" s="3"/>
      <c r="AF48" s="3"/>
      <c r="AG48" s="3"/>
      <c r="AH48" s="3"/>
    </row>
    <row r="49" spans="28:34" ht="13" x14ac:dyDescent="0.2"/>
    <row r="50" spans="28:34" ht="13" x14ac:dyDescent="0.2">
      <c r="AE50" s="3"/>
      <c r="AF50" s="3"/>
      <c r="AG50" s="3"/>
      <c r="AH50" s="3"/>
    </row>
    <row r="51" spans="28:34" ht="13" x14ac:dyDescent="0.2">
      <c r="AC51" s="3"/>
      <c r="AD51" s="3"/>
      <c r="AE51" s="3"/>
      <c r="AF51" s="3"/>
      <c r="AG51" s="3"/>
      <c r="AH51" s="3"/>
    </row>
    <row r="52" spans="28:34" ht="13" x14ac:dyDescent="0.2"/>
    <row r="53" spans="28:34" ht="13" x14ac:dyDescent="0.2">
      <c r="AF53" s="3"/>
      <c r="AG53" s="3"/>
      <c r="AH53" s="3"/>
    </row>
    <row r="54" spans="28:34" ht="13" x14ac:dyDescent="0.2">
      <c r="AH54" s="3"/>
    </row>
    <row r="55" spans="28:34" ht="13" x14ac:dyDescent="0.2"/>
    <row r="56" spans="28:34" ht="13" x14ac:dyDescent="0.2">
      <c r="AB56" s="3"/>
      <c r="AC56" s="3"/>
      <c r="AD56" s="3"/>
      <c r="AE56" s="3"/>
      <c r="AF56" s="3"/>
      <c r="AG56" s="3"/>
      <c r="AH56" s="3"/>
    </row>
    <row r="57" spans="28:34" ht="13" x14ac:dyDescent="0.2">
      <c r="AH57" s="3"/>
    </row>
    <row r="58" spans="28:34" ht="13" x14ac:dyDescent="0.2">
      <c r="AH58" s="3"/>
    </row>
    <row r="59" spans="28:34" ht="13" x14ac:dyDescent="0.2">
      <c r="AG59" s="3"/>
      <c r="AH59" s="3"/>
    </row>
    <row r="60" spans="28:34" ht="13" x14ac:dyDescent="0.2"/>
    <row r="61" spans="28:34" ht="13" x14ac:dyDescent="0.2"/>
    <row r="62" spans="28:34" ht="13" x14ac:dyDescent="0.2"/>
    <row r="63" spans="28:34" ht="13" x14ac:dyDescent="0.2">
      <c r="AH63" s="3"/>
    </row>
    <row r="64" spans="28:34" ht="13" x14ac:dyDescent="0.2">
      <c r="AG64" s="3"/>
      <c r="AH64" s="3"/>
    </row>
    <row r="65" spans="28:34" ht="13" x14ac:dyDescent="0.2"/>
    <row r="66" spans="28:34" ht="13" x14ac:dyDescent="0.2"/>
    <row r="67" spans="28:34" ht="13" x14ac:dyDescent="0.2"/>
    <row r="68" spans="28:34" ht="13" x14ac:dyDescent="0.2">
      <c r="AB68" s="3"/>
      <c r="AC68" s="3"/>
      <c r="AD68" s="3"/>
      <c r="AE68" s="3"/>
      <c r="AF68" s="3"/>
      <c r="AG68" s="3"/>
      <c r="AH68" s="3"/>
    </row>
    <row r="69" spans="28:34" ht="13" x14ac:dyDescent="0.2">
      <c r="AF69" s="3"/>
      <c r="AG69" s="3"/>
      <c r="AH69" s="3"/>
    </row>
    <row r="70" spans="28:34" ht="13" x14ac:dyDescent="0.2"/>
    <row r="71" spans="28:34" ht="13" x14ac:dyDescent="0.2"/>
    <row r="72" spans="28:34" ht="13" x14ac:dyDescent="0.2"/>
    <row r="73" spans="28:34" ht="13" x14ac:dyDescent="0.2"/>
    <row r="74" spans="28:34" ht="13" x14ac:dyDescent="0.2"/>
    <row r="75" spans="28:34" ht="13" x14ac:dyDescent="0.2">
      <c r="AH75" s="3"/>
    </row>
    <row r="76" spans="28:34" ht="13" x14ac:dyDescent="0.2">
      <c r="AF76" s="3"/>
      <c r="AG76" s="3"/>
      <c r="AH76" s="3"/>
    </row>
    <row r="77" spans="28:34" ht="13" x14ac:dyDescent="0.2">
      <c r="AG77" s="3"/>
      <c r="AH77" s="3"/>
    </row>
    <row r="78" spans="28:34" ht="13" x14ac:dyDescent="0.2"/>
    <row r="79" spans="28:34" ht="13" x14ac:dyDescent="0.2"/>
    <row r="80" spans="28:34" ht="13" x14ac:dyDescent="0.2"/>
    <row r="81" spans="25:34" ht="13" x14ac:dyDescent="0.2"/>
    <row r="82" spans="25:34" ht="13" x14ac:dyDescent="0.2">
      <c r="Y82" s="3"/>
    </row>
    <row r="83" spans="25:34" ht="13" x14ac:dyDescent="0.2">
      <c r="Y83" s="3"/>
      <c r="Z83" s="3"/>
      <c r="AA83" s="3"/>
      <c r="AB83" s="3"/>
      <c r="AC83" s="3"/>
      <c r="AD83" s="3"/>
      <c r="AE83" s="3"/>
      <c r="AF83" s="3"/>
      <c r="AG83" s="3"/>
      <c r="AH83" s="3"/>
    </row>
    <row r="84" spans="25:34" ht="13" x14ac:dyDescent="0.2"/>
    <row r="85" spans="25:34" ht="13" x14ac:dyDescent="0.2"/>
    <row r="86" spans="25:34" ht="13" x14ac:dyDescent="0.2"/>
    <row r="87" spans="25:34" ht="13" x14ac:dyDescent="0.2"/>
    <row r="88" spans="25:34" ht="13" x14ac:dyDescent="0.2">
      <c r="AH88" s="3"/>
    </row>
    <row r="89" spans="25:34" ht="13" x14ac:dyDescent="0.2"/>
    <row r="90" spans="25:34" ht="13" x14ac:dyDescent="0.2"/>
    <row r="91" spans="25:34" ht="13" x14ac:dyDescent="0.2"/>
    <row r="92" spans="25:34" ht="13.5" customHeight="1" x14ac:dyDescent="0.2"/>
    <row r="93" spans="25:34" ht="13.5" customHeight="1" x14ac:dyDescent="0.2"/>
    <row r="94" spans="25:34" ht="13.5" customHeight="1" x14ac:dyDescent="0.2">
      <c r="AF94" s="3"/>
      <c r="AG94" s="3"/>
      <c r="AH94" s="3"/>
    </row>
    <row r="95" spans="25:34" ht="13.5" customHeight="1" x14ac:dyDescent="0.2">
      <c r="AH95" s="3"/>
    </row>
    <row r="96" spans="25:34" ht="13.5" customHeight="1" x14ac:dyDescent="0.2"/>
    <row r="97" spans="33:34" ht="13.5" customHeight="1" x14ac:dyDescent="0.2"/>
    <row r="98" spans="33:34" ht="13.5" customHeight="1" x14ac:dyDescent="0.2"/>
    <row r="99" spans="33:34" ht="13.5" customHeight="1" x14ac:dyDescent="0.2"/>
    <row r="100" spans="33:34" ht="13.5" customHeight="1" x14ac:dyDescent="0.2"/>
    <row r="101" spans="33:34" ht="13.5" customHeight="1" x14ac:dyDescent="0.2">
      <c r="AH101" s="3"/>
    </row>
    <row r="102" spans="33:34" ht="13.5" customHeight="1" x14ac:dyDescent="0.2"/>
    <row r="103" spans="33:34" ht="13.5" customHeight="1" x14ac:dyDescent="0.2"/>
    <row r="104" spans="33:34" ht="13.5" customHeight="1" x14ac:dyDescent="0.2">
      <c r="AG104" s="3"/>
      <c r="AH104" s="3"/>
    </row>
    <row r="105" spans="33:34" ht="13.5" customHeight="1" x14ac:dyDescent="0.2"/>
    <row r="106" spans="33:34" ht="13.5" customHeight="1" x14ac:dyDescent="0.2"/>
    <row r="107" spans="33:34" ht="13.5" customHeight="1" x14ac:dyDescent="0.2"/>
    <row r="108" spans="33:34" ht="13.5" customHeight="1" x14ac:dyDescent="0.2"/>
    <row r="109" spans="33:34" ht="13.5" customHeight="1" x14ac:dyDescent="0.2"/>
    <row r="110" spans="33:34" ht="13.5" customHeight="1" x14ac:dyDescent="0.2"/>
    <row r="111" spans="33:34" ht="13.5" customHeight="1" x14ac:dyDescent="0.2"/>
    <row r="112" spans="33:34" ht="13.5" customHeight="1" x14ac:dyDescent="0.2"/>
    <row r="113" spans="34:122" ht="13.5" customHeight="1" x14ac:dyDescent="0.2"/>
    <row r="114" spans="34:122" ht="13.5" customHeight="1" x14ac:dyDescent="0.2"/>
    <row r="115" spans="34:122" ht="13.5" customHeight="1" x14ac:dyDescent="0.2"/>
    <row r="116" spans="34:122" ht="13.5" customHeight="1" x14ac:dyDescent="0.2">
      <c r="AH116" s="3"/>
    </row>
    <row r="117" spans="34:122" ht="13.5" customHeight="1" x14ac:dyDescent="0.2"/>
    <row r="118" spans="34:122" ht="13.5" customHeight="1" x14ac:dyDescent="0.2"/>
    <row r="119" spans="34:122" ht="13.5" customHeight="1" x14ac:dyDescent="0.2"/>
    <row r="120" spans="34:122" ht="13.5" customHeight="1" x14ac:dyDescent="0.2">
      <c r="AH120" s="3"/>
    </row>
    <row r="121" spans="34:122" ht="13.5" customHeight="1" x14ac:dyDescent="0.2">
      <c r="AH121" s="3"/>
    </row>
    <row r="122" spans="34:122" ht="13.5" customHeight="1" x14ac:dyDescent="0.2"/>
    <row r="123" spans="34:122" ht="13.5" customHeight="1" x14ac:dyDescent="0.2"/>
    <row r="124" spans="34:122" ht="13.5" customHeight="1" x14ac:dyDescent="0.2"/>
    <row r="125" spans="34:122" ht="13.5" customHeight="1" x14ac:dyDescent="0.2">
      <c r="DR125" s="3" t="s">
        <v>27</v>
      </c>
    </row>
  </sheetData>
  <sheetProtection algorithmName="SHA-512" hashValue="/PSlyRRWps/SqOm5SMvzPzSS7Uk5b8/zvDxaIqT0f8QIroMpvUz4QGLIBgc0oiBsyILMJMGvc7GqXC/lI/8MUA==" saltValue="zAOUQO5HGn27mibjAZRNYw==" spinCount="100000" sheet="1" objects="1" scenarios="1"/>
  <phoneticPr fontId="10"/>
  <printOptions horizontalCentered="1" verticalCentered="1"/>
  <pageMargins left="0" right="0" top="0.19685039370078741" bottom="0" header="0.39370078740157483" footer="0"/>
  <pageSetup paperSize="9" scale="37"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データシート</vt:lpstr>
      <vt:lpstr>公会計指標分析・財政指標組合せ分析表</vt:lpstr>
      <vt:lpstr>施設類型別ストック情報分析表①</vt:lpstr>
      <vt:lpstr>施設類型別ストック情報分析表②</vt:lpstr>
    </vt:vector>
  </TitlesOfParts>
  <Manager>財務調査課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東條　祐太朗</cp:lastModifiedBy>
  <dcterms:created xsi:type="dcterms:W3CDTF">2025-02-19T03:42:30Z</dcterms:created>
  <dcterms:modified xsi:type="dcterms:W3CDTF">2025-09-24T06:40:04Z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2025-09-02T05:46:24Z</vt:filetime>
  </property>
</Properties>
</file>