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charts/chart2.xml" ContentType="application/vnd.openxmlformats-officedocument.drawingml.chart+xml"/>
  <Override PartName="/xl/theme/themeOverride2.xml" ContentType="application/vnd.openxmlformats-officedocument.themeOverride+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830"/>
  <workbookPr/>
  <mc:AlternateContent xmlns:mc="http://schemas.openxmlformats.org/markup-compatibility/2006">
    <mc:Choice Requires="x15">
      <x15ac:absPath xmlns:x15ac="http://schemas.microsoft.com/office/spreadsheetml/2010/11/ac" url="V:\財政係\09 公会計\R07\01_各種照会\20250819【総務省財務調査課】令和5年度財政状況資料集の作成について（2回目・地方公会計関係）\04 県HP公表\02 県HP公表作業\公表資料\"/>
    </mc:Choice>
  </mc:AlternateContent>
  <xr:revisionPtr revIDLastSave="0" documentId="13_ncr:1_{624F0B90-F0A5-4FC9-A434-0FA557666B13}" xr6:coauthVersionLast="47" xr6:coauthVersionMax="47" xr10:uidLastSave="{00000000-0000-0000-0000-000000000000}"/>
  <bookViews>
    <workbookView xWindow="-120" yWindow="-16320" windowWidth="29040" windowHeight="15720" xr2:uid="{00000000-000D-0000-FFFF-FFFF00000000}"/>
  </bookViews>
  <sheets>
    <sheet name="公会計指標分析・財政指標組合せ分析表" sheetId="18" r:id="rId1"/>
    <sheet name="施設類型別ストック情報分析表①" sheetId="19" r:id="rId2"/>
    <sheet name="施設類型別ストック情報分析表②" sheetId="20" r:id="rId3"/>
    <sheet name="データシート" sheetId="9" state="hidden"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74" i="9" l="1"/>
  <c r="C74" i="9"/>
  <c r="B74" i="9"/>
  <c r="D73" i="9"/>
  <c r="C73" i="9"/>
  <c r="B73" i="9"/>
  <c r="D72" i="9"/>
  <c r="C72" i="9"/>
  <c r="B72" i="9"/>
  <c r="D71" i="9"/>
  <c r="C71" i="9"/>
  <c r="B71" i="9"/>
  <c r="P67" i="9"/>
  <c r="O67" i="9"/>
  <c r="N67" i="9"/>
  <c r="M67" i="9"/>
  <c r="L67" i="9"/>
  <c r="K67" i="9"/>
  <c r="J67" i="9"/>
  <c r="I67" i="9"/>
  <c r="H67" i="9"/>
  <c r="G67" i="9"/>
  <c r="F67" i="9"/>
  <c r="E67" i="9"/>
  <c r="D67" i="9"/>
  <c r="C67" i="9"/>
  <c r="B67" i="9"/>
  <c r="N66" i="9"/>
  <c r="K66" i="9"/>
  <c r="H66" i="9"/>
  <c r="E66" i="9"/>
  <c r="B66" i="9"/>
  <c r="N65" i="9"/>
  <c r="K65" i="9"/>
  <c r="H65" i="9"/>
  <c r="E65" i="9"/>
  <c r="B65" i="9"/>
  <c r="N64" i="9"/>
  <c r="K64" i="9"/>
  <c r="H64" i="9"/>
  <c r="E64" i="9"/>
  <c r="B64" i="9"/>
  <c r="N63" i="9"/>
  <c r="K63" i="9"/>
  <c r="H63" i="9"/>
  <c r="E63" i="9"/>
  <c r="B63" i="9"/>
  <c r="N62" i="9"/>
  <c r="K62" i="9"/>
  <c r="H62" i="9"/>
  <c r="E62" i="9"/>
  <c r="B62" i="9"/>
  <c r="N61" i="9"/>
  <c r="K61" i="9"/>
  <c r="H61" i="9"/>
  <c r="E61" i="9"/>
  <c r="B61" i="9"/>
  <c r="N60" i="9"/>
  <c r="K60" i="9"/>
  <c r="H60" i="9"/>
  <c r="E60" i="9"/>
  <c r="B60" i="9"/>
  <c r="N59" i="9"/>
  <c r="K59" i="9"/>
  <c r="H59" i="9"/>
  <c r="E59" i="9"/>
  <c r="B59" i="9"/>
  <c r="P58" i="9"/>
  <c r="M58" i="9"/>
  <c r="J58" i="9"/>
  <c r="G58" i="9"/>
  <c r="D58" i="9"/>
  <c r="P57" i="9"/>
  <c r="M57" i="9"/>
  <c r="J57" i="9"/>
  <c r="G57" i="9"/>
  <c r="D57" i="9"/>
  <c r="P56" i="9"/>
  <c r="M56" i="9"/>
  <c r="J56" i="9"/>
  <c r="G56" i="9"/>
  <c r="D56" i="9"/>
  <c r="N54" i="9"/>
  <c r="K54" i="9"/>
  <c r="H54" i="9"/>
  <c r="E54" i="9"/>
  <c r="B54" i="9"/>
  <c r="P50" i="9"/>
  <c r="O50" i="9"/>
  <c r="N50" i="9"/>
  <c r="M50" i="9"/>
  <c r="L50" i="9"/>
  <c r="K50" i="9"/>
  <c r="J50" i="9"/>
  <c r="I50" i="9"/>
  <c r="H50" i="9"/>
  <c r="G50" i="9"/>
  <c r="F50" i="9"/>
  <c r="E50" i="9"/>
  <c r="D50" i="9"/>
  <c r="C50" i="9"/>
  <c r="B50" i="9"/>
  <c r="N49" i="9"/>
  <c r="K49" i="9"/>
  <c r="H49" i="9"/>
  <c r="E49" i="9"/>
  <c r="B49" i="9"/>
  <c r="N48" i="9"/>
  <c r="K48" i="9"/>
  <c r="H48" i="9"/>
  <c r="E48" i="9"/>
  <c r="B48" i="9"/>
  <c r="N47" i="9"/>
  <c r="K47" i="9"/>
  <c r="H47" i="9"/>
  <c r="E47" i="9"/>
  <c r="B47" i="9"/>
  <c r="N46" i="9"/>
  <c r="K46" i="9"/>
  <c r="H46" i="9"/>
  <c r="E46" i="9"/>
  <c r="B46" i="9"/>
  <c r="N45" i="9"/>
  <c r="K45" i="9"/>
  <c r="H45" i="9"/>
  <c r="E45" i="9"/>
  <c r="B45" i="9"/>
  <c r="N44" i="9"/>
  <c r="K44" i="9"/>
  <c r="H44" i="9"/>
  <c r="E44" i="9"/>
  <c r="B44" i="9"/>
  <c r="N43" i="9"/>
  <c r="K43" i="9"/>
  <c r="H43" i="9"/>
  <c r="E43" i="9"/>
  <c r="B43" i="9"/>
  <c r="P42" i="9"/>
  <c r="M42" i="9"/>
  <c r="J42" i="9"/>
  <c r="G42" i="9"/>
  <c r="D42" i="9"/>
  <c r="N40" i="9"/>
  <c r="K40" i="9"/>
  <c r="H40" i="9"/>
  <c r="E40" i="9"/>
  <c r="B40" i="9"/>
  <c r="K36" i="9"/>
  <c r="J36" i="9"/>
  <c r="I36" i="9"/>
  <c r="H36" i="9"/>
  <c r="G36" i="9"/>
  <c r="F36" i="9"/>
  <c r="E36" i="9"/>
  <c r="D36" i="9"/>
  <c r="C36" i="9"/>
  <c r="B36" i="9"/>
  <c r="A36" i="9"/>
  <c r="K35" i="9"/>
  <c r="J35" i="9"/>
  <c r="I35" i="9"/>
  <c r="H35" i="9"/>
  <c r="G35" i="9"/>
  <c r="F35" i="9"/>
  <c r="E35" i="9"/>
  <c r="D35" i="9"/>
  <c r="C35" i="9"/>
  <c r="B35" i="9"/>
  <c r="A35" i="9"/>
  <c r="K34" i="9"/>
  <c r="J34" i="9"/>
  <c r="I34" i="9"/>
  <c r="H34" i="9"/>
  <c r="G34" i="9"/>
  <c r="F34" i="9"/>
  <c r="E34" i="9"/>
  <c r="D34" i="9"/>
  <c r="C34" i="9"/>
  <c r="B34" i="9"/>
  <c r="A34" i="9"/>
  <c r="K33" i="9"/>
  <c r="J33" i="9"/>
  <c r="I33" i="9"/>
  <c r="H33" i="9"/>
  <c r="G33" i="9"/>
  <c r="F33" i="9"/>
  <c r="E33" i="9"/>
  <c r="D33" i="9"/>
  <c r="C33" i="9"/>
  <c r="B33" i="9"/>
  <c r="A33" i="9"/>
  <c r="K32" i="9"/>
  <c r="J32" i="9"/>
  <c r="I32" i="9"/>
  <c r="H32" i="9"/>
  <c r="G32" i="9"/>
  <c r="F32" i="9"/>
  <c r="E32" i="9"/>
  <c r="D32" i="9"/>
  <c r="C32" i="9"/>
  <c r="B32" i="9"/>
  <c r="A32" i="9"/>
  <c r="K31" i="9"/>
  <c r="J31" i="9"/>
  <c r="I31" i="9"/>
  <c r="H31" i="9"/>
  <c r="G31" i="9"/>
  <c r="F31" i="9"/>
  <c r="E31" i="9"/>
  <c r="D31" i="9"/>
  <c r="C31" i="9"/>
  <c r="B31" i="9"/>
  <c r="A31" i="9"/>
  <c r="K30" i="9"/>
  <c r="J30" i="9"/>
  <c r="I30" i="9"/>
  <c r="H30" i="9"/>
  <c r="G30" i="9"/>
  <c r="F30" i="9"/>
  <c r="E30" i="9"/>
  <c r="D30" i="9"/>
  <c r="C30" i="9"/>
  <c r="B30" i="9"/>
  <c r="A30" i="9"/>
  <c r="K29" i="9"/>
  <c r="J29" i="9"/>
  <c r="I29" i="9"/>
  <c r="H29" i="9"/>
  <c r="G29" i="9"/>
  <c r="F29" i="9"/>
  <c r="E29" i="9"/>
  <c r="D29" i="9"/>
  <c r="C29" i="9"/>
  <c r="B29" i="9"/>
  <c r="A29" i="9"/>
  <c r="K28" i="9"/>
  <c r="J28" i="9"/>
  <c r="I28" i="9"/>
  <c r="H28" i="9"/>
  <c r="G28" i="9"/>
  <c r="F28" i="9"/>
  <c r="E28" i="9"/>
  <c r="D28" i="9"/>
  <c r="C28" i="9"/>
  <c r="B28" i="9"/>
  <c r="A28" i="9"/>
  <c r="K27" i="9"/>
  <c r="J27" i="9"/>
  <c r="I27" i="9"/>
  <c r="H27" i="9"/>
  <c r="G27" i="9"/>
  <c r="F27" i="9"/>
  <c r="E27" i="9"/>
  <c r="D27" i="9"/>
  <c r="C27" i="9"/>
  <c r="B27" i="9"/>
  <c r="A27" i="9"/>
  <c r="J25" i="9"/>
  <c r="H25" i="9"/>
  <c r="F25" i="9"/>
  <c r="D25" i="9"/>
  <c r="B25" i="9"/>
  <c r="F21" i="9"/>
  <c r="E21" i="9"/>
  <c r="D21" i="9"/>
  <c r="C21" i="9"/>
  <c r="B21" i="9"/>
  <c r="F20" i="9"/>
  <c r="E20" i="9"/>
  <c r="D20" i="9"/>
  <c r="C20" i="9"/>
  <c r="B20" i="9"/>
  <c r="F19" i="9"/>
  <c r="E19" i="9"/>
  <c r="D19" i="9"/>
  <c r="C19" i="9"/>
  <c r="B19" i="9"/>
  <c r="F18" i="9"/>
  <c r="E18" i="9"/>
  <c r="D18" i="9"/>
  <c r="C18" i="9"/>
  <c r="B18" i="9"/>
</calcChain>
</file>

<file path=xl/sharedStrings.xml><?xml version="1.0" encoding="utf-8"?>
<sst xmlns="http://schemas.openxmlformats.org/spreadsheetml/2006/main" count="101" uniqueCount="62">
  <si>
    <t>満期一括償還地方債に係る年度割相当額</t>
    <phoneticPr fontId="3"/>
  </si>
  <si>
    <t>一時借入金の利子</t>
    <phoneticPr fontId="3"/>
  </si>
  <si>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</si>
  <si>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</si>
  <si>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</si>
  <si>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</si>
  <si>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</si>
  <si>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</si>
  <si>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</si>
  <si>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</si>
  <si>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充当可能基金</t>
  </si>
  <si>
    <t>充当可能特定歳入</t>
  </si>
  <si>
    <t>基準財政需要額算入見込額</t>
  </si>
  <si>
    <t>当該団体(円)</t>
  </si>
  <si>
    <t>実質収支比率等に係る経年分析</t>
  </si>
  <si>
    <t>実質収支額</t>
    <phoneticPr fontId="5"/>
  </si>
  <si>
    <t>財政調整基金残高</t>
    <phoneticPr fontId="3"/>
  </si>
  <si>
    <t>実質単年度収支</t>
    <rPh sb="0" eb="2">
      <t>ジッシツ</t>
    </rPh>
    <rPh sb="2" eb="5">
      <t>タンネンド</t>
    </rPh>
    <rPh sb="5" eb="7">
      <t>シュウシ</t>
    </rPh>
    <phoneticPr fontId="5"/>
  </si>
  <si>
    <t>連結実質赤字比率に係る赤字・黒字の構成分析</t>
  </si>
  <si>
    <t>赤字額</t>
    <rPh sb="0" eb="2">
      <t>アカジ</t>
    </rPh>
    <rPh sb="2" eb="3">
      <t>ガク</t>
    </rPh>
    <phoneticPr fontId="5"/>
  </si>
  <si>
    <t>黒字額</t>
    <rPh sb="0" eb="2">
      <t>クロジ</t>
    </rPh>
    <rPh sb="2" eb="3">
      <t>ガク</t>
    </rPh>
    <phoneticPr fontId="5"/>
  </si>
  <si>
    <t>実質公債費比率（分子）の構造</t>
  </si>
  <si>
    <t>元利償還金等</t>
    <rPh sb="0" eb="2">
      <t>ガンリ</t>
    </rPh>
    <rPh sb="2" eb="5">
      <t>ショウカンキン</t>
    </rPh>
    <rPh sb="5" eb="6">
      <t>トウ</t>
    </rPh>
    <phoneticPr fontId="3"/>
  </si>
  <si>
    <t>算入公債費等</t>
    <rPh sb="0" eb="2">
      <t>サンニュウ</t>
    </rPh>
    <rPh sb="2" eb="6">
      <t>コウサイヒトウ</t>
    </rPh>
    <phoneticPr fontId="3"/>
  </si>
  <si>
    <t>算入公債費等</t>
    <rPh sb="0" eb="2">
      <t>サンニュウ</t>
    </rPh>
    <rPh sb="2" eb="6">
      <t>コウサイヒトウ</t>
    </rPh>
    <phoneticPr fontId="5"/>
  </si>
  <si>
    <t>債務負担行為に基づく支出額</t>
    <phoneticPr fontId="3"/>
  </si>
  <si>
    <t>組合等が起こした地方債の元利償還金に対する負担金等</t>
    <phoneticPr fontId="3"/>
  </si>
  <si>
    <t>公営企業債の元利償還金に対する繰入金</t>
    <phoneticPr fontId="3"/>
  </si>
  <si>
    <t>減債基金積立不足算定額</t>
    <phoneticPr fontId="3"/>
  </si>
  <si>
    <t>元利償還金</t>
    <phoneticPr fontId="3"/>
  </si>
  <si>
    <t>実質公債費比率の分子</t>
  </si>
  <si>
    <t>将来負担比率（分子）の構造</t>
  </si>
  <si>
    <t>将来負担額</t>
    <rPh sb="0" eb="2">
      <t>ショウライ</t>
    </rPh>
    <rPh sb="2" eb="4">
      <t>フタン</t>
    </rPh>
    <rPh sb="4" eb="5">
      <t>ガク</t>
    </rPh>
    <phoneticPr fontId="3"/>
  </si>
  <si>
    <t>充当可能財源等</t>
    <rPh sb="0" eb="2">
      <t>ジュウトウ</t>
    </rPh>
    <rPh sb="2" eb="4">
      <t>カノウ</t>
    </rPh>
    <rPh sb="4" eb="6">
      <t>ザイゲン</t>
    </rPh>
    <rPh sb="6" eb="7">
      <t>トウ</t>
    </rPh>
    <phoneticPr fontId="3"/>
  </si>
  <si>
    <t>将来負担比率の分子</t>
    <phoneticPr fontId="3"/>
  </si>
  <si>
    <t>基金残高に係る経年分析</t>
    <phoneticPr fontId="8"/>
  </si>
  <si>
    <t>財政調整基金</t>
    <phoneticPr fontId="8"/>
  </si>
  <si>
    <t>減債基金</t>
    <phoneticPr fontId="8"/>
  </si>
  <si>
    <t>その他特定目的基金</t>
    <phoneticPr fontId="8"/>
  </si>
  <si>
    <t xml:space="preserve"> </t>
    <phoneticPr fontId="3"/>
  </si>
  <si>
    <t xml:space="preserve"> R01</t>
  </si>
  <si>
    <t xml:space="preserve"> R02</t>
  </si>
  <si>
    <t xml:space="preserve"> R03</t>
  </si>
  <si>
    <t xml:space="preserve"> R04</t>
  </si>
  <si>
    <t xml:space="preserve"> R05</t>
  </si>
  <si>
    <t>類似団体内平均(円)</t>
    <rPh sb="0" eb="2">
      <t>ルイジ</t>
    </rPh>
    <rPh sb="2" eb="4">
      <t>ダンタイ</t>
    </rPh>
    <phoneticPr fontId="3"/>
  </si>
  <si>
    <t>R01</t>
  </si>
  <si>
    <t>R02</t>
  </si>
  <si>
    <t>R03</t>
  </si>
  <si>
    <t>R04</t>
  </si>
  <si>
    <t>R05</t>
  </si>
  <si>
    <t>将来負担比率及び有形固定資産減価償却率の組合せによる分析</t>
    <rPh sb="6" eb="7">
      <t>オヨ</t>
    </rPh>
    <rPh sb="8" eb="10">
      <t>ユウケイ</t>
    </rPh>
    <rPh sb="10" eb="12">
      <t>コテイ</t>
    </rPh>
    <rPh sb="12" eb="14">
      <t>シサン</t>
    </rPh>
    <rPh sb="14" eb="16">
      <t>ゲンカ</t>
    </rPh>
    <rPh sb="16" eb="18">
      <t>ショウキャク</t>
    </rPh>
    <rPh sb="18" eb="19">
      <t>リツ</t>
    </rPh>
    <rPh sb="20" eb="21">
      <t>ク</t>
    </rPh>
    <rPh sb="21" eb="22">
      <t>ア</t>
    </rPh>
    <rPh sb="26" eb="28">
      <t>ブンセキ</t>
    </rPh>
    <phoneticPr fontId="3"/>
  </si>
  <si>
    <t>分析欄</t>
    <rPh sb="0" eb="2">
      <t>ブンセキ</t>
    </rPh>
    <rPh sb="2" eb="3">
      <t>ラン</t>
    </rPh>
    <phoneticPr fontId="3"/>
  </si>
  <si>
    <t>(　参考　）</t>
    <rPh sb="2" eb="4">
      <t>サンコウ</t>
    </rPh>
    <phoneticPr fontId="3"/>
  </si>
  <si>
    <t>当該団体値</t>
    <rPh sb="0" eb="2">
      <t>トウガイ</t>
    </rPh>
    <rPh sb="2" eb="4">
      <t>ダンタイ</t>
    </rPh>
    <rPh sb="4" eb="5">
      <t>アタイ</t>
    </rPh>
    <phoneticPr fontId="3"/>
  </si>
  <si>
    <t>将来負担比率</t>
    <phoneticPr fontId="3"/>
  </si>
  <si>
    <t>有形固定資産減価償却率</t>
    <phoneticPr fontId="3"/>
  </si>
  <si>
    <t>類似団体内平均値</t>
    <phoneticPr fontId="3"/>
  </si>
  <si>
    <t>将来負担比率及び実質公債費比率の組合せによる分析</t>
    <rPh sb="6" eb="7">
      <t>オヨ</t>
    </rPh>
    <rPh sb="8" eb="10">
      <t>ジッシツ</t>
    </rPh>
    <rPh sb="10" eb="13">
      <t>コウサイヒ</t>
    </rPh>
    <rPh sb="13" eb="15">
      <t>ヒリツ</t>
    </rPh>
    <rPh sb="16" eb="17">
      <t>ク</t>
    </rPh>
    <rPh sb="17" eb="18">
      <t>ア</t>
    </rPh>
    <rPh sb="22" eb="24">
      <t>ブンセキ</t>
    </rPh>
    <phoneticPr fontId="3"/>
  </si>
  <si>
    <t>実質公債費比率</t>
    <phoneticPr fontId="3"/>
  </si>
  <si>
    <t>後年度に交付税措置の無い地方債の発行抑制などにより将来負担比率は減少したが、令和3年度以降、新庁舎建設や公共施設の長寿命化に係る地方債の償還開始などにより実質公債費比率は増加している。類似団体と比較して良好な水準を維持しており、近い将来財政を圧迫する見込みはないが、交付税措置のある地方債や国県補助金等を活用し、過度な将来負担が生じないよう計画的な投資事業の実施と公債費の適正化に取り組んでいく必要がある。</t>
    <rPh sb="38" eb="40">
      <t>レイワ</t>
    </rPh>
    <rPh sb="41" eb="43">
      <t>ネンド</t>
    </rPh>
    <rPh sb="43" eb="45">
      <t>イコウ</t>
    </rPh>
    <rPh sb="52" eb="56">
      <t>コウキョウシセツ</t>
    </rPh>
    <rPh sb="57" eb="61">
      <t>チョウジュミョウカ</t>
    </rPh>
    <phoneticPr fontId="3"/>
  </si>
  <si>
    <t>令和５年度は、ひまわりの丘公園の整備や老朽化が進む公共施設の長寿命化対策など、大規模な投資事業を実施した前年度と比べて有形固定資産減価償却率が1.6ポイント増加した。将来負担比率は、後年度に交付税措置の無い地方債の発行抑制などにより、将来負担額が減少し、基金などの充当可能財源が将来負担額を上回ったため、該当なしとなった。類似団体との比較では、将来負担比率、有形固定資産減価償却率とも良好な水準を保っており、老朽化対策を行いつつ健全財政も維持している。今後も公共施設等総合管理計画や個別施設計画に基づき、長寿命化や機能集約・複合化によるコストの縮減と平準化を図り、公共施設の適正管理に取り組んでいく。</t>
    <rPh sb="59" eb="65">
      <t>ユウケイコテイシサン</t>
    </rPh>
    <rPh sb="65" eb="70">
      <t>ゲンカショウキャクリツ</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</si>
</sst>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7" formatCode="#,##0;&quot;▲ &quot;#,##0"/>
    <numFmt numFmtId="178" formatCode="#,##0_ "/>
    <numFmt numFmtId="179" formatCode="#,##0;&quot;△ &quot;#,##0"/>
    <numFmt numFmtId="180" formatCode="#,##0.0;&quot;△ &quot;#,##0.0"/>
    <numFmt numFmtId="187" formatCode="#,##0.0;&quot;▲ &quot;#,##0.0"/>
    <numFmt numFmtId="189" formatCode="#,##0.0_ "/>
    <numFmt numFmtId="191" formatCode="#,##0.0_);[Red]\(#,##0.0\)"/>
  </numFmts>
  <fonts count="14" x14ac:knownFonts="1">
    <font>
      <sz val="11"/>
      <color theme="1"/>
      <name val="ＭＳ ゴシック"/>
      <family val="2"/>
      <charset val="128"/>
    </font>
    <font>
      <sz val="11"/>
      <color indexed="8"/>
      <name val="ＭＳ Ｐゴシック"/>
      <family val="3"/>
      <charset val="128"/>
    </font>
    <font>
      <sz val="6"/>
      <name val="ＭＳ ゴシック"/>
      <family val="2"/>
      <charset val="128"/>
    </font>
    <font>
      <sz val="6"/>
      <name val="ＭＳ Ｐゴシック"/>
      <family val="3"/>
      <charset val="128"/>
    </font>
    <font>
      <sz val="11"/>
      <color theme="1"/>
      <name val="游ゴシック"/>
      <family val="3"/>
      <charset val="128"/>
      <scheme val="minor"/>
    </font>
    <font>
      <sz val="11"/>
      <name val="ＭＳ Ｐゴシック"/>
      <family val="3"/>
      <charset val="128"/>
    </font>
    <font>
      <sz val="11"/>
      <name val="ＭＳ ゴシック"/>
      <family val="3"/>
      <charset val="128"/>
    </font>
    <font>
      <sz val="10"/>
      <color indexed="8"/>
      <name val="ＭＳ Ｐゴシック"/>
      <family val="3"/>
      <charset val="128"/>
    </font>
    <font>
      <sz val="6"/>
      <name val="游ゴシック"/>
      <family val="2"/>
      <charset val="128"/>
      <scheme val="minor"/>
    </font>
    <font>
      <sz val="9"/>
      <color indexed="8"/>
      <name val="ＭＳ ゴシック"/>
      <family val="3"/>
      <charset val="128"/>
    </font>
    <font>
      <sz val="14"/>
      <color indexed="8"/>
      <name val="ＭＳ Ｐゴシック"/>
      <family val="3"/>
      <charset val="128"/>
    </font>
    <font>
      <sz val="11"/>
      <color theme="1"/>
      <name val="ＭＳ Ｐゴシック"/>
      <family val="3"/>
      <charset val="128"/>
    </font>
    <font>
      <sz val="14"/>
      <color theme="1"/>
      <name val="ＭＳ Ｐゴシック"/>
      <family val="3"/>
      <charset val="128"/>
    </font>
    <font>
      <sz val="10"/>
      <color rgb="FF000000"/>
      <name val="游ゴシック"/>
      <family val="3"/>
      <charset val="128"/>
    </font>
  </fonts>
  <fills count="3">
    <fill>
      <patternFill patternType="none"/>
    </fill>
    <fill>
      <patternFill patternType="gray125"/>
    </fill>
    <fill>
      <patternFill patternType="solid">
        <fgColor indexed="9"/>
        <bgColor indexed="64"/>
      </patternFill>
    </fill>
  </fills>
  <borders count="24">
    <border>
      <left/>
      <right/>
      <top/>
      <bottom/>
      <diagonal/>
    </border>
    <border>
      <left/>
      <right/>
      <top style="thin">
        <color indexed="64"/>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bottom/>
      <diagonal/>
    </border>
  </borders>
  <cellStyleXfs count="12">
    <xf numFmtId="0" fontId="0" fillId="0" borderId="0">
      <alignment vertical="center"/>
    </xf>
    <xf numFmtId="0" fontId="4" fillId="0" borderId="0">
      <alignment vertical="center"/>
    </xf>
    <xf numFmtId="0" fontId="5" fillId="0" borderId="0"/>
    <xf numFmtId="0" fontId="5" fillId="0" borderId="0">
      <alignment vertical="center"/>
    </xf>
    <xf numFmtId="0" fontId="4" fillId="0" borderId="0">
      <alignment vertical="center"/>
    </xf>
    <xf numFmtId="0" fontId="9" fillId="0" borderId="0">
      <alignment vertical="center"/>
    </xf>
    <xf numFmtId="0" fontId="1" fillId="0" borderId="0">
      <alignment vertical="center"/>
    </xf>
    <xf numFmtId="0" fontId="5" fillId="0" borderId="0">
      <alignment vertical="center"/>
    </xf>
    <xf numFmtId="0" fontId="5" fillId="0" borderId="0">
      <alignment vertical="center"/>
    </xf>
    <xf numFmtId="0" fontId="5" fillId="0" borderId="0"/>
    <xf numFmtId="0" fontId="5" fillId="0" borderId="0"/>
    <xf numFmtId="0" fontId="11" fillId="0" borderId="0">
      <alignment vertical="center"/>
    </xf>
  </cellStyleXfs>
  <cellXfs count="99">
    <xf numFmtId="0" fontId="0" fillId="0" borderId="0" xfId="0">
      <alignment vertical="center"/>
    </xf>
    <xf numFmtId="178" fontId="6" fillId="0" borderId="9" xfId="2" applyNumberFormat="1" applyFont="1" applyBorder="1" applyAlignment="1">
      <alignment vertical="center"/>
    </xf>
    <xf numFmtId="178" fontId="6" fillId="0" borderId="12" xfId="2" applyNumberFormat="1" applyFont="1" applyBorder="1" applyAlignment="1">
      <alignment vertical="center"/>
    </xf>
    <xf numFmtId="178" fontId="6" fillId="0" borderId="2" xfId="2" applyNumberFormat="1" applyFont="1" applyBorder="1" applyAlignment="1">
      <alignment horizontal="center" vertical="center" wrapText="1"/>
    </xf>
    <xf numFmtId="178" fontId="6" fillId="0" borderId="7" xfId="2" applyNumberFormat="1" applyFont="1" applyBorder="1" applyAlignment="1">
      <alignment horizontal="center" vertical="center"/>
    </xf>
    <xf numFmtId="178" fontId="6" fillId="0" borderId="3" xfId="2" applyNumberFormat="1" applyFont="1" applyBorder="1" applyAlignment="1">
      <alignment horizontal="center" vertical="center"/>
    </xf>
    <xf numFmtId="178" fontId="6" fillId="0" borderId="10" xfId="2" applyNumberFormat="1" applyFont="1" applyBorder="1" applyAlignment="1">
      <alignment horizontal="center" vertical="center"/>
    </xf>
    <xf numFmtId="0" fontId="5" fillId="0" borderId="0" xfId="2"/>
    <xf numFmtId="178" fontId="6" fillId="0" borderId="5" xfId="2" applyNumberFormat="1" applyFont="1" applyBorder="1" applyAlignment="1">
      <alignment vertical="center"/>
    </xf>
    <xf numFmtId="178" fontId="6" fillId="0" borderId="8" xfId="2" applyNumberFormat="1" applyFont="1" applyBorder="1" applyAlignment="1">
      <alignment vertical="center"/>
    </xf>
    <xf numFmtId="0" fontId="5" fillId="0" borderId="11" xfId="2" applyBorder="1" applyAlignment="1">
      <alignment vertical="center"/>
    </xf>
    <xf numFmtId="178" fontId="6" fillId="0" borderId="9" xfId="2" applyNumberFormat="1" applyFont="1" applyBorder="1" applyAlignment="1">
      <alignment horizontal="center" vertical="center"/>
    </xf>
    <xf numFmtId="178" fontId="6" fillId="0" borderId="13" xfId="2" applyNumberFormat="1" applyFont="1" applyBorder="1" applyAlignment="1">
      <alignment horizontal="center" vertical="center" wrapText="1"/>
    </xf>
    <xf numFmtId="178" fontId="6" fillId="0" borderId="14" xfId="2" applyNumberFormat="1" applyFont="1" applyBorder="1" applyAlignment="1">
      <alignment horizontal="center" vertical="center"/>
    </xf>
    <xf numFmtId="178" fontId="6" fillId="0" borderId="15" xfId="2" applyNumberFormat="1" applyFont="1" applyBorder="1" applyAlignment="1">
      <alignment horizontal="center" vertical="center" wrapText="1"/>
    </xf>
    <xf numFmtId="178" fontId="6" fillId="0" borderId="4" xfId="2" applyNumberFormat="1" applyFont="1" applyBorder="1" applyAlignment="1">
      <alignment horizontal="center" vertical="center"/>
    </xf>
    <xf numFmtId="178" fontId="6" fillId="0" borderId="12" xfId="2" applyNumberFormat="1" applyFont="1" applyBorder="1" applyAlignment="1">
      <alignment horizontal="center" vertical="center"/>
    </xf>
    <xf numFmtId="179" fontId="6" fillId="0" borderId="2" xfId="2" applyNumberFormat="1" applyFont="1" applyBorder="1" applyAlignment="1">
      <alignment vertical="center"/>
    </xf>
    <xf numFmtId="179" fontId="6" fillId="0" borderId="9" xfId="2" applyNumberFormat="1" applyFont="1" applyBorder="1" applyAlignment="1">
      <alignment vertical="center"/>
    </xf>
    <xf numFmtId="180" fontId="6" fillId="0" borderId="16" xfId="2" applyNumberFormat="1" applyFont="1" applyBorder="1" applyAlignment="1">
      <alignment vertical="center"/>
    </xf>
    <xf numFmtId="179" fontId="6" fillId="0" borderId="14" xfId="2" applyNumberFormat="1" applyFont="1" applyBorder="1" applyAlignment="1">
      <alignment vertical="center"/>
    </xf>
    <xf numFmtId="180" fontId="6" fillId="0" borderId="17" xfId="2" applyNumberFormat="1" applyFont="1" applyBorder="1" applyAlignment="1">
      <alignment vertical="center"/>
    </xf>
    <xf numFmtId="180" fontId="6" fillId="0" borderId="2" xfId="2" applyNumberFormat="1" applyFont="1" applyBorder="1" applyAlignment="1">
      <alignment vertical="center"/>
    </xf>
    <xf numFmtId="178" fontId="6" fillId="0" borderId="5" xfId="2" applyNumberFormat="1" applyFont="1" applyBorder="1" applyAlignment="1">
      <alignment horizontal="center" vertical="center"/>
    </xf>
    <xf numFmtId="178" fontId="6" fillId="0" borderId="18" xfId="2" applyNumberFormat="1" applyFont="1" applyBorder="1" applyAlignment="1">
      <alignment horizontal="center" vertical="center"/>
    </xf>
    <xf numFmtId="179" fontId="6" fillId="0" borderId="19" xfId="2" applyNumberFormat="1" applyFont="1" applyBorder="1" applyAlignment="1">
      <alignment vertical="center"/>
    </xf>
    <xf numFmtId="179" fontId="6" fillId="0" borderId="20" xfId="2" applyNumberFormat="1" applyFont="1" applyBorder="1" applyAlignment="1">
      <alignment vertical="center"/>
    </xf>
    <xf numFmtId="180" fontId="6" fillId="0" borderId="18" xfId="2" applyNumberFormat="1" applyFont="1" applyBorder="1" applyAlignment="1">
      <alignment vertical="center"/>
    </xf>
    <xf numFmtId="179" fontId="6" fillId="0" borderId="21" xfId="2" applyNumberFormat="1" applyFont="1" applyBorder="1" applyAlignment="1">
      <alignment vertical="center"/>
    </xf>
    <xf numFmtId="180" fontId="6" fillId="0" borderId="22" xfId="2" applyNumberFormat="1" applyFont="1" applyBorder="1" applyAlignment="1">
      <alignment vertical="center"/>
    </xf>
    <xf numFmtId="180" fontId="6" fillId="0" borderId="19" xfId="2" applyNumberFormat="1" applyFont="1" applyBorder="1" applyAlignment="1">
      <alignment vertical="center"/>
    </xf>
    <xf numFmtId="179" fontId="6" fillId="0" borderId="19" xfId="2" applyNumberFormat="1" applyFont="1" applyBorder="1" applyAlignment="1">
      <alignment vertical="center" wrapText="1"/>
    </xf>
    <xf numFmtId="180" fontId="6" fillId="0" borderId="1" xfId="2" applyNumberFormat="1" applyFont="1" applyBorder="1" applyAlignment="1">
      <alignment vertical="center"/>
    </xf>
    <xf numFmtId="0" fontId="5" fillId="0" borderId="4" xfId="2" applyBorder="1"/>
    <xf numFmtId="0" fontId="5" fillId="0" borderId="4" xfId="2" applyBorder="1" applyAlignment="1">
      <alignment vertical="center"/>
    </xf>
    <xf numFmtId="0" fontId="7" fillId="0" borderId="4" xfId="2" applyFont="1" applyBorder="1"/>
    <xf numFmtId="0" fontId="5" fillId="0" borderId="0" xfId="3" applyAlignment="1"/>
    <xf numFmtId="0" fontId="5" fillId="0" borderId="4" xfId="3" applyBorder="1" applyAlignment="1"/>
    <xf numFmtId="177" fontId="5" fillId="0" borderId="4" xfId="3" applyNumberFormat="1" applyBorder="1" applyAlignment="1"/>
    <xf numFmtId="0" fontId="5" fillId="2" borderId="0" xfId="2" applyFill="1" applyProtection="1">
      <protection hidden="1"/>
    </xf>
    <xf numFmtId="0" fontId="5" fillId="2" borderId="0" xfId="2" applyFill="1"/>
    <xf numFmtId="0" fontId="1" fillId="0" borderId="0" xfId="7" applyFont="1">
      <alignment vertical="center"/>
    </xf>
    <xf numFmtId="0" fontId="10" fillId="0" borderId="9" xfId="7" applyFont="1" applyBorder="1">
      <alignment vertical="center"/>
    </xf>
    <xf numFmtId="0" fontId="1" fillId="0" borderId="1" xfId="7" applyFont="1" applyBorder="1">
      <alignment vertical="center"/>
    </xf>
    <xf numFmtId="0" fontId="1" fillId="0" borderId="12" xfId="7" applyFont="1" applyBorder="1">
      <alignment vertical="center"/>
    </xf>
    <xf numFmtId="0" fontId="1" fillId="0" borderId="23" xfId="7" applyFont="1" applyBorder="1">
      <alignment vertical="center"/>
    </xf>
    <xf numFmtId="0" fontId="1" fillId="0" borderId="6" xfId="7" applyFont="1" applyBorder="1">
      <alignment vertical="center"/>
    </xf>
    <xf numFmtId="0" fontId="1" fillId="0" borderId="15" xfId="7" applyFont="1" applyBorder="1">
      <alignment vertical="center"/>
    </xf>
    <xf numFmtId="0" fontId="10" fillId="0" borderId="23" xfId="7" applyFont="1" applyBorder="1">
      <alignment vertical="center"/>
    </xf>
    <xf numFmtId="0" fontId="1" fillId="0" borderId="5" xfId="7" applyFont="1" applyBorder="1">
      <alignment vertical="center"/>
    </xf>
    <xf numFmtId="0" fontId="1" fillId="0" borderId="8" xfId="7" applyFont="1" applyBorder="1">
      <alignment vertical="center"/>
    </xf>
    <xf numFmtId="0" fontId="0" fillId="2" borderId="0" xfId="2" applyFont="1" applyFill="1" applyAlignment="1">
      <alignment vertical="center"/>
    </xf>
    <xf numFmtId="0" fontId="5" fillId="2" borderId="0" xfId="2" applyFill="1" applyAlignment="1" applyProtection="1">
      <alignment vertical="center"/>
      <protection hidden="1"/>
    </xf>
    <xf numFmtId="0" fontId="5" fillId="2" borderId="0" xfId="2" applyFill="1" applyAlignment="1">
      <alignment vertical="center"/>
    </xf>
    <xf numFmtId="0" fontId="1" fillId="0" borderId="9" xfId="7" applyFont="1" applyBorder="1">
      <alignment vertical="center"/>
    </xf>
    <xf numFmtId="189" fontId="1" fillId="0" borderId="1" xfId="7" applyNumberFormat="1" applyFont="1" applyBorder="1">
      <alignment vertical="center"/>
    </xf>
    <xf numFmtId="0" fontId="1" fillId="0" borderId="3" xfId="7" applyFont="1" applyBorder="1">
      <alignment vertical="center"/>
    </xf>
    <xf numFmtId="178" fontId="11" fillId="0" borderId="0" xfId="7" applyNumberFormat="1" applyFont="1">
      <alignment vertical="center"/>
    </xf>
    <xf numFmtId="178" fontId="1" fillId="0" borderId="0" xfId="7" applyNumberFormat="1" applyFont="1">
      <alignment vertical="center"/>
    </xf>
    <xf numFmtId="179" fontId="1" fillId="2" borderId="0" xfId="8" applyNumberFormat="1" applyFont="1" applyFill="1" applyAlignment="1">
      <alignment vertical="center" wrapText="1"/>
    </xf>
    <xf numFmtId="49" fontId="1" fillId="2" borderId="0" xfId="8" applyNumberFormat="1" applyFont="1" applyFill="1" applyAlignment="1">
      <alignment horizontal="center" vertical="center" wrapText="1"/>
    </xf>
    <xf numFmtId="49" fontId="1" fillId="2" borderId="0" xfId="8" applyNumberFormat="1" applyFont="1" applyFill="1" applyAlignment="1">
      <alignment horizontal="center" vertical="center"/>
    </xf>
    <xf numFmtId="178" fontId="1" fillId="0" borderId="23" xfId="7" applyNumberFormat="1" applyFont="1" applyBorder="1">
      <alignment vertical="center"/>
    </xf>
    <xf numFmtId="178" fontId="1" fillId="0" borderId="6" xfId="7" applyNumberFormat="1" applyFont="1" applyBorder="1">
      <alignment vertical="center"/>
    </xf>
    <xf numFmtId="191" fontId="1" fillId="0" borderId="0" xfId="7" applyNumberFormat="1" applyFont="1">
      <alignment vertical="center"/>
    </xf>
    <xf numFmtId="178" fontId="1" fillId="0" borderId="5" xfId="7" applyNumberFormat="1" applyFont="1" applyBorder="1">
      <alignment vertical="center"/>
    </xf>
    <xf numFmtId="178" fontId="1" fillId="0" borderId="15" xfId="7" applyNumberFormat="1" applyFont="1" applyBorder="1">
      <alignment vertical="center"/>
    </xf>
    <xf numFmtId="189" fontId="1" fillId="0" borderId="15" xfId="7" applyNumberFormat="1" applyFont="1" applyBorder="1">
      <alignment vertical="center"/>
    </xf>
    <xf numFmtId="178" fontId="1" fillId="0" borderId="8" xfId="7" applyNumberFormat="1" applyFont="1" applyBorder="1">
      <alignment vertical="center"/>
    </xf>
    <xf numFmtId="0" fontId="1" fillId="0" borderId="0" xfId="8" applyFont="1">
      <alignment vertical="center"/>
    </xf>
    <xf numFmtId="189" fontId="1" fillId="0" borderId="0" xfId="8" applyNumberFormat="1" applyFont="1">
      <alignment vertical="center"/>
    </xf>
    <xf numFmtId="178" fontId="5" fillId="0" borderId="0" xfId="9" applyNumberFormat="1" applyAlignment="1">
      <alignment vertical="center"/>
    </xf>
    <xf numFmtId="177" fontId="5" fillId="0" borderId="0" xfId="10" applyNumberFormat="1" applyAlignment="1">
      <alignment horizontal="right" vertical="center"/>
    </xf>
    <xf numFmtId="187" fontId="5" fillId="0" borderId="0" xfId="10" applyNumberFormat="1" applyAlignment="1">
      <alignment horizontal="right" vertical="center"/>
    </xf>
    <xf numFmtId="178" fontId="1" fillId="2" borderId="0" xfId="7" applyNumberFormat="1" applyFont="1" applyFill="1" applyAlignment="1">
      <alignment vertical="center" wrapText="1"/>
    </xf>
    <xf numFmtId="178" fontId="5" fillId="0" borderId="0" xfId="9" applyNumberFormat="1" applyAlignment="1">
      <alignment horizontal="center" vertical="center"/>
    </xf>
    <xf numFmtId="0" fontId="12" fillId="0" borderId="0" xfId="11" applyFont="1">
      <alignment vertical="center"/>
    </xf>
    <xf numFmtId="0" fontId="1" fillId="0" borderId="0" xfId="7" applyFont="1" applyAlignment="1">
      <alignment horizontal="center" vertical="center"/>
    </xf>
    <xf numFmtId="0" fontId="1" fillId="0" borderId="7" xfId="7" applyFont="1" applyBorder="1" applyAlignment="1">
      <alignment horizontal="center" vertical="center"/>
    </xf>
    <xf numFmtId="0" fontId="1" fillId="0" borderId="3" xfId="7" applyFont="1" applyBorder="1" applyAlignment="1">
      <alignment horizontal="center" vertical="center"/>
    </xf>
    <xf numFmtId="0" fontId="1" fillId="0" borderId="10" xfId="7" applyFont="1" applyBorder="1" applyAlignment="1">
      <alignment horizontal="center" vertical="center"/>
    </xf>
    <xf numFmtId="0" fontId="1" fillId="0" borderId="4" xfId="7" applyFont="1" applyBorder="1" applyAlignment="1">
      <alignment horizontal="center" vertical="center"/>
    </xf>
    <xf numFmtId="187" fontId="1" fillId="2" borderId="4" xfId="8" applyNumberFormat="1" applyFont="1" applyFill="1" applyBorder="1" applyAlignment="1">
      <alignment horizontal="center" vertical="center"/>
    </xf>
    <xf numFmtId="179" fontId="1" fillId="2" borderId="4" xfId="8" applyNumberFormat="1" applyFont="1" applyFill="1" applyBorder="1" applyAlignment="1">
      <alignment horizontal="center" vertical="center" wrapText="1"/>
    </xf>
    <xf numFmtId="0" fontId="13" fillId="0" borderId="9" xfId="7" applyFont="1" applyBorder="1" applyAlignment="1" applyProtection="1">
      <alignment horizontal="left" vertical="top" wrapText="1"/>
      <protection locked="0"/>
    </xf>
    <xf numFmtId="0" fontId="1" fillId="0" borderId="1" xfId="7" applyFont="1" applyBorder="1" applyAlignment="1" applyProtection="1">
      <alignment horizontal="left" vertical="top" wrapText="1"/>
      <protection locked="0"/>
    </xf>
    <xf numFmtId="0" fontId="1" fillId="0" borderId="12" xfId="7" applyFont="1" applyBorder="1" applyAlignment="1" applyProtection="1">
      <alignment horizontal="left" vertical="top" wrapText="1"/>
      <protection locked="0"/>
    </xf>
    <xf numFmtId="0" fontId="1" fillId="0" borderId="23" xfId="7" applyFont="1" applyBorder="1" applyAlignment="1" applyProtection="1">
      <alignment horizontal="left" vertical="top" wrapText="1"/>
      <protection locked="0"/>
    </xf>
    <xf numFmtId="0" fontId="1" fillId="0" borderId="0" xfId="7" applyFont="1" applyAlignment="1" applyProtection="1">
      <alignment horizontal="left" vertical="top" wrapText="1"/>
      <protection locked="0"/>
    </xf>
    <xf numFmtId="0" fontId="1" fillId="0" borderId="6" xfId="7" applyFont="1" applyBorder="1" applyAlignment="1" applyProtection="1">
      <alignment horizontal="left" vertical="top" wrapText="1"/>
      <protection locked="0"/>
    </xf>
    <xf numFmtId="0" fontId="1" fillId="0" borderId="5" xfId="7" applyFont="1" applyBorder="1" applyAlignment="1" applyProtection="1">
      <alignment horizontal="left" vertical="top" wrapText="1"/>
      <protection locked="0"/>
    </xf>
    <xf numFmtId="0" fontId="1" fillId="0" borderId="15" xfId="7" applyFont="1" applyBorder="1" applyAlignment="1" applyProtection="1">
      <alignment horizontal="left" vertical="top" wrapText="1"/>
      <protection locked="0"/>
    </xf>
    <xf numFmtId="0" fontId="1" fillId="0" borderId="8" xfId="7" applyFont="1" applyBorder="1" applyAlignment="1" applyProtection="1">
      <alignment horizontal="left" vertical="top" wrapText="1"/>
      <protection locked="0"/>
    </xf>
    <xf numFmtId="187" fontId="1" fillId="2" borderId="0" xfId="8" applyNumberFormat="1" applyFont="1" applyFill="1" applyAlignment="1">
      <alignment horizontal="center" vertical="center"/>
    </xf>
    <xf numFmtId="179" fontId="1" fillId="2" borderId="0" xfId="8" applyNumberFormat="1" applyFont="1" applyFill="1" applyAlignment="1">
      <alignment horizontal="center" vertical="center" wrapText="1"/>
    </xf>
    <xf numFmtId="179" fontId="1" fillId="0" borderId="0" xfId="8" applyNumberFormat="1" applyFont="1" applyAlignment="1">
      <alignment horizontal="center" vertical="center" wrapText="1"/>
    </xf>
    <xf numFmtId="178" fontId="5" fillId="0" borderId="0" xfId="7" applyNumberFormat="1" applyAlignment="1">
      <alignment horizontal="center" vertical="center"/>
    </xf>
    <xf numFmtId="187" fontId="1" fillId="2" borderId="0" xfId="8" applyNumberFormat="1" applyFont="1" applyFill="1" applyAlignment="1">
      <alignment horizontal="center" vertical="center" wrapText="1"/>
    </xf>
    <xf numFmtId="187" fontId="1" fillId="0" borderId="0" xfId="7" applyNumberFormat="1" applyFont="1" applyAlignment="1">
      <alignment horizontal="center" vertical="center"/>
    </xf>
  </cellXfs>
  <cellStyles count="12">
    <cellStyle name="標準" xfId="0" builtinId="0"/>
    <cellStyle name="標準 2" xfId="2" xr:uid="{00000000-0005-0000-0000-000001000000}"/>
    <cellStyle name="標準 2 2" xfId="3" xr:uid="{00000000-0005-0000-0000-000002000000}"/>
    <cellStyle name="標準 2 3" xfId="5" xr:uid="{00000000-0005-0000-0000-000003000000}"/>
    <cellStyle name="標準 3" xfId="6" xr:uid="{00000000-0005-0000-0000-000004000000}"/>
    <cellStyle name="標準 4" xfId="1" xr:uid="{00000000-0005-0000-0000-000005000000}"/>
    <cellStyle name="標準 6" xfId="4" xr:uid="{00000000-0005-0000-0000-000009000000}"/>
    <cellStyle name="標準 7" xfId="11" xr:uid="{8BE8E3B0-E1C1-4B00-B2F2-8CC085FEF1B0}"/>
    <cellStyle name="標準_【レイアウト】（県）資料３（Ｐ２）　歳出比較分析表" xfId="7" xr:uid="{00000000-0005-0000-0000-00000D000000}"/>
    <cellStyle name="標準_【レイアウト】（市）資料３（Ｐ２）　歳出比較分析表" xfId="8" xr:uid="{00000000-0005-0000-0000-00000E000000}"/>
    <cellStyle name="標準_APAHO251300" xfId="9" xr:uid="{00000000-0005-0000-0000-00000F000000}"/>
    <cellStyle name="標準_APAHO252300" xfId="10" xr:uid="{00000000-0005-0000-0000-000010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2.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081055144577909"/>
          <c:y val="4.9232005384860722E-2"/>
          <c:w val="0.85776160330282702"/>
          <c:h val="0.77957208266474864"/>
        </c:manualLayout>
      </c:layout>
      <c:scatterChart>
        <c:scatterStyle val="lineMarker"/>
        <c:varyColors val="0"/>
        <c:ser>
          <c:idx val="0"/>
          <c:order val="0"/>
          <c:tx>
            <c:strRef>
              <c:f>公会計指標分析・財政指標組合せ分析表!$AN$51</c:f>
              <c:strCache>
                <c:ptCount val="1"/>
                <c:pt idx="0">
                  <c:v>当該団体値</c:v>
                </c:pt>
              </c:strCache>
            </c:strRef>
          </c:tx>
          <c:spPr>
            <a:ln w="6350" cap="flat">
              <a:solidFill>
                <a:srgbClr val="FF0000"/>
              </a:solidFill>
            </a:ln>
          </c:spPr>
          <c:marker>
            <c:symbol val="circle"/>
            <c:size val="8"/>
            <c:spPr>
              <a:solidFill>
                <a:srgbClr val="FF0000"/>
              </a:solidFill>
              <a:ln w="12700">
                <a:solidFill>
                  <a:srgbClr val="FF0000"/>
                </a:solidFill>
              </a:ln>
            </c:spPr>
          </c:marker>
          <c:dLbls>
            <c:dLbl>
              <c:idx val="0"/>
              <c:tx>
                <c:strRef>
                  <c:f>公会計指標分析・財政指標組合せ分析表!$BP$50</c:f>
                  <c:strCache>
                    <c:ptCount val="1"/>
                    <c:pt idx="0">
                      <c:v>R01</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{04577CF0-5D5C-4DE0-BF61-ABCB2AC3A9EE}</c15:txfldGUID>
                      <c15:f>公会計指標分析・財政指標組合せ分析表!$BP$50</c15:f>
                      <c15:dlblFieldTableCache>
                        <c:ptCount val="1"/>
                        <c:pt idx="0">
                          <c:v>R01</c:v>
                        </c:pt>
                      </c15:dlblFieldTableCache>
                    </c15:dlblFTEntry>
                  </c15:dlblFieldTable>
                  <c15:showDataLabelsRange val="0"/>
                </c:ext>
                <c:ext xmlns:c16="http://schemas.microsoft.com/office/drawing/2014/chart" uri="{C3380CC4-5D6E-409C-BE32-E72D297353CC}">
                  <c16:uniqueId val="{00000000-F26E-4783-A81A-E6C379DDEDED}"/>
                </c:ext>
              </c:extLst>
            </c:dLbl>
            <c:dLbl>
              <c:idx val="1"/>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{27900524-2769-4247-A6A2-715FA4185BE5}</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1-F26E-4783-A81A-E6C379DDEDED}"/>
                </c:ext>
              </c:extLst>
            </c:dLbl>
            <c:dLbl>
              <c:idx val="2"/>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{3F2AA72A-16C1-4094-8BA8-6A09E0F71AAF}</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2-F26E-4783-A81A-E6C379DDEDED}"/>
                </c:ext>
              </c:extLst>
            </c:dLbl>
            <c:dLbl>
              <c:idx val="3"/>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{A62121A0-6704-4792-A23F-7291F51E7E78}</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3-F26E-4783-A81A-E6C379DDEDED}"/>
                </c:ext>
              </c:extLst>
            </c:dLbl>
            <c:dLbl>
              <c:idx val="4"/>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{A0C7BCDA-5B04-47BC-866A-D6D3055CB5B0}</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4-F26E-4783-A81A-E6C379DDEDED}"/>
                </c:ext>
              </c:extLst>
            </c:dLbl>
            <c:dLbl>
              <c:idx val="8"/>
              <c:layout>
                <c:manualLayout>
                  <c:x val="-4.5538669966447891E-2"/>
                  <c:y val="-6.4739042105865174E-2"/>
                </c:manualLayout>
              </c:layout>
              <c:tx>
                <c:strRef>
                  <c:f>公会計指標分析・財政指標組合せ分析表!$BX$50</c:f>
                  <c:strCache>
                    <c:ptCount val="1"/>
                    <c:pt idx="0">
                      <c:v>R02</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{ABF41E72-2DB0-4FAF-8321-02EA779B6C99}</c15:txfldGUID>
                      <c15:f>公会計指標分析・財政指標組合せ分析表!$BX$50</c15:f>
                      <c15:dlblFieldTableCache>
                        <c:ptCount val="1"/>
                        <c:pt idx="0">
                          <c:v>R02</c:v>
                        </c:pt>
                      </c15:dlblFieldTableCache>
                    </c15:dlblFTEntry>
                  </c15:dlblFieldTable>
                  <c15:showDataLabelsRange val="0"/>
                </c:ext>
                <c:ext xmlns:c16="http://schemas.microsoft.com/office/drawing/2014/chart" uri="{C3380CC4-5D6E-409C-BE32-E72D297353CC}">
                  <c16:uniqueId val="{00000005-F26E-4783-A81A-E6C379DDEDED}"/>
                </c:ext>
              </c:extLst>
            </c:dLbl>
            <c:dLbl>
              <c:idx val="16"/>
              <c:layout>
                <c:manualLayout>
                  <c:x val="-1.84928313340205E-2"/>
                  <c:y val="-6.4739042105865174E-2"/>
                </c:manualLayout>
              </c:layout>
              <c:tx>
                <c:strRef>
                  <c:f>公会計指標分析・財政指標組合せ分析表!$CF$50</c:f>
                  <c:strCache>
                    <c:ptCount val="1"/>
                    <c:pt idx="0">
                      <c:v>R03</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{6CE659FC-58A3-454B-A211-5D60642E7B09}</c15:txfldGUID>
                      <c15:f>公会計指標分析・財政指標組合せ分析表!$CF$50</c15:f>
                      <c15:dlblFieldTableCache>
                        <c:ptCount val="1"/>
                        <c:pt idx="0">
                          <c:v>R03</c:v>
                        </c:pt>
                      </c15:dlblFieldTableCache>
                    </c15:dlblFTEntry>
                  </c15:dlblFieldTable>
                  <c15:showDataLabelsRange val="0"/>
                </c:ext>
                <c:ext xmlns:c16="http://schemas.microsoft.com/office/drawing/2014/chart" uri="{C3380CC4-5D6E-409C-BE32-E72D297353CC}">
                  <c16:uniqueId val="{00000006-F26E-4783-A81A-E6C379DDEDED}"/>
                </c:ext>
              </c:extLst>
            </c:dLbl>
            <c:dLbl>
              <c:idx val="24"/>
              <c:tx>
                <c:strRef>
                  <c:f>公会計指標分析・財政指標組合せ分析表!$CN$50</c:f>
                  <c:strCache>
                    <c:ptCount val="1"/>
                    <c:pt idx="0">
                      <c:v>R04</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{22ECA0CF-19D2-4A76-B35E-B073076065E3}</c15:txfldGUID>
                      <c15:f>公会計指標分析・財政指標組合せ分析表!$CN$50</c15:f>
                      <c15:dlblFieldTableCache>
                        <c:ptCount val="1"/>
                        <c:pt idx="0">
                          <c:v>R04</c:v>
                        </c:pt>
                      </c15:dlblFieldTableCache>
                    </c15:dlblFTEntry>
                  </c15:dlblFieldTable>
                  <c15:showDataLabelsRange val="0"/>
                </c:ext>
                <c:ext xmlns:c16="http://schemas.microsoft.com/office/drawing/2014/chart" uri="{C3380CC4-5D6E-409C-BE32-E72D297353CC}">
                  <c16:uniqueId val="{00000007-F26E-4783-A81A-E6C379DDEDED}"/>
                </c:ext>
              </c:extLst>
            </c:dLbl>
            <c:dLbl>
              <c:idx val="32"/>
              <c:tx>
                <c:strRef>
                  <c:f>公会計指標分析・財政指標組合せ分析表!$CV$50</c:f>
                  <c:strCache>
                    <c:ptCount val="1"/>
                    <c:pt idx="0">
                      <c:v>R05</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{D0FD9C69-ED76-4DA5-A405-03C218A4A3AE}</c15:txfldGUID>
                      <c15:f>公会計指標分析・財政指標組合せ分析表!$CV$50</c15:f>
                      <c15:dlblFieldTableCache>
                        <c:ptCount val="1"/>
                        <c:pt idx="0">
                          <c:v>R05</c:v>
                        </c:pt>
                      </c15:dlblFieldTableCache>
                    </c15:dlblFTEntry>
                  </c15:dlblFieldTable>
                  <c15:showDataLabelsRange val="0"/>
                </c:ext>
                <c:ext xmlns:c16="http://schemas.microsoft.com/office/drawing/2014/chart" uri="{C3380CC4-5D6E-409C-BE32-E72D297353CC}">
                  <c16:uniqueId val="{00000008-F26E-4783-A81A-E6C379DDEDED}"/>
                </c:ext>
              </c:extLst>
            </c:dLbl>
            <c:spPr>
              <a:noFill/>
              <a:ln>
                <a:noFill/>
              </a:ln>
              <a:effectLst/>
            </c:spPr>
            <c:txPr>
              <a:bodyPr/>
              <a:lstStyle/>
              <a:p>
                <a:pPr>
                  <a:defRPr sz="900">
                    <a:latin typeface="ＭＳ Ｐゴシック" panose="020B0600070205080204" pitchFamily="50" charset="-128"/>
                    <a:ea typeface="ＭＳ Ｐゴシック" panose="020B0600070205080204" pitchFamily="50" charset="-128"/>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公会計指標分析・財政指標組合せ分析表!$BP$53:$DC$53</c:f>
              <c:numCache>
                <c:formatCode>#,##0.0;"▲ "#,##0.0</c:formatCode>
                <c:ptCount val="40"/>
                <c:pt idx="0">
                  <c:v>51.3</c:v>
                </c:pt>
                <c:pt idx="8">
                  <c:v>53</c:v>
                </c:pt>
                <c:pt idx="16">
                  <c:v>53</c:v>
                </c:pt>
                <c:pt idx="24">
                  <c:v>53.7</c:v>
                </c:pt>
                <c:pt idx="32">
                  <c:v>55.3</c:v>
                </c:pt>
              </c:numCache>
            </c:numRef>
          </c:xVal>
          <c:yVal>
            <c:numRef>
              <c:f>公会計指標分析・財政指標組合せ分析表!$BP$51:$DC$51</c:f>
              <c:numCache>
                <c:formatCode>#,##0.0;"▲ "#,##0.0</c:formatCode>
                <c:ptCount val="40"/>
                <c:pt idx="0">
                  <c:v>12.5</c:v>
                </c:pt>
                <c:pt idx="8">
                  <c:v>5.7</c:v>
                </c:pt>
                <c:pt idx="16">
                  <c:v>2.1</c:v>
                </c:pt>
                <c:pt idx="24">
                  <c:v>0.5</c:v>
                </c:pt>
              </c:numCache>
            </c:numRef>
          </c:yVal>
          <c:smooth val="0"/>
          <c:extLst>
            <c:ext xmlns:c16="http://schemas.microsoft.com/office/drawing/2014/chart" uri="{C3380CC4-5D6E-409C-BE32-E72D297353CC}">
              <c16:uniqueId val="{00000009-F26E-4783-A81A-E6C379DDEDED}"/>
            </c:ext>
          </c:extLst>
        </c:ser>
        <c:ser>
          <c:idx val="1"/>
          <c:order val="1"/>
          <c:tx>
            <c:strRef>
              <c:f>公会計指標分析・財政指標組合せ分析表!$AN$55</c:f>
              <c:strCache>
                <c:ptCount val="1"/>
                <c:pt idx="0">
                  <c:v>類似団体内平均値</c:v>
                </c:pt>
              </c:strCache>
            </c:strRef>
          </c:tx>
          <c:spPr>
            <a:ln w="6350" cap="flat">
              <a:solidFill>
                <a:srgbClr val="000080"/>
              </a:solidFill>
            </a:ln>
          </c:spPr>
          <c:marker>
            <c:symbol val="diamond"/>
            <c:size val="8"/>
            <c:spPr>
              <a:solidFill>
                <a:srgbClr val="000080"/>
              </a:solidFill>
              <a:ln w="12700">
                <a:solidFill>
                  <a:srgbClr val="000080"/>
                </a:solidFill>
              </a:ln>
            </c:spPr>
          </c:marker>
          <c:dLbls>
            <c:dLbl>
              <c:idx val="0"/>
              <c:tx>
                <c:strRef>
                  <c:f>公会計指標分析・財政指標組合せ分析表!$BP$50</c:f>
                  <c:strCache>
                    <c:ptCount val="1"/>
                    <c:pt idx="0">
                      <c:v>R01</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{BC843B4A-D000-46E0-825A-23D2CABF0871}</c15:txfldGUID>
                      <c15:f>公会計指標分析・財政指標組合せ分析表!$BP$50</c15:f>
                      <c15:dlblFieldTableCache>
                        <c:ptCount val="1"/>
                        <c:pt idx="0">
                          <c:v>R01</c:v>
                        </c:pt>
                      </c15:dlblFieldTableCache>
                    </c15:dlblFTEntry>
                  </c15:dlblFieldTable>
                  <c15:showDataLabelsRange val="0"/>
                </c:ext>
                <c:ext xmlns:c16="http://schemas.microsoft.com/office/drawing/2014/chart" uri="{C3380CC4-5D6E-409C-BE32-E72D297353CC}">
                  <c16:uniqueId val="{0000000A-F26E-4783-A81A-E6C379DDEDED}"/>
                </c:ext>
              </c:extLst>
            </c:dLbl>
            <c:dLbl>
              <c:idx val="1"/>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{2947FA98-9084-4B1C-B186-1F8AA72C52FB}</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B-F26E-4783-A81A-E6C379DDEDED}"/>
                </c:ext>
              </c:extLst>
            </c:dLbl>
            <c:dLbl>
              <c:idx val="2"/>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{C675EAD3-0E67-4E15-98A8-8C96CC161FDB}</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C-F26E-4783-A81A-E6C379DDEDED}"/>
                </c:ext>
              </c:extLst>
            </c:dLbl>
            <c:dLbl>
              <c:idx val="3"/>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{FA979575-6A42-4E0C-AE09-3F8D334313FB}</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D-F26E-4783-A81A-E6C379DDEDED}"/>
                </c:ext>
              </c:extLst>
            </c:dLbl>
            <c:dLbl>
              <c:idx val="4"/>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{41763FA1-7AE0-4CE0-8F59-745D1BEBDD85}</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E-F26E-4783-A81A-E6C379DDEDED}"/>
                </c:ext>
              </c:extLst>
            </c:dLbl>
            <c:dLbl>
              <c:idx val="8"/>
              <c:tx>
                <c:strRef>
                  <c:f>公会計指標分析・財政指標組合せ分析表!$BX$50</c:f>
                  <c:strCache>
                    <c:ptCount val="1"/>
                    <c:pt idx="0">
                      <c:v>R02</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{2440C3B8-58A1-4687-8570-C1F71CEF08B0}</c15:txfldGUID>
                      <c15:f>公会計指標分析・財政指標組合せ分析表!$BX$50</c15:f>
                      <c15:dlblFieldTableCache>
                        <c:ptCount val="1"/>
                        <c:pt idx="0">
                          <c:v>R02</c:v>
                        </c:pt>
                      </c15:dlblFieldTableCache>
                    </c15:dlblFTEntry>
                  </c15:dlblFieldTable>
                  <c15:showDataLabelsRange val="0"/>
                </c:ext>
                <c:ext xmlns:c16="http://schemas.microsoft.com/office/drawing/2014/chart" uri="{C3380CC4-5D6E-409C-BE32-E72D297353CC}">
                  <c16:uniqueId val="{0000000F-F26E-4783-A81A-E6C379DDEDED}"/>
                </c:ext>
              </c:extLst>
            </c:dLbl>
            <c:dLbl>
              <c:idx val="16"/>
              <c:tx>
                <c:strRef>
                  <c:f>公会計指標分析・財政指標組合せ分析表!$CF$50</c:f>
                  <c:strCache>
                    <c:ptCount val="1"/>
                    <c:pt idx="0">
                      <c:v>R03</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{29E73908-F6B8-46D0-9278-E48C02208114}</c15:txfldGUID>
                      <c15:f>公会計指標分析・財政指標組合せ分析表!$CF$50</c15:f>
                      <c15:dlblFieldTableCache>
                        <c:ptCount val="1"/>
                        <c:pt idx="0">
                          <c:v>R03</c:v>
                        </c:pt>
                      </c15:dlblFieldTableCache>
                    </c15:dlblFTEntry>
                  </c15:dlblFieldTable>
                  <c15:showDataLabelsRange val="0"/>
                </c:ext>
                <c:ext xmlns:c16="http://schemas.microsoft.com/office/drawing/2014/chart" uri="{C3380CC4-5D6E-409C-BE32-E72D297353CC}">
                  <c16:uniqueId val="{00000010-F26E-4783-A81A-E6C379DDEDED}"/>
                </c:ext>
              </c:extLst>
            </c:dLbl>
            <c:dLbl>
              <c:idx val="24"/>
              <c:tx>
                <c:strRef>
                  <c:f>公会計指標分析・財政指標組合せ分析表!$CN$50</c:f>
                  <c:strCache>
                    <c:ptCount val="1"/>
                    <c:pt idx="0">
                      <c:v>R04</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{6E1C57BD-01DF-42F1-B816-E430752DFC85}</c15:txfldGUID>
                      <c15:f>公会計指標分析・財政指標組合せ分析表!$CN$50</c15:f>
                      <c15:dlblFieldTableCache>
                        <c:ptCount val="1"/>
                        <c:pt idx="0">
                          <c:v>R04</c:v>
                        </c:pt>
                      </c15:dlblFieldTableCache>
                    </c15:dlblFTEntry>
                  </c15:dlblFieldTable>
                  <c15:showDataLabelsRange val="0"/>
                </c:ext>
                <c:ext xmlns:c16="http://schemas.microsoft.com/office/drawing/2014/chart" uri="{C3380CC4-5D6E-409C-BE32-E72D297353CC}">
                  <c16:uniqueId val="{00000011-F26E-4783-A81A-E6C379DDEDED}"/>
                </c:ext>
              </c:extLst>
            </c:dLbl>
            <c:dLbl>
              <c:idx val="32"/>
              <c:tx>
                <c:strRef>
                  <c:f>公会計指標分析・財政指標組合せ分析表!$CV$50</c:f>
                  <c:strCache>
                    <c:ptCount val="1"/>
                    <c:pt idx="0">
                      <c:v>R05</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{5756BB77-BDCB-412C-9F8B-DCCF1A043AA9}</c15:txfldGUID>
                      <c15:f>公会計指標分析・財政指標組合せ分析表!$CV$50</c15:f>
                      <c15:dlblFieldTableCache>
                        <c:ptCount val="1"/>
                        <c:pt idx="0">
                          <c:v>R05</c:v>
                        </c:pt>
                      </c15:dlblFieldTableCache>
                    </c15:dlblFTEntry>
                  </c15:dlblFieldTable>
                  <c15:showDataLabelsRange val="0"/>
                </c:ext>
                <c:ext xmlns:c16="http://schemas.microsoft.com/office/drawing/2014/chart" uri="{C3380CC4-5D6E-409C-BE32-E72D297353CC}">
                  <c16:uniqueId val="{00000012-F26E-4783-A81A-E6C379DDEDED}"/>
                </c:ext>
              </c:extLst>
            </c:dLbl>
            <c:spPr>
              <a:noFill/>
              <a:ln>
                <a:noFill/>
              </a:ln>
              <a:effectLst/>
            </c:spPr>
            <c:txPr>
              <a:bodyPr/>
              <a:lstStyle/>
              <a:p>
                <a:pPr>
                  <a:defRPr sz="900" baseline="0">
                    <a:latin typeface="ＭＳ Ｐゴシック" panose="020B0600070205080204" pitchFamily="50" charset="-128"/>
                    <a:ea typeface="ＭＳ Ｐゴシック" panose="020B0600070205080204" pitchFamily="50" charset="-128"/>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公会計指標分析・財政指標組合せ分析表!$BP$57:$DC$57</c:f>
              <c:numCache>
                <c:formatCode>#,##0.0;"▲ "#,##0.0</c:formatCode>
                <c:ptCount val="40"/>
                <c:pt idx="0">
                  <c:v>60.2</c:v>
                </c:pt>
                <c:pt idx="8">
                  <c:v>62</c:v>
                </c:pt>
                <c:pt idx="16">
                  <c:v>63.2</c:v>
                </c:pt>
                <c:pt idx="24">
                  <c:v>65.3</c:v>
                </c:pt>
                <c:pt idx="32">
                  <c:v>66.900000000000006</c:v>
                </c:pt>
              </c:numCache>
            </c:numRef>
          </c:xVal>
          <c:yVal>
            <c:numRef>
              <c:f>公会計指標分析・財政指標組合せ分析表!$BP$55:$DC$55</c:f>
              <c:numCache>
                <c:formatCode>#,##0.0;"▲ "#,##0.0</c:formatCode>
                <c:ptCount val="40"/>
                <c:pt idx="0">
                  <c:v>49.7</c:v>
                </c:pt>
                <c:pt idx="8">
                  <c:v>37.299999999999997</c:v>
                </c:pt>
                <c:pt idx="16">
                  <c:v>25.4</c:v>
                </c:pt>
                <c:pt idx="24">
                  <c:v>17.600000000000001</c:v>
                </c:pt>
                <c:pt idx="32">
                  <c:v>17.2</c:v>
                </c:pt>
              </c:numCache>
            </c:numRef>
          </c:yVal>
          <c:smooth val="0"/>
          <c:extLst>
            <c:ext xmlns:c16="http://schemas.microsoft.com/office/drawing/2014/chart" uri="{C3380CC4-5D6E-409C-BE32-E72D297353CC}">
              <c16:uniqueId val="{00000013-F26E-4783-A81A-E6C379DDEDED}"/>
            </c:ext>
          </c:extLst>
        </c:ser>
        <c:dLbls>
          <c:showLegendKey val="0"/>
          <c:showVal val="1"/>
          <c:showCatName val="0"/>
          <c:showSerName val="0"/>
          <c:showPercent val="0"/>
          <c:showBubbleSize val="0"/>
        </c:dLbls>
        <c:axId val="46179840"/>
        <c:axId val="46181760"/>
      </c:scatterChart>
      <c:valAx>
        <c:axId val="46179840"/>
        <c:scaling>
          <c:orientation val="maxMin"/>
          <c:max val="70"/>
          <c:min val="40"/>
        </c:scaling>
        <c:delete val="0"/>
        <c:axPos val="t"/>
        <c:title>
          <c:tx>
            <c:rich>
              <a:bodyPr/>
              <a:lstStyle/>
              <a:p>
                <a:pPr>
                  <a:defRPr/>
                </a:pPr>
                <a:r>
                  <a:rPr lang="ja-JP" altLang="en-US" sz="1050" b="0"/>
                  <a:t>有形固定資産減価償却率</a:t>
                </a:r>
              </a:p>
            </c:rich>
          </c:tx>
          <c:layout>
            <c:manualLayout>
              <c:xMode val="edge"/>
              <c:yMode val="edge"/>
              <c:x val="0.41341562393161851"/>
              <c:y val="0.90792951587388315"/>
            </c:manualLayout>
          </c:layout>
          <c:overlay val="0"/>
        </c:title>
        <c:numFmt formatCode="#,##0.0;&quot;▲ &quot;#,##0.0" sourceLinked="0"/>
        <c:majorTickMark val="none"/>
        <c:minorTickMark val="none"/>
        <c:tickLblPos val="high"/>
        <c:spPr>
          <a:ln>
            <a:noFill/>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6181760"/>
        <c:crosses val="autoZero"/>
        <c:crossBetween val="midCat"/>
      </c:valAx>
      <c:valAx>
        <c:axId val="46181760"/>
        <c:scaling>
          <c:orientation val="maxMin"/>
          <c:max val="60"/>
          <c:min val="-20"/>
        </c:scaling>
        <c:delete val="0"/>
        <c:axPos val="r"/>
        <c:majorGridlines>
          <c:spPr>
            <a:ln>
              <a:solidFill>
                <a:srgbClr val="C0C0C0"/>
              </a:solidFill>
            </a:ln>
          </c:spPr>
        </c:majorGridlines>
        <c:title>
          <c:tx>
            <c:rich>
              <a:bodyPr rot="0" vert="wordArtVertRtl"/>
              <a:lstStyle/>
              <a:p>
                <a:pPr>
                  <a:defRPr/>
                </a:pPr>
                <a:r>
                  <a:rPr lang="ja-JP" altLang="en-US" sz="1050" b="0"/>
                  <a:t>将来負担比率</a:t>
                </a:r>
              </a:p>
            </c:rich>
          </c:tx>
          <c:layout>
            <c:manualLayout>
              <c:xMode val="edge"/>
              <c:yMode val="edge"/>
              <c:x val="1.7982795003806822E-2"/>
              <c:y val="0.2508813272335027"/>
            </c:manualLayout>
          </c:layout>
          <c:overlay val="0"/>
        </c:title>
        <c:numFmt formatCode="#,##0.0;" sourceLinked="0"/>
        <c:majorTickMark val="none"/>
        <c:minorTickMark val="none"/>
        <c:tickLblPos val="high"/>
        <c:spPr>
          <a:ln>
            <a:noFill/>
          </a:ln>
        </c:spPr>
        <c:txPr>
          <a:bodyPr/>
          <a:lstStyle/>
          <a:p>
            <a:pPr>
              <a:defRPr sz="800" baseline="0">
                <a:latin typeface="ＭＳ Ｐゴシック" pitchFamily="50" charset="-128"/>
              </a:defRPr>
            </a:pPr>
            <a:endParaRPr lang="ja-JP"/>
          </a:p>
        </c:txPr>
        <c:crossAx val="46179840"/>
        <c:crosses val="autoZero"/>
        <c:crossBetween val="midCat"/>
        <c:majorUnit val="20"/>
      </c:valAx>
      <c:spPr>
        <a:solidFill>
          <a:srgbClr val="E6FFD5"/>
        </a:solidFill>
        <a:ln w="19050">
          <a:solidFill>
            <a:sysClr val="windowText" lastClr="000000"/>
          </a:solidFill>
        </a:ln>
      </c:spPr>
    </c:plotArea>
    <c:plotVisOnly val="1"/>
    <c:dispBlanksAs val="span"/>
    <c:showDLblsOverMax val="0"/>
  </c:chart>
  <c:spPr>
    <a:noFill/>
    <a:ln>
      <a:noFill/>
    </a:ln>
  </c:spPr>
  <c:printSettings>
    <c:headerFooter/>
    <c:pageMargins b="0.75000000000000044" l="0.7000000000000004" r="0.7000000000000004" t="0.75000000000000044" header="0.30000000000000021" footer="0.30000000000000021"/>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1084499838569034"/>
          <c:y val="4.7159594500132108E-2"/>
          <c:w val="0.84753599996779971"/>
          <c:h val="0.77913873422717184"/>
        </c:manualLayout>
      </c:layout>
      <c:scatterChart>
        <c:scatterStyle val="lineMarker"/>
        <c:varyColors val="0"/>
        <c:ser>
          <c:idx val="0"/>
          <c:order val="0"/>
          <c:tx>
            <c:strRef>
              <c:f>公会計指標分析・財政指標組合せ分析表!$AN$73</c:f>
              <c:strCache>
                <c:ptCount val="1"/>
                <c:pt idx="0">
                  <c:v>当該団体値</c:v>
                </c:pt>
              </c:strCache>
            </c:strRef>
          </c:tx>
          <c:spPr>
            <a:ln w="6350" cap="flat">
              <a:solidFill>
                <a:srgbClr val="FF0000"/>
              </a:solidFill>
            </a:ln>
          </c:spPr>
          <c:marker>
            <c:symbol val="circle"/>
            <c:size val="8"/>
            <c:spPr>
              <a:solidFill>
                <a:srgbClr val="FF0000"/>
              </a:solidFill>
              <a:ln w="12700">
                <a:solidFill>
                  <a:srgbClr val="FF0000"/>
                </a:solidFill>
              </a:ln>
            </c:spPr>
          </c:marker>
          <c:dLbls>
            <c:dLbl>
              <c:idx val="0"/>
              <c:tx>
                <c:strRef>
                  <c:f>公会計指標分析・財政指標組合せ分析表!$BP$72</c:f>
                  <c:strCache>
                    <c:ptCount val="1"/>
                    <c:pt idx="0">
                      <c:v>R01</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{1997AFB2-DCC6-4806-BD6D-AB43D1A5E507}</c15:txfldGUID>
                      <c15:f>公会計指標分析・財政指標組合せ分析表!$BP$72</c15:f>
                      <c15:dlblFieldTableCache>
                        <c:ptCount val="1"/>
                        <c:pt idx="0">
                          <c:v>R01</c:v>
                        </c:pt>
                      </c15:dlblFieldTableCache>
                    </c15:dlblFTEntry>
                  </c15:dlblFieldTable>
                  <c15:showDataLabelsRange val="0"/>
                </c:ext>
                <c:ext xmlns:c16="http://schemas.microsoft.com/office/drawing/2014/chart" uri="{C3380CC4-5D6E-409C-BE32-E72D297353CC}">
                  <c16:uniqueId val="{00000000-EE73-462E-B9AE-3D1AC78E36BE}"/>
                </c:ext>
              </c:extLst>
            </c:dLbl>
            <c:dLbl>
              <c:idx val="1"/>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{69B1EC77-2225-4316-971C-3700C6AF6827}</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1-EE73-462E-B9AE-3D1AC78E36BE}"/>
                </c:ext>
              </c:extLst>
            </c:dLbl>
            <c:dLbl>
              <c:idx val="2"/>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{D217DD58-54C0-4384-A712-6BE987707151}</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2-EE73-462E-B9AE-3D1AC78E36BE}"/>
                </c:ext>
              </c:extLst>
            </c:dLbl>
            <c:dLbl>
              <c:idx val="3"/>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{527E8093-AB3D-449F-A121-53177B1FF6B0}</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3-EE73-462E-B9AE-3D1AC78E36BE}"/>
                </c:ext>
              </c:extLst>
            </c:dLbl>
            <c:dLbl>
              <c:idx val="4"/>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{78ADE883-8180-4505-877D-35954260B444}</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4-EE73-462E-B9AE-3D1AC78E36BE}"/>
                </c:ext>
              </c:extLst>
            </c:dLbl>
            <c:dLbl>
              <c:idx val="8"/>
              <c:tx>
                <c:strRef>
                  <c:f>公会計指標分析・財政指標組合せ分析表!$BX$72</c:f>
                  <c:strCache>
                    <c:ptCount val="1"/>
                    <c:pt idx="0">
                      <c:v>R02</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{8F63174D-3476-4DFC-8144-A72DB0773213}</c15:txfldGUID>
                      <c15:f>公会計指標分析・財政指標組合せ分析表!$BX$72</c15:f>
                      <c15:dlblFieldTableCache>
                        <c:ptCount val="1"/>
                        <c:pt idx="0">
                          <c:v>R02</c:v>
                        </c:pt>
                      </c15:dlblFieldTableCache>
                    </c15:dlblFTEntry>
                  </c15:dlblFieldTable>
                  <c15:showDataLabelsRange val="0"/>
                </c:ext>
                <c:ext xmlns:c16="http://schemas.microsoft.com/office/drawing/2014/chart" uri="{C3380CC4-5D6E-409C-BE32-E72D297353CC}">
                  <c16:uniqueId val="{00000005-EE73-462E-B9AE-3D1AC78E36BE}"/>
                </c:ext>
              </c:extLst>
            </c:dLbl>
            <c:dLbl>
              <c:idx val="16"/>
              <c:tx>
                <c:strRef>
                  <c:f>公会計指標分析・財政指標組合せ分析表!$CF$72</c:f>
                  <c:strCache>
                    <c:ptCount val="1"/>
                    <c:pt idx="0">
                      <c:v>R03</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{6117345A-6888-4604-A6B2-E0019314293B}</c15:txfldGUID>
                      <c15:f>公会計指標分析・財政指標組合せ分析表!$CF$72</c15:f>
                      <c15:dlblFieldTableCache>
                        <c:ptCount val="1"/>
                        <c:pt idx="0">
                          <c:v>R03</c:v>
                        </c:pt>
                      </c15:dlblFieldTableCache>
                    </c15:dlblFTEntry>
                  </c15:dlblFieldTable>
                  <c15:showDataLabelsRange val="0"/>
                </c:ext>
                <c:ext xmlns:c16="http://schemas.microsoft.com/office/drawing/2014/chart" uri="{C3380CC4-5D6E-409C-BE32-E72D297353CC}">
                  <c16:uniqueId val="{00000006-EE73-462E-B9AE-3D1AC78E36BE}"/>
                </c:ext>
              </c:extLst>
            </c:dLbl>
            <c:dLbl>
              <c:idx val="24"/>
              <c:tx>
                <c:strRef>
                  <c:f>公会計指標分析・財政指標組合せ分析表!$CN$72</c:f>
                  <c:strCache>
                    <c:ptCount val="1"/>
                    <c:pt idx="0">
                      <c:v>R04</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{D076446D-A951-46BD-9BD5-489F9CA78DC1}</c15:txfldGUID>
                      <c15:f>公会計指標分析・財政指標組合せ分析表!$CN$72</c15:f>
                      <c15:dlblFieldTableCache>
                        <c:ptCount val="1"/>
                        <c:pt idx="0">
                          <c:v>R04</c:v>
                        </c:pt>
                      </c15:dlblFieldTableCache>
                    </c15:dlblFTEntry>
                  </c15:dlblFieldTable>
                  <c15:showDataLabelsRange val="0"/>
                </c:ext>
                <c:ext xmlns:c16="http://schemas.microsoft.com/office/drawing/2014/chart" uri="{C3380CC4-5D6E-409C-BE32-E72D297353CC}">
                  <c16:uniqueId val="{00000007-EE73-462E-B9AE-3D1AC78E36BE}"/>
                </c:ext>
              </c:extLst>
            </c:dLbl>
            <c:dLbl>
              <c:idx val="32"/>
              <c:tx>
                <c:strRef>
                  <c:f>公会計指標分析・財政指標組合せ分析表!$CV$72</c:f>
                  <c:strCache>
                    <c:ptCount val="1"/>
                    <c:pt idx="0">
                      <c:v>R05</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{745710F4-1CBD-4D80-B4E0-54296488138B}</c15:txfldGUID>
                      <c15:f>公会計指標分析・財政指標組合せ分析表!$CV$72</c15:f>
                      <c15:dlblFieldTableCache>
                        <c:ptCount val="1"/>
                        <c:pt idx="0">
                          <c:v>R05</c:v>
                        </c:pt>
                      </c15:dlblFieldTableCache>
                    </c15:dlblFTEntry>
                  </c15:dlblFieldTable>
                  <c15:showDataLabelsRange val="0"/>
                </c:ext>
                <c:ext xmlns:c16="http://schemas.microsoft.com/office/drawing/2014/chart" uri="{C3380CC4-5D6E-409C-BE32-E72D297353CC}">
                  <c16:uniqueId val="{00000008-EE73-462E-B9AE-3D1AC78E36BE}"/>
                </c:ext>
              </c:extLst>
            </c:dLbl>
            <c:spPr>
              <a:noFill/>
              <a:ln>
                <a:noFill/>
              </a:ln>
              <a:effectLst/>
            </c:spPr>
            <c:txPr>
              <a:bodyPr/>
              <a:lstStyle/>
              <a:p>
                <a:pPr>
                  <a:defRPr sz="900">
                    <a:latin typeface="ＭＳ Ｐゴシック" panose="020B0600070205080204" pitchFamily="50" charset="-128"/>
                    <a:ea typeface="ＭＳ Ｐゴシック" panose="020B0600070205080204" pitchFamily="50" charset="-128"/>
                  </a:defRPr>
                </a:pPr>
                <a:endParaRPr lang="ja-JP"/>
              </a:p>
            </c:txPr>
            <c:dLblPos val="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公会計指標分析・財政指標組合せ分析表!$BP$75:$DC$75</c:f>
              <c:numCache>
                <c:formatCode>#,##0.0;"▲ "#,##0.0</c:formatCode>
                <c:ptCount val="40"/>
                <c:pt idx="0">
                  <c:v>4.0999999999999996</c:v>
                </c:pt>
                <c:pt idx="8">
                  <c:v>4.5999999999999996</c:v>
                </c:pt>
                <c:pt idx="16">
                  <c:v>6.2</c:v>
                </c:pt>
                <c:pt idx="24">
                  <c:v>7.3</c:v>
                </c:pt>
                <c:pt idx="32">
                  <c:v>8.1</c:v>
                </c:pt>
              </c:numCache>
            </c:numRef>
          </c:xVal>
          <c:yVal>
            <c:numRef>
              <c:f>公会計指標分析・財政指標組合せ分析表!$BP$73:$DC$73</c:f>
              <c:numCache>
                <c:formatCode>#,##0.0;"▲ "#,##0.0</c:formatCode>
                <c:ptCount val="40"/>
                <c:pt idx="0">
                  <c:v>12.5</c:v>
                </c:pt>
                <c:pt idx="8">
                  <c:v>5.7</c:v>
                </c:pt>
                <c:pt idx="16">
                  <c:v>2.1</c:v>
                </c:pt>
                <c:pt idx="24">
                  <c:v>0.5</c:v>
                </c:pt>
              </c:numCache>
            </c:numRef>
          </c:yVal>
          <c:smooth val="0"/>
          <c:extLst>
            <c:ext xmlns:c16="http://schemas.microsoft.com/office/drawing/2014/chart" uri="{C3380CC4-5D6E-409C-BE32-E72D297353CC}">
              <c16:uniqueId val="{00000009-EE73-462E-B9AE-3D1AC78E36BE}"/>
            </c:ext>
          </c:extLst>
        </c:ser>
        <c:ser>
          <c:idx val="1"/>
          <c:order val="1"/>
          <c:tx>
            <c:strRef>
              <c:f>公会計指標分析・財政指標組合せ分析表!$AN$77</c:f>
              <c:strCache>
                <c:ptCount val="1"/>
                <c:pt idx="0">
                  <c:v>類似団体内平均値</c:v>
                </c:pt>
              </c:strCache>
            </c:strRef>
          </c:tx>
          <c:spPr>
            <a:ln w="6350" cap="flat">
              <a:solidFill>
                <a:srgbClr val="000080"/>
              </a:solidFill>
              <a:round/>
            </a:ln>
          </c:spPr>
          <c:marker>
            <c:symbol val="diamond"/>
            <c:size val="8"/>
            <c:spPr>
              <a:solidFill>
                <a:srgbClr val="000080"/>
              </a:solidFill>
              <a:ln w="12700" cap="rnd">
                <a:solidFill>
                  <a:srgbClr val="000080"/>
                </a:solidFill>
                <a:round/>
              </a:ln>
            </c:spPr>
          </c:marker>
          <c:dLbls>
            <c:dLbl>
              <c:idx val="0"/>
              <c:tx>
                <c:strRef>
                  <c:f>公会計指標分析・財政指標組合せ分析表!$BP$72</c:f>
                  <c:strCache>
                    <c:ptCount val="1"/>
                    <c:pt idx="0">
                      <c:v>R01</c:v>
                    </c:pt>
                  </c:strCache>
                </c:strRef>
              </c:tx>
              <c:dLblPos val="r"/>
              <c:showLegendKey val="0"/>
              <c:showVal val="0"/>
              <c:showCatName val="0"/>
              <c:showSerName val="0"/>
              <c:showPercent val="0"/>
              <c:showBubbleSize val="0"/>
              <c:extLst>
                <c:ext xmlns:c15="http://schemas.microsoft.com/office/drawing/2012/chart" uri="{CE6537A1-D6FC-4f65-9D91-7224C49458BB}">
                  <c15:dlblFieldTable>
                    <c15:dlblFTEntry>
                      <c15:txfldGUID>{30EB6A1F-8E3D-4D82-BDF8-8D0D06EDD6D7}</c15:txfldGUID>
                      <c15:f>公会計指標分析・財政指標組合せ分析表!$BP$72</c15:f>
                      <c15:dlblFieldTableCache>
                        <c:ptCount val="1"/>
                        <c:pt idx="0">
                          <c:v>R01</c:v>
                        </c:pt>
                      </c15:dlblFieldTableCache>
                    </c15:dlblFTEntry>
                  </c15:dlblFieldTable>
                  <c15:showDataLabelsRange val="0"/>
                </c:ext>
                <c:ext xmlns:c16="http://schemas.microsoft.com/office/drawing/2014/chart" uri="{C3380CC4-5D6E-409C-BE32-E72D297353CC}">
                  <c16:uniqueId val="{0000000A-EE73-462E-B9AE-3D1AC78E36BE}"/>
                </c:ext>
              </c:extLst>
            </c:dLbl>
            <c:dLbl>
              <c:idx val="1"/>
              <c:tx>
                <c:strRef>
                  <c:f>#REF!</c:f>
                  <c:strCache>
                    <c:ptCount val="1"/>
                    <c:pt idx="0">
                      <c:v>#REF!</c:v>
                    </c:pt>
                  </c:strCache>
                </c:strRef>
              </c:tx>
              <c:spPr/>
              <c:txPr>
                <a:bodyPr/>
                <a:lstStyle/>
                <a:p>
                  <a:pPr>
                    <a:defRPr sz="900" b="0" baseline="0">
                      <a:latin typeface="ＭＳ Ｐゴシック" panose="020B0600070205080204" pitchFamily="50" charset="-128"/>
                      <a:ea typeface="ＭＳ Ｐゴシック" panose="020B0600070205080204" pitchFamily="50" charset="-128"/>
                    </a:defRPr>
                  </a:pPr>
                  <a:endParaRPr lang="ja-JP"/>
                </a:p>
              </c:txPr>
              <c:dLblPos val="t"/>
              <c:showLegendKey val="0"/>
              <c:showVal val="0"/>
              <c:showCatName val="0"/>
              <c:showSerName val="0"/>
              <c:showPercent val="0"/>
              <c:showBubbleSize val="0"/>
              <c:extLst>
                <c:ext xmlns:c15="http://schemas.microsoft.com/office/drawing/2012/chart" uri="{CE6537A1-D6FC-4f65-9D91-7224C49458BB}">
                  <c15:dlblFieldTable>
                    <c15:dlblFTEntry>
                      <c15:txfldGUID>{2CA28156-A7C2-4A05-AC4A-EBEE14B34549}</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B-EE73-462E-B9AE-3D1AC78E36BE}"/>
                </c:ext>
              </c:extLst>
            </c:dLbl>
            <c:dLbl>
              <c:idx val="2"/>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{74B88188-0B05-4594-858F-F497C1E38695}</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C-EE73-462E-B9AE-3D1AC78E36BE}"/>
                </c:ext>
              </c:extLst>
            </c:dLbl>
            <c:dLbl>
              <c:idx val="3"/>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{673547CD-AB0F-41B1-BCC5-873FE1EE868D}</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D-EE73-462E-B9AE-3D1AC78E36BE}"/>
                </c:ext>
              </c:extLst>
            </c:dLbl>
            <c:dLbl>
              <c:idx val="4"/>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{50D5EAC8-9ECF-434B-85E2-820CC100BC6A}</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E-EE73-462E-B9AE-3D1AC78E36BE}"/>
                </c:ext>
              </c:extLst>
            </c:dLbl>
            <c:dLbl>
              <c:idx val="8"/>
              <c:tx>
                <c:strRef>
                  <c:f>公会計指標分析・財政指標組合せ分析表!$BX$72</c:f>
                  <c:strCache>
                    <c:ptCount val="1"/>
                    <c:pt idx="0">
                      <c:v>R02</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{1E345079-0B85-4556-AA51-980C0F310D72}</c15:txfldGUID>
                      <c15:f>公会計指標分析・財政指標組合せ分析表!$BX$72</c15:f>
                      <c15:dlblFieldTableCache>
                        <c:ptCount val="1"/>
                        <c:pt idx="0">
                          <c:v>R02</c:v>
                        </c:pt>
                      </c15:dlblFieldTableCache>
                    </c15:dlblFTEntry>
                  </c15:dlblFieldTable>
                  <c15:showDataLabelsRange val="0"/>
                </c:ext>
                <c:ext xmlns:c16="http://schemas.microsoft.com/office/drawing/2014/chart" uri="{C3380CC4-5D6E-409C-BE32-E72D297353CC}">
                  <c16:uniqueId val="{0000000F-EE73-462E-B9AE-3D1AC78E36BE}"/>
                </c:ext>
              </c:extLst>
            </c:dLbl>
            <c:dLbl>
              <c:idx val="16"/>
              <c:tx>
                <c:strRef>
                  <c:f>公会計指標分析・財政指標組合せ分析表!$CF$72</c:f>
                  <c:strCache>
                    <c:ptCount val="1"/>
                    <c:pt idx="0">
                      <c:v>R03</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{B53F8CDA-9F74-483F-AFE3-FB2EAC59F038}</c15:txfldGUID>
                      <c15:f>公会計指標分析・財政指標組合せ分析表!$CF$72</c15:f>
                      <c15:dlblFieldTableCache>
                        <c:ptCount val="1"/>
                        <c:pt idx="0">
                          <c:v>R03</c:v>
                        </c:pt>
                      </c15:dlblFieldTableCache>
                    </c15:dlblFTEntry>
                  </c15:dlblFieldTable>
                  <c15:showDataLabelsRange val="0"/>
                </c:ext>
                <c:ext xmlns:c16="http://schemas.microsoft.com/office/drawing/2014/chart" uri="{C3380CC4-5D6E-409C-BE32-E72D297353CC}">
                  <c16:uniqueId val="{00000010-EE73-462E-B9AE-3D1AC78E36BE}"/>
                </c:ext>
              </c:extLst>
            </c:dLbl>
            <c:dLbl>
              <c:idx val="24"/>
              <c:layout>
                <c:manualLayout>
                  <c:x val="0"/>
                  <c:y val="1.6972827721217779E-2"/>
                </c:manualLayout>
              </c:layout>
              <c:tx>
                <c:strRef>
                  <c:f>公会計指標分析・財政指標組合せ分析表!$CN$72</c:f>
                  <c:strCache>
                    <c:ptCount val="1"/>
                    <c:pt idx="0">
                      <c:v>R04</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{BF87F6A2-142C-4617-8F8C-8C25CA8463AC}</c15:txfldGUID>
                      <c15:f>公会計指標分析・財政指標組合せ分析表!$CN$72</c15:f>
                      <c15:dlblFieldTableCache>
                        <c:ptCount val="1"/>
                        <c:pt idx="0">
                          <c:v>R04</c:v>
                        </c:pt>
                      </c15:dlblFieldTableCache>
                    </c15:dlblFTEntry>
                  </c15:dlblFieldTable>
                  <c15:showDataLabelsRange val="0"/>
                </c:ext>
                <c:ext xmlns:c16="http://schemas.microsoft.com/office/drawing/2014/chart" uri="{C3380CC4-5D6E-409C-BE32-E72D297353CC}">
                  <c16:uniqueId val="{00000011-EE73-462E-B9AE-3D1AC78E36BE}"/>
                </c:ext>
              </c:extLst>
            </c:dLbl>
            <c:dLbl>
              <c:idx val="32"/>
              <c:layout>
                <c:manualLayout>
                  <c:x val="0"/>
                  <c:y val="-1.6972827721217859E-2"/>
                </c:manualLayout>
              </c:layout>
              <c:tx>
                <c:strRef>
                  <c:f>公会計指標分析・財政指標組合せ分析表!$CV$72</c:f>
                  <c:strCache>
                    <c:ptCount val="1"/>
                    <c:pt idx="0">
                      <c:v>R05</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{3596BBA3-6013-431C-9A49-B31C2CFA2294}</c15:txfldGUID>
                      <c15:f>公会計指標分析・財政指標組合せ分析表!$CV$72</c15:f>
                      <c15:dlblFieldTableCache>
                        <c:ptCount val="1"/>
                        <c:pt idx="0">
                          <c:v>R05</c:v>
                        </c:pt>
                      </c15:dlblFieldTableCache>
                    </c15:dlblFTEntry>
                  </c15:dlblFieldTable>
                  <c15:showDataLabelsRange val="0"/>
                </c:ext>
                <c:ext xmlns:c16="http://schemas.microsoft.com/office/drawing/2014/chart" uri="{C3380CC4-5D6E-409C-BE32-E72D297353CC}">
                  <c16:uniqueId val="{00000012-EE73-462E-B9AE-3D1AC78E36BE}"/>
                </c:ext>
              </c:extLst>
            </c:dLbl>
            <c:spPr>
              <a:noFill/>
              <a:ln>
                <a:noFill/>
              </a:ln>
              <a:effectLst/>
            </c:spPr>
            <c:txPr>
              <a:bodyPr/>
              <a:lstStyle/>
              <a:p>
                <a:pPr>
                  <a:defRPr sz="900" baseline="0">
                    <a:latin typeface="ＭＳ Ｐゴシック" panose="020B0600070205080204" pitchFamily="50" charset="-128"/>
                    <a:ea typeface="ＭＳ Ｐゴシック" panose="020B0600070205080204" pitchFamily="50" charset="-128"/>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公会計指標分析・財政指標組合せ分析表!$BP$79:$DC$79</c:f>
              <c:numCache>
                <c:formatCode>#,##0.0;"▲ "#,##0.0</c:formatCode>
                <c:ptCount val="40"/>
                <c:pt idx="0">
                  <c:v>9.1999999999999993</c:v>
                </c:pt>
                <c:pt idx="8">
                  <c:v>8.6</c:v>
                </c:pt>
                <c:pt idx="16">
                  <c:v>8.3000000000000007</c:v>
                </c:pt>
                <c:pt idx="24">
                  <c:v>8.4</c:v>
                </c:pt>
                <c:pt idx="32">
                  <c:v>8.6</c:v>
                </c:pt>
              </c:numCache>
            </c:numRef>
          </c:xVal>
          <c:yVal>
            <c:numRef>
              <c:f>公会計指標分析・財政指標組合せ分析表!$BP$77:$DC$77</c:f>
              <c:numCache>
                <c:formatCode>#,##0.0;"▲ "#,##0.0</c:formatCode>
                <c:ptCount val="40"/>
                <c:pt idx="0">
                  <c:v>49.7</c:v>
                </c:pt>
                <c:pt idx="8">
                  <c:v>37.299999999999997</c:v>
                </c:pt>
                <c:pt idx="16">
                  <c:v>25.4</c:v>
                </c:pt>
                <c:pt idx="24">
                  <c:v>17.600000000000001</c:v>
                </c:pt>
                <c:pt idx="32">
                  <c:v>17.2</c:v>
                </c:pt>
              </c:numCache>
            </c:numRef>
          </c:yVal>
          <c:smooth val="0"/>
          <c:extLst>
            <c:ext xmlns:c16="http://schemas.microsoft.com/office/drawing/2014/chart" uri="{C3380CC4-5D6E-409C-BE32-E72D297353CC}">
              <c16:uniqueId val="{00000013-EE73-462E-B9AE-3D1AC78E36BE}"/>
            </c:ext>
          </c:extLst>
        </c:ser>
        <c:dLbls>
          <c:showLegendKey val="0"/>
          <c:showVal val="1"/>
          <c:showCatName val="0"/>
          <c:showSerName val="0"/>
          <c:showPercent val="0"/>
          <c:showBubbleSize val="0"/>
        </c:dLbls>
        <c:axId val="84219776"/>
        <c:axId val="84234240"/>
      </c:scatterChart>
      <c:valAx>
        <c:axId val="84219776"/>
        <c:scaling>
          <c:orientation val="maxMin"/>
          <c:max val="10"/>
          <c:min val="3"/>
        </c:scaling>
        <c:delete val="0"/>
        <c:axPos val="t"/>
        <c:title>
          <c:tx>
            <c:rich>
              <a:bodyPr/>
              <a:lstStyle/>
              <a:p>
                <a:pPr>
                  <a:defRPr/>
                </a:pPr>
                <a:r>
                  <a:rPr lang="ja-JP" altLang="en-US" sz="1050" b="0"/>
                  <a:t>実質公債費比率</a:t>
                </a:r>
              </a:p>
            </c:rich>
          </c:tx>
          <c:layout>
            <c:manualLayout>
              <c:xMode val="edge"/>
              <c:yMode val="edge"/>
              <c:x val="0.46792889130339793"/>
              <c:y val="0.89956963274777912"/>
            </c:manualLayout>
          </c:layout>
          <c:overlay val="0"/>
        </c:title>
        <c:numFmt formatCode="#,##0.0;&quot;▲ &quot;#,##0.0" sourceLinked="0"/>
        <c:majorTickMark val="none"/>
        <c:minorTickMark val="none"/>
        <c:tickLblPos val="high"/>
        <c:spPr>
          <a:ln>
            <a:noFill/>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84234240"/>
        <c:crosses val="autoZero"/>
        <c:crossBetween val="midCat"/>
      </c:valAx>
      <c:valAx>
        <c:axId val="84234240"/>
        <c:scaling>
          <c:orientation val="maxMin"/>
          <c:max val="60"/>
          <c:min val="-20"/>
        </c:scaling>
        <c:delete val="0"/>
        <c:axPos val="r"/>
        <c:majorGridlines>
          <c:spPr>
            <a:ln>
              <a:solidFill>
                <a:srgbClr val="C0C0C0"/>
              </a:solidFill>
            </a:ln>
          </c:spPr>
        </c:majorGridlines>
        <c:title>
          <c:tx>
            <c:rich>
              <a:bodyPr rot="0" vert="wordArtVertRtl"/>
              <a:lstStyle/>
              <a:p>
                <a:pPr>
                  <a:defRPr/>
                </a:pPr>
                <a:r>
                  <a:rPr lang="ja-JP" altLang="en-US" sz="1050" b="0"/>
                  <a:t>将来負担比率</a:t>
                </a:r>
              </a:p>
            </c:rich>
          </c:tx>
          <c:layout>
            <c:manualLayout>
              <c:xMode val="edge"/>
              <c:yMode val="edge"/>
              <c:x val="1.8286031088186831E-2"/>
              <c:y val="0.25115562968651656"/>
            </c:manualLayout>
          </c:layout>
          <c:overlay val="0"/>
        </c:title>
        <c:numFmt formatCode="#,##0.0;" sourceLinked="0"/>
        <c:majorTickMark val="none"/>
        <c:minorTickMark val="none"/>
        <c:tickLblPos val="high"/>
        <c:spPr>
          <a:ln>
            <a:noFill/>
          </a:ln>
        </c:spPr>
        <c:txPr>
          <a:bodyPr/>
          <a:lstStyle/>
          <a:p>
            <a:pPr>
              <a:defRPr sz="800" baseline="0">
                <a:latin typeface="ＭＳ Ｐゴシック" pitchFamily="50" charset="-128"/>
              </a:defRPr>
            </a:pPr>
            <a:endParaRPr lang="ja-JP"/>
          </a:p>
        </c:txPr>
        <c:crossAx val="84219776"/>
        <c:crosses val="autoZero"/>
        <c:crossBetween val="midCat"/>
        <c:majorUnit val="20"/>
      </c:valAx>
      <c:spPr>
        <a:solidFill>
          <a:srgbClr val="E6FFD5"/>
        </a:solidFill>
        <a:ln w="19050">
          <a:solidFill>
            <a:srgbClr val="000000"/>
          </a:solidFill>
        </a:ln>
      </c:spPr>
    </c:plotArea>
    <c:plotVisOnly val="1"/>
    <c:dispBlanksAs val="span"/>
    <c:showDLblsOverMax val="0"/>
  </c:chart>
  <c:spPr>
    <a:ln>
      <a:noFill/>
    </a:ln>
  </c:spPr>
  <c:printSettings>
    <c:headerFooter/>
    <c:pageMargins b="0.75000000000000044" l="0.7000000000000004" r="0.7000000000000004" t="0.75000000000000044" header="0.30000000000000021" footer="0.30000000000000021"/>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47625</xdr:colOff>
      <xdr:row>44</xdr:row>
      <xdr:rowOff>47625</xdr:rowOff>
    </xdr:from>
    <xdr:to>
      <xdr:col>37</xdr:col>
      <xdr:colOff>57151</xdr:colOff>
      <xdr:row>60</xdr:row>
      <xdr:rowOff>119496</xdr:rowOff>
    </xdr:to>
    <xdr:graphicFrame macro="">
      <xdr:nvGraphicFramePr>
        <xdr:cNvPr id="2" name="グラフ1">
          <a:extLst>
            <a:ext uri="{FF2B5EF4-FFF2-40B4-BE49-F238E27FC236}">
              <a16:creationId xmlns:a16="http://schemas.microsoft.com/office/drawing/2014/main" id="{21F03960-4D87-42C6-8A96-3ADBD965F58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19050</xdr:colOff>
      <xdr:row>66</xdr:row>
      <xdr:rowOff>9525</xdr:rowOff>
    </xdr:from>
    <xdr:to>
      <xdr:col>37</xdr:col>
      <xdr:colOff>125466</xdr:colOff>
      <xdr:row>82</xdr:row>
      <xdr:rowOff>138514</xdr:rowOff>
    </xdr:to>
    <xdr:graphicFrame macro="">
      <xdr:nvGraphicFramePr>
        <xdr:cNvPr id="3" name="グラフ2">
          <a:extLst>
            <a:ext uri="{FF2B5EF4-FFF2-40B4-BE49-F238E27FC236}">
              <a16:creationId xmlns:a16="http://schemas.microsoft.com/office/drawing/2014/main" id="{010E166A-A7FE-4AA8-9E02-6EDCF5CEBFE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99</xdr:col>
      <xdr:colOff>0</xdr:colOff>
      <xdr:row>50</xdr:row>
      <xdr:rowOff>0</xdr:rowOff>
    </xdr:from>
    <xdr:to>
      <xdr:col>107</xdr:col>
      <xdr:colOff>0</xdr:colOff>
      <xdr:row>52</xdr:row>
      <xdr:rowOff>0</xdr:rowOff>
    </xdr:to>
    <xdr:sp macro="" textlink="">
      <xdr:nvSpPr>
        <xdr:cNvPr id="4" name="正方形/長方形 3">
          <a:extLst>
            <a:ext uri="{FF2B5EF4-FFF2-40B4-BE49-F238E27FC236}">
              <a16:creationId xmlns:a16="http://schemas.microsoft.com/office/drawing/2014/main" id="{219B1949-78CF-4026-BE4D-F5B6D557E58C}"/>
            </a:ext>
          </a:extLst>
        </xdr:cNvPr>
        <xdr:cNvSpPr/>
      </xdr:nvSpPr>
      <xdr:spPr>
        <a:xfrm>
          <a:off x="19154775" y="9391650"/>
          <a:ext cx="1524000"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99</xdr:col>
      <xdr:colOff>0</xdr:colOff>
      <xdr:row>72</xdr:row>
      <xdr:rowOff>0</xdr:rowOff>
    </xdr:from>
    <xdr:to>
      <xdr:col>107</xdr:col>
      <xdr:colOff>0</xdr:colOff>
      <xdr:row>74</xdr:row>
      <xdr:rowOff>0</xdr:rowOff>
    </xdr:to>
    <xdr:sp macro="" textlink="">
      <xdr:nvSpPr>
        <xdr:cNvPr id="5" name="正方形/長方形 4">
          <a:extLst>
            <a:ext uri="{FF2B5EF4-FFF2-40B4-BE49-F238E27FC236}">
              <a16:creationId xmlns:a16="http://schemas.microsoft.com/office/drawing/2014/main" id="{169AC6D6-2799-4D65-A44F-38F6A440BFB4}"/>
            </a:ext>
          </a:extLst>
        </xdr:cNvPr>
        <xdr:cNvSpPr/>
      </xdr:nvSpPr>
      <xdr:spPr>
        <a:xfrm>
          <a:off x="19154775" y="13211175"/>
          <a:ext cx="1524000"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0</xdr:col>
      <xdr:colOff>355600</xdr:colOff>
      <xdr:row>0</xdr:row>
      <xdr:rowOff>63500</xdr:rowOff>
    </xdr:from>
    <xdr:to>
      <xdr:col>66</xdr:col>
      <xdr:colOff>187325</xdr:colOff>
      <xdr:row>1</xdr:row>
      <xdr:rowOff>155575</xdr:rowOff>
    </xdr:to>
    <xdr:sp macro="" textlink="">
      <xdr:nvSpPr>
        <xdr:cNvPr id="6" name="正方形/長方形 5">
          <a:extLst>
            <a:ext uri="{FF2B5EF4-FFF2-40B4-BE49-F238E27FC236}">
              <a16:creationId xmlns:a16="http://schemas.microsoft.com/office/drawing/2014/main" id="{CFF9C5BB-6554-447C-9717-1E8F22F7937A}"/>
            </a:ext>
          </a:extLst>
        </xdr:cNvPr>
        <xdr:cNvSpPr/>
      </xdr:nvSpPr>
      <xdr:spPr>
        <a:xfrm>
          <a:off x="355600" y="635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12</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）市町村公会計指標分析／財政指標組合せ分析表</a:t>
          </a:r>
        </a:p>
      </xdr:txBody>
    </xdr:sp>
    <xdr:clientData/>
  </xdr:twoCellAnchor>
  <xdr:twoCellAnchor>
    <xdr:from>
      <xdr:col>87</xdr:col>
      <xdr:colOff>161925</xdr:colOff>
      <xdr:row>0</xdr:row>
      <xdr:rowOff>190500</xdr:rowOff>
    </xdr:from>
    <xdr:to>
      <xdr:col>107</xdr:col>
      <xdr:colOff>282575</xdr:colOff>
      <xdr:row>1</xdr:row>
      <xdr:rowOff>206375</xdr:rowOff>
    </xdr:to>
    <xdr:sp macro="" textlink="">
      <xdr:nvSpPr>
        <xdr:cNvPr id="7" name="正方形/長方形 6">
          <a:extLst>
            <a:ext uri="{FF2B5EF4-FFF2-40B4-BE49-F238E27FC236}">
              <a16:creationId xmlns:a16="http://schemas.microsoft.com/office/drawing/2014/main" id="{92D10100-C5F7-4AE0-A0DD-150ECBD556AE}"/>
            </a:ext>
          </a:extLst>
        </xdr:cNvPr>
        <xdr:cNvSpPr/>
      </xdr:nvSpPr>
      <xdr:spPr>
        <a:xfrm>
          <a:off x="170307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187325</xdr:colOff>
      <xdr:row>0</xdr:row>
      <xdr:rowOff>215900</xdr:rowOff>
    </xdr:from>
    <xdr:to>
      <xdr:col>107</xdr:col>
      <xdr:colOff>263525</xdr:colOff>
      <xdr:row>1</xdr:row>
      <xdr:rowOff>180975</xdr:rowOff>
    </xdr:to>
    <xdr:sp macro="" textlink="">
      <xdr:nvSpPr>
        <xdr:cNvPr id="8" name="正方形/長方形 7">
          <a:extLst>
            <a:ext uri="{FF2B5EF4-FFF2-40B4-BE49-F238E27FC236}">
              <a16:creationId xmlns:a16="http://schemas.microsoft.com/office/drawing/2014/main" id="{1A110416-9D13-4AA2-9101-34E6B5709EF2}"/>
            </a:ext>
          </a:extLst>
        </xdr:cNvPr>
        <xdr:cNvSpPr/>
      </xdr:nvSpPr>
      <xdr:spPr>
        <a:xfrm>
          <a:off x="170561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88</xdr:col>
      <xdr:colOff>22225</xdr:colOff>
      <xdr:row>0</xdr:row>
      <xdr:rowOff>241300</xdr:rowOff>
    </xdr:from>
    <xdr:to>
      <xdr:col>107</xdr:col>
      <xdr:colOff>231775</xdr:colOff>
      <xdr:row>1</xdr:row>
      <xdr:rowOff>142875</xdr:rowOff>
    </xdr:to>
    <xdr:sp macro="" textlink="">
      <xdr:nvSpPr>
        <xdr:cNvPr id="9" name="正方形/長方形 8">
          <a:extLst>
            <a:ext uri="{FF2B5EF4-FFF2-40B4-BE49-F238E27FC236}">
              <a16:creationId xmlns:a16="http://schemas.microsoft.com/office/drawing/2014/main" id="{DEBFE0ED-C8BF-4759-B2E1-68345FD4E9B4}"/>
            </a:ext>
          </a:extLst>
        </xdr:cNvPr>
        <xdr:cNvSpPr/>
      </xdr:nvSpPr>
      <xdr:spPr>
        <a:xfrm>
          <a:off x="170815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兵庫県小野市</a:t>
          </a:r>
        </a:p>
      </xdr:txBody>
    </xdr:sp>
    <xdr:clientData/>
  </xdr:twoCellAnchor>
  <xdr:twoCellAnchor>
    <xdr:from>
      <xdr:col>73</xdr:col>
      <xdr:colOff>34925</xdr:colOff>
      <xdr:row>0</xdr:row>
      <xdr:rowOff>190500</xdr:rowOff>
    </xdr:from>
    <xdr:to>
      <xdr:col>87</xdr:col>
      <xdr:colOff>28575</xdr:colOff>
      <xdr:row>1</xdr:row>
      <xdr:rowOff>206375</xdr:rowOff>
    </xdr:to>
    <xdr:sp macro="" textlink="">
      <xdr:nvSpPr>
        <xdr:cNvPr id="10" name="正方形/長方形 9">
          <a:extLst>
            <a:ext uri="{FF2B5EF4-FFF2-40B4-BE49-F238E27FC236}">
              <a16:creationId xmlns:a16="http://schemas.microsoft.com/office/drawing/2014/main" id="{B98BC91D-A94A-4DAD-96CD-83AF2FAAB74C}"/>
            </a:ext>
          </a:extLst>
        </xdr:cNvPr>
        <xdr:cNvSpPr/>
      </xdr:nvSpPr>
      <xdr:spPr>
        <a:xfrm>
          <a:off x="142367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60325</xdr:colOff>
      <xdr:row>0</xdr:row>
      <xdr:rowOff>215900</xdr:rowOff>
    </xdr:from>
    <xdr:to>
      <xdr:col>87</xdr:col>
      <xdr:colOff>9525</xdr:colOff>
      <xdr:row>1</xdr:row>
      <xdr:rowOff>180975</xdr:rowOff>
    </xdr:to>
    <xdr:sp macro="" textlink="">
      <xdr:nvSpPr>
        <xdr:cNvPr id="11" name="正方形/長方形 10">
          <a:extLst>
            <a:ext uri="{FF2B5EF4-FFF2-40B4-BE49-F238E27FC236}">
              <a16:creationId xmlns:a16="http://schemas.microsoft.com/office/drawing/2014/main" id="{186F2494-3C27-4330-9B7E-2F260CCFA400}"/>
            </a:ext>
          </a:extLst>
        </xdr:cNvPr>
        <xdr:cNvSpPr/>
      </xdr:nvSpPr>
      <xdr:spPr>
        <a:xfrm>
          <a:off x="142621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85725</xdr:colOff>
      <xdr:row>0</xdr:row>
      <xdr:rowOff>241300</xdr:rowOff>
    </xdr:from>
    <xdr:to>
      <xdr:col>86</xdr:col>
      <xdr:colOff>168275</xdr:colOff>
      <xdr:row>1</xdr:row>
      <xdr:rowOff>155575</xdr:rowOff>
    </xdr:to>
    <xdr:sp macro="" textlink="">
      <xdr:nvSpPr>
        <xdr:cNvPr id="12" name="正方形/長方形 11">
          <a:extLst>
            <a:ext uri="{FF2B5EF4-FFF2-40B4-BE49-F238E27FC236}">
              <a16:creationId xmlns:a16="http://schemas.microsoft.com/office/drawing/2014/main" id="{F056FDF0-774F-473D-B679-69733AC04A27}"/>
            </a:ext>
          </a:extLst>
        </xdr:cNvPr>
        <xdr:cNvSpPr/>
      </xdr:nvSpPr>
      <xdr:spPr>
        <a:xfrm>
          <a:off x="142875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5</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0</xdr:col>
      <xdr:colOff>482600</xdr:colOff>
      <xdr:row>2</xdr:row>
      <xdr:rowOff>22225</xdr:rowOff>
    </xdr:from>
    <xdr:to>
      <xdr:col>53</xdr:col>
      <xdr:colOff>187325</xdr:colOff>
      <xdr:row>11</xdr:row>
      <xdr:rowOff>104775</xdr:rowOff>
    </xdr:to>
    <xdr:sp macro="" textlink="">
      <xdr:nvSpPr>
        <xdr:cNvPr id="13" name="正方形/長方形 12">
          <a:extLst>
            <a:ext uri="{FF2B5EF4-FFF2-40B4-BE49-F238E27FC236}">
              <a16:creationId xmlns:a16="http://schemas.microsoft.com/office/drawing/2014/main" id="{80138E43-28AB-4DDC-9800-EB5D949CD552}"/>
            </a:ext>
          </a:extLst>
        </xdr:cNvPr>
        <xdr:cNvSpPr/>
      </xdr:nvSpPr>
      <xdr:spPr>
        <a:xfrm>
          <a:off x="4826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123825</xdr:colOff>
      <xdr:row>2</xdr:row>
      <xdr:rowOff>53975</xdr:rowOff>
    </xdr:from>
    <xdr:to>
      <xdr:col>8</xdr:col>
      <xdr:colOff>187325</xdr:colOff>
      <xdr:row>11</xdr:row>
      <xdr:rowOff>73025</xdr:rowOff>
    </xdr:to>
    <xdr:sp macro="" textlink="">
      <xdr:nvSpPr>
        <xdr:cNvPr id="14" name="正方形/長方形 13">
          <a:extLst>
            <a:ext uri="{FF2B5EF4-FFF2-40B4-BE49-F238E27FC236}">
              <a16:creationId xmlns:a16="http://schemas.microsoft.com/office/drawing/2014/main" id="{D6DEA719-33D0-4869-9C41-08BCF1B1CCEC}"/>
            </a:ext>
          </a:extLst>
        </xdr:cNvPr>
        <xdr:cNvSpPr/>
      </xdr:nvSpPr>
      <xdr:spPr>
        <a:xfrm>
          <a:off x="6096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8</xdr:col>
      <xdr:colOff>123825</xdr:colOff>
      <xdr:row>2</xdr:row>
      <xdr:rowOff>53975</xdr:rowOff>
    </xdr:from>
    <xdr:to>
      <xdr:col>15</xdr:col>
      <xdr:colOff>123825</xdr:colOff>
      <xdr:row>11</xdr:row>
      <xdr:rowOff>73025</xdr:rowOff>
    </xdr:to>
    <xdr:sp macro="" textlink="">
      <xdr:nvSpPr>
        <xdr:cNvPr id="15" name="正方形/長方形 14">
          <a:extLst>
            <a:ext uri="{FF2B5EF4-FFF2-40B4-BE49-F238E27FC236}">
              <a16:creationId xmlns:a16="http://schemas.microsoft.com/office/drawing/2014/main" id="{7C7F04A5-CE20-470B-B728-763D25A29CCD}"/>
            </a:ext>
          </a:extLst>
        </xdr:cNvPr>
        <xdr:cNvSpPr/>
      </xdr:nvSpPr>
      <xdr:spPr>
        <a:xfrm>
          <a:off x="1943100" y="920750"/>
          <a:ext cx="13335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47,166
45,858
92.94
21,716,313
20,914,788
739,116
11,967,818
20,259,578</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15</xdr:col>
      <xdr:colOff>123825</xdr:colOff>
      <xdr:row>2</xdr:row>
      <xdr:rowOff>53975</xdr:rowOff>
    </xdr:from>
    <xdr:to>
      <xdr:col>23</xdr:col>
      <xdr:colOff>123825</xdr:colOff>
      <xdr:row>11</xdr:row>
      <xdr:rowOff>73025</xdr:rowOff>
    </xdr:to>
    <xdr:sp macro="" textlink="">
      <xdr:nvSpPr>
        <xdr:cNvPr id="16" name="正方形/長方形 15">
          <a:extLst>
            <a:ext uri="{FF2B5EF4-FFF2-40B4-BE49-F238E27FC236}">
              <a16:creationId xmlns:a16="http://schemas.microsoft.com/office/drawing/2014/main" id="{D411B116-4818-45EC-BE18-70AE278D442C}"/>
            </a:ext>
          </a:extLst>
        </xdr:cNvPr>
        <xdr:cNvSpPr/>
      </xdr:nvSpPr>
      <xdr:spPr>
        <a:xfrm>
          <a:off x="32766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(R6.1.1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(R6.1.1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23</xdr:col>
      <xdr:colOff>123825</xdr:colOff>
      <xdr:row>2</xdr:row>
      <xdr:rowOff>73025</xdr:rowOff>
    </xdr:from>
    <xdr:to>
      <xdr:col>34</xdr:col>
      <xdr:colOff>60325</xdr:colOff>
      <xdr:row>7</xdr:row>
      <xdr:rowOff>3175</xdr:rowOff>
    </xdr:to>
    <xdr:sp macro="" textlink="">
      <xdr:nvSpPr>
        <xdr:cNvPr id="17" name="正方形/長方形 16">
          <a:extLst>
            <a:ext uri="{FF2B5EF4-FFF2-40B4-BE49-F238E27FC236}">
              <a16:creationId xmlns:a16="http://schemas.microsoft.com/office/drawing/2014/main" id="{6DF72F28-15CA-4FB3-AE21-08EE51805683}"/>
            </a:ext>
          </a:extLst>
        </xdr:cNvPr>
        <xdr:cNvSpPr/>
      </xdr:nvSpPr>
      <xdr:spPr>
        <a:xfrm>
          <a:off x="48006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34</xdr:col>
      <xdr:colOff>60325</xdr:colOff>
      <xdr:row>2</xdr:row>
      <xdr:rowOff>73025</xdr:rowOff>
    </xdr:from>
    <xdr:to>
      <xdr:col>40</xdr:col>
      <xdr:colOff>187325</xdr:colOff>
      <xdr:row>7</xdr:row>
      <xdr:rowOff>3175</xdr:rowOff>
    </xdr:to>
    <xdr:sp macro="" textlink="">
      <xdr:nvSpPr>
        <xdr:cNvPr id="18" name="正方形/長方形 17">
          <a:extLst>
            <a:ext uri="{FF2B5EF4-FFF2-40B4-BE49-F238E27FC236}">
              <a16:creationId xmlns:a16="http://schemas.microsoft.com/office/drawing/2014/main" id="{A8C647AA-56CD-42C1-81D0-79DEC0967FE4}"/>
            </a:ext>
          </a:extLst>
        </xdr:cNvPr>
        <xdr:cNvSpPr/>
      </xdr:nvSpPr>
      <xdr:spPr>
        <a:xfrm>
          <a:off x="68326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8.1
-</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41</xdr:col>
      <xdr:colOff>60325</xdr:colOff>
      <xdr:row>2</xdr:row>
      <xdr:rowOff>85725</xdr:rowOff>
    </xdr:from>
    <xdr:to>
      <xdr:col>44</xdr:col>
      <xdr:colOff>123825</xdr:colOff>
      <xdr:row>7</xdr:row>
      <xdr:rowOff>15875</xdr:rowOff>
    </xdr:to>
    <xdr:sp macro="" textlink="">
      <xdr:nvSpPr>
        <xdr:cNvPr id="19" name="正方形/長方形 18">
          <a:extLst>
            <a:ext uri="{FF2B5EF4-FFF2-40B4-BE49-F238E27FC236}">
              <a16:creationId xmlns:a16="http://schemas.microsoft.com/office/drawing/2014/main" id="{7CCEC293-DEA9-4737-9BB8-3F2E15915BEF}"/>
            </a:ext>
          </a:extLst>
        </xdr:cNvPr>
        <xdr:cNvSpPr/>
      </xdr:nvSpPr>
      <xdr:spPr>
        <a:xfrm>
          <a:off x="81661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23</xdr:col>
      <xdr:colOff>123825</xdr:colOff>
      <xdr:row>6</xdr:row>
      <xdr:rowOff>9525</xdr:rowOff>
    </xdr:from>
    <xdr:to>
      <xdr:col>34</xdr:col>
      <xdr:colOff>60325</xdr:colOff>
      <xdr:row>9</xdr:row>
      <xdr:rowOff>130175</xdr:rowOff>
    </xdr:to>
    <xdr:sp macro="" textlink="">
      <xdr:nvSpPr>
        <xdr:cNvPr id="20" name="正方形/長方形 19">
          <a:extLst>
            <a:ext uri="{FF2B5EF4-FFF2-40B4-BE49-F238E27FC236}">
              <a16:creationId xmlns:a16="http://schemas.microsoft.com/office/drawing/2014/main" id="{7223D251-1DD4-429D-B123-8D1A2324F0F8}"/>
            </a:ext>
          </a:extLst>
        </xdr:cNvPr>
        <xdr:cNvSpPr/>
      </xdr:nvSpPr>
      <xdr:spPr>
        <a:xfrm>
          <a:off x="48006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34</xdr:col>
      <xdr:colOff>123825</xdr:colOff>
      <xdr:row>6</xdr:row>
      <xdr:rowOff>9525</xdr:rowOff>
    </xdr:from>
    <xdr:to>
      <xdr:col>53</xdr:col>
      <xdr:colOff>187325</xdr:colOff>
      <xdr:row>9</xdr:row>
      <xdr:rowOff>130175</xdr:rowOff>
    </xdr:to>
    <xdr:sp macro="" textlink="">
      <xdr:nvSpPr>
        <xdr:cNvPr id="21" name="正方形/長方形 20">
          <a:extLst>
            <a:ext uri="{FF2B5EF4-FFF2-40B4-BE49-F238E27FC236}">
              <a16:creationId xmlns:a16="http://schemas.microsoft.com/office/drawing/2014/main" id="{65855648-5C4B-471C-B337-2F738F976EBC}"/>
            </a:ext>
          </a:extLst>
        </xdr:cNvPr>
        <xdr:cNvSpPr/>
      </xdr:nvSpPr>
      <xdr:spPr>
        <a:xfrm>
          <a:off x="6896100" y="1714500"/>
          <a:ext cx="3683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R01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R02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a:t>
          </a:r>
        </a:p>
      </xdr:txBody>
    </xdr:sp>
    <xdr:clientData/>
  </xdr:twoCellAnchor>
  <xdr:twoCellAnchor>
    <xdr:from>
      <xdr:col>56</xdr:col>
      <xdr:colOff>111125</xdr:colOff>
      <xdr:row>2</xdr:row>
      <xdr:rowOff>22225</xdr:rowOff>
    </xdr:from>
    <xdr:to>
      <xdr:col>64</xdr:col>
      <xdr:colOff>111125</xdr:colOff>
      <xdr:row>8</xdr:row>
      <xdr:rowOff>111125</xdr:rowOff>
    </xdr:to>
    <xdr:sp macro="" textlink="">
      <xdr:nvSpPr>
        <xdr:cNvPr id="22" name="角丸四角形 21">
          <a:extLst>
            <a:ext uri="{FF2B5EF4-FFF2-40B4-BE49-F238E27FC236}">
              <a16:creationId xmlns:a16="http://schemas.microsoft.com/office/drawing/2014/main" id="{92825667-99DA-4121-9DF1-A2010F0DDC79}"/>
            </a:ext>
          </a:extLst>
        </xdr:cNvPr>
        <xdr:cNvSpPr/>
      </xdr:nvSpPr>
      <xdr:spPr>
        <a:xfrm>
          <a:off x="11074400" y="889000"/>
          <a:ext cx="1524000" cy="1270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57</xdr:col>
      <xdr:colOff>180975</xdr:colOff>
      <xdr:row>2</xdr:row>
      <xdr:rowOff>85725</xdr:rowOff>
    </xdr:from>
    <xdr:to>
      <xdr:col>64</xdr:col>
      <xdr:colOff>180975</xdr:colOff>
      <xdr:row>3</xdr:row>
      <xdr:rowOff>15875</xdr:rowOff>
    </xdr:to>
    <xdr:sp macro="" textlink="">
      <xdr:nvSpPr>
        <xdr:cNvPr id="23" name="正方形/長方形 22">
          <a:extLst>
            <a:ext uri="{FF2B5EF4-FFF2-40B4-BE49-F238E27FC236}">
              <a16:creationId xmlns:a16="http://schemas.microsoft.com/office/drawing/2014/main" id="{A9735680-B990-441F-B7FD-CD5AC18D83F3}"/>
            </a:ext>
          </a:extLst>
        </xdr:cNvPr>
        <xdr:cNvSpPr/>
      </xdr:nvSpPr>
      <xdr:spPr>
        <a:xfrm>
          <a:off x="11334750" y="952500"/>
          <a:ext cx="1333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57</xdr:col>
      <xdr:colOff>180975</xdr:colOff>
      <xdr:row>3</xdr:row>
      <xdr:rowOff>28575</xdr:rowOff>
    </xdr:from>
    <xdr:to>
      <xdr:col>64</xdr:col>
      <xdr:colOff>180975</xdr:colOff>
      <xdr:row>6</xdr:row>
      <xdr:rowOff>34925</xdr:rowOff>
    </xdr:to>
    <xdr:sp macro="" textlink="">
      <xdr:nvSpPr>
        <xdr:cNvPr id="24" name="正方形/長方形 23">
          <a:extLst>
            <a:ext uri="{FF2B5EF4-FFF2-40B4-BE49-F238E27FC236}">
              <a16:creationId xmlns:a16="http://schemas.microsoft.com/office/drawing/2014/main" id="{6C402A69-BA8A-4BE2-911E-94318741677E}"/>
            </a:ext>
          </a:extLst>
        </xdr:cNvPr>
        <xdr:cNvSpPr/>
      </xdr:nvSpPr>
      <xdr:spPr>
        <a:xfrm>
          <a:off x="11334750" y="1219200"/>
          <a:ext cx="1333500" cy="5207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57</xdr:col>
      <xdr:colOff>180975</xdr:colOff>
      <xdr:row>5</xdr:row>
      <xdr:rowOff>28575</xdr:rowOff>
    </xdr:from>
    <xdr:to>
      <xdr:col>65</xdr:col>
      <xdr:colOff>117475</xdr:colOff>
      <xdr:row>8</xdr:row>
      <xdr:rowOff>161925</xdr:rowOff>
    </xdr:to>
    <xdr:sp macro="" textlink="">
      <xdr:nvSpPr>
        <xdr:cNvPr id="25" name="正方形/長方形 24">
          <a:extLst>
            <a:ext uri="{FF2B5EF4-FFF2-40B4-BE49-F238E27FC236}">
              <a16:creationId xmlns:a16="http://schemas.microsoft.com/office/drawing/2014/main" id="{B92D5025-1D0B-4B50-988A-3258F431EAD8}"/>
            </a:ext>
          </a:extLst>
        </xdr:cNvPr>
        <xdr:cNvSpPr/>
      </xdr:nvSpPr>
      <xdr:spPr>
        <a:xfrm>
          <a:off x="11334750" y="1562100"/>
          <a:ext cx="1460500" cy="6477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57</xdr:col>
      <xdr:colOff>3175</xdr:colOff>
      <xdr:row>2</xdr:row>
      <xdr:rowOff>174625</xdr:rowOff>
    </xdr:from>
    <xdr:to>
      <xdr:col>58</xdr:col>
      <xdr:colOff>22225</xdr:colOff>
      <xdr:row>2</xdr:row>
      <xdr:rowOff>174625</xdr:rowOff>
    </xdr:to>
    <xdr:cxnSp macro="">
      <xdr:nvCxnSpPr>
        <xdr:cNvPr id="26" name="直線コネクタ 25">
          <a:extLst>
            <a:ext uri="{FF2B5EF4-FFF2-40B4-BE49-F238E27FC236}">
              <a16:creationId xmlns:a16="http://schemas.microsoft.com/office/drawing/2014/main" id="{157D0ED6-8E71-48B1-A28A-E0909E87B5F8}"/>
            </a:ext>
          </a:extLst>
        </xdr:cNvPr>
        <xdr:cNvCxnSpPr/>
      </xdr:nvCxnSpPr>
      <xdr:spPr>
        <a:xfrm flipH="1">
          <a:off x="11156950" y="10414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57150</xdr:colOff>
      <xdr:row>2</xdr:row>
      <xdr:rowOff>136525</xdr:rowOff>
    </xdr:from>
    <xdr:to>
      <xdr:col>57</xdr:col>
      <xdr:colOff>158750</xdr:colOff>
      <xdr:row>2</xdr:row>
      <xdr:rowOff>238125</xdr:rowOff>
    </xdr:to>
    <xdr:sp macro="" textlink="">
      <xdr:nvSpPr>
        <xdr:cNvPr id="27" name="楕円 26">
          <a:extLst>
            <a:ext uri="{FF2B5EF4-FFF2-40B4-BE49-F238E27FC236}">
              <a16:creationId xmlns:a16="http://schemas.microsoft.com/office/drawing/2014/main" id="{939E698E-B623-4261-857D-7105ED2B6A03}"/>
            </a:ext>
          </a:extLst>
        </xdr:cNvPr>
        <xdr:cNvSpPr/>
      </xdr:nvSpPr>
      <xdr:spPr>
        <a:xfrm>
          <a:off x="11210925" y="1003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57</xdr:col>
      <xdr:colOff>57150</xdr:colOff>
      <xdr:row>3</xdr:row>
      <xdr:rowOff>117475</xdr:rowOff>
    </xdr:from>
    <xdr:to>
      <xdr:col>57</xdr:col>
      <xdr:colOff>158750</xdr:colOff>
      <xdr:row>4</xdr:row>
      <xdr:rowOff>47625</xdr:rowOff>
    </xdr:to>
    <xdr:sp macro="" textlink="">
      <xdr:nvSpPr>
        <xdr:cNvPr id="28" name="フローチャート: 判断 27">
          <a:extLst>
            <a:ext uri="{FF2B5EF4-FFF2-40B4-BE49-F238E27FC236}">
              <a16:creationId xmlns:a16="http://schemas.microsoft.com/office/drawing/2014/main" id="{6368594C-67F6-461F-ADE6-C79A66AE5D2F}"/>
            </a:ext>
          </a:extLst>
        </xdr:cNvPr>
        <xdr:cNvSpPr/>
      </xdr:nvSpPr>
      <xdr:spPr>
        <a:xfrm>
          <a:off x="11210925" y="1308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57</xdr:col>
      <xdr:colOff>101600</xdr:colOff>
      <xdr:row>5</xdr:row>
      <xdr:rowOff>28575</xdr:rowOff>
    </xdr:from>
    <xdr:to>
      <xdr:col>57</xdr:col>
      <xdr:colOff>101600</xdr:colOff>
      <xdr:row>5</xdr:row>
      <xdr:rowOff>168275</xdr:rowOff>
    </xdr:to>
    <xdr:cxnSp macro="">
      <xdr:nvCxnSpPr>
        <xdr:cNvPr id="29" name="直線コネクタ 28">
          <a:extLst>
            <a:ext uri="{FF2B5EF4-FFF2-40B4-BE49-F238E27FC236}">
              <a16:creationId xmlns:a16="http://schemas.microsoft.com/office/drawing/2014/main" id="{79910BC6-4C83-4D31-A3E5-82935F7C68BB}"/>
            </a:ext>
          </a:extLst>
        </xdr:cNvPr>
        <xdr:cNvCxnSpPr/>
      </xdr:nvCxnSpPr>
      <xdr:spPr>
        <a:xfrm>
          <a:off x="11255375" y="15621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22225</xdr:colOff>
      <xdr:row>5</xdr:row>
      <xdr:rowOff>28575</xdr:rowOff>
    </xdr:from>
    <xdr:to>
      <xdr:col>58</xdr:col>
      <xdr:colOff>3175</xdr:colOff>
      <xdr:row>5</xdr:row>
      <xdr:rowOff>28575</xdr:rowOff>
    </xdr:to>
    <xdr:cxnSp macro="">
      <xdr:nvCxnSpPr>
        <xdr:cNvPr id="30" name="直線コネクタ 29">
          <a:extLst>
            <a:ext uri="{FF2B5EF4-FFF2-40B4-BE49-F238E27FC236}">
              <a16:creationId xmlns:a16="http://schemas.microsoft.com/office/drawing/2014/main" id="{575F22BF-33CD-43F5-BC14-A10FC04B4804}"/>
            </a:ext>
          </a:extLst>
        </xdr:cNvPr>
        <xdr:cNvCxnSpPr/>
      </xdr:nvCxnSpPr>
      <xdr:spPr>
        <a:xfrm>
          <a:off x="11176000" y="15621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101600</xdr:colOff>
      <xdr:row>6</xdr:row>
      <xdr:rowOff>95250</xdr:rowOff>
    </xdr:from>
    <xdr:to>
      <xdr:col>57</xdr:col>
      <xdr:colOff>101600</xdr:colOff>
      <xdr:row>7</xdr:row>
      <xdr:rowOff>63500</xdr:rowOff>
    </xdr:to>
    <xdr:cxnSp macro="">
      <xdr:nvCxnSpPr>
        <xdr:cNvPr id="31" name="直線コネクタ 30">
          <a:extLst>
            <a:ext uri="{FF2B5EF4-FFF2-40B4-BE49-F238E27FC236}">
              <a16:creationId xmlns:a16="http://schemas.microsoft.com/office/drawing/2014/main" id="{67FF3BB2-331C-4D99-AC7D-F310EF0C9328}"/>
            </a:ext>
          </a:extLst>
        </xdr:cNvPr>
        <xdr:cNvCxnSpPr/>
      </xdr:nvCxnSpPr>
      <xdr:spPr>
        <a:xfrm flipV="1">
          <a:off x="11255375" y="18002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22225</xdr:colOff>
      <xdr:row>7</xdr:row>
      <xdr:rowOff>66675</xdr:rowOff>
    </xdr:from>
    <xdr:to>
      <xdr:col>58</xdr:col>
      <xdr:colOff>3175</xdr:colOff>
      <xdr:row>7</xdr:row>
      <xdr:rowOff>66675</xdr:rowOff>
    </xdr:to>
    <xdr:cxnSp macro="">
      <xdr:nvCxnSpPr>
        <xdr:cNvPr id="32" name="直線コネクタ 31">
          <a:extLst>
            <a:ext uri="{FF2B5EF4-FFF2-40B4-BE49-F238E27FC236}">
              <a16:creationId xmlns:a16="http://schemas.microsoft.com/office/drawing/2014/main" id="{D051989A-D901-4605-B436-D2D00847AD7D}"/>
            </a:ext>
          </a:extLst>
        </xdr:cNvPr>
        <xdr:cNvCxnSpPr/>
      </xdr:nvCxnSpPr>
      <xdr:spPr>
        <a:xfrm>
          <a:off x="11176000" y="19431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419100</xdr:colOff>
      <xdr:row>12</xdr:row>
      <xdr:rowOff>34925</xdr:rowOff>
    </xdr:from>
    <xdr:ext cx="8896666" cy="259045"/>
    <xdr:sp macro="" textlink="">
      <xdr:nvSpPr>
        <xdr:cNvPr id="33" name="テキスト ボックス 32">
          <a:extLst>
            <a:ext uri="{FF2B5EF4-FFF2-40B4-BE49-F238E27FC236}">
              <a16:creationId xmlns:a16="http://schemas.microsoft.com/office/drawing/2014/main" id="{371CEA2C-02F6-41A7-8450-62379D914615}"/>
            </a:ext>
          </a:extLst>
        </xdr:cNvPr>
        <xdr:cNvSpPr txBox="1"/>
      </xdr:nvSpPr>
      <xdr:spPr>
        <a:xfrm>
          <a:off x="419100" y="27686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0</xdr:col>
      <xdr:colOff>419100</xdr:colOff>
      <xdr:row>13</xdr:row>
      <xdr:rowOff>104775</xdr:rowOff>
    </xdr:from>
    <xdr:ext cx="6046335" cy="259045"/>
    <xdr:sp macro="" textlink="">
      <xdr:nvSpPr>
        <xdr:cNvPr id="34" name="テキスト ボックス 33">
          <a:extLst>
            <a:ext uri="{FF2B5EF4-FFF2-40B4-BE49-F238E27FC236}">
              <a16:creationId xmlns:a16="http://schemas.microsoft.com/office/drawing/2014/main" id="{54140769-5E09-4B2D-9131-AEF7239EB303}"/>
            </a:ext>
          </a:extLst>
        </xdr:cNvPr>
        <xdr:cNvSpPr txBox="1"/>
      </xdr:nvSpPr>
      <xdr:spPr>
        <a:xfrm>
          <a:off x="419100" y="30099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0</xdr:col>
      <xdr:colOff>419100</xdr:colOff>
      <xdr:row>15</xdr:row>
      <xdr:rowOff>3175</xdr:rowOff>
    </xdr:from>
    <xdr:ext cx="8231805" cy="259045"/>
    <xdr:sp macro="" textlink="">
      <xdr:nvSpPr>
        <xdr:cNvPr id="35" name="テキスト ボックス 34">
          <a:extLst>
            <a:ext uri="{FF2B5EF4-FFF2-40B4-BE49-F238E27FC236}">
              <a16:creationId xmlns:a16="http://schemas.microsoft.com/office/drawing/2014/main" id="{98A0C20D-591B-45FD-9AFF-6E09151B5DA7}"/>
            </a:ext>
          </a:extLst>
        </xdr:cNvPr>
        <xdr:cNvSpPr txBox="1"/>
      </xdr:nvSpPr>
      <xdr:spPr>
        <a:xfrm>
          <a:off x="419100" y="32512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5</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0</xdr:col>
      <xdr:colOff>419100</xdr:colOff>
      <xdr:row>16</xdr:row>
      <xdr:rowOff>73025</xdr:rowOff>
    </xdr:from>
    <xdr:ext cx="4433650" cy="259045"/>
    <xdr:sp macro="" textlink="">
      <xdr:nvSpPr>
        <xdr:cNvPr id="36" name="テキスト ボックス 35">
          <a:extLst>
            <a:ext uri="{FF2B5EF4-FFF2-40B4-BE49-F238E27FC236}">
              <a16:creationId xmlns:a16="http://schemas.microsoft.com/office/drawing/2014/main" id="{9C729FF6-EFA0-487C-8920-3F5829CB4BD0}"/>
            </a:ext>
          </a:extLst>
        </xdr:cNvPr>
        <xdr:cNvSpPr txBox="1"/>
      </xdr:nvSpPr>
      <xdr:spPr>
        <a:xfrm>
          <a:off x="419100" y="3492500"/>
          <a:ext cx="443365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類似団体関連の数値は、各年度の調査で回答のあった団体に関するもの。</a:t>
          </a:r>
        </a:p>
      </xdr:txBody>
    </xdr:sp>
    <xdr:clientData/>
  </xdr:oneCellAnchor>
  <xdr:oneCellAnchor>
    <xdr:from>
      <xdr:col>0</xdr:col>
      <xdr:colOff>419100</xdr:colOff>
      <xdr:row>17</xdr:row>
      <xdr:rowOff>142875</xdr:rowOff>
    </xdr:from>
    <xdr:ext cx="184731" cy="259045"/>
    <xdr:sp macro="" textlink="">
      <xdr:nvSpPr>
        <xdr:cNvPr id="37" name="テキスト ボックス 36">
          <a:extLst>
            <a:ext uri="{FF2B5EF4-FFF2-40B4-BE49-F238E27FC236}">
              <a16:creationId xmlns:a16="http://schemas.microsoft.com/office/drawing/2014/main" id="{1E3E169F-3866-446B-B925-A156901F959D}"/>
            </a:ext>
          </a:extLst>
        </xdr:cNvPr>
        <xdr:cNvSpPr txBox="1"/>
      </xdr:nvSpPr>
      <xdr:spPr>
        <a:xfrm>
          <a:off x="419100" y="37338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20</xdr:row>
      <xdr:rowOff>149225</xdr:rowOff>
    </xdr:from>
    <xdr:to>
      <xdr:col>27</xdr:col>
      <xdr:colOff>73025</xdr:colOff>
      <xdr:row>22</xdr:row>
      <xdr:rowOff>28575</xdr:rowOff>
    </xdr:to>
    <xdr:sp macro="" textlink="">
      <xdr:nvSpPr>
        <xdr:cNvPr id="38" name="正方形/長方形 37">
          <a:extLst>
            <a:ext uri="{FF2B5EF4-FFF2-40B4-BE49-F238E27FC236}">
              <a16:creationId xmlns:a16="http://schemas.microsoft.com/office/drawing/2014/main" id="{940638F1-D369-4515-9721-6EA8758D07A2}"/>
            </a:ext>
          </a:extLst>
        </xdr:cNvPr>
        <xdr:cNvSpPr/>
      </xdr:nvSpPr>
      <xdr:spPr>
        <a:xfrm>
          <a:off x="1270000" y="4254500"/>
          <a:ext cx="4241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8</xdr:col>
      <xdr:colOff>166864</xdr:colOff>
      <xdr:row>22</xdr:row>
      <xdr:rowOff>81217</xdr:rowOff>
    </xdr:from>
    <xdr:to>
      <xdr:col>18</xdr:col>
      <xdr:colOff>4585</xdr:colOff>
      <xdr:row>24</xdr:row>
      <xdr:rowOff>14034</xdr:rowOff>
    </xdr:to>
    <xdr:sp macro="" textlink="">
      <xdr:nvSpPr>
        <xdr:cNvPr id="39" name="正方形/長方形 38">
          <a:extLst>
            <a:ext uri="{FF2B5EF4-FFF2-40B4-BE49-F238E27FC236}">
              <a16:creationId xmlns:a16="http://schemas.microsoft.com/office/drawing/2014/main" id="{3F464FEE-1304-470D-8C78-8A343A259B92}"/>
            </a:ext>
          </a:extLst>
        </xdr:cNvPr>
        <xdr:cNvSpPr/>
      </xdr:nvSpPr>
      <xdr:spPr>
        <a:xfrm>
          <a:off x="1986139" y="4624642"/>
          <a:ext cx="1742721" cy="275717"/>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ja-JP" altLang="en-US" sz="11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18</xdr:col>
      <xdr:colOff>102864</xdr:colOff>
      <xdr:row>22</xdr:row>
      <xdr:rowOff>64546</xdr:rowOff>
    </xdr:from>
    <xdr:to>
      <xdr:col>23</xdr:col>
      <xdr:colOff>5085</xdr:colOff>
      <xdr:row>24</xdr:row>
      <xdr:rowOff>30705</xdr:rowOff>
    </xdr:to>
    <xdr:sp macro="" textlink="">
      <xdr:nvSpPr>
        <xdr:cNvPr id="40" name="正方形/長方形 39">
          <a:extLst>
            <a:ext uri="{FF2B5EF4-FFF2-40B4-BE49-F238E27FC236}">
              <a16:creationId xmlns:a16="http://schemas.microsoft.com/office/drawing/2014/main" id="{E754474D-4D41-4226-92D2-533C36D55565}"/>
            </a:ext>
          </a:extLst>
        </xdr:cNvPr>
        <xdr:cNvSpPr/>
      </xdr:nvSpPr>
      <xdr:spPr>
        <a:xfrm>
          <a:off x="3827139" y="4607971"/>
          <a:ext cx="854721" cy="309059"/>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en-US" altLang="ja-JP" sz="1300" b="1">
              <a:solidFill>
                <a:srgbClr val="FF0000"/>
              </a:solidFill>
              <a:latin typeface="ＭＳ Ｐゴシック" panose="020B0600070205080204" pitchFamily="50" charset="-128"/>
              <a:ea typeface="ＭＳ Ｐゴシック" panose="020B0600070205080204" pitchFamily="50" charset="-128"/>
            </a:rPr>
            <a:t>[ 55.3</a:t>
          </a:r>
          <a:r>
            <a:rPr kumimoji="1" lang="ja-JP" altLang="en-US" sz="1300" b="1">
              <a:solidFill>
                <a:srgbClr val="FF0000"/>
              </a:solidFill>
              <a:latin typeface="ＭＳ Ｐゴシック" panose="020B0600070205080204" pitchFamily="50" charset="-128"/>
              <a:ea typeface="ＭＳ Ｐゴシック" panose="020B0600070205080204" pitchFamily="50" charset="-128"/>
            </a:rPr>
            <a:t>％ </a:t>
          </a:r>
          <a:r>
            <a:rPr kumimoji="1" lang="en-US" altLang="ja-JP" sz="1300" b="1">
              <a:solidFill>
                <a:srgbClr val="FF0000"/>
              </a:solidFill>
              <a:latin typeface="ＭＳ Ｐゴシック" panose="020B0600070205080204" pitchFamily="50" charset="-128"/>
              <a:ea typeface="ＭＳ Ｐゴシック" panose="020B0600070205080204" pitchFamily="50" charset="-128"/>
            </a:rPr>
            <a:t>]</a:t>
          </a:r>
          <a:endParaRPr kumimoji="1" lang="ja-JP" altLang="en-US" sz="1300" b="1">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27</xdr:col>
      <xdr:colOff>22225</xdr:colOff>
      <xdr:row>21</xdr:row>
      <xdr:rowOff>57150</xdr:rowOff>
    </xdr:from>
    <xdr:to>
      <xdr:col>35</xdr:col>
      <xdr:colOff>22225</xdr:colOff>
      <xdr:row>22</xdr:row>
      <xdr:rowOff>92075</xdr:rowOff>
    </xdr:to>
    <xdr:sp macro="" textlink="">
      <xdr:nvSpPr>
        <xdr:cNvPr id="41" name="正方形/長方形 40">
          <a:extLst>
            <a:ext uri="{FF2B5EF4-FFF2-40B4-BE49-F238E27FC236}">
              <a16:creationId xmlns:a16="http://schemas.microsoft.com/office/drawing/2014/main" id="{A98BCDAF-7B24-419C-95F6-0D99ED3DCE67}"/>
            </a:ext>
          </a:extLst>
        </xdr:cNvPr>
        <xdr:cNvSpPr/>
      </xdr:nvSpPr>
      <xdr:spPr>
        <a:xfrm>
          <a:off x="5461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27</xdr:col>
      <xdr:colOff>22225</xdr:colOff>
      <xdr:row>22</xdr:row>
      <xdr:rowOff>28575</xdr:rowOff>
    </xdr:from>
    <xdr:to>
      <xdr:col>35</xdr:col>
      <xdr:colOff>22225</xdr:colOff>
      <xdr:row>23</xdr:row>
      <xdr:rowOff>111125</xdr:rowOff>
    </xdr:to>
    <xdr:sp macro="" textlink="">
      <xdr:nvSpPr>
        <xdr:cNvPr id="42" name="正方形/長方形 41">
          <a:extLst>
            <a:ext uri="{FF2B5EF4-FFF2-40B4-BE49-F238E27FC236}">
              <a16:creationId xmlns:a16="http://schemas.microsoft.com/office/drawing/2014/main" id="{6359486F-431A-44AA-98D8-BDA97AF9ED0A}"/>
            </a:ext>
          </a:extLst>
        </xdr:cNvPr>
        <xdr:cNvSpPr/>
      </xdr:nvSpPr>
      <xdr:spPr>
        <a:xfrm>
          <a:off x="5461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6/80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22225</xdr:colOff>
      <xdr:row>21</xdr:row>
      <xdr:rowOff>57150</xdr:rowOff>
    </xdr:from>
    <xdr:to>
      <xdr:col>43</xdr:col>
      <xdr:colOff>22225</xdr:colOff>
      <xdr:row>22</xdr:row>
      <xdr:rowOff>92075</xdr:rowOff>
    </xdr:to>
    <xdr:sp macro="" textlink="">
      <xdr:nvSpPr>
        <xdr:cNvPr id="43" name="正方形/長方形 42">
          <a:extLst>
            <a:ext uri="{FF2B5EF4-FFF2-40B4-BE49-F238E27FC236}">
              <a16:creationId xmlns:a16="http://schemas.microsoft.com/office/drawing/2014/main" id="{4B2B411F-65F4-4B32-AB80-374E803289E6}"/>
            </a:ext>
          </a:extLst>
        </xdr:cNvPr>
        <xdr:cNvSpPr/>
      </xdr:nvSpPr>
      <xdr:spPr>
        <a:xfrm>
          <a:off x="6985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22225</xdr:colOff>
      <xdr:row>22</xdr:row>
      <xdr:rowOff>28575</xdr:rowOff>
    </xdr:from>
    <xdr:to>
      <xdr:col>43</xdr:col>
      <xdr:colOff>22225</xdr:colOff>
      <xdr:row>23</xdr:row>
      <xdr:rowOff>111125</xdr:rowOff>
    </xdr:to>
    <xdr:sp macro="" textlink="">
      <xdr:nvSpPr>
        <xdr:cNvPr id="44" name="正方形/長方形 43">
          <a:extLst>
            <a:ext uri="{FF2B5EF4-FFF2-40B4-BE49-F238E27FC236}">
              <a16:creationId xmlns:a16="http://schemas.microsoft.com/office/drawing/2014/main" id="{61D658C3-1AE3-4B63-9EB7-565F67E0CC7F}"/>
            </a:ext>
          </a:extLst>
        </xdr:cNvPr>
        <xdr:cNvSpPr/>
      </xdr:nvSpPr>
      <xdr:spPr>
        <a:xfrm>
          <a:off x="6985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64.8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149225</xdr:colOff>
      <xdr:row>21</xdr:row>
      <xdr:rowOff>57150</xdr:rowOff>
    </xdr:from>
    <xdr:to>
      <xdr:col>51</xdr:col>
      <xdr:colOff>149225</xdr:colOff>
      <xdr:row>22</xdr:row>
      <xdr:rowOff>92075</xdr:rowOff>
    </xdr:to>
    <xdr:sp macro="" textlink="">
      <xdr:nvSpPr>
        <xdr:cNvPr id="45" name="正方形/長方形 44">
          <a:extLst>
            <a:ext uri="{FF2B5EF4-FFF2-40B4-BE49-F238E27FC236}">
              <a16:creationId xmlns:a16="http://schemas.microsoft.com/office/drawing/2014/main" id="{225B0088-639E-4B86-9E53-D176917AD0C8}"/>
            </a:ext>
          </a:extLst>
        </xdr:cNvPr>
        <xdr:cNvSpPr/>
      </xdr:nvSpPr>
      <xdr:spPr>
        <a:xfrm>
          <a:off x="8636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43</xdr:col>
      <xdr:colOff>149225</xdr:colOff>
      <xdr:row>22</xdr:row>
      <xdr:rowOff>28575</xdr:rowOff>
    </xdr:from>
    <xdr:to>
      <xdr:col>51</xdr:col>
      <xdr:colOff>149225</xdr:colOff>
      <xdr:row>23</xdr:row>
      <xdr:rowOff>111125</xdr:rowOff>
    </xdr:to>
    <xdr:sp macro="" textlink="">
      <xdr:nvSpPr>
        <xdr:cNvPr id="46" name="正方形/長方形 45">
          <a:extLst>
            <a:ext uri="{FF2B5EF4-FFF2-40B4-BE49-F238E27FC236}">
              <a16:creationId xmlns:a16="http://schemas.microsoft.com/office/drawing/2014/main" id="{57B4A2C2-6E3D-49B6-A451-E029BE42A274}"/>
            </a:ext>
          </a:extLst>
        </xdr:cNvPr>
        <xdr:cNvSpPr/>
      </xdr:nvSpPr>
      <xdr:spPr>
        <a:xfrm>
          <a:off x="8636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5</xdr:col>
      <xdr:colOff>22225</xdr:colOff>
      <xdr:row>24</xdr:row>
      <xdr:rowOff>66675</xdr:rowOff>
    </xdr:from>
    <xdr:to>
      <xdr:col>27</xdr:col>
      <xdr:colOff>73025</xdr:colOff>
      <xdr:row>36</xdr:row>
      <xdr:rowOff>168275</xdr:rowOff>
    </xdr:to>
    <xdr:sp macro="" textlink="">
      <xdr:nvSpPr>
        <xdr:cNvPr id="47" name="正方形/長方形 46">
          <a:extLst>
            <a:ext uri="{FF2B5EF4-FFF2-40B4-BE49-F238E27FC236}">
              <a16:creationId xmlns:a16="http://schemas.microsoft.com/office/drawing/2014/main" id="{0766001B-07FE-42EC-8EA6-5790C717D9A7}"/>
            </a:ext>
          </a:extLst>
        </xdr:cNvPr>
        <xdr:cNvSpPr/>
      </xdr:nvSpPr>
      <xdr:spPr>
        <a:xfrm>
          <a:off x="1270000" y="4953000"/>
          <a:ext cx="4241800" cy="2159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149225</xdr:colOff>
      <xdr:row>24</xdr:row>
      <xdr:rowOff>66675</xdr:rowOff>
    </xdr:from>
    <xdr:to>
      <xdr:col>53</xdr:col>
      <xdr:colOff>149225</xdr:colOff>
      <xdr:row>36</xdr:row>
      <xdr:rowOff>168275</xdr:rowOff>
    </xdr:to>
    <xdr:sp macro="" textlink="">
      <xdr:nvSpPr>
        <xdr:cNvPr id="48" name="正方形/長方形 47">
          <a:extLst>
            <a:ext uri="{FF2B5EF4-FFF2-40B4-BE49-F238E27FC236}">
              <a16:creationId xmlns:a16="http://schemas.microsoft.com/office/drawing/2014/main" id="{DAE13BCA-D7D3-476B-B266-9C4BFAE64999}"/>
            </a:ext>
          </a:extLst>
        </xdr:cNvPr>
        <xdr:cNvSpPr/>
      </xdr:nvSpPr>
      <xdr:spPr>
        <a:xfrm>
          <a:off x="5778500" y="4953000"/>
          <a:ext cx="4762500" cy="2159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149225</xdr:colOff>
      <xdr:row>24</xdr:row>
      <xdr:rowOff>130175</xdr:rowOff>
    </xdr:from>
    <xdr:to>
      <xdr:col>52</xdr:col>
      <xdr:colOff>149225</xdr:colOff>
      <xdr:row>26</xdr:row>
      <xdr:rowOff>41275</xdr:rowOff>
    </xdr:to>
    <xdr:sp macro="" textlink="">
      <xdr:nvSpPr>
        <xdr:cNvPr id="49" name="正方形/長方形 48">
          <a:extLst>
            <a:ext uri="{FF2B5EF4-FFF2-40B4-BE49-F238E27FC236}">
              <a16:creationId xmlns:a16="http://schemas.microsoft.com/office/drawing/2014/main" id="{25F9E731-6D9E-4371-A098-D845A964521A}"/>
            </a:ext>
          </a:extLst>
        </xdr:cNvPr>
        <xdr:cNvSpPr/>
      </xdr:nvSpPr>
      <xdr:spPr>
        <a:xfrm>
          <a:off x="5778500" y="5016500"/>
          <a:ext cx="4572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有形固定資産減価償却率の分析欄</a:t>
          </a:r>
        </a:p>
      </xdr:txBody>
    </xdr:sp>
    <xdr:clientData/>
  </xdr:twoCellAnchor>
  <xdr:twoCellAnchor>
    <xdr:from>
      <xdr:col>29</xdr:col>
      <xdr:colOff>34925</xdr:colOff>
      <xdr:row>26</xdr:row>
      <xdr:rowOff>15875</xdr:rowOff>
    </xdr:from>
    <xdr:to>
      <xdr:col>53</xdr:col>
      <xdr:colOff>22225</xdr:colOff>
      <xdr:row>36</xdr:row>
      <xdr:rowOff>79375</xdr:rowOff>
    </xdr:to>
    <xdr:sp macro="" textlink="" fLocksText="0">
      <xdr:nvSpPr>
        <xdr:cNvPr id="50" name="テキスト ボックス 49">
          <a:extLst>
            <a:ext uri="{FF2B5EF4-FFF2-40B4-BE49-F238E27FC236}">
              <a16:creationId xmlns:a16="http://schemas.microsoft.com/office/drawing/2014/main" id="{D1C735E8-B34A-411A-AFA1-1FAB9D6B2D7C}"/>
            </a:ext>
          </a:extLst>
        </xdr:cNvPr>
        <xdr:cNvSpPr txBox="1"/>
      </xdr:nvSpPr>
      <xdr:spPr>
        <a:xfrm>
          <a:off x="5854700" y="5245100"/>
          <a:ext cx="4559300" cy="1778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050">
              <a:solidFill>
                <a:schemeClr val="dk1"/>
              </a:solidFill>
              <a:effectLst/>
              <a:latin typeface="+mn-ea"/>
              <a:ea typeface="+mn-ea"/>
              <a:cs typeface="+mn-cs"/>
            </a:rPr>
            <a:t>令和</a:t>
          </a:r>
          <a:r>
            <a:rPr kumimoji="1" lang="ja-JP" altLang="en-US" sz="1050">
              <a:solidFill>
                <a:schemeClr val="dk1"/>
              </a:solidFill>
              <a:effectLst/>
              <a:latin typeface="+mn-ea"/>
              <a:ea typeface="+mn-ea"/>
              <a:cs typeface="+mn-cs"/>
            </a:rPr>
            <a:t>５</a:t>
          </a:r>
          <a:r>
            <a:rPr kumimoji="1" lang="ja-JP" altLang="ja-JP" sz="1050">
              <a:solidFill>
                <a:schemeClr val="dk1"/>
              </a:solidFill>
              <a:effectLst/>
              <a:latin typeface="+mn-ea"/>
              <a:ea typeface="+mn-ea"/>
              <a:cs typeface="+mn-cs"/>
            </a:rPr>
            <a:t>年度は、</a:t>
          </a:r>
          <a:r>
            <a:rPr kumimoji="1" lang="ja-JP" altLang="en-US" sz="1050">
              <a:solidFill>
                <a:schemeClr val="dk1"/>
              </a:solidFill>
              <a:effectLst/>
              <a:latin typeface="+mn-ea"/>
              <a:ea typeface="+mn-ea"/>
              <a:cs typeface="+mn-cs"/>
            </a:rPr>
            <a:t>ひまわりの丘公園の整備や老朽化が進む公共施設の長寿命化対策など、大規模な投資事業を実施した前年度と比べて</a:t>
          </a:r>
          <a:r>
            <a:rPr kumimoji="1" lang="en-US" altLang="ja-JP" sz="1050">
              <a:solidFill>
                <a:schemeClr val="dk1"/>
              </a:solidFill>
              <a:effectLst/>
              <a:latin typeface="+mn-ea"/>
              <a:ea typeface="+mn-ea"/>
              <a:cs typeface="+mn-cs"/>
            </a:rPr>
            <a:t>1.6</a:t>
          </a:r>
          <a:r>
            <a:rPr kumimoji="1" lang="ja-JP" altLang="en-US" sz="1050">
              <a:solidFill>
                <a:schemeClr val="dk1"/>
              </a:solidFill>
              <a:effectLst/>
              <a:latin typeface="+mn-ea"/>
              <a:ea typeface="+mn-ea"/>
              <a:cs typeface="+mn-cs"/>
            </a:rPr>
            <a:t>ポイント増加した。</a:t>
          </a:r>
          <a:r>
            <a:rPr kumimoji="1" lang="ja-JP" altLang="ja-JP" sz="1050">
              <a:solidFill>
                <a:schemeClr val="dk1"/>
              </a:solidFill>
              <a:effectLst/>
              <a:latin typeface="+mn-ea"/>
              <a:ea typeface="+mn-ea"/>
              <a:cs typeface="+mn-cs"/>
            </a:rPr>
            <a:t>全国・兵庫県・類似団体内平均</a:t>
          </a:r>
          <a:r>
            <a:rPr kumimoji="1" lang="ja-JP" altLang="en-US" sz="1050">
              <a:solidFill>
                <a:schemeClr val="dk1"/>
              </a:solidFill>
              <a:effectLst/>
              <a:latin typeface="+mn-ea"/>
              <a:ea typeface="+mn-ea"/>
              <a:cs typeface="+mn-cs"/>
            </a:rPr>
            <a:t>は</a:t>
          </a:r>
          <a:r>
            <a:rPr kumimoji="1" lang="ja-JP" altLang="ja-JP" sz="1050">
              <a:solidFill>
                <a:schemeClr val="dk1"/>
              </a:solidFill>
              <a:effectLst/>
              <a:latin typeface="+mn-ea"/>
              <a:ea typeface="+mn-ea"/>
              <a:cs typeface="+mn-cs"/>
            </a:rPr>
            <a:t>全て下回っている。施設類型別では老朽化が顕著な施設もあるため、公共施設</a:t>
          </a:r>
          <a:r>
            <a:rPr kumimoji="1" lang="ja-JP" altLang="en-US" sz="1050">
              <a:solidFill>
                <a:schemeClr val="dk1"/>
              </a:solidFill>
              <a:effectLst/>
              <a:latin typeface="+mn-ea"/>
              <a:ea typeface="+mn-ea"/>
              <a:cs typeface="+mn-cs"/>
            </a:rPr>
            <a:t>等</a:t>
          </a:r>
          <a:r>
            <a:rPr kumimoji="1" lang="ja-JP" altLang="ja-JP" sz="1050">
              <a:solidFill>
                <a:schemeClr val="dk1"/>
              </a:solidFill>
              <a:effectLst/>
              <a:latin typeface="+mn-ea"/>
              <a:ea typeface="+mn-ea"/>
              <a:cs typeface="+mn-cs"/>
            </a:rPr>
            <a:t>総合管理計画</a:t>
          </a:r>
          <a:r>
            <a:rPr kumimoji="1" lang="ja-JP" altLang="en-US" sz="1050">
              <a:solidFill>
                <a:schemeClr val="dk1"/>
              </a:solidFill>
              <a:effectLst/>
              <a:latin typeface="+mn-ea"/>
              <a:ea typeface="+mn-ea"/>
              <a:cs typeface="+mn-cs"/>
            </a:rPr>
            <a:t>や個別施設計画</a:t>
          </a:r>
          <a:r>
            <a:rPr kumimoji="1" lang="ja-JP" altLang="ja-JP" sz="1050">
              <a:solidFill>
                <a:schemeClr val="dk1"/>
              </a:solidFill>
              <a:effectLst/>
              <a:latin typeface="+mn-ea"/>
              <a:ea typeface="+mn-ea"/>
              <a:cs typeface="+mn-cs"/>
            </a:rPr>
            <a:t>に基づき、単なる建替えや改修だけでなく、長寿命化や機能集約・複合化を含めて、公共施設のあり方を検討することが必要となる。</a:t>
          </a:r>
          <a:endParaRPr lang="ja-JP" altLang="ja-JP" sz="1050">
            <a:effectLst/>
            <a:latin typeface="+mn-ea"/>
            <a:ea typeface="+mn-ea"/>
          </a:endParaRPr>
        </a:p>
      </xdr:txBody>
    </xdr:sp>
    <xdr:clientData/>
  </xdr:twoCellAnchor>
  <xdr:oneCellAnchor>
    <xdr:from>
      <xdr:col>4</xdr:col>
      <xdr:colOff>174625</xdr:colOff>
      <xdr:row>23</xdr:row>
      <xdr:rowOff>47625</xdr:rowOff>
    </xdr:from>
    <xdr:ext cx="349839" cy="225703"/>
    <xdr:sp macro="" textlink="">
      <xdr:nvSpPr>
        <xdr:cNvPr id="51" name="テキスト ボックス 50">
          <a:extLst>
            <a:ext uri="{FF2B5EF4-FFF2-40B4-BE49-F238E27FC236}">
              <a16:creationId xmlns:a16="http://schemas.microsoft.com/office/drawing/2014/main" id="{42B3A913-5BC1-494A-ABE8-9994C71C22FB}"/>
            </a:ext>
          </a:extLst>
        </xdr:cNvPr>
        <xdr:cNvSpPr txBox="1"/>
      </xdr:nvSpPr>
      <xdr:spPr>
        <a:xfrm>
          <a:off x="1231900" y="476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36</xdr:row>
      <xdr:rowOff>168275</xdr:rowOff>
    </xdr:from>
    <xdr:to>
      <xdr:col>27</xdr:col>
      <xdr:colOff>73025</xdr:colOff>
      <xdr:row>36</xdr:row>
      <xdr:rowOff>168275</xdr:rowOff>
    </xdr:to>
    <xdr:cxnSp macro="">
      <xdr:nvCxnSpPr>
        <xdr:cNvPr id="52" name="直線コネクタ 51">
          <a:extLst>
            <a:ext uri="{FF2B5EF4-FFF2-40B4-BE49-F238E27FC236}">
              <a16:creationId xmlns:a16="http://schemas.microsoft.com/office/drawing/2014/main" id="{EF445E23-FC73-40A3-B6EC-A5A6558230E5}"/>
            </a:ext>
          </a:extLst>
        </xdr:cNvPr>
        <xdr:cNvCxnSpPr/>
      </xdr:nvCxnSpPr>
      <xdr:spPr>
        <a:xfrm>
          <a:off x="1270000" y="71120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119536</xdr:colOff>
      <xdr:row>36</xdr:row>
      <xdr:rowOff>74474</xdr:rowOff>
    </xdr:from>
    <xdr:ext cx="410689" cy="225703"/>
    <xdr:sp macro="" textlink="">
      <xdr:nvSpPr>
        <xdr:cNvPr id="53" name="テキスト ボックス 52">
          <a:extLst>
            <a:ext uri="{FF2B5EF4-FFF2-40B4-BE49-F238E27FC236}">
              <a16:creationId xmlns:a16="http://schemas.microsoft.com/office/drawing/2014/main" id="{95AFE05D-9F9D-4894-AADC-E8D93DC8B427}"/>
            </a:ext>
          </a:extLst>
        </xdr:cNvPr>
        <xdr:cNvSpPr txBox="1"/>
      </xdr:nvSpPr>
      <xdr:spPr>
        <a:xfrm>
          <a:off x="795811" y="7018199"/>
          <a:ext cx="41068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100.0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35</xdr:row>
      <xdr:rowOff>31297</xdr:rowOff>
    </xdr:from>
    <xdr:to>
      <xdr:col>27</xdr:col>
      <xdr:colOff>73025</xdr:colOff>
      <xdr:row>35</xdr:row>
      <xdr:rowOff>31297</xdr:rowOff>
    </xdr:to>
    <xdr:cxnSp macro="">
      <xdr:nvCxnSpPr>
        <xdr:cNvPr id="54" name="直線コネクタ 53">
          <a:extLst>
            <a:ext uri="{FF2B5EF4-FFF2-40B4-BE49-F238E27FC236}">
              <a16:creationId xmlns:a16="http://schemas.microsoft.com/office/drawing/2014/main" id="{9D2CC685-4845-44AA-AC41-0FE18A5D6F0D}"/>
            </a:ext>
          </a:extLst>
        </xdr:cNvPr>
        <xdr:cNvCxnSpPr/>
      </xdr:nvCxnSpPr>
      <xdr:spPr>
        <a:xfrm>
          <a:off x="1270000" y="6803572"/>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34</xdr:row>
      <xdr:rowOff>108946</xdr:rowOff>
    </xdr:from>
    <xdr:ext cx="359394" cy="225703"/>
    <xdr:sp macro="" textlink="">
      <xdr:nvSpPr>
        <xdr:cNvPr id="55" name="テキスト ボックス 54">
          <a:extLst>
            <a:ext uri="{FF2B5EF4-FFF2-40B4-BE49-F238E27FC236}">
              <a16:creationId xmlns:a16="http://schemas.microsoft.com/office/drawing/2014/main" id="{3F6408F9-4037-45D8-9AF7-98BEC6339D32}"/>
            </a:ext>
          </a:extLst>
        </xdr:cNvPr>
        <xdr:cNvSpPr txBox="1"/>
      </xdr:nvSpPr>
      <xdr:spPr>
        <a:xfrm>
          <a:off x="847106" y="6709771"/>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90.0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33</xdr:row>
      <xdr:rowOff>65768</xdr:rowOff>
    </xdr:from>
    <xdr:to>
      <xdr:col>27</xdr:col>
      <xdr:colOff>73025</xdr:colOff>
      <xdr:row>33</xdr:row>
      <xdr:rowOff>65768</xdr:rowOff>
    </xdr:to>
    <xdr:cxnSp macro="">
      <xdr:nvCxnSpPr>
        <xdr:cNvPr id="56" name="直線コネクタ 55">
          <a:extLst>
            <a:ext uri="{FF2B5EF4-FFF2-40B4-BE49-F238E27FC236}">
              <a16:creationId xmlns:a16="http://schemas.microsoft.com/office/drawing/2014/main" id="{F9B8C409-36EA-4F9D-8A76-4CCC036A7431}"/>
            </a:ext>
          </a:extLst>
        </xdr:cNvPr>
        <xdr:cNvCxnSpPr/>
      </xdr:nvCxnSpPr>
      <xdr:spPr>
        <a:xfrm>
          <a:off x="1270000" y="6495143"/>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32</xdr:row>
      <xdr:rowOff>143417</xdr:rowOff>
    </xdr:from>
    <xdr:ext cx="359394" cy="225703"/>
    <xdr:sp macro="" textlink="">
      <xdr:nvSpPr>
        <xdr:cNvPr id="57" name="テキスト ボックス 56">
          <a:extLst>
            <a:ext uri="{FF2B5EF4-FFF2-40B4-BE49-F238E27FC236}">
              <a16:creationId xmlns:a16="http://schemas.microsoft.com/office/drawing/2014/main" id="{D48DDB11-59A9-499D-B6B9-33A4DBDF49D2}"/>
            </a:ext>
          </a:extLst>
        </xdr:cNvPr>
        <xdr:cNvSpPr txBox="1"/>
      </xdr:nvSpPr>
      <xdr:spPr>
        <a:xfrm>
          <a:off x="847106" y="6401342"/>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80.0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31</xdr:row>
      <xdr:rowOff>100239</xdr:rowOff>
    </xdr:from>
    <xdr:to>
      <xdr:col>27</xdr:col>
      <xdr:colOff>73025</xdr:colOff>
      <xdr:row>31</xdr:row>
      <xdr:rowOff>100239</xdr:rowOff>
    </xdr:to>
    <xdr:cxnSp macro="">
      <xdr:nvCxnSpPr>
        <xdr:cNvPr id="58" name="直線コネクタ 57">
          <a:extLst>
            <a:ext uri="{FF2B5EF4-FFF2-40B4-BE49-F238E27FC236}">
              <a16:creationId xmlns:a16="http://schemas.microsoft.com/office/drawing/2014/main" id="{B81B705A-136D-4B16-AF0A-E6ED0A1D727A}"/>
            </a:ext>
          </a:extLst>
        </xdr:cNvPr>
        <xdr:cNvCxnSpPr/>
      </xdr:nvCxnSpPr>
      <xdr:spPr>
        <a:xfrm>
          <a:off x="1270000" y="6186714"/>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31</xdr:row>
      <xdr:rowOff>6438</xdr:rowOff>
    </xdr:from>
    <xdr:ext cx="359394" cy="225703"/>
    <xdr:sp macro="" textlink="">
      <xdr:nvSpPr>
        <xdr:cNvPr id="59" name="テキスト ボックス 58">
          <a:extLst>
            <a:ext uri="{FF2B5EF4-FFF2-40B4-BE49-F238E27FC236}">
              <a16:creationId xmlns:a16="http://schemas.microsoft.com/office/drawing/2014/main" id="{370658D6-6FCC-4770-BEA1-0C4A223A3BC3}"/>
            </a:ext>
          </a:extLst>
        </xdr:cNvPr>
        <xdr:cNvSpPr txBox="1"/>
      </xdr:nvSpPr>
      <xdr:spPr>
        <a:xfrm>
          <a:off x="847106" y="6092913"/>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70.0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29</xdr:row>
      <xdr:rowOff>134711</xdr:rowOff>
    </xdr:from>
    <xdr:to>
      <xdr:col>27</xdr:col>
      <xdr:colOff>73025</xdr:colOff>
      <xdr:row>29</xdr:row>
      <xdr:rowOff>134711</xdr:rowOff>
    </xdr:to>
    <xdr:cxnSp macro="">
      <xdr:nvCxnSpPr>
        <xdr:cNvPr id="60" name="直線コネクタ 59">
          <a:extLst>
            <a:ext uri="{FF2B5EF4-FFF2-40B4-BE49-F238E27FC236}">
              <a16:creationId xmlns:a16="http://schemas.microsoft.com/office/drawing/2014/main" id="{09E36234-222E-4231-8CBE-9AE71C3741C7}"/>
            </a:ext>
          </a:extLst>
        </xdr:cNvPr>
        <xdr:cNvCxnSpPr/>
      </xdr:nvCxnSpPr>
      <xdr:spPr>
        <a:xfrm>
          <a:off x="1270000" y="5878286"/>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29</xdr:row>
      <xdr:rowOff>40910</xdr:rowOff>
    </xdr:from>
    <xdr:ext cx="359394" cy="225703"/>
    <xdr:sp macro="" textlink="">
      <xdr:nvSpPr>
        <xdr:cNvPr id="61" name="テキスト ボックス 60">
          <a:extLst>
            <a:ext uri="{FF2B5EF4-FFF2-40B4-BE49-F238E27FC236}">
              <a16:creationId xmlns:a16="http://schemas.microsoft.com/office/drawing/2014/main" id="{16048AF1-261C-44A6-857D-462DBD57BBB2}"/>
            </a:ext>
          </a:extLst>
        </xdr:cNvPr>
        <xdr:cNvSpPr txBox="1"/>
      </xdr:nvSpPr>
      <xdr:spPr>
        <a:xfrm>
          <a:off x="847106" y="5784485"/>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60.0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27</xdr:row>
      <xdr:rowOff>169182</xdr:rowOff>
    </xdr:from>
    <xdr:to>
      <xdr:col>27</xdr:col>
      <xdr:colOff>73025</xdr:colOff>
      <xdr:row>27</xdr:row>
      <xdr:rowOff>169182</xdr:rowOff>
    </xdr:to>
    <xdr:cxnSp macro="">
      <xdr:nvCxnSpPr>
        <xdr:cNvPr id="62" name="直線コネクタ 61">
          <a:extLst>
            <a:ext uri="{FF2B5EF4-FFF2-40B4-BE49-F238E27FC236}">
              <a16:creationId xmlns:a16="http://schemas.microsoft.com/office/drawing/2014/main" id="{032F39C4-D112-4162-A59A-317811F03C2E}"/>
            </a:ext>
          </a:extLst>
        </xdr:cNvPr>
        <xdr:cNvCxnSpPr/>
      </xdr:nvCxnSpPr>
      <xdr:spPr>
        <a:xfrm>
          <a:off x="1270000" y="5569857"/>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27</xdr:row>
      <xdr:rowOff>75381</xdr:rowOff>
    </xdr:from>
    <xdr:ext cx="359394" cy="225703"/>
    <xdr:sp macro="" textlink="">
      <xdr:nvSpPr>
        <xdr:cNvPr id="63" name="テキスト ボックス 62">
          <a:extLst>
            <a:ext uri="{FF2B5EF4-FFF2-40B4-BE49-F238E27FC236}">
              <a16:creationId xmlns:a16="http://schemas.microsoft.com/office/drawing/2014/main" id="{0E911CB8-4048-45CB-9AF1-B7C2D68F63F4}"/>
            </a:ext>
          </a:extLst>
        </xdr:cNvPr>
        <xdr:cNvSpPr txBox="1"/>
      </xdr:nvSpPr>
      <xdr:spPr>
        <a:xfrm>
          <a:off x="847106" y="5476056"/>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50.0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26</xdr:row>
      <xdr:rowOff>32203</xdr:rowOff>
    </xdr:from>
    <xdr:to>
      <xdr:col>27</xdr:col>
      <xdr:colOff>73025</xdr:colOff>
      <xdr:row>26</xdr:row>
      <xdr:rowOff>32203</xdr:rowOff>
    </xdr:to>
    <xdr:cxnSp macro="">
      <xdr:nvCxnSpPr>
        <xdr:cNvPr id="64" name="直線コネクタ 63">
          <a:extLst>
            <a:ext uri="{FF2B5EF4-FFF2-40B4-BE49-F238E27FC236}">
              <a16:creationId xmlns:a16="http://schemas.microsoft.com/office/drawing/2014/main" id="{079D9481-0202-46FE-88FA-6F37DC903BDE}"/>
            </a:ext>
          </a:extLst>
        </xdr:cNvPr>
        <xdr:cNvCxnSpPr/>
      </xdr:nvCxnSpPr>
      <xdr:spPr>
        <a:xfrm>
          <a:off x="1270000" y="5261428"/>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25</xdr:row>
      <xdr:rowOff>109852</xdr:rowOff>
    </xdr:from>
    <xdr:ext cx="359394" cy="225703"/>
    <xdr:sp macro="" textlink="">
      <xdr:nvSpPr>
        <xdr:cNvPr id="65" name="テキスト ボックス 64">
          <a:extLst>
            <a:ext uri="{FF2B5EF4-FFF2-40B4-BE49-F238E27FC236}">
              <a16:creationId xmlns:a16="http://schemas.microsoft.com/office/drawing/2014/main" id="{576153DD-9A5C-495A-BFAA-9EAE3DC3E1AE}"/>
            </a:ext>
          </a:extLst>
        </xdr:cNvPr>
        <xdr:cNvSpPr txBox="1"/>
      </xdr:nvSpPr>
      <xdr:spPr>
        <a:xfrm>
          <a:off x="847106" y="5167627"/>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40.0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24</xdr:row>
      <xdr:rowOff>66675</xdr:rowOff>
    </xdr:from>
    <xdr:to>
      <xdr:col>27</xdr:col>
      <xdr:colOff>73025</xdr:colOff>
      <xdr:row>24</xdr:row>
      <xdr:rowOff>66675</xdr:rowOff>
    </xdr:to>
    <xdr:cxnSp macro="">
      <xdr:nvCxnSpPr>
        <xdr:cNvPr id="66" name="直線コネクタ 65">
          <a:extLst>
            <a:ext uri="{FF2B5EF4-FFF2-40B4-BE49-F238E27FC236}">
              <a16:creationId xmlns:a16="http://schemas.microsoft.com/office/drawing/2014/main" id="{66EACEA7-5C6A-4FB4-893E-DD2469E6ACBF}"/>
            </a:ext>
          </a:extLst>
        </xdr:cNvPr>
        <xdr:cNvCxnSpPr/>
      </xdr:nvCxnSpPr>
      <xdr:spPr>
        <a:xfrm>
          <a:off x="1270000" y="49530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23</xdr:row>
      <xdr:rowOff>144324</xdr:rowOff>
    </xdr:from>
    <xdr:ext cx="359394" cy="225703"/>
    <xdr:sp macro="" textlink="">
      <xdr:nvSpPr>
        <xdr:cNvPr id="67" name="テキスト ボックス 66">
          <a:extLst>
            <a:ext uri="{FF2B5EF4-FFF2-40B4-BE49-F238E27FC236}">
              <a16:creationId xmlns:a16="http://schemas.microsoft.com/office/drawing/2014/main" id="{352D3294-21CE-4724-B74B-DEF8B6EC1EBA}"/>
            </a:ext>
          </a:extLst>
        </xdr:cNvPr>
        <xdr:cNvSpPr txBox="1"/>
      </xdr:nvSpPr>
      <xdr:spPr>
        <a:xfrm>
          <a:off x="847106" y="4859199"/>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30.0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24</xdr:row>
      <xdr:rowOff>66675</xdr:rowOff>
    </xdr:from>
    <xdr:to>
      <xdr:col>27</xdr:col>
      <xdr:colOff>73025</xdr:colOff>
      <xdr:row>36</xdr:row>
      <xdr:rowOff>168275</xdr:rowOff>
    </xdr:to>
    <xdr:sp macro="" textlink="">
      <xdr:nvSpPr>
        <xdr:cNvPr id="68" name="有形固定資産減価償却率グラフ枠">
          <a:extLst>
            <a:ext uri="{FF2B5EF4-FFF2-40B4-BE49-F238E27FC236}">
              <a16:creationId xmlns:a16="http://schemas.microsoft.com/office/drawing/2014/main" id="{8D532D3B-E172-4550-82C7-9DEF141088B6}"/>
            </a:ext>
          </a:extLst>
        </xdr:cNvPr>
        <xdr:cNvSpPr/>
      </xdr:nvSpPr>
      <xdr:spPr>
        <a:xfrm>
          <a:off x="1270000" y="4953000"/>
          <a:ext cx="4241800" cy="2159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83820</xdr:colOff>
      <xdr:row>26</xdr:row>
      <xdr:rowOff>118564</xdr:rowOff>
    </xdr:from>
    <xdr:to>
      <xdr:col>23</xdr:col>
      <xdr:colOff>85090</xdr:colOff>
      <xdr:row>34</xdr:row>
      <xdr:rowOff>125640</xdr:rowOff>
    </xdr:to>
    <xdr:cxnSp macro="">
      <xdr:nvCxnSpPr>
        <xdr:cNvPr id="69" name="直線コネクタ 68">
          <a:extLst>
            <a:ext uri="{FF2B5EF4-FFF2-40B4-BE49-F238E27FC236}">
              <a16:creationId xmlns:a16="http://schemas.microsoft.com/office/drawing/2014/main" id="{84AA71F8-4131-4160-B7A8-C46222209D33}"/>
            </a:ext>
          </a:extLst>
        </xdr:cNvPr>
        <xdr:cNvCxnSpPr/>
      </xdr:nvCxnSpPr>
      <xdr:spPr>
        <a:xfrm flipV="1">
          <a:off x="4760595" y="5347789"/>
          <a:ext cx="1270" cy="137867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136525</xdr:colOff>
      <xdr:row>34</xdr:row>
      <xdr:rowOff>129467</xdr:rowOff>
    </xdr:from>
    <xdr:ext cx="405111" cy="259045"/>
    <xdr:sp macro="" textlink="">
      <xdr:nvSpPr>
        <xdr:cNvPr id="70" name="有形固定資産減価償却率最小値テキスト">
          <a:extLst>
            <a:ext uri="{FF2B5EF4-FFF2-40B4-BE49-F238E27FC236}">
              <a16:creationId xmlns:a16="http://schemas.microsoft.com/office/drawing/2014/main" id="{4962C7EF-1E0A-4322-BC61-A04154157652}"/>
            </a:ext>
          </a:extLst>
        </xdr:cNvPr>
        <xdr:cNvSpPr txBox="1"/>
      </xdr:nvSpPr>
      <xdr:spPr>
        <a:xfrm>
          <a:off x="4813300" y="673029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87.5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187325</xdr:colOff>
      <xdr:row>34</xdr:row>
      <xdr:rowOff>125640</xdr:rowOff>
    </xdr:from>
    <xdr:to>
      <xdr:col>23</xdr:col>
      <xdr:colOff>174625</xdr:colOff>
      <xdr:row>34</xdr:row>
      <xdr:rowOff>125640</xdr:rowOff>
    </xdr:to>
    <xdr:cxnSp macro="">
      <xdr:nvCxnSpPr>
        <xdr:cNvPr id="71" name="直線コネクタ 70">
          <a:extLst>
            <a:ext uri="{FF2B5EF4-FFF2-40B4-BE49-F238E27FC236}">
              <a16:creationId xmlns:a16="http://schemas.microsoft.com/office/drawing/2014/main" id="{B2694B96-BEF1-4EB9-9263-F67AA617DD52}"/>
            </a:ext>
          </a:extLst>
        </xdr:cNvPr>
        <xdr:cNvCxnSpPr/>
      </xdr:nvCxnSpPr>
      <xdr:spPr>
        <a:xfrm>
          <a:off x="4673600" y="672646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136525</xdr:colOff>
      <xdr:row>25</xdr:row>
      <xdr:rowOff>65241</xdr:rowOff>
    </xdr:from>
    <xdr:ext cx="405111" cy="259045"/>
    <xdr:sp macro="" textlink="">
      <xdr:nvSpPr>
        <xdr:cNvPr id="72" name="有形固定資産減価償却率最大値テキスト">
          <a:extLst>
            <a:ext uri="{FF2B5EF4-FFF2-40B4-BE49-F238E27FC236}">
              <a16:creationId xmlns:a16="http://schemas.microsoft.com/office/drawing/2014/main" id="{13A33B61-DE76-4AAF-9CC9-D318AD951B75}"/>
            </a:ext>
          </a:extLst>
        </xdr:cNvPr>
        <xdr:cNvSpPr txBox="1"/>
      </xdr:nvSpPr>
      <xdr:spPr>
        <a:xfrm>
          <a:off x="4813300" y="512301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42.8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187325</xdr:colOff>
      <xdr:row>26</xdr:row>
      <xdr:rowOff>118564</xdr:rowOff>
    </xdr:from>
    <xdr:to>
      <xdr:col>23</xdr:col>
      <xdr:colOff>174625</xdr:colOff>
      <xdr:row>26</xdr:row>
      <xdr:rowOff>118564</xdr:rowOff>
    </xdr:to>
    <xdr:cxnSp macro="">
      <xdr:nvCxnSpPr>
        <xdr:cNvPr id="73" name="直線コネクタ 72">
          <a:extLst>
            <a:ext uri="{FF2B5EF4-FFF2-40B4-BE49-F238E27FC236}">
              <a16:creationId xmlns:a16="http://schemas.microsoft.com/office/drawing/2014/main" id="{6BB81D96-AC06-4A65-BEC2-A843310954FA}"/>
            </a:ext>
          </a:extLst>
        </xdr:cNvPr>
        <xdr:cNvCxnSpPr/>
      </xdr:nvCxnSpPr>
      <xdr:spPr>
        <a:xfrm>
          <a:off x="4673600" y="534778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136525</xdr:colOff>
      <xdr:row>30</xdr:row>
      <xdr:rowOff>103703</xdr:rowOff>
    </xdr:from>
    <xdr:ext cx="405111" cy="259045"/>
    <xdr:sp macro="" textlink="">
      <xdr:nvSpPr>
        <xdr:cNvPr id="74" name="有形固定資産減価償却率平均値テキスト">
          <a:extLst>
            <a:ext uri="{FF2B5EF4-FFF2-40B4-BE49-F238E27FC236}">
              <a16:creationId xmlns:a16="http://schemas.microsoft.com/office/drawing/2014/main" id="{C27A9069-E570-4956-88DA-BAB145C248E2}"/>
            </a:ext>
          </a:extLst>
        </xdr:cNvPr>
        <xdr:cNvSpPr txBox="1"/>
      </xdr:nvSpPr>
      <xdr:spPr>
        <a:xfrm>
          <a:off x="4813300" y="6018728"/>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34925</xdr:colOff>
      <xdr:row>30</xdr:row>
      <xdr:rowOff>125276</xdr:rowOff>
    </xdr:from>
    <xdr:to>
      <xdr:col>23</xdr:col>
      <xdr:colOff>136525</xdr:colOff>
      <xdr:row>31</xdr:row>
      <xdr:rowOff>55426</xdr:rowOff>
    </xdr:to>
    <xdr:sp macro="" textlink="">
      <xdr:nvSpPr>
        <xdr:cNvPr id="75" name="フローチャート: 判断 74">
          <a:extLst>
            <a:ext uri="{FF2B5EF4-FFF2-40B4-BE49-F238E27FC236}">
              <a16:creationId xmlns:a16="http://schemas.microsoft.com/office/drawing/2014/main" id="{3E50E489-1F33-4829-B3CA-DC4B3E57A3C5}"/>
            </a:ext>
          </a:extLst>
        </xdr:cNvPr>
        <xdr:cNvSpPr/>
      </xdr:nvSpPr>
      <xdr:spPr>
        <a:xfrm>
          <a:off x="4711700" y="604030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85725</xdr:colOff>
      <xdr:row>30</xdr:row>
      <xdr:rowOff>75928</xdr:rowOff>
    </xdr:from>
    <xdr:to>
      <xdr:col>19</xdr:col>
      <xdr:colOff>187325</xdr:colOff>
      <xdr:row>31</xdr:row>
      <xdr:rowOff>6078</xdr:rowOff>
    </xdr:to>
    <xdr:sp macro="" textlink="">
      <xdr:nvSpPr>
        <xdr:cNvPr id="76" name="フローチャート: 判断 75">
          <a:extLst>
            <a:ext uri="{FF2B5EF4-FFF2-40B4-BE49-F238E27FC236}">
              <a16:creationId xmlns:a16="http://schemas.microsoft.com/office/drawing/2014/main" id="{C651D881-9CB0-448B-A22A-82FCB4C91973}"/>
            </a:ext>
          </a:extLst>
        </xdr:cNvPr>
        <xdr:cNvSpPr/>
      </xdr:nvSpPr>
      <xdr:spPr>
        <a:xfrm>
          <a:off x="4000500" y="59909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85725</xdr:colOff>
      <xdr:row>30</xdr:row>
      <xdr:rowOff>11158</xdr:rowOff>
    </xdr:from>
    <xdr:to>
      <xdr:col>15</xdr:col>
      <xdr:colOff>187325</xdr:colOff>
      <xdr:row>30</xdr:row>
      <xdr:rowOff>112758</xdr:rowOff>
    </xdr:to>
    <xdr:sp macro="" textlink="">
      <xdr:nvSpPr>
        <xdr:cNvPr id="77" name="フローチャート: 判断 76">
          <a:extLst>
            <a:ext uri="{FF2B5EF4-FFF2-40B4-BE49-F238E27FC236}">
              <a16:creationId xmlns:a16="http://schemas.microsoft.com/office/drawing/2014/main" id="{945A4526-324F-446F-913F-B13D50D2BE36}"/>
            </a:ext>
          </a:extLst>
        </xdr:cNvPr>
        <xdr:cNvSpPr/>
      </xdr:nvSpPr>
      <xdr:spPr>
        <a:xfrm>
          <a:off x="3238500" y="59261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xdr:col>
      <xdr:colOff>85725</xdr:colOff>
      <xdr:row>29</xdr:row>
      <xdr:rowOff>145597</xdr:rowOff>
    </xdr:from>
    <xdr:to>
      <xdr:col>11</xdr:col>
      <xdr:colOff>187325</xdr:colOff>
      <xdr:row>30</xdr:row>
      <xdr:rowOff>75747</xdr:rowOff>
    </xdr:to>
    <xdr:sp macro="" textlink="">
      <xdr:nvSpPr>
        <xdr:cNvPr id="78" name="フローチャート: 判断 77">
          <a:extLst>
            <a:ext uri="{FF2B5EF4-FFF2-40B4-BE49-F238E27FC236}">
              <a16:creationId xmlns:a16="http://schemas.microsoft.com/office/drawing/2014/main" id="{418AE2F4-D683-4E44-8791-81570AA77766}"/>
            </a:ext>
          </a:extLst>
        </xdr:cNvPr>
        <xdr:cNvSpPr/>
      </xdr:nvSpPr>
      <xdr:spPr>
        <a:xfrm>
          <a:off x="2476500" y="58891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85725</xdr:colOff>
      <xdr:row>29</xdr:row>
      <xdr:rowOff>90079</xdr:rowOff>
    </xdr:from>
    <xdr:to>
      <xdr:col>7</xdr:col>
      <xdr:colOff>187325</xdr:colOff>
      <xdr:row>30</xdr:row>
      <xdr:rowOff>20229</xdr:rowOff>
    </xdr:to>
    <xdr:sp macro="" textlink="">
      <xdr:nvSpPr>
        <xdr:cNvPr id="79" name="フローチャート: 判断 78">
          <a:extLst>
            <a:ext uri="{FF2B5EF4-FFF2-40B4-BE49-F238E27FC236}">
              <a16:creationId xmlns:a16="http://schemas.microsoft.com/office/drawing/2014/main" id="{A683F112-F266-480A-93C1-7A069D38A83E}"/>
            </a:ext>
          </a:extLst>
        </xdr:cNvPr>
        <xdr:cNvSpPr/>
      </xdr:nvSpPr>
      <xdr:spPr>
        <a:xfrm>
          <a:off x="1714500" y="58336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98425</xdr:colOff>
      <xdr:row>37</xdr:row>
      <xdr:rowOff>42724</xdr:rowOff>
    </xdr:from>
    <xdr:ext cx="762000" cy="225703"/>
    <xdr:sp macro="" textlink="">
      <xdr:nvSpPr>
        <xdr:cNvPr id="80" name="テキスト ボックス 79">
          <a:extLst>
            <a:ext uri="{FF2B5EF4-FFF2-40B4-BE49-F238E27FC236}">
              <a16:creationId xmlns:a16="http://schemas.microsoft.com/office/drawing/2014/main" id="{3F7F06B4-FB0C-4EBF-9C21-1FB4D5BC829B}"/>
            </a:ext>
          </a:extLst>
        </xdr:cNvPr>
        <xdr:cNvSpPr txBox="1"/>
      </xdr:nvSpPr>
      <xdr:spPr>
        <a:xfrm>
          <a:off x="45847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R05</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149225</xdr:colOff>
      <xdr:row>37</xdr:row>
      <xdr:rowOff>42724</xdr:rowOff>
    </xdr:from>
    <xdr:ext cx="762000" cy="225703"/>
    <xdr:sp macro="" textlink="">
      <xdr:nvSpPr>
        <xdr:cNvPr id="81" name="テキスト ボックス 80">
          <a:extLst>
            <a:ext uri="{FF2B5EF4-FFF2-40B4-BE49-F238E27FC236}">
              <a16:creationId xmlns:a16="http://schemas.microsoft.com/office/drawing/2014/main" id="{98BE4040-3463-4365-A6EB-8B811EDA33FE}"/>
            </a:ext>
          </a:extLst>
        </xdr:cNvPr>
        <xdr:cNvSpPr txBox="1"/>
      </xdr:nvSpPr>
      <xdr:spPr>
        <a:xfrm>
          <a:off x="3873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R04</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149225</xdr:colOff>
      <xdr:row>37</xdr:row>
      <xdr:rowOff>42724</xdr:rowOff>
    </xdr:from>
    <xdr:ext cx="762000" cy="225703"/>
    <xdr:sp macro="" textlink="">
      <xdr:nvSpPr>
        <xdr:cNvPr id="82" name="テキスト ボックス 81">
          <a:extLst>
            <a:ext uri="{FF2B5EF4-FFF2-40B4-BE49-F238E27FC236}">
              <a16:creationId xmlns:a16="http://schemas.microsoft.com/office/drawing/2014/main" id="{BAB1FE33-CB8E-4606-9B03-BF9021C95C63}"/>
            </a:ext>
          </a:extLst>
        </xdr:cNvPr>
        <xdr:cNvSpPr txBox="1"/>
      </xdr:nvSpPr>
      <xdr:spPr>
        <a:xfrm>
          <a:off x="3111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R03</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149225</xdr:colOff>
      <xdr:row>37</xdr:row>
      <xdr:rowOff>42724</xdr:rowOff>
    </xdr:from>
    <xdr:ext cx="762000" cy="225703"/>
    <xdr:sp macro="" textlink="">
      <xdr:nvSpPr>
        <xdr:cNvPr id="83" name="テキスト ボックス 82">
          <a:extLst>
            <a:ext uri="{FF2B5EF4-FFF2-40B4-BE49-F238E27FC236}">
              <a16:creationId xmlns:a16="http://schemas.microsoft.com/office/drawing/2014/main" id="{DECA44B0-D54F-44AC-B4CF-14214DF5867E}"/>
            </a:ext>
          </a:extLst>
        </xdr:cNvPr>
        <xdr:cNvSpPr txBox="1"/>
      </xdr:nvSpPr>
      <xdr:spPr>
        <a:xfrm>
          <a:off x="2349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R02</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6</xdr:col>
      <xdr:colOff>149225</xdr:colOff>
      <xdr:row>37</xdr:row>
      <xdr:rowOff>42724</xdr:rowOff>
    </xdr:from>
    <xdr:ext cx="762000" cy="225703"/>
    <xdr:sp macro="" textlink="">
      <xdr:nvSpPr>
        <xdr:cNvPr id="84" name="テキスト ボックス 83">
          <a:extLst>
            <a:ext uri="{FF2B5EF4-FFF2-40B4-BE49-F238E27FC236}">
              <a16:creationId xmlns:a16="http://schemas.microsoft.com/office/drawing/2014/main" id="{12555453-C5D9-4629-8EB2-89AE0BCFD23A}"/>
            </a:ext>
          </a:extLst>
        </xdr:cNvPr>
        <xdr:cNvSpPr txBox="1"/>
      </xdr:nvSpPr>
      <xdr:spPr>
        <a:xfrm>
          <a:off x="1587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R01</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34925</xdr:colOff>
      <xdr:row>28</xdr:row>
      <xdr:rowOff>110399</xdr:rowOff>
    </xdr:from>
    <xdr:to>
      <xdr:col>23</xdr:col>
      <xdr:colOff>136525</xdr:colOff>
      <xdr:row>29</xdr:row>
      <xdr:rowOff>40549</xdr:rowOff>
    </xdr:to>
    <xdr:sp macro="" textlink="">
      <xdr:nvSpPr>
        <xdr:cNvPr id="85" name="楕円 84">
          <a:extLst>
            <a:ext uri="{FF2B5EF4-FFF2-40B4-BE49-F238E27FC236}">
              <a16:creationId xmlns:a16="http://schemas.microsoft.com/office/drawing/2014/main" id="{35F6C12A-77CD-4D14-A9A3-4566996DF1BC}"/>
            </a:ext>
          </a:extLst>
        </xdr:cNvPr>
        <xdr:cNvSpPr/>
      </xdr:nvSpPr>
      <xdr:spPr>
        <a:xfrm>
          <a:off x="4711700" y="56825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136525</xdr:colOff>
      <xdr:row>27</xdr:row>
      <xdr:rowOff>133276</xdr:rowOff>
    </xdr:from>
    <xdr:ext cx="405111" cy="259045"/>
    <xdr:sp macro="" textlink="">
      <xdr:nvSpPr>
        <xdr:cNvPr id="86" name="有形固定資産減価償却率該当値テキスト">
          <a:extLst>
            <a:ext uri="{FF2B5EF4-FFF2-40B4-BE49-F238E27FC236}">
              <a16:creationId xmlns:a16="http://schemas.microsoft.com/office/drawing/2014/main" id="{70504737-5243-49CC-B61F-EC986DF1B30D}"/>
            </a:ext>
          </a:extLst>
        </xdr:cNvPr>
        <xdr:cNvSpPr txBox="1"/>
      </xdr:nvSpPr>
      <xdr:spPr>
        <a:xfrm>
          <a:off x="4813300" y="553395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85725</xdr:colOff>
      <xdr:row>28</xdr:row>
      <xdr:rowOff>61051</xdr:rowOff>
    </xdr:from>
    <xdr:to>
      <xdr:col>19</xdr:col>
      <xdr:colOff>187325</xdr:colOff>
      <xdr:row>28</xdr:row>
      <xdr:rowOff>162651</xdr:rowOff>
    </xdr:to>
    <xdr:sp macro="" textlink="">
      <xdr:nvSpPr>
        <xdr:cNvPr id="87" name="楕円 86">
          <a:extLst>
            <a:ext uri="{FF2B5EF4-FFF2-40B4-BE49-F238E27FC236}">
              <a16:creationId xmlns:a16="http://schemas.microsoft.com/office/drawing/2014/main" id="{E60A6605-0432-45A6-A9EF-565FF53CA3DE}"/>
            </a:ext>
          </a:extLst>
        </xdr:cNvPr>
        <xdr:cNvSpPr/>
      </xdr:nvSpPr>
      <xdr:spPr>
        <a:xfrm>
          <a:off x="4000500" y="56331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136525</xdr:colOff>
      <xdr:row>28</xdr:row>
      <xdr:rowOff>111851</xdr:rowOff>
    </xdr:from>
    <xdr:to>
      <xdr:col>23</xdr:col>
      <xdr:colOff>85725</xdr:colOff>
      <xdr:row>28</xdr:row>
      <xdr:rowOff>161199</xdr:rowOff>
    </xdr:to>
    <xdr:cxnSp macro="">
      <xdr:nvCxnSpPr>
        <xdr:cNvPr id="88" name="直線コネクタ 87">
          <a:extLst>
            <a:ext uri="{FF2B5EF4-FFF2-40B4-BE49-F238E27FC236}">
              <a16:creationId xmlns:a16="http://schemas.microsoft.com/office/drawing/2014/main" id="{F01E0B47-E430-4052-AB83-0F6DFCA9598A}"/>
            </a:ext>
          </a:extLst>
        </xdr:cNvPr>
        <xdr:cNvCxnSpPr/>
      </xdr:nvCxnSpPr>
      <xdr:spPr>
        <a:xfrm>
          <a:off x="4051300" y="5683976"/>
          <a:ext cx="711200" cy="493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85725</xdr:colOff>
      <xdr:row>28</xdr:row>
      <xdr:rowOff>39461</xdr:rowOff>
    </xdr:from>
    <xdr:to>
      <xdr:col>15</xdr:col>
      <xdr:colOff>187325</xdr:colOff>
      <xdr:row>28</xdr:row>
      <xdr:rowOff>141061</xdr:rowOff>
    </xdr:to>
    <xdr:sp macro="" textlink="">
      <xdr:nvSpPr>
        <xdr:cNvPr id="89" name="楕円 88">
          <a:extLst>
            <a:ext uri="{FF2B5EF4-FFF2-40B4-BE49-F238E27FC236}">
              <a16:creationId xmlns:a16="http://schemas.microsoft.com/office/drawing/2014/main" id="{AF8B64B9-6BA3-47BC-A4D8-72DCBFB887E1}"/>
            </a:ext>
          </a:extLst>
        </xdr:cNvPr>
        <xdr:cNvSpPr/>
      </xdr:nvSpPr>
      <xdr:spPr>
        <a:xfrm>
          <a:off x="3238500" y="56115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136525</xdr:colOff>
      <xdr:row>28</xdr:row>
      <xdr:rowOff>90261</xdr:rowOff>
    </xdr:from>
    <xdr:to>
      <xdr:col>19</xdr:col>
      <xdr:colOff>136525</xdr:colOff>
      <xdr:row>28</xdr:row>
      <xdr:rowOff>111851</xdr:rowOff>
    </xdr:to>
    <xdr:cxnSp macro="">
      <xdr:nvCxnSpPr>
        <xdr:cNvPr id="90" name="直線コネクタ 89">
          <a:extLst>
            <a:ext uri="{FF2B5EF4-FFF2-40B4-BE49-F238E27FC236}">
              <a16:creationId xmlns:a16="http://schemas.microsoft.com/office/drawing/2014/main" id="{26777D46-9B1E-43A1-AC16-8227B3619F5D}"/>
            </a:ext>
          </a:extLst>
        </xdr:cNvPr>
        <xdr:cNvCxnSpPr/>
      </xdr:nvCxnSpPr>
      <xdr:spPr>
        <a:xfrm>
          <a:off x="3289300" y="5662386"/>
          <a:ext cx="762000" cy="215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85725</xdr:colOff>
      <xdr:row>28</xdr:row>
      <xdr:rowOff>39461</xdr:rowOff>
    </xdr:from>
    <xdr:to>
      <xdr:col>11</xdr:col>
      <xdr:colOff>187325</xdr:colOff>
      <xdr:row>28</xdr:row>
      <xdr:rowOff>141061</xdr:rowOff>
    </xdr:to>
    <xdr:sp macro="" textlink="">
      <xdr:nvSpPr>
        <xdr:cNvPr id="91" name="楕円 90">
          <a:extLst>
            <a:ext uri="{FF2B5EF4-FFF2-40B4-BE49-F238E27FC236}">
              <a16:creationId xmlns:a16="http://schemas.microsoft.com/office/drawing/2014/main" id="{D521BDBF-5223-439A-A65F-D995E9FAB1A3}"/>
            </a:ext>
          </a:extLst>
        </xdr:cNvPr>
        <xdr:cNvSpPr/>
      </xdr:nvSpPr>
      <xdr:spPr>
        <a:xfrm>
          <a:off x="2476500" y="56115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xdr:col>
      <xdr:colOff>136525</xdr:colOff>
      <xdr:row>28</xdr:row>
      <xdr:rowOff>90261</xdr:rowOff>
    </xdr:from>
    <xdr:to>
      <xdr:col>15</xdr:col>
      <xdr:colOff>136525</xdr:colOff>
      <xdr:row>28</xdr:row>
      <xdr:rowOff>90261</xdr:rowOff>
    </xdr:to>
    <xdr:cxnSp macro="">
      <xdr:nvCxnSpPr>
        <xdr:cNvPr id="92" name="直線コネクタ 91">
          <a:extLst>
            <a:ext uri="{FF2B5EF4-FFF2-40B4-BE49-F238E27FC236}">
              <a16:creationId xmlns:a16="http://schemas.microsoft.com/office/drawing/2014/main" id="{B603C8BA-648C-4089-B9BA-0CE8B3344D5F}"/>
            </a:ext>
          </a:extLst>
        </xdr:cNvPr>
        <xdr:cNvCxnSpPr/>
      </xdr:nvCxnSpPr>
      <xdr:spPr>
        <a:xfrm>
          <a:off x="2527300" y="5662386"/>
          <a:ext cx="762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85725</xdr:colOff>
      <xdr:row>27</xdr:row>
      <xdr:rowOff>158478</xdr:rowOff>
    </xdr:from>
    <xdr:to>
      <xdr:col>7</xdr:col>
      <xdr:colOff>187325</xdr:colOff>
      <xdr:row>28</xdr:row>
      <xdr:rowOff>88628</xdr:rowOff>
    </xdr:to>
    <xdr:sp macro="" textlink="">
      <xdr:nvSpPr>
        <xdr:cNvPr id="93" name="楕円 92">
          <a:extLst>
            <a:ext uri="{FF2B5EF4-FFF2-40B4-BE49-F238E27FC236}">
              <a16:creationId xmlns:a16="http://schemas.microsoft.com/office/drawing/2014/main" id="{3027CCAA-831D-41C9-8F87-AEC8795266EA}"/>
            </a:ext>
          </a:extLst>
        </xdr:cNvPr>
        <xdr:cNvSpPr/>
      </xdr:nvSpPr>
      <xdr:spPr>
        <a:xfrm>
          <a:off x="1714500" y="555915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136525</xdr:colOff>
      <xdr:row>28</xdr:row>
      <xdr:rowOff>37828</xdr:rowOff>
    </xdr:from>
    <xdr:to>
      <xdr:col>11</xdr:col>
      <xdr:colOff>136525</xdr:colOff>
      <xdr:row>28</xdr:row>
      <xdr:rowOff>90261</xdr:rowOff>
    </xdr:to>
    <xdr:cxnSp macro="">
      <xdr:nvCxnSpPr>
        <xdr:cNvPr id="94" name="直線コネクタ 93">
          <a:extLst>
            <a:ext uri="{FF2B5EF4-FFF2-40B4-BE49-F238E27FC236}">
              <a16:creationId xmlns:a16="http://schemas.microsoft.com/office/drawing/2014/main" id="{7C6BF8F2-D4ED-4A43-B157-E753096D0A29}"/>
            </a:ext>
          </a:extLst>
        </xdr:cNvPr>
        <xdr:cNvCxnSpPr/>
      </xdr:nvCxnSpPr>
      <xdr:spPr>
        <a:xfrm>
          <a:off x="1765300" y="5609953"/>
          <a:ext cx="762000" cy="524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111769</xdr:colOff>
      <xdr:row>30</xdr:row>
      <xdr:rowOff>168655</xdr:rowOff>
    </xdr:from>
    <xdr:ext cx="405111" cy="259045"/>
    <xdr:sp macro="" textlink="">
      <xdr:nvSpPr>
        <xdr:cNvPr id="95" name="n_1aveValue有形固定資産減価償却率">
          <a:extLst>
            <a:ext uri="{FF2B5EF4-FFF2-40B4-BE49-F238E27FC236}">
              <a16:creationId xmlns:a16="http://schemas.microsoft.com/office/drawing/2014/main" id="{EEBBBD77-E0D9-4B27-9255-B963A7357552}"/>
            </a:ext>
          </a:extLst>
        </xdr:cNvPr>
        <xdr:cNvSpPr txBox="1"/>
      </xdr:nvSpPr>
      <xdr:spPr>
        <a:xfrm>
          <a:off x="3836044" y="608368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124469</xdr:colOff>
      <xdr:row>30</xdr:row>
      <xdr:rowOff>103885</xdr:rowOff>
    </xdr:from>
    <xdr:ext cx="405111" cy="259045"/>
    <xdr:sp macro="" textlink="">
      <xdr:nvSpPr>
        <xdr:cNvPr id="96" name="n_2aveValue有形固定資産減価償却率">
          <a:extLst>
            <a:ext uri="{FF2B5EF4-FFF2-40B4-BE49-F238E27FC236}">
              <a16:creationId xmlns:a16="http://schemas.microsoft.com/office/drawing/2014/main" id="{81EB7F6E-C80C-4DA7-8510-0E231A396225}"/>
            </a:ext>
          </a:extLst>
        </xdr:cNvPr>
        <xdr:cNvSpPr txBox="1"/>
      </xdr:nvSpPr>
      <xdr:spPr>
        <a:xfrm>
          <a:off x="3086744" y="601891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124469</xdr:colOff>
      <xdr:row>30</xdr:row>
      <xdr:rowOff>66874</xdr:rowOff>
    </xdr:from>
    <xdr:ext cx="405111" cy="259045"/>
    <xdr:sp macro="" textlink="">
      <xdr:nvSpPr>
        <xdr:cNvPr id="97" name="n_3aveValue有形固定資産減価償却率">
          <a:extLst>
            <a:ext uri="{FF2B5EF4-FFF2-40B4-BE49-F238E27FC236}">
              <a16:creationId xmlns:a16="http://schemas.microsoft.com/office/drawing/2014/main" id="{5BE929F1-D66E-4533-B8E0-D02B0A8C89CD}"/>
            </a:ext>
          </a:extLst>
        </xdr:cNvPr>
        <xdr:cNvSpPr txBox="1"/>
      </xdr:nvSpPr>
      <xdr:spPr>
        <a:xfrm>
          <a:off x="2324744" y="598189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xdr:col>
      <xdr:colOff>124469</xdr:colOff>
      <xdr:row>30</xdr:row>
      <xdr:rowOff>11356</xdr:rowOff>
    </xdr:from>
    <xdr:ext cx="405111" cy="259045"/>
    <xdr:sp macro="" textlink="">
      <xdr:nvSpPr>
        <xdr:cNvPr id="98" name="n_4aveValue有形固定資産減価償却率">
          <a:extLst>
            <a:ext uri="{FF2B5EF4-FFF2-40B4-BE49-F238E27FC236}">
              <a16:creationId xmlns:a16="http://schemas.microsoft.com/office/drawing/2014/main" id="{D7CFA9A1-FE28-4399-9F8C-ED771F60599C}"/>
            </a:ext>
          </a:extLst>
        </xdr:cNvPr>
        <xdr:cNvSpPr txBox="1"/>
      </xdr:nvSpPr>
      <xdr:spPr>
        <a:xfrm>
          <a:off x="1562744" y="592638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111769</xdr:colOff>
      <xdr:row>27</xdr:row>
      <xdr:rowOff>7728</xdr:rowOff>
    </xdr:from>
    <xdr:ext cx="405111" cy="259045"/>
    <xdr:sp macro="" textlink="">
      <xdr:nvSpPr>
        <xdr:cNvPr id="99" name="n_1mainValue有形固定資産減価償却率">
          <a:extLst>
            <a:ext uri="{FF2B5EF4-FFF2-40B4-BE49-F238E27FC236}">
              <a16:creationId xmlns:a16="http://schemas.microsoft.com/office/drawing/2014/main" id="{76B7AFA1-ADD4-4435-ADD5-4AB47F98C564}"/>
            </a:ext>
          </a:extLst>
        </xdr:cNvPr>
        <xdr:cNvSpPr txBox="1"/>
      </xdr:nvSpPr>
      <xdr:spPr>
        <a:xfrm>
          <a:off x="3836044" y="540840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124469</xdr:colOff>
      <xdr:row>26</xdr:row>
      <xdr:rowOff>157588</xdr:rowOff>
    </xdr:from>
    <xdr:ext cx="405111" cy="259045"/>
    <xdr:sp macro="" textlink="">
      <xdr:nvSpPr>
        <xdr:cNvPr id="100" name="n_2mainValue有形固定資産減価償却率">
          <a:extLst>
            <a:ext uri="{FF2B5EF4-FFF2-40B4-BE49-F238E27FC236}">
              <a16:creationId xmlns:a16="http://schemas.microsoft.com/office/drawing/2014/main" id="{F869BF94-2ADF-4AD4-82E2-EDD1226A0CCF}"/>
            </a:ext>
          </a:extLst>
        </xdr:cNvPr>
        <xdr:cNvSpPr txBox="1"/>
      </xdr:nvSpPr>
      <xdr:spPr>
        <a:xfrm>
          <a:off x="3086744" y="538681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124469</xdr:colOff>
      <xdr:row>26</xdr:row>
      <xdr:rowOff>157588</xdr:rowOff>
    </xdr:from>
    <xdr:ext cx="405111" cy="259045"/>
    <xdr:sp macro="" textlink="">
      <xdr:nvSpPr>
        <xdr:cNvPr id="101" name="n_3mainValue有形固定資産減価償却率">
          <a:extLst>
            <a:ext uri="{FF2B5EF4-FFF2-40B4-BE49-F238E27FC236}">
              <a16:creationId xmlns:a16="http://schemas.microsoft.com/office/drawing/2014/main" id="{9D722BD4-7374-479A-9CAF-4E2569F0CF2F}"/>
            </a:ext>
          </a:extLst>
        </xdr:cNvPr>
        <xdr:cNvSpPr txBox="1"/>
      </xdr:nvSpPr>
      <xdr:spPr>
        <a:xfrm>
          <a:off x="2324744" y="538681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xdr:col>
      <xdr:colOff>124469</xdr:colOff>
      <xdr:row>26</xdr:row>
      <xdr:rowOff>105155</xdr:rowOff>
    </xdr:from>
    <xdr:ext cx="405111" cy="259045"/>
    <xdr:sp macro="" textlink="">
      <xdr:nvSpPr>
        <xdr:cNvPr id="102" name="n_4mainValue有形固定資産減価償却率">
          <a:extLst>
            <a:ext uri="{FF2B5EF4-FFF2-40B4-BE49-F238E27FC236}">
              <a16:creationId xmlns:a16="http://schemas.microsoft.com/office/drawing/2014/main" id="{968DDFED-9BA9-4C2B-8B17-A90375A0AE1B}"/>
            </a:ext>
          </a:extLst>
        </xdr:cNvPr>
        <xdr:cNvSpPr txBox="1"/>
      </xdr:nvSpPr>
      <xdr:spPr>
        <a:xfrm>
          <a:off x="1562744" y="533438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51.3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20</xdr:row>
      <xdr:rowOff>149225</xdr:rowOff>
    </xdr:from>
    <xdr:to>
      <xdr:col>80</xdr:col>
      <xdr:colOff>9525</xdr:colOff>
      <xdr:row>22</xdr:row>
      <xdr:rowOff>28575</xdr:rowOff>
    </xdr:to>
    <xdr:sp macro="" textlink="">
      <xdr:nvSpPr>
        <xdr:cNvPr id="103" name="正方形/長方形 102">
          <a:extLst>
            <a:ext uri="{FF2B5EF4-FFF2-40B4-BE49-F238E27FC236}">
              <a16:creationId xmlns:a16="http://schemas.microsoft.com/office/drawing/2014/main" id="{3CF9E471-F5E4-4E79-9227-0EC4309F3FC6}"/>
            </a:ext>
          </a:extLst>
        </xdr:cNvPr>
        <xdr:cNvSpPr/>
      </xdr:nvSpPr>
      <xdr:spPr>
        <a:xfrm>
          <a:off x="11303000" y="4254500"/>
          <a:ext cx="4241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（参考）債務償還比率</a:t>
          </a:r>
        </a:p>
      </xdr:txBody>
    </xdr:sp>
    <xdr:clientData/>
  </xdr:twoCellAnchor>
  <xdr:twoCellAnchor>
    <xdr:from>
      <xdr:col>63</xdr:col>
      <xdr:colOff>76468</xdr:colOff>
      <xdr:row>22</xdr:row>
      <xdr:rowOff>81217</xdr:rowOff>
    </xdr:from>
    <xdr:to>
      <xdr:col>68</xdr:col>
      <xdr:colOff>158482</xdr:colOff>
      <xdr:row>24</xdr:row>
      <xdr:rowOff>14034</xdr:rowOff>
    </xdr:to>
    <xdr:sp macro="" textlink="">
      <xdr:nvSpPr>
        <xdr:cNvPr id="104" name="正方形/長方形 103">
          <a:extLst>
            <a:ext uri="{FF2B5EF4-FFF2-40B4-BE49-F238E27FC236}">
              <a16:creationId xmlns:a16="http://schemas.microsoft.com/office/drawing/2014/main" id="{884A8C11-3E92-49B9-ABD0-EBC8C4D12078}"/>
            </a:ext>
          </a:extLst>
        </xdr:cNvPr>
        <xdr:cNvSpPr/>
      </xdr:nvSpPr>
      <xdr:spPr>
        <a:xfrm>
          <a:off x="12373243" y="4624642"/>
          <a:ext cx="1034514" cy="275717"/>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ja-JP" altLang="en-US" sz="1100" b="1">
              <a:solidFill>
                <a:sysClr val="windowText" lastClr="000000"/>
              </a:solidFill>
              <a:latin typeface="ＭＳ Ｐゴシック" panose="020B0600070205080204" pitchFamily="50" charset="-128"/>
              <a:ea typeface="ＭＳ Ｐゴシック" panose="020B0600070205080204" pitchFamily="50" charset="-128"/>
            </a:rPr>
            <a:t>債務償還比率</a:t>
          </a:r>
        </a:p>
      </xdr:txBody>
    </xdr:sp>
    <xdr:clientData/>
  </xdr:twoCellAnchor>
  <xdr:twoCellAnchor>
    <xdr:from>
      <xdr:col>70</xdr:col>
      <xdr:colOff>187865</xdr:colOff>
      <xdr:row>22</xdr:row>
      <xdr:rowOff>64546</xdr:rowOff>
    </xdr:from>
    <xdr:to>
      <xdr:col>75</xdr:col>
      <xdr:colOff>174084</xdr:colOff>
      <xdr:row>24</xdr:row>
      <xdr:rowOff>30705</xdr:rowOff>
    </xdr:to>
    <xdr:sp macro="" textlink="">
      <xdr:nvSpPr>
        <xdr:cNvPr id="105" name="正方形/長方形 104">
          <a:extLst>
            <a:ext uri="{FF2B5EF4-FFF2-40B4-BE49-F238E27FC236}">
              <a16:creationId xmlns:a16="http://schemas.microsoft.com/office/drawing/2014/main" id="{9A36CA36-46A3-4656-9345-1ABD344D9CD3}"/>
            </a:ext>
          </a:extLst>
        </xdr:cNvPr>
        <xdr:cNvSpPr/>
      </xdr:nvSpPr>
      <xdr:spPr>
        <a:xfrm>
          <a:off x="13818140" y="4607971"/>
          <a:ext cx="938719" cy="309059"/>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en-US" altLang="ja-JP" sz="1300" b="1">
              <a:solidFill>
                <a:srgbClr val="FF0000"/>
              </a:solidFill>
              <a:latin typeface="ＭＳ Ｐゴシック" panose="020B0600070205080204" pitchFamily="50" charset="-128"/>
              <a:ea typeface="ＭＳ Ｐゴシック" panose="020B0600070205080204" pitchFamily="50" charset="-128"/>
            </a:rPr>
            <a:t>[ 462.0</a:t>
          </a:r>
          <a:r>
            <a:rPr kumimoji="1" lang="ja-JP" altLang="en-US" sz="1300" b="1">
              <a:solidFill>
                <a:srgbClr val="FF0000"/>
              </a:solidFill>
              <a:latin typeface="ＭＳ Ｐゴシック" panose="020B0600070205080204" pitchFamily="50" charset="-128"/>
              <a:ea typeface="ＭＳ Ｐゴシック" panose="020B0600070205080204" pitchFamily="50" charset="-128"/>
            </a:rPr>
            <a:t>％ </a:t>
          </a:r>
          <a:r>
            <a:rPr kumimoji="1" lang="en-US" altLang="ja-JP" sz="1300" b="1">
              <a:solidFill>
                <a:srgbClr val="FF0000"/>
              </a:solidFill>
              <a:latin typeface="ＭＳ Ｐゴシック" panose="020B0600070205080204" pitchFamily="50" charset="-128"/>
              <a:ea typeface="ＭＳ Ｐゴシック" panose="020B0600070205080204" pitchFamily="50" charset="-128"/>
            </a:rPr>
            <a:t>]</a:t>
          </a:r>
          <a:endParaRPr kumimoji="1" lang="ja-JP" altLang="en-US" sz="1300" b="1">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79</xdr:col>
      <xdr:colOff>149225</xdr:colOff>
      <xdr:row>21</xdr:row>
      <xdr:rowOff>57150</xdr:rowOff>
    </xdr:from>
    <xdr:to>
      <xdr:col>87</xdr:col>
      <xdr:colOff>149225</xdr:colOff>
      <xdr:row>22</xdr:row>
      <xdr:rowOff>92075</xdr:rowOff>
    </xdr:to>
    <xdr:sp macro="" textlink="">
      <xdr:nvSpPr>
        <xdr:cNvPr id="106" name="正方形/長方形 105">
          <a:extLst>
            <a:ext uri="{FF2B5EF4-FFF2-40B4-BE49-F238E27FC236}">
              <a16:creationId xmlns:a16="http://schemas.microsoft.com/office/drawing/2014/main" id="{08EAE338-E914-4A34-AD64-DB8B1E7E5527}"/>
            </a:ext>
          </a:extLst>
        </xdr:cNvPr>
        <xdr:cNvSpPr/>
      </xdr:nvSpPr>
      <xdr:spPr>
        <a:xfrm>
          <a:off x="15494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79</xdr:col>
      <xdr:colOff>149225</xdr:colOff>
      <xdr:row>22</xdr:row>
      <xdr:rowOff>28575</xdr:rowOff>
    </xdr:from>
    <xdr:to>
      <xdr:col>87</xdr:col>
      <xdr:colOff>149225</xdr:colOff>
      <xdr:row>23</xdr:row>
      <xdr:rowOff>111125</xdr:rowOff>
    </xdr:to>
    <xdr:sp macro="" textlink="">
      <xdr:nvSpPr>
        <xdr:cNvPr id="107" name="正方形/長方形 106">
          <a:extLst>
            <a:ext uri="{FF2B5EF4-FFF2-40B4-BE49-F238E27FC236}">
              <a16:creationId xmlns:a16="http://schemas.microsoft.com/office/drawing/2014/main" id="{FAF90FA6-42A4-4B8A-B07D-7FCB8C75C790}"/>
            </a:ext>
          </a:extLst>
        </xdr:cNvPr>
        <xdr:cNvSpPr/>
      </xdr:nvSpPr>
      <xdr:spPr>
        <a:xfrm>
          <a:off x="15494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27/82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87</xdr:col>
      <xdr:colOff>149225</xdr:colOff>
      <xdr:row>21</xdr:row>
      <xdr:rowOff>57150</xdr:rowOff>
    </xdr:from>
    <xdr:to>
      <xdr:col>95</xdr:col>
      <xdr:colOff>149225</xdr:colOff>
      <xdr:row>22</xdr:row>
      <xdr:rowOff>92075</xdr:rowOff>
    </xdr:to>
    <xdr:sp macro="" textlink="">
      <xdr:nvSpPr>
        <xdr:cNvPr id="108" name="正方形/長方形 107">
          <a:extLst>
            <a:ext uri="{FF2B5EF4-FFF2-40B4-BE49-F238E27FC236}">
              <a16:creationId xmlns:a16="http://schemas.microsoft.com/office/drawing/2014/main" id="{901F8290-8F61-4765-A988-DD4A2BB2C3D8}"/>
            </a:ext>
          </a:extLst>
        </xdr:cNvPr>
        <xdr:cNvSpPr/>
      </xdr:nvSpPr>
      <xdr:spPr>
        <a:xfrm>
          <a:off x="17018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87</xdr:col>
      <xdr:colOff>149225</xdr:colOff>
      <xdr:row>22</xdr:row>
      <xdr:rowOff>28575</xdr:rowOff>
    </xdr:from>
    <xdr:to>
      <xdr:col>95</xdr:col>
      <xdr:colOff>149225</xdr:colOff>
      <xdr:row>23</xdr:row>
      <xdr:rowOff>111125</xdr:rowOff>
    </xdr:to>
    <xdr:sp macro="" textlink="">
      <xdr:nvSpPr>
        <xdr:cNvPr id="109" name="正方形/長方形 108">
          <a:extLst>
            <a:ext uri="{FF2B5EF4-FFF2-40B4-BE49-F238E27FC236}">
              <a16:creationId xmlns:a16="http://schemas.microsoft.com/office/drawing/2014/main" id="{53A4E72A-8B24-4E24-9B72-30A5D0FD967E}"/>
            </a:ext>
          </a:extLst>
        </xdr:cNvPr>
        <xdr:cNvSpPr/>
      </xdr:nvSpPr>
      <xdr:spPr>
        <a:xfrm>
          <a:off x="17018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509.7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85725</xdr:colOff>
      <xdr:row>21</xdr:row>
      <xdr:rowOff>57150</xdr:rowOff>
    </xdr:from>
    <xdr:to>
      <xdr:col>104</xdr:col>
      <xdr:colOff>85725</xdr:colOff>
      <xdr:row>22</xdr:row>
      <xdr:rowOff>92075</xdr:rowOff>
    </xdr:to>
    <xdr:sp macro="" textlink="">
      <xdr:nvSpPr>
        <xdr:cNvPr id="110" name="正方形/長方形 109">
          <a:extLst>
            <a:ext uri="{FF2B5EF4-FFF2-40B4-BE49-F238E27FC236}">
              <a16:creationId xmlns:a16="http://schemas.microsoft.com/office/drawing/2014/main" id="{E3C601F5-ABE1-4108-BB90-A442D4CDF196}"/>
            </a:ext>
          </a:extLst>
        </xdr:cNvPr>
        <xdr:cNvSpPr/>
      </xdr:nvSpPr>
      <xdr:spPr>
        <a:xfrm>
          <a:off x="18669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96</xdr:col>
      <xdr:colOff>85725</xdr:colOff>
      <xdr:row>22</xdr:row>
      <xdr:rowOff>28575</xdr:rowOff>
    </xdr:from>
    <xdr:to>
      <xdr:col>104</xdr:col>
      <xdr:colOff>85725</xdr:colOff>
      <xdr:row>23</xdr:row>
      <xdr:rowOff>111125</xdr:rowOff>
    </xdr:to>
    <xdr:sp macro="" textlink="">
      <xdr:nvSpPr>
        <xdr:cNvPr id="111" name="正方形/長方形 110">
          <a:extLst>
            <a:ext uri="{FF2B5EF4-FFF2-40B4-BE49-F238E27FC236}">
              <a16:creationId xmlns:a16="http://schemas.microsoft.com/office/drawing/2014/main" id="{98A4CEE3-F6FA-45F8-A35F-FC660C072A57}"/>
            </a:ext>
          </a:extLst>
        </xdr:cNvPr>
        <xdr:cNvSpPr/>
      </xdr:nvSpPr>
      <xdr:spPr>
        <a:xfrm>
          <a:off x="18669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620.4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57</xdr:col>
      <xdr:colOff>149225</xdr:colOff>
      <xdr:row>24</xdr:row>
      <xdr:rowOff>66675</xdr:rowOff>
    </xdr:from>
    <xdr:to>
      <xdr:col>80</xdr:col>
      <xdr:colOff>9525</xdr:colOff>
      <xdr:row>36</xdr:row>
      <xdr:rowOff>168275</xdr:rowOff>
    </xdr:to>
    <xdr:sp macro="" textlink="">
      <xdr:nvSpPr>
        <xdr:cNvPr id="112" name="正方形/長方形 111">
          <a:extLst>
            <a:ext uri="{FF2B5EF4-FFF2-40B4-BE49-F238E27FC236}">
              <a16:creationId xmlns:a16="http://schemas.microsoft.com/office/drawing/2014/main" id="{085834E3-A34B-4E7E-A1A8-8A635FFC4242}"/>
            </a:ext>
          </a:extLst>
        </xdr:cNvPr>
        <xdr:cNvSpPr/>
      </xdr:nvSpPr>
      <xdr:spPr>
        <a:xfrm>
          <a:off x="11303000" y="4953000"/>
          <a:ext cx="4241800" cy="2159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85725</xdr:colOff>
      <xdr:row>24</xdr:row>
      <xdr:rowOff>66675</xdr:rowOff>
    </xdr:from>
    <xdr:to>
      <xdr:col>106</xdr:col>
      <xdr:colOff>85725</xdr:colOff>
      <xdr:row>36</xdr:row>
      <xdr:rowOff>168275</xdr:rowOff>
    </xdr:to>
    <xdr:sp macro="" textlink="">
      <xdr:nvSpPr>
        <xdr:cNvPr id="113" name="正方形/長方形 112">
          <a:extLst>
            <a:ext uri="{FF2B5EF4-FFF2-40B4-BE49-F238E27FC236}">
              <a16:creationId xmlns:a16="http://schemas.microsoft.com/office/drawing/2014/main" id="{49E13C74-D0A9-4E1C-8F72-99EF316F2834}"/>
            </a:ext>
          </a:extLst>
        </xdr:cNvPr>
        <xdr:cNvSpPr/>
      </xdr:nvSpPr>
      <xdr:spPr>
        <a:xfrm>
          <a:off x="15811500" y="4953000"/>
          <a:ext cx="4762500" cy="2159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85725</xdr:colOff>
      <xdr:row>24</xdr:row>
      <xdr:rowOff>130175</xdr:rowOff>
    </xdr:from>
    <xdr:to>
      <xdr:col>105</xdr:col>
      <xdr:colOff>85725</xdr:colOff>
      <xdr:row>26</xdr:row>
      <xdr:rowOff>41275</xdr:rowOff>
    </xdr:to>
    <xdr:sp macro="" textlink="">
      <xdr:nvSpPr>
        <xdr:cNvPr id="114" name="正方形/長方形 113">
          <a:extLst>
            <a:ext uri="{FF2B5EF4-FFF2-40B4-BE49-F238E27FC236}">
              <a16:creationId xmlns:a16="http://schemas.microsoft.com/office/drawing/2014/main" id="{E511D3FA-B68B-4491-9977-6AEBA2DE3A67}"/>
            </a:ext>
          </a:extLst>
        </xdr:cNvPr>
        <xdr:cNvSpPr/>
      </xdr:nvSpPr>
      <xdr:spPr>
        <a:xfrm>
          <a:off x="15811500" y="5016500"/>
          <a:ext cx="4572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債務償還比率の分析欄</a:t>
          </a:r>
        </a:p>
      </xdr:txBody>
    </xdr:sp>
    <xdr:clientData/>
  </xdr:twoCellAnchor>
  <xdr:twoCellAnchor>
    <xdr:from>
      <xdr:col>81</xdr:col>
      <xdr:colOff>161925</xdr:colOff>
      <xdr:row>26</xdr:row>
      <xdr:rowOff>15875</xdr:rowOff>
    </xdr:from>
    <xdr:to>
      <xdr:col>105</xdr:col>
      <xdr:colOff>149225</xdr:colOff>
      <xdr:row>36</xdr:row>
      <xdr:rowOff>79375</xdr:rowOff>
    </xdr:to>
    <xdr:sp macro="" textlink="" fLocksText="0">
      <xdr:nvSpPr>
        <xdr:cNvPr id="115" name="テキスト ボックス 114">
          <a:extLst>
            <a:ext uri="{FF2B5EF4-FFF2-40B4-BE49-F238E27FC236}">
              <a16:creationId xmlns:a16="http://schemas.microsoft.com/office/drawing/2014/main" id="{1E768D39-FA9E-4D67-9F50-EAA9E38CCB30}"/>
            </a:ext>
          </a:extLst>
        </xdr:cNvPr>
        <xdr:cNvSpPr txBox="1"/>
      </xdr:nvSpPr>
      <xdr:spPr>
        <a:xfrm>
          <a:off x="15887700" y="5245100"/>
          <a:ext cx="4559300" cy="1778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050">
              <a:solidFill>
                <a:schemeClr val="dk1"/>
              </a:solidFill>
              <a:effectLst/>
              <a:latin typeface="+mn-ea"/>
              <a:ea typeface="+mn-ea"/>
              <a:cs typeface="+mn-cs"/>
            </a:rPr>
            <a:t>全国・兵庫県・類似団体内平均を全て下回っており、良好な水準を保っている。令和</a:t>
          </a:r>
          <a:r>
            <a:rPr kumimoji="1" lang="ja-JP" altLang="en-US" sz="1050">
              <a:solidFill>
                <a:schemeClr val="dk1"/>
              </a:solidFill>
              <a:effectLst/>
              <a:latin typeface="+mn-ea"/>
              <a:ea typeface="+mn-ea"/>
              <a:cs typeface="+mn-cs"/>
            </a:rPr>
            <a:t>５</a:t>
          </a:r>
          <a:r>
            <a:rPr kumimoji="1" lang="ja-JP" altLang="ja-JP" sz="1050">
              <a:solidFill>
                <a:schemeClr val="dk1"/>
              </a:solidFill>
              <a:effectLst/>
              <a:latin typeface="+mn-ea"/>
              <a:ea typeface="+mn-ea"/>
              <a:cs typeface="+mn-cs"/>
            </a:rPr>
            <a:t>年度</a:t>
          </a:r>
          <a:r>
            <a:rPr kumimoji="1" lang="ja-JP" altLang="en-US" sz="1050">
              <a:solidFill>
                <a:schemeClr val="dk1"/>
              </a:solidFill>
              <a:effectLst/>
              <a:latin typeface="+mn-ea"/>
              <a:ea typeface="+mn-ea"/>
              <a:cs typeface="+mn-cs"/>
            </a:rPr>
            <a:t>も</a:t>
          </a:r>
          <a:r>
            <a:rPr kumimoji="1" lang="ja-JP" altLang="ja-JP" sz="1050">
              <a:solidFill>
                <a:schemeClr val="dk1"/>
              </a:solidFill>
              <a:effectLst/>
              <a:latin typeface="+mn-ea"/>
              <a:ea typeface="+mn-ea"/>
              <a:cs typeface="+mn-cs"/>
            </a:rPr>
            <a:t>、後年度に交付税措置の無い地方債の発行抑制</a:t>
          </a:r>
          <a:r>
            <a:rPr kumimoji="1" lang="ja-JP" altLang="en-US" sz="1050">
              <a:solidFill>
                <a:schemeClr val="dk1"/>
              </a:solidFill>
              <a:effectLst/>
              <a:latin typeface="+mn-ea"/>
              <a:ea typeface="+mn-ea"/>
              <a:cs typeface="+mn-cs"/>
            </a:rPr>
            <a:t>を継続したこと</a:t>
          </a:r>
          <a:r>
            <a:rPr kumimoji="1" lang="ja-JP" altLang="ja-JP" sz="1050">
              <a:solidFill>
                <a:schemeClr val="dk1"/>
              </a:solidFill>
              <a:effectLst/>
              <a:latin typeface="+mn-ea"/>
              <a:ea typeface="+mn-ea"/>
              <a:cs typeface="+mn-cs"/>
            </a:rPr>
            <a:t>により将来負担額が減少し、比率は</a:t>
          </a:r>
          <a:r>
            <a:rPr kumimoji="1" lang="ja-JP" altLang="en-US" sz="1050">
              <a:solidFill>
                <a:schemeClr val="dk1"/>
              </a:solidFill>
              <a:effectLst/>
              <a:latin typeface="+mn-ea"/>
              <a:ea typeface="+mn-ea"/>
              <a:cs typeface="+mn-cs"/>
            </a:rPr>
            <a:t>改善</a:t>
          </a:r>
          <a:r>
            <a:rPr kumimoji="1" lang="ja-JP" altLang="ja-JP" sz="1050">
              <a:solidFill>
                <a:schemeClr val="dk1"/>
              </a:solidFill>
              <a:effectLst/>
              <a:latin typeface="+mn-ea"/>
              <a:ea typeface="+mn-ea"/>
              <a:cs typeface="+mn-cs"/>
            </a:rPr>
            <a:t>している。持続可能な健全財政を堅持するため、維持管理費用を含めた投資判断や、市税等一般財源の確保、コスト縮減に向けた取り組みが必要である。</a:t>
          </a:r>
          <a:endParaRPr lang="ja-JP" altLang="ja-JP" sz="1050">
            <a:effectLst/>
            <a:latin typeface="+mn-ea"/>
            <a:ea typeface="+mn-ea"/>
          </a:endParaRPr>
        </a:p>
      </xdr:txBody>
    </xdr:sp>
    <xdr:clientData/>
  </xdr:twoCellAnchor>
  <xdr:oneCellAnchor>
    <xdr:from>
      <xdr:col>57</xdr:col>
      <xdr:colOff>111125</xdr:colOff>
      <xdr:row>23</xdr:row>
      <xdr:rowOff>47625</xdr:rowOff>
    </xdr:from>
    <xdr:ext cx="349839" cy="225703"/>
    <xdr:sp macro="" textlink="">
      <xdr:nvSpPr>
        <xdr:cNvPr id="116" name="テキスト ボックス 115">
          <a:extLst>
            <a:ext uri="{FF2B5EF4-FFF2-40B4-BE49-F238E27FC236}">
              <a16:creationId xmlns:a16="http://schemas.microsoft.com/office/drawing/2014/main" id="{93053324-C71C-4912-B829-ABB7CEC8858B}"/>
            </a:ext>
          </a:extLst>
        </xdr:cNvPr>
        <xdr:cNvSpPr txBox="1"/>
      </xdr:nvSpPr>
      <xdr:spPr>
        <a:xfrm>
          <a:off x="11264900" y="476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36</xdr:row>
      <xdr:rowOff>168275</xdr:rowOff>
    </xdr:from>
    <xdr:to>
      <xdr:col>80</xdr:col>
      <xdr:colOff>9525</xdr:colOff>
      <xdr:row>36</xdr:row>
      <xdr:rowOff>168275</xdr:rowOff>
    </xdr:to>
    <xdr:cxnSp macro="">
      <xdr:nvCxnSpPr>
        <xdr:cNvPr id="117" name="直線コネクタ 116">
          <a:extLst>
            <a:ext uri="{FF2B5EF4-FFF2-40B4-BE49-F238E27FC236}">
              <a16:creationId xmlns:a16="http://schemas.microsoft.com/office/drawing/2014/main" id="{E1B1E78D-9B54-471E-8E5D-B647CBB52BCA}"/>
            </a:ext>
          </a:extLst>
        </xdr:cNvPr>
        <xdr:cNvCxnSpPr/>
      </xdr:nvCxnSpPr>
      <xdr:spPr>
        <a:xfrm>
          <a:off x="11303000" y="71120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54</xdr:col>
      <xdr:colOff>174401</xdr:colOff>
      <xdr:row>36</xdr:row>
      <xdr:rowOff>74474</xdr:rowOff>
    </xdr:from>
    <xdr:ext cx="482824" cy="225703"/>
    <xdr:sp macro="" textlink="">
      <xdr:nvSpPr>
        <xdr:cNvPr id="118" name="テキスト ボックス 117">
          <a:extLst>
            <a:ext uri="{FF2B5EF4-FFF2-40B4-BE49-F238E27FC236}">
              <a16:creationId xmlns:a16="http://schemas.microsoft.com/office/drawing/2014/main" id="{FABE966F-3691-41CB-9776-22BD1D184CF3}"/>
            </a:ext>
          </a:extLst>
        </xdr:cNvPr>
        <xdr:cNvSpPr txBox="1"/>
      </xdr:nvSpPr>
      <xdr:spPr>
        <a:xfrm>
          <a:off x="10756676" y="7018199"/>
          <a:ext cx="48282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1,400.0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35</xdr:row>
      <xdr:rowOff>31297</xdr:rowOff>
    </xdr:from>
    <xdr:to>
      <xdr:col>80</xdr:col>
      <xdr:colOff>9525</xdr:colOff>
      <xdr:row>35</xdr:row>
      <xdr:rowOff>31297</xdr:rowOff>
    </xdr:to>
    <xdr:cxnSp macro="">
      <xdr:nvCxnSpPr>
        <xdr:cNvPr id="119" name="直線コネクタ 118">
          <a:extLst>
            <a:ext uri="{FF2B5EF4-FFF2-40B4-BE49-F238E27FC236}">
              <a16:creationId xmlns:a16="http://schemas.microsoft.com/office/drawing/2014/main" id="{053BD6E2-A17D-4AB2-B97E-894A5030208F}"/>
            </a:ext>
          </a:extLst>
        </xdr:cNvPr>
        <xdr:cNvCxnSpPr/>
      </xdr:nvCxnSpPr>
      <xdr:spPr>
        <a:xfrm>
          <a:off x="11303000" y="6803572"/>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54</xdr:col>
      <xdr:colOff>174401</xdr:colOff>
      <xdr:row>34</xdr:row>
      <xdr:rowOff>108946</xdr:rowOff>
    </xdr:from>
    <xdr:ext cx="482824" cy="225703"/>
    <xdr:sp macro="" textlink="">
      <xdr:nvSpPr>
        <xdr:cNvPr id="120" name="テキスト ボックス 119">
          <a:extLst>
            <a:ext uri="{FF2B5EF4-FFF2-40B4-BE49-F238E27FC236}">
              <a16:creationId xmlns:a16="http://schemas.microsoft.com/office/drawing/2014/main" id="{39EE69D4-8032-4B51-A36D-2254A64AEBD1}"/>
            </a:ext>
          </a:extLst>
        </xdr:cNvPr>
        <xdr:cNvSpPr txBox="1"/>
      </xdr:nvSpPr>
      <xdr:spPr>
        <a:xfrm>
          <a:off x="10756676" y="6709771"/>
          <a:ext cx="48282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1,200.0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33</xdr:row>
      <xdr:rowOff>65768</xdr:rowOff>
    </xdr:from>
    <xdr:to>
      <xdr:col>80</xdr:col>
      <xdr:colOff>9525</xdr:colOff>
      <xdr:row>33</xdr:row>
      <xdr:rowOff>65768</xdr:rowOff>
    </xdr:to>
    <xdr:cxnSp macro="">
      <xdr:nvCxnSpPr>
        <xdr:cNvPr id="121" name="直線コネクタ 120">
          <a:extLst>
            <a:ext uri="{FF2B5EF4-FFF2-40B4-BE49-F238E27FC236}">
              <a16:creationId xmlns:a16="http://schemas.microsoft.com/office/drawing/2014/main" id="{0AABAC46-423E-4F61-9C93-DDAB2187AF57}"/>
            </a:ext>
          </a:extLst>
        </xdr:cNvPr>
        <xdr:cNvCxnSpPr/>
      </xdr:nvCxnSpPr>
      <xdr:spPr>
        <a:xfrm>
          <a:off x="11303000" y="6495143"/>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54</xdr:col>
      <xdr:colOff>174401</xdr:colOff>
      <xdr:row>32</xdr:row>
      <xdr:rowOff>143417</xdr:rowOff>
    </xdr:from>
    <xdr:ext cx="482824" cy="225703"/>
    <xdr:sp macro="" textlink="">
      <xdr:nvSpPr>
        <xdr:cNvPr id="122" name="テキスト ボックス 121">
          <a:extLst>
            <a:ext uri="{FF2B5EF4-FFF2-40B4-BE49-F238E27FC236}">
              <a16:creationId xmlns:a16="http://schemas.microsoft.com/office/drawing/2014/main" id="{0D9FB6E7-BCD5-4273-9048-A332BF7D57B2}"/>
            </a:ext>
          </a:extLst>
        </xdr:cNvPr>
        <xdr:cNvSpPr txBox="1"/>
      </xdr:nvSpPr>
      <xdr:spPr>
        <a:xfrm>
          <a:off x="10756676" y="6401342"/>
          <a:ext cx="48282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1,000.0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31</xdr:row>
      <xdr:rowOff>100239</xdr:rowOff>
    </xdr:from>
    <xdr:to>
      <xdr:col>80</xdr:col>
      <xdr:colOff>9525</xdr:colOff>
      <xdr:row>31</xdr:row>
      <xdr:rowOff>100239</xdr:rowOff>
    </xdr:to>
    <xdr:cxnSp macro="">
      <xdr:nvCxnSpPr>
        <xdr:cNvPr id="123" name="直線コネクタ 122">
          <a:extLst>
            <a:ext uri="{FF2B5EF4-FFF2-40B4-BE49-F238E27FC236}">
              <a16:creationId xmlns:a16="http://schemas.microsoft.com/office/drawing/2014/main" id="{C1252035-5ADE-4845-A697-BD94BFFEAF52}"/>
            </a:ext>
          </a:extLst>
        </xdr:cNvPr>
        <xdr:cNvCxnSpPr/>
      </xdr:nvCxnSpPr>
      <xdr:spPr>
        <a:xfrm>
          <a:off x="11303000" y="6186714"/>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56036</xdr:colOff>
      <xdr:row>31</xdr:row>
      <xdr:rowOff>6438</xdr:rowOff>
    </xdr:from>
    <xdr:ext cx="410689" cy="225703"/>
    <xdr:sp macro="" textlink="">
      <xdr:nvSpPr>
        <xdr:cNvPr id="124" name="テキスト ボックス 123">
          <a:extLst>
            <a:ext uri="{FF2B5EF4-FFF2-40B4-BE49-F238E27FC236}">
              <a16:creationId xmlns:a16="http://schemas.microsoft.com/office/drawing/2014/main" id="{A4DC5107-2B2E-43E8-BA89-C98BA5385C3E}"/>
            </a:ext>
          </a:extLst>
        </xdr:cNvPr>
        <xdr:cNvSpPr txBox="1"/>
      </xdr:nvSpPr>
      <xdr:spPr>
        <a:xfrm>
          <a:off x="10828811" y="6092913"/>
          <a:ext cx="41068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800.0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29</xdr:row>
      <xdr:rowOff>134711</xdr:rowOff>
    </xdr:from>
    <xdr:to>
      <xdr:col>80</xdr:col>
      <xdr:colOff>9525</xdr:colOff>
      <xdr:row>29</xdr:row>
      <xdr:rowOff>134711</xdr:rowOff>
    </xdr:to>
    <xdr:cxnSp macro="">
      <xdr:nvCxnSpPr>
        <xdr:cNvPr id="125" name="直線コネクタ 124">
          <a:extLst>
            <a:ext uri="{FF2B5EF4-FFF2-40B4-BE49-F238E27FC236}">
              <a16:creationId xmlns:a16="http://schemas.microsoft.com/office/drawing/2014/main" id="{6FD20E4F-8CF7-44E7-946B-6617E30A0E6C}"/>
            </a:ext>
          </a:extLst>
        </xdr:cNvPr>
        <xdr:cNvCxnSpPr/>
      </xdr:nvCxnSpPr>
      <xdr:spPr>
        <a:xfrm>
          <a:off x="11303000" y="5878286"/>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56036</xdr:colOff>
      <xdr:row>29</xdr:row>
      <xdr:rowOff>40910</xdr:rowOff>
    </xdr:from>
    <xdr:ext cx="410689" cy="225703"/>
    <xdr:sp macro="" textlink="">
      <xdr:nvSpPr>
        <xdr:cNvPr id="126" name="テキスト ボックス 125">
          <a:extLst>
            <a:ext uri="{FF2B5EF4-FFF2-40B4-BE49-F238E27FC236}">
              <a16:creationId xmlns:a16="http://schemas.microsoft.com/office/drawing/2014/main" id="{D5564D94-BFCF-4F19-AA4A-874B39C57E01}"/>
            </a:ext>
          </a:extLst>
        </xdr:cNvPr>
        <xdr:cNvSpPr txBox="1"/>
      </xdr:nvSpPr>
      <xdr:spPr>
        <a:xfrm>
          <a:off x="10828811" y="5784485"/>
          <a:ext cx="41068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600.0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27</xdr:row>
      <xdr:rowOff>169182</xdr:rowOff>
    </xdr:from>
    <xdr:to>
      <xdr:col>80</xdr:col>
      <xdr:colOff>9525</xdr:colOff>
      <xdr:row>27</xdr:row>
      <xdr:rowOff>169182</xdr:rowOff>
    </xdr:to>
    <xdr:cxnSp macro="">
      <xdr:nvCxnSpPr>
        <xdr:cNvPr id="127" name="直線コネクタ 126">
          <a:extLst>
            <a:ext uri="{FF2B5EF4-FFF2-40B4-BE49-F238E27FC236}">
              <a16:creationId xmlns:a16="http://schemas.microsoft.com/office/drawing/2014/main" id="{A9E8682B-38C0-4C75-8CF8-D90885A820C9}"/>
            </a:ext>
          </a:extLst>
        </xdr:cNvPr>
        <xdr:cNvCxnSpPr/>
      </xdr:nvCxnSpPr>
      <xdr:spPr>
        <a:xfrm>
          <a:off x="11303000" y="5569857"/>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56036</xdr:colOff>
      <xdr:row>27</xdr:row>
      <xdr:rowOff>75381</xdr:rowOff>
    </xdr:from>
    <xdr:ext cx="410689" cy="225703"/>
    <xdr:sp macro="" textlink="">
      <xdr:nvSpPr>
        <xdr:cNvPr id="128" name="テキスト ボックス 127">
          <a:extLst>
            <a:ext uri="{FF2B5EF4-FFF2-40B4-BE49-F238E27FC236}">
              <a16:creationId xmlns:a16="http://schemas.microsoft.com/office/drawing/2014/main" id="{E0F39332-12C0-4F38-BD63-7EA0D1253658}"/>
            </a:ext>
          </a:extLst>
        </xdr:cNvPr>
        <xdr:cNvSpPr txBox="1"/>
      </xdr:nvSpPr>
      <xdr:spPr>
        <a:xfrm>
          <a:off x="10828811" y="5476056"/>
          <a:ext cx="41068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400.0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26</xdr:row>
      <xdr:rowOff>32203</xdr:rowOff>
    </xdr:from>
    <xdr:to>
      <xdr:col>80</xdr:col>
      <xdr:colOff>9525</xdr:colOff>
      <xdr:row>26</xdr:row>
      <xdr:rowOff>32203</xdr:rowOff>
    </xdr:to>
    <xdr:cxnSp macro="">
      <xdr:nvCxnSpPr>
        <xdr:cNvPr id="129" name="直線コネクタ 128">
          <a:extLst>
            <a:ext uri="{FF2B5EF4-FFF2-40B4-BE49-F238E27FC236}">
              <a16:creationId xmlns:a16="http://schemas.microsoft.com/office/drawing/2014/main" id="{84709D19-2E50-4479-8C8D-BABFD5398228}"/>
            </a:ext>
          </a:extLst>
        </xdr:cNvPr>
        <xdr:cNvCxnSpPr/>
      </xdr:nvCxnSpPr>
      <xdr:spPr>
        <a:xfrm>
          <a:off x="11303000" y="5261428"/>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56036</xdr:colOff>
      <xdr:row>25</xdr:row>
      <xdr:rowOff>109852</xdr:rowOff>
    </xdr:from>
    <xdr:ext cx="410689" cy="225703"/>
    <xdr:sp macro="" textlink="">
      <xdr:nvSpPr>
        <xdr:cNvPr id="130" name="テキスト ボックス 129">
          <a:extLst>
            <a:ext uri="{FF2B5EF4-FFF2-40B4-BE49-F238E27FC236}">
              <a16:creationId xmlns:a16="http://schemas.microsoft.com/office/drawing/2014/main" id="{469818B8-7D53-4ED7-86A9-602D74CA812C}"/>
            </a:ext>
          </a:extLst>
        </xdr:cNvPr>
        <xdr:cNvSpPr txBox="1"/>
      </xdr:nvSpPr>
      <xdr:spPr>
        <a:xfrm>
          <a:off x="10828811" y="5167627"/>
          <a:ext cx="41068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200.0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24</xdr:row>
      <xdr:rowOff>66675</xdr:rowOff>
    </xdr:from>
    <xdr:to>
      <xdr:col>80</xdr:col>
      <xdr:colOff>9525</xdr:colOff>
      <xdr:row>24</xdr:row>
      <xdr:rowOff>66675</xdr:rowOff>
    </xdr:to>
    <xdr:cxnSp macro="">
      <xdr:nvCxnSpPr>
        <xdr:cNvPr id="131" name="直線コネクタ 130">
          <a:extLst>
            <a:ext uri="{FF2B5EF4-FFF2-40B4-BE49-F238E27FC236}">
              <a16:creationId xmlns:a16="http://schemas.microsoft.com/office/drawing/2014/main" id="{698F2977-2FF2-4266-BFDE-AB5D34C347BD}"/>
            </a:ext>
          </a:extLst>
        </xdr:cNvPr>
        <xdr:cNvCxnSpPr/>
      </xdr:nvCxnSpPr>
      <xdr:spPr>
        <a:xfrm>
          <a:off x="11303000" y="49530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158628</xdr:colOff>
      <xdr:row>23</xdr:row>
      <xdr:rowOff>144324</xdr:rowOff>
    </xdr:from>
    <xdr:ext cx="308097" cy="225703"/>
    <xdr:sp macro="" textlink="">
      <xdr:nvSpPr>
        <xdr:cNvPr id="132" name="テキスト ボックス 131">
          <a:extLst>
            <a:ext uri="{FF2B5EF4-FFF2-40B4-BE49-F238E27FC236}">
              <a16:creationId xmlns:a16="http://schemas.microsoft.com/office/drawing/2014/main" id="{C046D5BA-5540-4B37-A2DA-B2599392D49A}"/>
            </a:ext>
          </a:extLst>
        </xdr:cNvPr>
        <xdr:cNvSpPr txBox="1"/>
      </xdr:nvSpPr>
      <xdr:spPr>
        <a:xfrm>
          <a:off x="10931403" y="4859199"/>
          <a:ext cx="308097"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24</xdr:row>
      <xdr:rowOff>66675</xdr:rowOff>
    </xdr:from>
    <xdr:to>
      <xdr:col>80</xdr:col>
      <xdr:colOff>9525</xdr:colOff>
      <xdr:row>36</xdr:row>
      <xdr:rowOff>168275</xdr:rowOff>
    </xdr:to>
    <xdr:sp macro="" textlink="">
      <xdr:nvSpPr>
        <xdr:cNvPr id="133" name="債務償還比率グラフ枠">
          <a:extLst>
            <a:ext uri="{FF2B5EF4-FFF2-40B4-BE49-F238E27FC236}">
              <a16:creationId xmlns:a16="http://schemas.microsoft.com/office/drawing/2014/main" id="{A0D38DB4-8FA1-4821-87F4-3D1E68F7168B}"/>
            </a:ext>
          </a:extLst>
        </xdr:cNvPr>
        <xdr:cNvSpPr/>
      </xdr:nvSpPr>
      <xdr:spPr>
        <a:xfrm>
          <a:off x="11303000" y="4953000"/>
          <a:ext cx="4241800" cy="2159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20320</xdr:colOff>
      <xdr:row>25</xdr:row>
      <xdr:rowOff>115906</xdr:rowOff>
    </xdr:from>
    <xdr:to>
      <xdr:col>76</xdr:col>
      <xdr:colOff>21589</xdr:colOff>
      <xdr:row>34</xdr:row>
      <xdr:rowOff>92638</xdr:rowOff>
    </xdr:to>
    <xdr:cxnSp macro="">
      <xdr:nvCxnSpPr>
        <xdr:cNvPr id="134" name="直線コネクタ 133">
          <a:extLst>
            <a:ext uri="{FF2B5EF4-FFF2-40B4-BE49-F238E27FC236}">
              <a16:creationId xmlns:a16="http://schemas.microsoft.com/office/drawing/2014/main" id="{30ADBEDA-F15D-4D2A-9F10-C955EE841636}"/>
            </a:ext>
          </a:extLst>
        </xdr:cNvPr>
        <xdr:cNvCxnSpPr/>
      </xdr:nvCxnSpPr>
      <xdr:spPr>
        <a:xfrm flipV="1">
          <a:off x="14793595" y="5173681"/>
          <a:ext cx="1269" cy="151978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76</xdr:col>
      <xdr:colOff>73025</xdr:colOff>
      <xdr:row>34</xdr:row>
      <xdr:rowOff>96465</xdr:rowOff>
    </xdr:from>
    <xdr:ext cx="560923" cy="259045"/>
    <xdr:sp macro="" textlink="">
      <xdr:nvSpPr>
        <xdr:cNvPr id="135" name="債務償還比率最小値テキスト">
          <a:extLst>
            <a:ext uri="{FF2B5EF4-FFF2-40B4-BE49-F238E27FC236}">
              <a16:creationId xmlns:a16="http://schemas.microsoft.com/office/drawing/2014/main" id="{29CC2402-0B70-4385-872E-7DE49D04BB22}"/>
            </a:ext>
          </a:extLst>
        </xdr:cNvPr>
        <xdr:cNvSpPr txBox="1"/>
      </xdr:nvSpPr>
      <xdr:spPr>
        <a:xfrm>
          <a:off x="14846300" y="6697290"/>
          <a:ext cx="56092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1,128.6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75</xdr:col>
      <xdr:colOff>123825</xdr:colOff>
      <xdr:row>34</xdr:row>
      <xdr:rowOff>92638</xdr:rowOff>
    </xdr:from>
    <xdr:to>
      <xdr:col>76</xdr:col>
      <xdr:colOff>111125</xdr:colOff>
      <xdr:row>34</xdr:row>
      <xdr:rowOff>92638</xdr:rowOff>
    </xdr:to>
    <xdr:cxnSp macro="">
      <xdr:nvCxnSpPr>
        <xdr:cNvPr id="136" name="直線コネクタ 135">
          <a:extLst>
            <a:ext uri="{FF2B5EF4-FFF2-40B4-BE49-F238E27FC236}">
              <a16:creationId xmlns:a16="http://schemas.microsoft.com/office/drawing/2014/main" id="{0DE76888-6927-4E98-ABA4-0C278CC8CB26}"/>
            </a:ext>
          </a:extLst>
        </xdr:cNvPr>
        <xdr:cNvCxnSpPr/>
      </xdr:nvCxnSpPr>
      <xdr:spPr>
        <a:xfrm>
          <a:off x="14706600" y="669346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76</xdr:col>
      <xdr:colOff>73025</xdr:colOff>
      <xdr:row>24</xdr:row>
      <xdr:rowOff>62583</xdr:rowOff>
    </xdr:from>
    <xdr:ext cx="469744" cy="259045"/>
    <xdr:sp macro="" textlink="">
      <xdr:nvSpPr>
        <xdr:cNvPr id="137" name="債務償還比率最大値テキスト">
          <a:extLst>
            <a:ext uri="{FF2B5EF4-FFF2-40B4-BE49-F238E27FC236}">
              <a16:creationId xmlns:a16="http://schemas.microsoft.com/office/drawing/2014/main" id="{E66FE3E6-F05A-4F87-A7AB-2A206A649C6C}"/>
            </a:ext>
          </a:extLst>
        </xdr:cNvPr>
        <xdr:cNvSpPr txBox="1"/>
      </xdr:nvSpPr>
      <xdr:spPr>
        <a:xfrm>
          <a:off x="14846300" y="494890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143.1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75</xdr:col>
      <xdr:colOff>123825</xdr:colOff>
      <xdr:row>25</xdr:row>
      <xdr:rowOff>115906</xdr:rowOff>
    </xdr:from>
    <xdr:to>
      <xdr:col>76</xdr:col>
      <xdr:colOff>111125</xdr:colOff>
      <xdr:row>25</xdr:row>
      <xdr:rowOff>115906</xdr:rowOff>
    </xdr:to>
    <xdr:cxnSp macro="">
      <xdr:nvCxnSpPr>
        <xdr:cNvPr id="138" name="直線コネクタ 137">
          <a:extLst>
            <a:ext uri="{FF2B5EF4-FFF2-40B4-BE49-F238E27FC236}">
              <a16:creationId xmlns:a16="http://schemas.microsoft.com/office/drawing/2014/main" id="{9F9950EF-35A8-4867-8E9F-5C74961871AA}"/>
            </a:ext>
          </a:extLst>
        </xdr:cNvPr>
        <xdr:cNvCxnSpPr/>
      </xdr:nvCxnSpPr>
      <xdr:spPr>
        <a:xfrm>
          <a:off x="14706600" y="517368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76</xdr:col>
      <xdr:colOff>73025</xdr:colOff>
      <xdr:row>28</xdr:row>
      <xdr:rowOff>166550</xdr:rowOff>
    </xdr:from>
    <xdr:ext cx="469744" cy="259045"/>
    <xdr:sp macro="" textlink="">
      <xdr:nvSpPr>
        <xdr:cNvPr id="139" name="債務償還比率平均値テキスト">
          <a:extLst>
            <a:ext uri="{FF2B5EF4-FFF2-40B4-BE49-F238E27FC236}">
              <a16:creationId xmlns:a16="http://schemas.microsoft.com/office/drawing/2014/main" id="{16902FE6-7261-4770-88EF-6920FE9E87E6}"/>
            </a:ext>
          </a:extLst>
        </xdr:cNvPr>
        <xdr:cNvSpPr txBox="1"/>
      </xdr:nvSpPr>
      <xdr:spPr>
        <a:xfrm>
          <a:off x="14846300" y="5738675"/>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556.4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75</xdr:col>
      <xdr:colOff>161925</xdr:colOff>
      <xdr:row>29</xdr:row>
      <xdr:rowOff>16673</xdr:rowOff>
    </xdr:from>
    <xdr:to>
      <xdr:col>76</xdr:col>
      <xdr:colOff>73025</xdr:colOff>
      <xdr:row>29</xdr:row>
      <xdr:rowOff>118273</xdr:rowOff>
    </xdr:to>
    <xdr:sp macro="" textlink="">
      <xdr:nvSpPr>
        <xdr:cNvPr id="140" name="フローチャート: 判断 139">
          <a:extLst>
            <a:ext uri="{FF2B5EF4-FFF2-40B4-BE49-F238E27FC236}">
              <a16:creationId xmlns:a16="http://schemas.microsoft.com/office/drawing/2014/main" id="{0D4AEC1E-4090-424F-83BC-1F3103BF7002}"/>
            </a:ext>
          </a:extLst>
        </xdr:cNvPr>
        <xdr:cNvSpPr/>
      </xdr:nvSpPr>
      <xdr:spPr>
        <a:xfrm>
          <a:off x="14744700" y="57602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22225</xdr:colOff>
      <xdr:row>28</xdr:row>
      <xdr:rowOff>169926</xdr:rowOff>
    </xdr:from>
    <xdr:to>
      <xdr:col>72</xdr:col>
      <xdr:colOff>123825</xdr:colOff>
      <xdr:row>29</xdr:row>
      <xdr:rowOff>100076</xdr:rowOff>
    </xdr:to>
    <xdr:sp macro="" textlink="">
      <xdr:nvSpPr>
        <xdr:cNvPr id="141" name="フローチャート: 判断 140">
          <a:extLst>
            <a:ext uri="{FF2B5EF4-FFF2-40B4-BE49-F238E27FC236}">
              <a16:creationId xmlns:a16="http://schemas.microsoft.com/office/drawing/2014/main" id="{E13BAF6D-09F8-432F-924A-BB3B96817886}"/>
            </a:ext>
          </a:extLst>
        </xdr:cNvPr>
        <xdr:cNvSpPr/>
      </xdr:nvSpPr>
      <xdr:spPr>
        <a:xfrm>
          <a:off x="14033500" y="57420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68</xdr:col>
      <xdr:colOff>22225</xdr:colOff>
      <xdr:row>28</xdr:row>
      <xdr:rowOff>122891</xdr:rowOff>
    </xdr:from>
    <xdr:to>
      <xdr:col>68</xdr:col>
      <xdr:colOff>123825</xdr:colOff>
      <xdr:row>29</xdr:row>
      <xdr:rowOff>53041</xdr:rowOff>
    </xdr:to>
    <xdr:sp macro="" textlink="">
      <xdr:nvSpPr>
        <xdr:cNvPr id="142" name="フローチャート: 判断 141">
          <a:extLst>
            <a:ext uri="{FF2B5EF4-FFF2-40B4-BE49-F238E27FC236}">
              <a16:creationId xmlns:a16="http://schemas.microsoft.com/office/drawing/2014/main" id="{97AD8CD3-9A40-47CE-8B92-A4D7AF417F42}"/>
            </a:ext>
          </a:extLst>
        </xdr:cNvPr>
        <xdr:cNvSpPr/>
      </xdr:nvSpPr>
      <xdr:spPr>
        <a:xfrm>
          <a:off x="13271500" y="56950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64</xdr:col>
      <xdr:colOff>22225</xdr:colOff>
      <xdr:row>29</xdr:row>
      <xdr:rowOff>160401</xdr:rowOff>
    </xdr:from>
    <xdr:to>
      <xdr:col>64</xdr:col>
      <xdr:colOff>123825</xdr:colOff>
      <xdr:row>30</xdr:row>
      <xdr:rowOff>90551</xdr:rowOff>
    </xdr:to>
    <xdr:sp macro="" textlink="">
      <xdr:nvSpPr>
        <xdr:cNvPr id="143" name="フローチャート: 判断 142">
          <a:extLst>
            <a:ext uri="{FF2B5EF4-FFF2-40B4-BE49-F238E27FC236}">
              <a16:creationId xmlns:a16="http://schemas.microsoft.com/office/drawing/2014/main" id="{F58E5E27-5E28-435E-8F5A-83649A942B1C}"/>
            </a:ext>
          </a:extLst>
        </xdr:cNvPr>
        <xdr:cNvSpPr/>
      </xdr:nvSpPr>
      <xdr:spPr>
        <a:xfrm>
          <a:off x="12509500" y="59039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60</xdr:col>
      <xdr:colOff>22225</xdr:colOff>
      <xdr:row>30</xdr:row>
      <xdr:rowOff>80400</xdr:rowOff>
    </xdr:from>
    <xdr:to>
      <xdr:col>60</xdr:col>
      <xdr:colOff>123825</xdr:colOff>
      <xdr:row>31</xdr:row>
      <xdr:rowOff>10550</xdr:rowOff>
    </xdr:to>
    <xdr:sp macro="" textlink="">
      <xdr:nvSpPr>
        <xdr:cNvPr id="144" name="フローチャート: 判断 143">
          <a:extLst>
            <a:ext uri="{FF2B5EF4-FFF2-40B4-BE49-F238E27FC236}">
              <a16:creationId xmlns:a16="http://schemas.microsoft.com/office/drawing/2014/main" id="{F28D06CE-8184-4CC9-9959-6CE44DB48320}"/>
            </a:ext>
          </a:extLst>
        </xdr:cNvPr>
        <xdr:cNvSpPr/>
      </xdr:nvSpPr>
      <xdr:spPr>
        <a:xfrm>
          <a:off x="11747500" y="59954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34925</xdr:colOff>
      <xdr:row>37</xdr:row>
      <xdr:rowOff>42724</xdr:rowOff>
    </xdr:from>
    <xdr:ext cx="762000" cy="225703"/>
    <xdr:sp macro="" textlink="">
      <xdr:nvSpPr>
        <xdr:cNvPr id="145" name="テキスト ボックス 144">
          <a:extLst>
            <a:ext uri="{FF2B5EF4-FFF2-40B4-BE49-F238E27FC236}">
              <a16:creationId xmlns:a16="http://schemas.microsoft.com/office/drawing/2014/main" id="{F59B484C-5286-430A-A8F7-5E53A5107DAC}"/>
            </a:ext>
          </a:extLst>
        </xdr:cNvPr>
        <xdr:cNvSpPr txBox="1"/>
      </xdr:nvSpPr>
      <xdr:spPr>
        <a:xfrm>
          <a:off x="146177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R05</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85725</xdr:colOff>
      <xdr:row>37</xdr:row>
      <xdr:rowOff>42724</xdr:rowOff>
    </xdr:from>
    <xdr:ext cx="762000" cy="225703"/>
    <xdr:sp macro="" textlink="">
      <xdr:nvSpPr>
        <xdr:cNvPr id="146" name="テキスト ボックス 145">
          <a:extLst>
            <a:ext uri="{FF2B5EF4-FFF2-40B4-BE49-F238E27FC236}">
              <a16:creationId xmlns:a16="http://schemas.microsoft.com/office/drawing/2014/main" id="{275D3DF2-686E-4977-987A-60B275ED5E14}"/>
            </a:ext>
          </a:extLst>
        </xdr:cNvPr>
        <xdr:cNvSpPr txBox="1"/>
      </xdr:nvSpPr>
      <xdr:spPr>
        <a:xfrm>
          <a:off x="13906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R04</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85725</xdr:colOff>
      <xdr:row>37</xdr:row>
      <xdr:rowOff>42724</xdr:rowOff>
    </xdr:from>
    <xdr:ext cx="762000" cy="225703"/>
    <xdr:sp macro="" textlink="">
      <xdr:nvSpPr>
        <xdr:cNvPr id="147" name="テキスト ボックス 146">
          <a:extLst>
            <a:ext uri="{FF2B5EF4-FFF2-40B4-BE49-F238E27FC236}">
              <a16:creationId xmlns:a16="http://schemas.microsoft.com/office/drawing/2014/main" id="{27D5458D-95D0-4643-B65A-3D8F04E24686}"/>
            </a:ext>
          </a:extLst>
        </xdr:cNvPr>
        <xdr:cNvSpPr txBox="1"/>
      </xdr:nvSpPr>
      <xdr:spPr>
        <a:xfrm>
          <a:off x="13144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R03</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85725</xdr:colOff>
      <xdr:row>37</xdr:row>
      <xdr:rowOff>42724</xdr:rowOff>
    </xdr:from>
    <xdr:ext cx="762000" cy="225703"/>
    <xdr:sp macro="" textlink="">
      <xdr:nvSpPr>
        <xdr:cNvPr id="148" name="テキスト ボックス 147">
          <a:extLst>
            <a:ext uri="{FF2B5EF4-FFF2-40B4-BE49-F238E27FC236}">
              <a16:creationId xmlns:a16="http://schemas.microsoft.com/office/drawing/2014/main" id="{FDF4533D-CEE1-49DB-8978-84A8D6630753}"/>
            </a:ext>
          </a:extLst>
        </xdr:cNvPr>
        <xdr:cNvSpPr txBox="1"/>
      </xdr:nvSpPr>
      <xdr:spPr>
        <a:xfrm>
          <a:off x="12382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R02</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59</xdr:col>
      <xdr:colOff>85725</xdr:colOff>
      <xdr:row>37</xdr:row>
      <xdr:rowOff>42724</xdr:rowOff>
    </xdr:from>
    <xdr:ext cx="762000" cy="225703"/>
    <xdr:sp macro="" textlink="">
      <xdr:nvSpPr>
        <xdr:cNvPr id="149" name="テキスト ボックス 148">
          <a:extLst>
            <a:ext uri="{FF2B5EF4-FFF2-40B4-BE49-F238E27FC236}">
              <a16:creationId xmlns:a16="http://schemas.microsoft.com/office/drawing/2014/main" id="{E4663E4F-CECB-4E8C-BD7E-5634D21D5EB4}"/>
            </a:ext>
          </a:extLst>
        </xdr:cNvPr>
        <xdr:cNvSpPr txBox="1"/>
      </xdr:nvSpPr>
      <xdr:spPr>
        <a:xfrm>
          <a:off x="11620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R01</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75</xdr:col>
      <xdr:colOff>161925</xdr:colOff>
      <xdr:row>28</xdr:row>
      <xdr:rowOff>42545</xdr:rowOff>
    </xdr:from>
    <xdr:to>
      <xdr:col>76</xdr:col>
      <xdr:colOff>73025</xdr:colOff>
      <xdr:row>28</xdr:row>
      <xdr:rowOff>144145</xdr:rowOff>
    </xdr:to>
    <xdr:sp macro="" textlink="">
      <xdr:nvSpPr>
        <xdr:cNvPr id="150" name="楕円 149">
          <a:extLst>
            <a:ext uri="{FF2B5EF4-FFF2-40B4-BE49-F238E27FC236}">
              <a16:creationId xmlns:a16="http://schemas.microsoft.com/office/drawing/2014/main" id="{73851FFB-A6F8-43EC-A65C-3917E61A417C}"/>
            </a:ext>
          </a:extLst>
        </xdr:cNvPr>
        <xdr:cNvSpPr/>
      </xdr:nvSpPr>
      <xdr:spPr>
        <a:xfrm>
          <a:off x="14744700" y="56146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73025</xdr:colOff>
      <xdr:row>27</xdr:row>
      <xdr:rowOff>65422</xdr:rowOff>
    </xdr:from>
    <xdr:ext cx="469744" cy="259045"/>
    <xdr:sp macro="" textlink="">
      <xdr:nvSpPr>
        <xdr:cNvPr id="151" name="債務償還比率該当値テキスト">
          <a:extLst>
            <a:ext uri="{FF2B5EF4-FFF2-40B4-BE49-F238E27FC236}">
              <a16:creationId xmlns:a16="http://schemas.microsoft.com/office/drawing/2014/main" id="{1E04A057-D69E-4DC2-8D98-B7E6BF8601FF}"/>
            </a:ext>
          </a:extLst>
        </xdr:cNvPr>
        <xdr:cNvSpPr txBox="1"/>
      </xdr:nvSpPr>
      <xdr:spPr>
        <a:xfrm>
          <a:off x="14846300" y="546609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462.0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22225</xdr:colOff>
      <xdr:row>28</xdr:row>
      <xdr:rowOff>60125</xdr:rowOff>
    </xdr:from>
    <xdr:to>
      <xdr:col>72</xdr:col>
      <xdr:colOff>123825</xdr:colOff>
      <xdr:row>28</xdr:row>
      <xdr:rowOff>161725</xdr:rowOff>
    </xdr:to>
    <xdr:sp macro="" textlink="">
      <xdr:nvSpPr>
        <xdr:cNvPr id="152" name="楕円 151">
          <a:extLst>
            <a:ext uri="{FF2B5EF4-FFF2-40B4-BE49-F238E27FC236}">
              <a16:creationId xmlns:a16="http://schemas.microsoft.com/office/drawing/2014/main" id="{E0E6C170-64F4-452C-A751-A48E8AEA412D}"/>
            </a:ext>
          </a:extLst>
        </xdr:cNvPr>
        <xdr:cNvSpPr/>
      </xdr:nvSpPr>
      <xdr:spPr>
        <a:xfrm>
          <a:off x="14033500" y="56322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73025</xdr:colOff>
      <xdr:row>28</xdr:row>
      <xdr:rowOff>93345</xdr:rowOff>
    </xdr:from>
    <xdr:to>
      <xdr:col>76</xdr:col>
      <xdr:colOff>22225</xdr:colOff>
      <xdr:row>28</xdr:row>
      <xdr:rowOff>110925</xdr:rowOff>
    </xdr:to>
    <xdr:cxnSp macro="">
      <xdr:nvCxnSpPr>
        <xdr:cNvPr id="153" name="直線コネクタ 152">
          <a:extLst>
            <a:ext uri="{FF2B5EF4-FFF2-40B4-BE49-F238E27FC236}">
              <a16:creationId xmlns:a16="http://schemas.microsoft.com/office/drawing/2014/main" id="{CC2843A6-CA22-4221-8059-254DB78B2AC6}"/>
            </a:ext>
          </a:extLst>
        </xdr:cNvPr>
        <xdr:cNvCxnSpPr/>
      </xdr:nvCxnSpPr>
      <xdr:spPr>
        <a:xfrm flipV="1">
          <a:off x="14084300" y="5665470"/>
          <a:ext cx="711200" cy="175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22225</xdr:colOff>
      <xdr:row>27</xdr:row>
      <xdr:rowOff>161408</xdr:rowOff>
    </xdr:from>
    <xdr:to>
      <xdr:col>68</xdr:col>
      <xdr:colOff>123825</xdr:colOff>
      <xdr:row>28</xdr:row>
      <xdr:rowOff>91558</xdr:rowOff>
    </xdr:to>
    <xdr:sp macro="" textlink="">
      <xdr:nvSpPr>
        <xdr:cNvPr id="154" name="楕円 153">
          <a:extLst>
            <a:ext uri="{FF2B5EF4-FFF2-40B4-BE49-F238E27FC236}">
              <a16:creationId xmlns:a16="http://schemas.microsoft.com/office/drawing/2014/main" id="{F5931099-C3BA-4EBE-9D75-B8DA510B1C31}"/>
            </a:ext>
          </a:extLst>
        </xdr:cNvPr>
        <xdr:cNvSpPr/>
      </xdr:nvSpPr>
      <xdr:spPr>
        <a:xfrm>
          <a:off x="13271500" y="55620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68</xdr:col>
      <xdr:colOff>73025</xdr:colOff>
      <xdr:row>28</xdr:row>
      <xdr:rowOff>40758</xdr:rowOff>
    </xdr:from>
    <xdr:to>
      <xdr:col>72</xdr:col>
      <xdr:colOff>73025</xdr:colOff>
      <xdr:row>28</xdr:row>
      <xdr:rowOff>110925</xdr:rowOff>
    </xdr:to>
    <xdr:cxnSp macro="">
      <xdr:nvCxnSpPr>
        <xdr:cNvPr id="155" name="直線コネクタ 154">
          <a:extLst>
            <a:ext uri="{FF2B5EF4-FFF2-40B4-BE49-F238E27FC236}">
              <a16:creationId xmlns:a16="http://schemas.microsoft.com/office/drawing/2014/main" id="{7C0FE12B-1473-4547-8462-BC9D301FEFC2}"/>
            </a:ext>
          </a:extLst>
        </xdr:cNvPr>
        <xdr:cNvCxnSpPr/>
      </xdr:nvCxnSpPr>
      <xdr:spPr>
        <a:xfrm>
          <a:off x="13322300" y="5612883"/>
          <a:ext cx="762000" cy="7016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64</xdr:col>
      <xdr:colOff>22225</xdr:colOff>
      <xdr:row>29</xdr:row>
      <xdr:rowOff>33637</xdr:rowOff>
    </xdr:from>
    <xdr:to>
      <xdr:col>64</xdr:col>
      <xdr:colOff>123825</xdr:colOff>
      <xdr:row>29</xdr:row>
      <xdr:rowOff>135237</xdr:rowOff>
    </xdr:to>
    <xdr:sp macro="" textlink="">
      <xdr:nvSpPr>
        <xdr:cNvPr id="156" name="楕円 155">
          <a:extLst>
            <a:ext uri="{FF2B5EF4-FFF2-40B4-BE49-F238E27FC236}">
              <a16:creationId xmlns:a16="http://schemas.microsoft.com/office/drawing/2014/main" id="{45DE3CD5-8646-4091-BE25-209DEE9FE9D1}"/>
            </a:ext>
          </a:extLst>
        </xdr:cNvPr>
        <xdr:cNvSpPr/>
      </xdr:nvSpPr>
      <xdr:spPr>
        <a:xfrm>
          <a:off x="12509500" y="57772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64</xdr:col>
      <xdr:colOff>73025</xdr:colOff>
      <xdr:row>28</xdr:row>
      <xdr:rowOff>40758</xdr:rowOff>
    </xdr:from>
    <xdr:to>
      <xdr:col>68</xdr:col>
      <xdr:colOff>73025</xdr:colOff>
      <xdr:row>29</xdr:row>
      <xdr:rowOff>84437</xdr:rowOff>
    </xdr:to>
    <xdr:cxnSp macro="">
      <xdr:nvCxnSpPr>
        <xdr:cNvPr id="157" name="直線コネクタ 156">
          <a:extLst>
            <a:ext uri="{FF2B5EF4-FFF2-40B4-BE49-F238E27FC236}">
              <a16:creationId xmlns:a16="http://schemas.microsoft.com/office/drawing/2014/main" id="{FE872442-EFA5-4590-A94A-FB85615632F8}"/>
            </a:ext>
          </a:extLst>
        </xdr:cNvPr>
        <xdr:cNvCxnSpPr/>
      </xdr:nvCxnSpPr>
      <xdr:spPr>
        <a:xfrm flipV="1">
          <a:off x="12560300" y="5612883"/>
          <a:ext cx="762000" cy="2151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60</xdr:col>
      <xdr:colOff>22225</xdr:colOff>
      <xdr:row>29</xdr:row>
      <xdr:rowOff>108277</xdr:rowOff>
    </xdr:from>
    <xdr:to>
      <xdr:col>60</xdr:col>
      <xdr:colOff>123825</xdr:colOff>
      <xdr:row>30</xdr:row>
      <xdr:rowOff>38427</xdr:rowOff>
    </xdr:to>
    <xdr:sp macro="" textlink="">
      <xdr:nvSpPr>
        <xdr:cNvPr id="158" name="楕円 157">
          <a:extLst>
            <a:ext uri="{FF2B5EF4-FFF2-40B4-BE49-F238E27FC236}">
              <a16:creationId xmlns:a16="http://schemas.microsoft.com/office/drawing/2014/main" id="{8B5327CC-209E-4D67-8FE7-44F33C5CF1CB}"/>
            </a:ext>
          </a:extLst>
        </xdr:cNvPr>
        <xdr:cNvSpPr/>
      </xdr:nvSpPr>
      <xdr:spPr>
        <a:xfrm>
          <a:off x="11747500" y="58518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60</xdr:col>
      <xdr:colOff>73025</xdr:colOff>
      <xdr:row>29</xdr:row>
      <xdr:rowOff>84437</xdr:rowOff>
    </xdr:from>
    <xdr:to>
      <xdr:col>64</xdr:col>
      <xdr:colOff>73025</xdr:colOff>
      <xdr:row>29</xdr:row>
      <xdr:rowOff>159077</xdr:rowOff>
    </xdr:to>
    <xdr:cxnSp macro="">
      <xdr:nvCxnSpPr>
        <xdr:cNvPr id="159" name="直線コネクタ 158">
          <a:extLst>
            <a:ext uri="{FF2B5EF4-FFF2-40B4-BE49-F238E27FC236}">
              <a16:creationId xmlns:a16="http://schemas.microsoft.com/office/drawing/2014/main" id="{6441F8E6-D0C1-4C86-B100-79648FCAEBCB}"/>
            </a:ext>
          </a:extLst>
        </xdr:cNvPr>
        <xdr:cNvCxnSpPr/>
      </xdr:nvCxnSpPr>
      <xdr:spPr>
        <a:xfrm flipV="1">
          <a:off x="11798300" y="5828012"/>
          <a:ext cx="762000" cy="746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71</xdr:col>
      <xdr:colOff>15952</xdr:colOff>
      <xdr:row>29</xdr:row>
      <xdr:rowOff>91203</xdr:rowOff>
    </xdr:from>
    <xdr:ext cx="469744" cy="259045"/>
    <xdr:sp macro="" textlink="">
      <xdr:nvSpPr>
        <xdr:cNvPr id="160" name="n_1aveValue債務償還比率">
          <a:extLst>
            <a:ext uri="{FF2B5EF4-FFF2-40B4-BE49-F238E27FC236}">
              <a16:creationId xmlns:a16="http://schemas.microsoft.com/office/drawing/2014/main" id="{C2E60571-EE22-49DC-8744-B0DD82273667}"/>
            </a:ext>
          </a:extLst>
        </xdr:cNvPr>
        <xdr:cNvSpPr txBox="1"/>
      </xdr:nvSpPr>
      <xdr:spPr>
        <a:xfrm>
          <a:off x="13836727" y="583477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544.6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28652</xdr:colOff>
      <xdr:row>29</xdr:row>
      <xdr:rowOff>44168</xdr:rowOff>
    </xdr:from>
    <xdr:ext cx="469744" cy="259045"/>
    <xdr:sp macro="" textlink="">
      <xdr:nvSpPr>
        <xdr:cNvPr id="161" name="n_2aveValue債務償還比率">
          <a:extLst>
            <a:ext uri="{FF2B5EF4-FFF2-40B4-BE49-F238E27FC236}">
              <a16:creationId xmlns:a16="http://schemas.microsoft.com/office/drawing/2014/main" id="{6B438856-CE4D-4058-A745-379327945008}"/>
            </a:ext>
          </a:extLst>
        </xdr:cNvPr>
        <xdr:cNvSpPr txBox="1"/>
      </xdr:nvSpPr>
      <xdr:spPr>
        <a:xfrm>
          <a:off x="13087427" y="578774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514.1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28652</xdr:colOff>
      <xdr:row>30</xdr:row>
      <xdr:rowOff>81678</xdr:rowOff>
    </xdr:from>
    <xdr:ext cx="469744" cy="259045"/>
    <xdr:sp macro="" textlink="">
      <xdr:nvSpPr>
        <xdr:cNvPr id="162" name="n_3aveValue債務償還比率">
          <a:extLst>
            <a:ext uri="{FF2B5EF4-FFF2-40B4-BE49-F238E27FC236}">
              <a16:creationId xmlns:a16="http://schemas.microsoft.com/office/drawing/2014/main" id="{5FECBFF3-92B9-42A3-9A0D-7939B4A8167E}"/>
            </a:ext>
          </a:extLst>
        </xdr:cNvPr>
        <xdr:cNvSpPr txBox="1"/>
      </xdr:nvSpPr>
      <xdr:spPr>
        <a:xfrm>
          <a:off x="12325427" y="599670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649.6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59</xdr:col>
      <xdr:colOff>28652</xdr:colOff>
      <xdr:row>31</xdr:row>
      <xdr:rowOff>1677</xdr:rowOff>
    </xdr:from>
    <xdr:ext cx="469744" cy="259045"/>
    <xdr:sp macro="" textlink="">
      <xdr:nvSpPr>
        <xdr:cNvPr id="163" name="n_4aveValue債務償還比率">
          <a:extLst>
            <a:ext uri="{FF2B5EF4-FFF2-40B4-BE49-F238E27FC236}">
              <a16:creationId xmlns:a16="http://schemas.microsoft.com/office/drawing/2014/main" id="{435BD7C9-247A-4F79-AE1D-116B36C7976B}"/>
            </a:ext>
          </a:extLst>
        </xdr:cNvPr>
        <xdr:cNvSpPr txBox="1"/>
      </xdr:nvSpPr>
      <xdr:spPr>
        <a:xfrm>
          <a:off x="11563427" y="608815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708.9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15952</xdr:colOff>
      <xdr:row>27</xdr:row>
      <xdr:rowOff>6802</xdr:rowOff>
    </xdr:from>
    <xdr:ext cx="469744" cy="259045"/>
    <xdr:sp macro="" textlink="">
      <xdr:nvSpPr>
        <xdr:cNvPr id="164" name="n_1mainValue債務償還比率">
          <a:extLst>
            <a:ext uri="{FF2B5EF4-FFF2-40B4-BE49-F238E27FC236}">
              <a16:creationId xmlns:a16="http://schemas.microsoft.com/office/drawing/2014/main" id="{ABB378D0-E85B-4E49-834B-FFB4662A3134}"/>
            </a:ext>
          </a:extLst>
        </xdr:cNvPr>
        <xdr:cNvSpPr txBox="1"/>
      </xdr:nvSpPr>
      <xdr:spPr>
        <a:xfrm>
          <a:off x="13836727" y="540747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473.4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28652</xdr:colOff>
      <xdr:row>26</xdr:row>
      <xdr:rowOff>108085</xdr:rowOff>
    </xdr:from>
    <xdr:ext cx="469744" cy="259045"/>
    <xdr:sp macro="" textlink="">
      <xdr:nvSpPr>
        <xdr:cNvPr id="165" name="n_2mainValue債務償還比率">
          <a:extLst>
            <a:ext uri="{FF2B5EF4-FFF2-40B4-BE49-F238E27FC236}">
              <a16:creationId xmlns:a16="http://schemas.microsoft.com/office/drawing/2014/main" id="{62349CB1-AFBE-44CE-9399-7EED1FA5E347}"/>
            </a:ext>
          </a:extLst>
        </xdr:cNvPr>
        <xdr:cNvSpPr txBox="1"/>
      </xdr:nvSpPr>
      <xdr:spPr>
        <a:xfrm>
          <a:off x="13087427" y="533731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427.9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28652</xdr:colOff>
      <xdr:row>27</xdr:row>
      <xdr:rowOff>151764</xdr:rowOff>
    </xdr:from>
    <xdr:ext cx="469744" cy="259045"/>
    <xdr:sp macro="" textlink="">
      <xdr:nvSpPr>
        <xdr:cNvPr id="166" name="n_3mainValue債務償還比率">
          <a:extLst>
            <a:ext uri="{FF2B5EF4-FFF2-40B4-BE49-F238E27FC236}">
              <a16:creationId xmlns:a16="http://schemas.microsoft.com/office/drawing/2014/main" id="{A30A13AE-665B-49A2-A242-0ECB0B36798E}"/>
            </a:ext>
          </a:extLst>
        </xdr:cNvPr>
        <xdr:cNvSpPr txBox="1"/>
      </xdr:nvSpPr>
      <xdr:spPr>
        <a:xfrm>
          <a:off x="12325427" y="555243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567.4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59</xdr:col>
      <xdr:colOff>28652</xdr:colOff>
      <xdr:row>28</xdr:row>
      <xdr:rowOff>54954</xdr:rowOff>
    </xdr:from>
    <xdr:ext cx="469744" cy="259045"/>
    <xdr:sp macro="" textlink="">
      <xdr:nvSpPr>
        <xdr:cNvPr id="167" name="n_4mainValue債務償還比率">
          <a:extLst>
            <a:ext uri="{FF2B5EF4-FFF2-40B4-BE49-F238E27FC236}">
              <a16:creationId xmlns:a16="http://schemas.microsoft.com/office/drawing/2014/main" id="{E4F2A10A-DB0E-4510-95E9-711E316DC1CD}"/>
            </a:ext>
          </a:extLst>
        </xdr:cNvPr>
        <xdr:cNvSpPr txBox="1"/>
      </xdr:nvSpPr>
      <xdr:spPr>
        <a:xfrm>
          <a:off x="11563427" y="562707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615.8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41</xdr:row>
      <xdr:rowOff>152400</xdr:rowOff>
    </xdr:from>
    <xdr:to>
      <xdr:col>36</xdr:col>
      <xdr:colOff>22225</xdr:colOff>
      <xdr:row>43</xdr:row>
      <xdr:rowOff>152400</xdr:rowOff>
    </xdr:to>
    <xdr:sp macro="" textlink="">
      <xdr:nvSpPr>
        <xdr:cNvPr id="168" name="正方形/長方形 167">
          <a:extLst>
            <a:ext uri="{FF2B5EF4-FFF2-40B4-BE49-F238E27FC236}">
              <a16:creationId xmlns:a16="http://schemas.microsoft.com/office/drawing/2014/main" id="{237F91AB-A97C-4351-9F17-1F33986C9931}"/>
            </a:ext>
          </a:extLst>
        </xdr:cNvPr>
        <xdr:cNvSpPr/>
      </xdr:nvSpPr>
      <xdr:spPr>
        <a:xfrm>
          <a:off x="1270000" y="8001000"/>
          <a:ext cx="5905500" cy="3429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将来負担比率と有形固定資産減価償却率の推移</a:t>
          </a:r>
        </a:p>
      </xdr:txBody>
    </xdr:sp>
    <xdr:clientData/>
  </xdr:twoCellAnchor>
  <xdr:twoCellAnchor>
    <xdr:from>
      <xdr:col>5</xdr:col>
      <xdr:colOff>22225</xdr:colOff>
      <xdr:row>63</xdr:row>
      <xdr:rowOff>142875</xdr:rowOff>
    </xdr:from>
    <xdr:to>
      <xdr:col>36</xdr:col>
      <xdr:colOff>22225</xdr:colOff>
      <xdr:row>65</xdr:row>
      <xdr:rowOff>142875</xdr:rowOff>
    </xdr:to>
    <xdr:sp macro="" textlink="">
      <xdr:nvSpPr>
        <xdr:cNvPr id="169" name="正方形/長方形 168">
          <a:extLst>
            <a:ext uri="{FF2B5EF4-FFF2-40B4-BE49-F238E27FC236}">
              <a16:creationId xmlns:a16="http://schemas.microsoft.com/office/drawing/2014/main" id="{42586B19-514B-464C-9E9C-99951D755F53}"/>
            </a:ext>
          </a:extLst>
        </xdr:cNvPr>
        <xdr:cNvSpPr/>
      </xdr:nvSpPr>
      <xdr:spPr>
        <a:xfrm>
          <a:off x="1270000" y="11811000"/>
          <a:ext cx="5905500" cy="3429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将来負担比率と実質公債費比率の推移</a:t>
          </a:r>
        </a:p>
      </xdr:txBody>
    </xdr:sp>
    <xdr:clientData/>
  </xdr:twoCellAnchor>
  <xdr:oneCellAnchor>
    <xdr:from>
      <xdr:col>3</xdr:col>
      <xdr:colOff>47625</xdr:colOff>
      <xdr:row>43</xdr:row>
      <xdr:rowOff>63500</xdr:rowOff>
    </xdr:from>
    <xdr:ext cx="370358" cy="242374"/>
    <xdr:sp macro="" textlink="">
      <xdr:nvSpPr>
        <xdr:cNvPr id="170" name="テキスト ボックス 169">
          <a:extLst>
            <a:ext uri="{FF2B5EF4-FFF2-40B4-BE49-F238E27FC236}">
              <a16:creationId xmlns:a16="http://schemas.microsoft.com/office/drawing/2014/main" id="{FC0432AD-3E78-4759-AE76-ACF9FB7A104C}"/>
            </a:ext>
          </a:extLst>
        </xdr:cNvPr>
        <xdr:cNvSpPr txBox="1"/>
      </xdr:nvSpPr>
      <xdr:spPr>
        <a:xfrm>
          <a:off x="914400" y="82550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panose="020B0600070205080204" pitchFamily="50" charset="-128"/>
              <a:ea typeface="ＭＳ Ｐゴシック" panose="020B0600070205080204" pitchFamily="50" charset="-128"/>
            </a:rPr>
            <a:t>(</a:t>
          </a:r>
          <a:r>
            <a:rPr kumimoji="1" lang="ja-JP" altLang="en-US" sz="900">
              <a:latin typeface="ＭＳ Ｐゴシック" panose="020B0600070205080204" pitchFamily="50" charset="-128"/>
              <a:ea typeface="ＭＳ Ｐゴシック" panose="020B0600070205080204" pitchFamily="50" charset="-128"/>
            </a:rPr>
            <a:t>％</a:t>
          </a:r>
          <a:r>
            <a:rPr kumimoji="1" lang="en-US" altLang="ja-JP" sz="900">
              <a:latin typeface="ＭＳ Ｐゴシック" panose="020B0600070205080204" pitchFamily="50" charset="-128"/>
              <a:ea typeface="ＭＳ Ｐゴシック" panose="020B0600070205080204" pitchFamily="50" charset="-128"/>
            </a:rPr>
            <a:t>)</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22225</xdr:colOff>
      <xdr:row>58</xdr:row>
      <xdr:rowOff>158750</xdr:rowOff>
    </xdr:from>
    <xdr:ext cx="370358" cy="242374"/>
    <xdr:sp macro="" textlink="">
      <xdr:nvSpPr>
        <xdr:cNvPr id="171" name="テキスト ボックス 170">
          <a:extLst>
            <a:ext uri="{FF2B5EF4-FFF2-40B4-BE49-F238E27FC236}">
              <a16:creationId xmlns:a16="http://schemas.microsoft.com/office/drawing/2014/main" id="{A3E68B7F-C7E3-4CB2-B951-B9D779948023}"/>
            </a:ext>
          </a:extLst>
        </xdr:cNvPr>
        <xdr:cNvSpPr txBox="1"/>
      </xdr:nvSpPr>
      <xdr:spPr>
        <a:xfrm>
          <a:off x="6985000" y="109220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panose="020B0600070205080204" pitchFamily="50" charset="-128"/>
              <a:ea typeface="ＭＳ Ｐゴシック" panose="020B0600070205080204" pitchFamily="50" charset="-128"/>
            </a:rPr>
            <a:t>(</a:t>
          </a:r>
          <a:r>
            <a:rPr kumimoji="1" lang="ja-JP" altLang="en-US" sz="900">
              <a:latin typeface="ＭＳ Ｐゴシック" panose="020B0600070205080204" pitchFamily="50" charset="-128"/>
              <a:ea typeface="ＭＳ Ｐゴシック" panose="020B0600070205080204" pitchFamily="50" charset="-128"/>
            </a:rPr>
            <a:t>％</a:t>
          </a:r>
          <a:r>
            <a:rPr kumimoji="1" lang="en-US" altLang="ja-JP" sz="900">
              <a:latin typeface="ＭＳ Ｐゴシック" panose="020B0600070205080204" pitchFamily="50" charset="-128"/>
              <a:ea typeface="ＭＳ Ｐゴシック" panose="020B0600070205080204" pitchFamily="50" charset="-128"/>
            </a:rPr>
            <a:t>)</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oneCellAnchor>
  <xdr:oneCellAnchor>
    <xdr:from>
      <xdr:col>3</xdr:col>
      <xdr:colOff>47625</xdr:colOff>
      <xdr:row>65</xdr:row>
      <xdr:rowOff>28575</xdr:rowOff>
    </xdr:from>
    <xdr:ext cx="370358" cy="242374"/>
    <xdr:sp macro="" textlink="">
      <xdr:nvSpPr>
        <xdr:cNvPr id="172" name="テキスト ボックス 171">
          <a:extLst>
            <a:ext uri="{FF2B5EF4-FFF2-40B4-BE49-F238E27FC236}">
              <a16:creationId xmlns:a16="http://schemas.microsoft.com/office/drawing/2014/main" id="{3821E40E-8586-4249-B928-C1F1FEEF1BD7}"/>
            </a:ext>
          </a:extLst>
        </xdr:cNvPr>
        <xdr:cNvSpPr txBox="1"/>
      </xdr:nvSpPr>
      <xdr:spPr>
        <a:xfrm>
          <a:off x="914400" y="120396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panose="020B0600070205080204" pitchFamily="50" charset="-128"/>
              <a:ea typeface="ＭＳ Ｐゴシック" panose="020B0600070205080204" pitchFamily="50" charset="-128"/>
            </a:rPr>
            <a:t>(</a:t>
          </a:r>
          <a:r>
            <a:rPr kumimoji="1" lang="ja-JP" altLang="en-US" sz="900">
              <a:latin typeface="ＭＳ Ｐゴシック" panose="020B0600070205080204" pitchFamily="50" charset="-128"/>
              <a:ea typeface="ＭＳ Ｐゴシック" panose="020B0600070205080204" pitchFamily="50" charset="-128"/>
            </a:rPr>
            <a:t>％</a:t>
          </a:r>
          <a:r>
            <a:rPr kumimoji="1" lang="en-US" altLang="ja-JP" sz="900">
              <a:latin typeface="ＭＳ Ｐゴシック" panose="020B0600070205080204" pitchFamily="50" charset="-128"/>
              <a:ea typeface="ＭＳ Ｐゴシック" panose="020B0600070205080204" pitchFamily="50" charset="-128"/>
            </a:rPr>
            <a:t>)</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22225</xdr:colOff>
      <xdr:row>81</xdr:row>
      <xdr:rowOff>41275</xdr:rowOff>
    </xdr:from>
    <xdr:ext cx="370358" cy="242374"/>
    <xdr:sp macro="" textlink="">
      <xdr:nvSpPr>
        <xdr:cNvPr id="173" name="テキスト ボックス 172">
          <a:extLst>
            <a:ext uri="{FF2B5EF4-FFF2-40B4-BE49-F238E27FC236}">
              <a16:creationId xmlns:a16="http://schemas.microsoft.com/office/drawing/2014/main" id="{D8494EB0-D0E8-4145-9D9F-770A340F10A5}"/>
            </a:ext>
          </a:extLst>
        </xdr:cNvPr>
        <xdr:cNvSpPr txBox="1"/>
      </xdr:nvSpPr>
      <xdr:spPr>
        <a:xfrm>
          <a:off x="6985000" y="147955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panose="020B0600070205080204" pitchFamily="50" charset="-128"/>
              <a:ea typeface="ＭＳ Ｐゴシック" panose="020B0600070205080204" pitchFamily="50" charset="-128"/>
            </a:rPr>
            <a:t>(</a:t>
          </a:r>
          <a:r>
            <a:rPr kumimoji="1" lang="ja-JP" altLang="en-US" sz="900">
              <a:latin typeface="ＭＳ Ｐゴシック" panose="020B0600070205080204" pitchFamily="50" charset="-128"/>
              <a:ea typeface="ＭＳ Ｐゴシック" panose="020B0600070205080204" pitchFamily="50" charset="-128"/>
            </a:rPr>
            <a:t>％</a:t>
          </a:r>
          <a:r>
            <a:rPr kumimoji="1" lang="en-US" altLang="ja-JP" sz="900">
              <a:latin typeface="ＭＳ Ｐゴシック" panose="020B0600070205080204" pitchFamily="50" charset="-128"/>
              <a:ea typeface="ＭＳ Ｐゴシック" panose="020B0600070205080204" pitchFamily="50" charset="-128"/>
            </a:rPr>
            <a:t>)</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a:extLst>
            <a:ext uri="{FF2B5EF4-FFF2-40B4-BE49-F238E27FC236}">
              <a16:creationId xmlns:a16="http://schemas.microsoft.com/office/drawing/2014/main" id="{D8E81F8E-A1D9-475A-B5E4-CD95D5CA3FC4}"/>
            </a:ext>
          </a:extLst>
        </xdr:cNvPr>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(13)-1</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市町村施設類型別ストック情報分析表①</a:t>
          </a:r>
        </a:p>
      </xdr:txBody>
    </xdr:sp>
    <xdr:clientData/>
  </xdr:twoCellAnchor>
  <xdr:twoCellAnchor>
    <xdr:from>
      <xdr:col>100</xdr:col>
      <xdr:colOff>0</xdr:colOff>
      <xdr:row>1</xdr:row>
      <xdr:rowOff>19050</xdr:rowOff>
    </xdr:from>
    <xdr:to>
      <xdr:col>120</xdr:col>
      <xdr:colOff>152400</xdr:colOff>
      <xdr:row>4</xdr:row>
      <xdr:rowOff>63500</xdr:rowOff>
    </xdr:to>
    <xdr:sp macro="" textlink="">
      <xdr:nvSpPr>
        <xdr:cNvPr id="3" name="正方形/長方形 2">
          <a:extLst>
            <a:ext uri="{FF2B5EF4-FFF2-40B4-BE49-F238E27FC236}">
              <a16:creationId xmlns:a16="http://schemas.microsoft.com/office/drawing/2014/main" id="{BACC65AC-C6D3-4B8B-ABD1-921824E07F2B}"/>
            </a:ext>
          </a:extLst>
        </xdr:cNvPr>
        <xdr:cNvSpPr/>
      </xdr:nvSpPr>
      <xdr:spPr>
        <a:xfrm>
          <a:off x="19050000" y="190500"/>
          <a:ext cx="39624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127000</xdr:colOff>
      <xdr:row>4</xdr:row>
      <xdr:rowOff>38100</xdr:rowOff>
    </xdr:to>
    <xdr:sp macro="" textlink="">
      <xdr:nvSpPr>
        <xdr:cNvPr id="4" name="正方形/長方形 3">
          <a:extLst>
            <a:ext uri="{FF2B5EF4-FFF2-40B4-BE49-F238E27FC236}">
              <a16:creationId xmlns:a16="http://schemas.microsoft.com/office/drawing/2014/main" id="{16477596-2670-4561-B5A2-FA28AF3FAD82}"/>
            </a:ext>
          </a:extLst>
        </xdr:cNvPr>
        <xdr:cNvSpPr/>
      </xdr:nvSpPr>
      <xdr:spPr>
        <a:xfrm>
          <a:off x="19069050" y="215900"/>
          <a:ext cx="39179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95250</xdr:colOff>
      <xdr:row>4</xdr:row>
      <xdr:rowOff>0</xdr:rowOff>
    </xdr:to>
    <xdr:sp macro="" textlink="">
      <xdr:nvSpPr>
        <xdr:cNvPr id="5" name="正方形/長方形 4">
          <a:extLst>
            <a:ext uri="{FF2B5EF4-FFF2-40B4-BE49-F238E27FC236}">
              <a16:creationId xmlns:a16="http://schemas.microsoft.com/office/drawing/2014/main" id="{F20231BB-F453-4B8F-BCB0-335BB527EE6C}"/>
            </a:ext>
          </a:extLst>
        </xdr:cNvPr>
        <xdr:cNvSpPr/>
      </xdr:nvSpPr>
      <xdr:spPr>
        <a:xfrm>
          <a:off x="19094450" y="241300"/>
          <a:ext cx="38608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兵庫県小野市</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a:extLst>
            <a:ext uri="{FF2B5EF4-FFF2-40B4-BE49-F238E27FC236}">
              <a16:creationId xmlns:a16="http://schemas.microsoft.com/office/drawing/2014/main" id="{1798C56C-CE26-439D-8E59-A7EB5788BCCD}"/>
            </a:ext>
          </a:extLst>
        </xdr:cNvPr>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a:extLst>
            <a:ext uri="{FF2B5EF4-FFF2-40B4-BE49-F238E27FC236}">
              <a16:creationId xmlns:a16="http://schemas.microsoft.com/office/drawing/2014/main" id="{CED85B8D-7BE6-4D0A-9C13-6CA17F9EDE1C}"/>
            </a:ext>
          </a:extLst>
        </xdr:cNvPr>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a:extLst>
            <a:ext uri="{FF2B5EF4-FFF2-40B4-BE49-F238E27FC236}">
              <a16:creationId xmlns:a16="http://schemas.microsoft.com/office/drawing/2014/main" id="{9D58DB3C-180E-43EB-8E1A-903CD94C0BB1}"/>
            </a:ext>
          </a:extLst>
        </xdr:cNvPr>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5</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a:extLst>
            <a:ext uri="{FF2B5EF4-FFF2-40B4-BE49-F238E27FC236}">
              <a16:creationId xmlns:a16="http://schemas.microsoft.com/office/drawing/2014/main" id="{68AA4E45-3BE9-4E04-B740-D342A5135DA8}"/>
            </a:ext>
          </a:extLst>
        </xdr:cNvPr>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a:extLst>
            <a:ext uri="{FF2B5EF4-FFF2-40B4-BE49-F238E27FC236}">
              <a16:creationId xmlns:a16="http://schemas.microsoft.com/office/drawing/2014/main" id="{5F064AD3-36EA-41D0-AD9B-D3992F2C8EDB}"/>
            </a:ext>
          </a:extLst>
        </xdr:cNvPr>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18</xdr:col>
      <xdr:colOff>127000</xdr:colOff>
      <xdr:row>15</xdr:row>
      <xdr:rowOff>63500</xdr:rowOff>
    </xdr:to>
    <xdr:sp macro="" textlink="">
      <xdr:nvSpPr>
        <xdr:cNvPr id="11" name="正方形/長方形 10">
          <a:extLst>
            <a:ext uri="{FF2B5EF4-FFF2-40B4-BE49-F238E27FC236}">
              <a16:creationId xmlns:a16="http://schemas.microsoft.com/office/drawing/2014/main" id="{1538EE71-D03A-4D46-838B-8278D5E79F6F}"/>
            </a:ext>
          </a:extLst>
        </xdr:cNvPr>
        <xdr:cNvSpPr/>
      </xdr:nvSpPr>
      <xdr:spPr>
        <a:xfrm>
          <a:off x="2222500" y="920750"/>
          <a:ext cx="13335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47,166
45,858
92.94
21,716,313
20,914,788
739,116
11,967,818
20,259,578</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a:extLst>
            <a:ext uri="{FF2B5EF4-FFF2-40B4-BE49-F238E27FC236}">
              <a16:creationId xmlns:a16="http://schemas.microsoft.com/office/drawing/2014/main" id="{807868B7-3582-46CB-874D-7BAD7F9A1E56}"/>
            </a:ext>
          </a:extLst>
        </xdr:cNvPr>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(R6.1.1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(R6.1.1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a:extLst>
            <a:ext uri="{FF2B5EF4-FFF2-40B4-BE49-F238E27FC236}">
              <a16:creationId xmlns:a16="http://schemas.microsoft.com/office/drawing/2014/main" id="{EFDAE1E7-13DE-4B76-AFB7-A40D9FD1EDFF}"/>
            </a:ext>
          </a:extLst>
        </xdr:cNvPr>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a:extLst>
            <a:ext uri="{FF2B5EF4-FFF2-40B4-BE49-F238E27FC236}">
              <a16:creationId xmlns:a16="http://schemas.microsoft.com/office/drawing/2014/main" id="{6F2BF5BC-2982-417C-8875-518F4016670A}"/>
            </a:ext>
          </a:extLst>
        </xdr:cNvPr>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8.1
-</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a:extLst>
            <a:ext uri="{FF2B5EF4-FFF2-40B4-BE49-F238E27FC236}">
              <a16:creationId xmlns:a16="http://schemas.microsoft.com/office/drawing/2014/main" id="{68E20608-9782-4750-9A4D-88337C51A4C1}"/>
            </a:ext>
          </a:extLst>
        </xdr:cNvPr>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a:extLst>
            <a:ext uri="{FF2B5EF4-FFF2-40B4-BE49-F238E27FC236}">
              <a16:creationId xmlns:a16="http://schemas.microsoft.com/office/drawing/2014/main" id="{92102C1C-5F04-4A00-B5C0-1E670AB9F485}"/>
            </a:ext>
          </a:extLst>
        </xdr:cNvPr>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57</xdr:col>
      <xdr:colOff>0</xdr:colOff>
      <xdr:row>13</xdr:row>
      <xdr:rowOff>120650</xdr:rowOff>
    </xdr:to>
    <xdr:sp macro="" textlink="">
      <xdr:nvSpPr>
        <xdr:cNvPr id="17" name="正方形/長方形 16">
          <a:extLst>
            <a:ext uri="{FF2B5EF4-FFF2-40B4-BE49-F238E27FC236}">
              <a16:creationId xmlns:a16="http://schemas.microsoft.com/office/drawing/2014/main" id="{0A01D5B7-21F1-43DC-B7AB-DB9E4FBDDC24}"/>
            </a:ext>
          </a:extLst>
        </xdr:cNvPr>
        <xdr:cNvSpPr/>
      </xdr:nvSpPr>
      <xdr:spPr>
        <a:xfrm>
          <a:off x="7175500" y="1714500"/>
          <a:ext cx="3683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R01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R02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a:t>
          </a:r>
        </a:p>
      </xdr:txBody>
    </xdr:sp>
    <xdr:clientData/>
  </xdr:twoCellAnchor>
  <xdr:twoCellAnchor>
    <xdr:from>
      <xdr:col>58</xdr:col>
      <xdr:colOff>25400</xdr:colOff>
      <xdr:row>5</xdr:row>
      <xdr:rowOff>31750</xdr:rowOff>
    </xdr:from>
    <xdr:to>
      <xdr:col>66</xdr:col>
      <xdr:colOff>25400</xdr:colOff>
      <xdr:row>12</xdr:row>
      <xdr:rowOff>101600</xdr:rowOff>
    </xdr:to>
    <xdr:sp macro="" textlink="">
      <xdr:nvSpPr>
        <xdr:cNvPr id="18" name="角丸四角形 17">
          <a:extLst>
            <a:ext uri="{FF2B5EF4-FFF2-40B4-BE49-F238E27FC236}">
              <a16:creationId xmlns:a16="http://schemas.microsoft.com/office/drawing/2014/main" id="{1F8C41F3-B966-4D10-9933-EDBB7372EC3C}"/>
            </a:ext>
          </a:extLst>
        </xdr:cNvPr>
        <xdr:cNvSpPr/>
      </xdr:nvSpPr>
      <xdr:spPr>
        <a:xfrm>
          <a:off x="11074400" y="889000"/>
          <a:ext cx="1524000" cy="1270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66</xdr:col>
      <xdr:colOff>95250</xdr:colOff>
      <xdr:row>7</xdr:row>
      <xdr:rowOff>6350</xdr:rowOff>
    </xdr:to>
    <xdr:sp macro="" textlink="">
      <xdr:nvSpPr>
        <xdr:cNvPr id="19" name="正方形/長方形 18">
          <a:extLst>
            <a:ext uri="{FF2B5EF4-FFF2-40B4-BE49-F238E27FC236}">
              <a16:creationId xmlns:a16="http://schemas.microsoft.com/office/drawing/2014/main" id="{793234AD-B3B2-4352-B912-4D8C7C4A463B}"/>
            </a:ext>
          </a:extLst>
        </xdr:cNvPr>
        <xdr:cNvSpPr/>
      </xdr:nvSpPr>
      <xdr:spPr>
        <a:xfrm>
          <a:off x="11334750" y="952500"/>
          <a:ext cx="1333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66</xdr:col>
      <xdr:colOff>95250</xdr:colOff>
      <xdr:row>8</xdr:row>
      <xdr:rowOff>101600</xdr:rowOff>
    </xdr:to>
    <xdr:sp macro="" textlink="">
      <xdr:nvSpPr>
        <xdr:cNvPr id="20" name="正方形/長方形 19">
          <a:extLst>
            <a:ext uri="{FF2B5EF4-FFF2-40B4-BE49-F238E27FC236}">
              <a16:creationId xmlns:a16="http://schemas.microsoft.com/office/drawing/2014/main" id="{0BADD90F-3D77-4ADE-820B-69C8F3BC1B3E}"/>
            </a:ext>
          </a:extLst>
        </xdr:cNvPr>
        <xdr:cNvSpPr/>
      </xdr:nvSpPr>
      <xdr:spPr>
        <a:xfrm>
          <a:off x="11334750" y="1219200"/>
          <a:ext cx="1333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a:extLst>
            <a:ext uri="{FF2B5EF4-FFF2-40B4-BE49-F238E27FC236}">
              <a16:creationId xmlns:a16="http://schemas.microsoft.com/office/drawing/2014/main" id="{DFECF307-4421-483A-9DAD-847FBD885C00}"/>
            </a:ext>
          </a:extLst>
        </xdr:cNvPr>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12700</xdr:rowOff>
    </xdr:from>
    <xdr:to>
      <xdr:col>59</xdr:col>
      <xdr:colOff>127000</xdr:colOff>
      <xdr:row>6</xdr:row>
      <xdr:rowOff>12700</xdr:rowOff>
    </xdr:to>
    <xdr:cxnSp macro="">
      <xdr:nvCxnSpPr>
        <xdr:cNvPr id="22" name="直線コネクタ 21">
          <a:extLst>
            <a:ext uri="{FF2B5EF4-FFF2-40B4-BE49-F238E27FC236}">
              <a16:creationId xmlns:a16="http://schemas.microsoft.com/office/drawing/2014/main" id="{B4DE248E-06D4-4A93-88BF-D07993B2B33C}"/>
            </a:ext>
          </a:extLst>
        </xdr:cNvPr>
        <xdr:cNvCxnSpPr/>
      </xdr:nvCxnSpPr>
      <xdr:spPr>
        <a:xfrm flipH="1">
          <a:off x="11156950" y="10414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133350</xdr:rowOff>
    </xdr:from>
    <xdr:to>
      <xdr:col>59</xdr:col>
      <xdr:colOff>73025</xdr:colOff>
      <xdr:row>6</xdr:row>
      <xdr:rowOff>63500</xdr:rowOff>
    </xdr:to>
    <xdr:sp macro="" textlink="">
      <xdr:nvSpPr>
        <xdr:cNvPr id="23" name="楕円 22">
          <a:extLst>
            <a:ext uri="{FF2B5EF4-FFF2-40B4-BE49-F238E27FC236}">
              <a16:creationId xmlns:a16="http://schemas.microsoft.com/office/drawing/2014/main" id="{4E58CC50-AAC0-44E9-82B4-58DF6F7E3377}"/>
            </a:ext>
          </a:extLst>
        </xdr:cNvPr>
        <xdr:cNvSpPr/>
      </xdr:nvSpPr>
      <xdr:spPr>
        <a:xfrm>
          <a:off x="11210925" y="990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57150</xdr:rowOff>
    </xdr:from>
    <xdr:to>
      <xdr:col>59</xdr:col>
      <xdr:colOff>73025</xdr:colOff>
      <xdr:row>7</xdr:row>
      <xdr:rowOff>158750</xdr:rowOff>
    </xdr:to>
    <xdr:sp macro="" textlink="">
      <xdr:nvSpPr>
        <xdr:cNvPr id="24" name="フローチャート: 判断 23">
          <a:extLst>
            <a:ext uri="{FF2B5EF4-FFF2-40B4-BE49-F238E27FC236}">
              <a16:creationId xmlns:a16="http://schemas.microsoft.com/office/drawing/2014/main" id="{AE1B7793-FC4C-4AAC-81C4-933B7B607660}"/>
            </a:ext>
          </a:extLst>
        </xdr:cNvPr>
        <xdr:cNvSpPr/>
      </xdr:nvSpPr>
      <xdr:spPr>
        <a:xfrm>
          <a:off x="11210925" y="1257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15875</xdr:colOff>
      <xdr:row>8</xdr:row>
      <xdr:rowOff>152400</xdr:rowOff>
    </xdr:from>
    <xdr:to>
      <xdr:col>59</xdr:col>
      <xdr:colOff>15875</xdr:colOff>
      <xdr:row>9</xdr:row>
      <xdr:rowOff>120650</xdr:rowOff>
    </xdr:to>
    <xdr:cxnSp macro="">
      <xdr:nvCxnSpPr>
        <xdr:cNvPr id="25" name="直線コネクタ 24">
          <a:extLst>
            <a:ext uri="{FF2B5EF4-FFF2-40B4-BE49-F238E27FC236}">
              <a16:creationId xmlns:a16="http://schemas.microsoft.com/office/drawing/2014/main" id="{9FBC3E6A-A80C-431A-B6EC-954ED7461EBB}"/>
            </a:ext>
          </a:extLst>
        </xdr:cNvPr>
        <xdr:cNvCxnSpPr/>
      </xdr:nvCxnSpPr>
      <xdr:spPr>
        <a:xfrm>
          <a:off x="11255375"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a:extLst>
            <a:ext uri="{FF2B5EF4-FFF2-40B4-BE49-F238E27FC236}">
              <a16:creationId xmlns:a16="http://schemas.microsoft.com/office/drawing/2014/main" id="{27431F76-F362-48AC-8296-21A437D06DF4}"/>
            </a:ext>
          </a:extLst>
        </xdr:cNvPr>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15875</xdr:colOff>
      <xdr:row>10</xdr:row>
      <xdr:rowOff>47625</xdr:rowOff>
    </xdr:from>
    <xdr:to>
      <xdr:col>59</xdr:col>
      <xdr:colOff>15875</xdr:colOff>
      <xdr:row>11</xdr:row>
      <xdr:rowOff>15875</xdr:rowOff>
    </xdr:to>
    <xdr:cxnSp macro="">
      <xdr:nvCxnSpPr>
        <xdr:cNvPr id="27" name="直線コネクタ 26">
          <a:extLst>
            <a:ext uri="{FF2B5EF4-FFF2-40B4-BE49-F238E27FC236}">
              <a16:creationId xmlns:a16="http://schemas.microsoft.com/office/drawing/2014/main" id="{BCF86B61-A0BF-4A62-B992-DAE8A4EDCC0C}"/>
            </a:ext>
          </a:extLst>
        </xdr:cNvPr>
        <xdr:cNvCxnSpPr/>
      </xdr:nvCxnSpPr>
      <xdr:spPr>
        <a:xfrm flipV="1">
          <a:off x="11255375"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a:extLst>
            <a:ext uri="{FF2B5EF4-FFF2-40B4-BE49-F238E27FC236}">
              <a16:creationId xmlns:a16="http://schemas.microsoft.com/office/drawing/2014/main" id="{6A82B644-9D00-4BE7-B818-91CA535F5B52}"/>
            </a:ext>
          </a:extLst>
        </xdr:cNvPr>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50800</xdr:rowOff>
    </xdr:from>
    <xdr:ext cx="8896666" cy="259045"/>
    <xdr:sp macro="" textlink="">
      <xdr:nvSpPr>
        <xdr:cNvPr id="29" name="テキスト ボックス 28">
          <a:extLst>
            <a:ext uri="{FF2B5EF4-FFF2-40B4-BE49-F238E27FC236}">
              <a16:creationId xmlns:a16="http://schemas.microsoft.com/office/drawing/2014/main" id="{3199E786-28ED-4F44-8095-49F5A5382BEE}"/>
            </a:ext>
          </a:extLst>
        </xdr:cNvPr>
        <xdr:cNvSpPr txBox="1"/>
      </xdr:nvSpPr>
      <xdr:spPr>
        <a:xfrm>
          <a:off x="698500" y="27940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25400</xdr:rowOff>
    </xdr:from>
    <xdr:ext cx="6046335" cy="259045"/>
    <xdr:sp macro="" textlink="">
      <xdr:nvSpPr>
        <xdr:cNvPr id="30" name="テキスト ボックス 29">
          <a:extLst>
            <a:ext uri="{FF2B5EF4-FFF2-40B4-BE49-F238E27FC236}">
              <a16:creationId xmlns:a16="http://schemas.microsoft.com/office/drawing/2014/main" id="{503BA4A9-33FB-4F9C-AD48-FDFAD2C935BC}"/>
            </a:ext>
          </a:extLst>
        </xdr:cNvPr>
        <xdr:cNvSpPr txBox="1"/>
      </xdr:nvSpPr>
      <xdr:spPr>
        <a:xfrm>
          <a:off x="698500" y="31115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0</xdr:rowOff>
    </xdr:from>
    <xdr:ext cx="8231805" cy="259045"/>
    <xdr:sp macro="" textlink="">
      <xdr:nvSpPr>
        <xdr:cNvPr id="31" name="テキスト ボックス 30">
          <a:extLst>
            <a:ext uri="{FF2B5EF4-FFF2-40B4-BE49-F238E27FC236}">
              <a16:creationId xmlns:a16="http://schemas.microsoft.com/office/drawing/2014/main" id="{32857243-D565-49A5-90C0-EB7B14145260}"/>
            </a:ext>
          </a:extLst>
        </xdr:cNvPr>
        <xdr:cNvSpPr txBox="1"/>
      </xdr:nvSpPr>
      <xdr:spPr>
        <a:xfrm>
          <a:off x="698500" y="34290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5</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3</xdr:col>
      <xdr:colOff>127000</xdr:colOff>
      <xdr:row>21</xdr:row>
      <xdr:rowOff>146050</xdr:rowOff>
    </xdr:from>
    <xdr:ext cx="4433650" cy="259045"/>
    <xdr:sp macro="" textlink="">
      <xdr:nvSpPr>
        <xdr:cNvPr id="32" name="テキスト ボックス 31">
          <a:extLst>
            <a:ext uri="{FF2B5EF4-FFF2-40B4-BE49-F238E27FC236}">
              <a16:creationId xmlns:a16="http://schemas.microsoft.com/office/drawing/2014/main" id="{88F393AC-C0EA-4392-8B49-022112607482}"/>
            </a:ext>
          </a:extLst>
        </xdr:cNvPr>
        <xdr:cNvSpPr txBox="1"/>
      </xdr:nvSpPr>
      <xdr:spPr>
        <a:xfrm>
          <a:off x="698500" y="3746500"/>
          <a:ext cx="443365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類似団体関連の数値は、各年度の調査で回答のあった団体に関するもの。</a:t>
          </a:r>
        </a:p>
      </xdr:txBody>
    </xdr:sp>
    <xdr:clientData/>
  </xdr:oneCellAnchor>
  <xdr:twoCellAnchor>
    <xdr:from>
      <xdr:col>4</xdr:col>
      <xdr:colOff>0</xdr:colOff>
      <xdr:row>24</xdr:row>
      <xdr:rowOff>76200</xdr:rowOff>
    </xdr:from>
    <xdr:to>
      <xdr:col>28</xdr:col>
      <xdr:colOff>152400</xdr:colOff>
      <xdr:row>28</xdr:row>
      <xdr:rowOff>25400</xdr:rowOff>
    </xdr:to>
    <xdr:sp macro="" textlink="">
      <xdr:nvSpPr>
        <xdr:cNvPr id="33" name="正方形/長方形 32">
          <a:extLst>
            <a:ext uri="{FF2B5EF4-FFF2-40B4-BE49-F238E27FC236}">
              <a16:creationId xmlns:a16="http://schemas.microsoft.com/office/drawing/2014/main" id="{635F68EB-B967-4035-9992-231901BE1411}"/>
            </a:ext>
          </a:extLst>
        </xdr:cNvPr>
        <xdr:cNvSpPr/>
      </xdr:nvSpPr>
      <xdr:spPr>
        <a:xfrm>
          <a:off x="762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道路</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28</xdr:row>
      <xdr:rowOff>50800</xdr:rowOff>
    </xdr:from>
    <xdr:to>
      <xdr:col>12</xdr:col>
      <xdr:colOff>127000</xdr:colOff>
      <xdr:row>29</xdr:row>
      <xdr:rowOff>133350</xdr:rowOff>
    </xdr:to>
    <xdr:sp macro="" textlink="">
      <xdr:nvSpPr>
        <xdr:cNvPr id="34" name="正方形/長方形 33">
          <a:extLst>
            <a:ext uri="{FF2B5EF4-FFF2-40B4-BE49-F238E27FC236}">
              <a16:creationId xmlns:a16="http://schemas.microsoft.com/office/drawing/2014/main" id="{3D7F9763-DEF1-4DC1-BE7C-DA96BAC13AE4}"/>
            </a:ext>
          </a:extLst>
        </xdr:cNvPr>
        <xdr:cNvSpPr/>
      </xdr:nvSpPr>
      <xdr:spPr>
        <a:xfrm>
          <a:off x="889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29</xdr:row>
      <xdr:rowOff>82550</xdr:rowOff>
    </xdr:from>
    <xdr:to>
      <xdr:col>12</xdr:col>
      <xdr:colOff>127000</xdr:colOff>
      <xdr:row>30</xdr:row>
      <xdr:rowOff>165100</xdr:rowOff>
    </xdr:to>
    <xdr:sp macro="" textlink="">
      <xdr:nvSpPr>
        <xdr:cNvPr id="35" name="正方形/長方形 34">
          <a:extLst>
            <a:ext uri="{FF2B5EF4-FFF2-40B4-BE49-F238E27FC236}">
              <a16:creationId xmlns:a16="http://schemas.microsoft.com/office/drawing/2014/main" id="{F2E3C2C7-11D6-427D-AD32-F1F9DE29679E}"/>
            </a:ext>
          </a:extLst>
        </xdr:cNvPr>
        <xdr:cNvSpPr/>
      </xdr:nvSpPr>
      <xdr:spPr>
        <a:xfrm>
          <a:off x="889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28</xdr:row>
      <xdr:rowOff>50800</xdr:rowOff>
    </xdr:from>
    <xdr:to>
      <xdr:col>18</xdr:col>
      <xdr:colOff>0</xdr:colOff>
      <xdr:row>29</xdr:row>
      <xdr:rowOff>133350</xdr:rowOff>
    </xdr:to>
    <xdr:sp macro="" textlink="">
      <xdr:nvSpPr>
        <xdr:cNvPr id="36" name="正方形/長方形 35">
          <a:extLst>
            <a:ext uri="{FF2B5EF4-FFF2-40B4-BE49-F238E27FC236}">
              <a16:creationId xmlns:a16="http://schemas.microsoft.com/office/drawing/2014/main" id="{E93E27D7-3675-41BB-8116-2A3797F057A2}"/>
            </a:ext>
          </a:extLst>
        </xdr:cNvPr>
        <xdr:cNvSpPr/>
      </xdr:nvSpPr>
      <xdr:spPr>
        <a:xfrm>
          <a:off x="1905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29</xdr:row>
      <xdr:rowOff>82550</xdr:rowOff>
    </xdr:from>
    <xdr:to>
      <xdr:col>18</xdr:col>
      <xdr:colOff>0</xdr:colOff>
      <xdr:row>30</xdr:row>
      <xdr:rowOff>165100</xdr:rowOff>
    </xdr:to>
    <xdr:sp macro="" textlink="">
      <xdr:nvSpPr>
        <xdr:cNvPr id="37" name="正方形/長方形 36">
          <a:extLst>
            <a:ext uri="{FF2B5EF4-FFF2-40B4-BE49-F238E27FC236}">
              <a16:creationId xmlns:a16="http://schemas.microsoft.com/office/drawing/2014/main" id="{A929213E-38AA-47D9-BB59-30FA0E29FEBE}"/>
            </a:ext>
          </a:extLst>
        </xdr:cNvPr>
        <xdr:cNvSpPr/>
      </xdr:nvSpPr>
      <xdr:spPr>
        <a:xfrm>
          <a:off x="1905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67.1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28</xdr:row>
      <xdr:rowOff>50800</xdr:rowOff>
    </xdr:from>
    <xdr:to>
      <xdr:col>24</xdr:col>
      <xdr:colOff>0</xdr:colOff>
      <xdr:row>29</xdr:row>
      <xdr:rowOff>133350</xdr:rowOff>
    </xdr:to>
    <xdr:sp macro="" textlink="">
      <xdr:nvSpPr>
        <xdr:cNvPr id="38" name="正方形/長方形 37">
          <a:extLst>
            <a:ext uri="{FF2B5EF4-FFF2-40B4-BE49-F238E27FC236}">
              <a16:creationId xmlns:a16="http://schemas.microsoft.com/office/drawing/2014/main" id="{75404BFC-84B7-482F-80BD-730710E490D6}"/>
            </a:ext>
          </a:extLst>
        </xdr:cNvPr>
        <xdr:cNvSpPr/>
      </xdr:nvSpPr>
      <xdr:spPr>
        <a:xfrm>
          <a:off x="3048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29</xdr:row>
      <xdr:rowOff>82550</xdr:rowOff>
    </xdr:from>
    <xdr:to>
      <xdr:col>24</xdr:col>
      <xdr:colOff>0</xdr:colOff>
      <xdr:row>30</xdr:row>
      <xdr:rowOff>165100</xdr:rowOff>
    </xdr:to>
    <xdr:sp macro="" textlink="">
      <xdr:nvSpPr>
        <xdr:cNvPr id="39" name="正方形/長方形 38">
          <a:extLst>
            <a:ext uri="{FF2B5EF4-FFF2-40B4-BE49-F238E27FC236}">
              <a16:creationId xmlns:a16="http://schemas.microsoft.com/office/drawing/2014/main" id="{211C6024-D999-44BA-82F4-FE37D5930202}"/>
            </a:ext>
          </a:extLst>
        </xdr:cNvPr>
        <xdr:cNvSpPr/>
      </xdr:nvSpPr>
      <xdr:spPr>
        <a:xfrm>
          <a:off x="3048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69.6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31</xdr:row>
      <xdr:rowOff>19050</xdr:rowOff>
    </xdr:from>
    <xdr:to>
      <xdr:col>28</xdr:col>
      <xdr:colOff>152400</xdr:colOff>
      <xdr:row>44</xdr:row>
      <xdr:rowOff>76200</xdr:rowOff>
    </xdr:to>
    <xdr:sp macro="" textlink="">
      <xdr:nvSpPr>
        <xdr:cNvPr id="40" name="正方形/長方形 39">
          <a:extLst>
            <a:ext uri="{FF2B5EF4-FFF2-40B4-BE49-F238E27FC236}">
              <a16:creationId xmlns:a16="http://schemas.microsoft.com/office/drawing/2014/main" id="{10E55AAE-9ACC-4BF3-AA68-762AB55E8A07}"/>
            </a:ext>
          </a:extLst>
        </xdr:cNvPr>
        <xdr:cNvSpPr/>
      </xdr:nvSpPr>
      <xdr:spPr>
        <a:xfrm>
          <a:off x="762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30</xdr:row>
      <xdr:rowOff>0</xdr:rowOff>
    </xdr:from>
    <xdr:ext cx="298543" cy="225703"/>
    <xdr:sp macro="" textlink="">
      <xdr:nvSpPr>
        <xdr:cNvPr id="41" name="テキスト ボックス 40">
          <a:extLst>
            <a:ext uri="{FF2B5EF4-FFF2-40B4-BE49-F238E27FC236}">
              <a16:creationId xmlns:a16="http://schemas.microsoft.com/office/drawing/2014/main" id="{01A5CD77-DA4E-457B-8C6C-8ABE7663673D}"/>
            </a:ext>
          </a:extLst>
        </xdr:cNvPr>
        <xdr:cNvSpPr txBox="1"/>
      </xdr:nvSpPr>
      <xdr:spPr>
        <a:xfrm>
          <a:off x="723900" y="514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44</xdr:row>
      <xdr:rowOff>76200</xdr:rowOff>
    </xdr:from>
    <xdr:to>
      <xdr:col>28</xdr:col>
      <xdr:colOff>114300</xdr:colOff>
      <xdr:row>44</xdr:row>
      <xdr:rowOff>76200</xdr:rowOff>
    </xdr:to>
    <xdr:cxnSp macro="">
      <xdr:nvCxnSpPr>
        <xdr:cNvPr id="42" name="直線コネクタ 41">
          <a:extLst>
            <a:ext uri="{FF2B5EF4-FFF2-40B4-BE49-F238E27FC236}">
              <a16:creationId xmlns:a16="http://schemas.microsoft.com/office/drawing/2014/main" id="{345EA603-8DDB-4880-BA1C-32CED725AD82}"/>
            </a:ext>
          </a:extLst>
        </xdr:cNvPr>
        <xdr:cNvCxnSpPr/>
      </xdr:nvCxnSpPr>
      <xdr:spPr>
        <a:xfrm>
          <a:off x="762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43</xdr:row>
      <xdr:rowOff>105427</xdr:rowOff>
    </xdr:from>
    <xdr:ext cx="467179" cy="259045"/>
    <xdr:sp macro="" textlink="">
      <xdr:nvSpPr>
        <xdr:cNvPr id="43" name="テキスト ボックス 42">
          <a:extLst>
            <a:ext uri="{FF2B5EF4-FFF2-40B4-BE49-F238E27FC236}">
              <a16:creationId xmlns:a16="http://schemas.microsoft.com/office/drawing/2014/main" id="{0FF8AC91-8D35-4E73-8907-7512B169808F}"/>
            </a:ext>
          </a:extLst>
        </xdr:cNvPr>
        <xdr:cNvSpPr txBox="1"/>
      </xdr:nvSpPr>
      <xdr:spPr>
        <a:xfrm>
          <a:off x="294821" y="747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42</xdr:row>
      <xdr:rowOff>38100</xdr:rowOff>
    </xdr:from>
    <xdr:to>
      <xdr:col>28</xdr:col>
      <xdr:colOff>114300</xdr:colOff>
      <xdr:row>42</xdr:row>
      <xdr:rowOff>38100</xdr:rowOff>
    </xdr:to>
    <xdr:cxnSp macro="">
      <xdr:nvCxnSpPr>
        <xdr:cNvPr id="44" name="直線コネクタ 43">
          <a:extLst>
            <a:ext uri="{FF2B5EF4-FFF2-40B4-BE49-F238E27FC236}">
              <a16:creationId xmlns:a16="http://schemas.microsoft.com/office/drawing/2014/main" id="{0F1B3629-7FB0-4DBC-AE65-8533FBADC3D9}"/>
            </a:ext>
          </a:extLst>
        </xdr:cNvPr>
        <xdr:cNvCxnSpPr/>
      </xdr:nvCxnSpPr>
      <xdr:spPr>
        <a:xfrm>
          <a:off x="762000" y="723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41</xdr:row>
      <xdr:rowOff>67327</xdr:rowOff>
    </xdr:from>
    <xdr:ext cx="467179" cy="259045"/>
    <xdr:sp macro="" textlink="">
      <xdr:nvSpPr>
        <xdr:cNvPr id="45" name="テキスト ボックス 44">
          <a:extLst>
            <a:ext uri="{FF2B5EF4-FFF2-40B4-BE49-F238E27FC236}">
              <a16:creationId xmlns:a16="http://schemas.microsoft.com/office/drawing/2014/main" id="{150A3B4D-FFF7-4BA1-932F-2BF83317A483}"/>
            </a:ext>
          </a:extLst>
        </xdr:cNvPr>
        <xdr:cNvSpPr txBox="1"/>
      </xdr:nvSpPr>
      <xdr:spPr>
        <a:xfrm>
          <a:off x="294821" y="709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40</xdr:row>
      <xdr:rowOff>0</xdr:rowOff>
    </xdr:from>
    <xdr:to>
      <xdr:col>28</xdr:col>
      <xdr:colOff>114300</xdr:colOff>
      <xdr:row>40</xdr:row>
      <xdr:rowOff>0</xdr:rowOff>
    </xdr:to>
    <xdr:cxnSp macro="">
      <xdr:nvCxnSpPr>
        <xdr:cNvPr id="46" name="直線コネクタ 45">
          <a:extLst>
            <a:ext uri="{FF2B5EF4-FFF2-40B4-BE49-F238E27FC236}">
              <a16:creationId xmlns:a16="http://schemas.microsoft.com/office/drawing/2014/main" id="{102A17E0-AFEB-4E5C-8D2B-A2FC4107ABC3}"/>
            </a:ext>
          </a:extLst>
        </xdr:cNvPr>
        <xdr:cNvCxnSpPr/>
      </xdr:nvCxnSpPr>
      <xdr:spPr>
        <a:xfrm>
          <a:off x="762000" y="685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39</xdr:row>
      <xdr:rowOff>29227</xdr:rowOff>
    </xdr:from>
    <xdr:ext cx="403059" cy="259045"/>
    <xdr:sp macro="" textlink="">
      <xdr:nvSpPr>
        <xdr:cNvPr id="47" name="テキスト ボックス 46">
          <a:extLst>
            <a:ext uri="{FF2B5EF4-FFF2-40B4-BE49-F238E27FC236}">
              <a16:creationId xmlns:a16="http://schemas.microsoft.com/office/drawing/2014/main" id="{2B2DE774-41B6-45E7-A28F-F7CD37581A47}"/>
            </a:ext>
          </a:extLst>
        </xdr:cNvPr>
        <xdr:cNvSpPr txBox="1"/>
      </xdr:nvSpPr>
      <xdr:spPr>
        <a:xfrm>
          <a:off x="358941" y="671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37</xdr:row>
      <xdr:rowOff>133350</xdr:rowOff>
    </xdr:from>
    <xdr:to>
      <xdr:col>28</xdr:col>
      <xdr:colOff>114300</xdr:colOff>
      <xdr:row>37</xdr:row>
      <xdr:rowOff>133350</xdr:rowOff>
    </xdr:to>
    <xdr:cxnSp macro="">
      <xdr:nvCxnSpPr>
        <xdr:cNvPr id="48" name="直線コネクタ 47">
          <a:extLst>
            <a:ext uri="{FF2B5EF4-FFF2-40B4-BE49-F238E27FC236}">
              <a16:creationId xmlns:a16="http://schemas.microsoft.com/office/drawing/2014/main" id="{1C55583B-BA7C-43FE-98E1-FD979BFD46EE}"/>
            </a:ext>
          </a:extLst>
        </xdr:cNvPr>
        <xdr:cNvCxnSpPr/>
      </xdr:nvCxnSpPr>
      <xdr:spPr>
        <a:xfrm>
          <a:off x="762000" y="647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36</xdr:row>
      <xdr:rowOff>162577</xdr:rowOff>
    </xdr:from>
    <xdr:ext cx="403059" cy="259045"/>
    <xdr:sp macro="" textlink="">
      <xdr:nvSpPr>
        <xdr:cNvPr id="49" name="テキスト ボックス 48">
          <a:extLst>
            <a:ext uri="{FF2B5EF4-FFF2-40B4-BE49-F238E27FC236}">
              <a16:creationId xmlns:a16="http://schemas.microsoft.com/office/drawing/2014/main" id="{3669DEA8-362A-42A5-81CA-B5CAD2687823}"/>
            </a:ext>
          </a:extLst>
        </xdr:cNvPr>
        <xdr:cNvSpPr txBox="1"/>
      </xdr:nvSpPr>
      <xdr:spPr>
        <a:xfrm>
          <a:off x="358941" y="633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35</xdr:row>
      <xdr:rowOff>95250</xdr:rowOff>
    </xdr:from>
    <xdr:to>
      <xdr:col>28</xdr:col>
      <xdr:colOff>114300</xdr:colOff>
      <xdr:row>35</xdr:row>
      <xdr:rowOff>95250</xdr:rowOff>
    </xdr:to>
    <xdr:cxnSp macro="">
      <xdr:nvCxnSpPr>
        <xdr:cNvPr id="50" name="直線コネクタ 49">
          <a:extLst>
            <a:ext uri="{FF2B5EF4-FFF2-40B4-BE49-F238E27FC236}">
              <a16:creationId xmlns:a16="http://schemas.microsoft.com/office/drawing/2014/main" id="{479F28A9-1791-40F2-9770-1FDA12BBEAE9}"/>
            </a:ext>
          </a:extLst>
        </xdr:cNvPr>
        <xdr:cNvCxnSpPr/>
      </xdr:nvCxnSpPr>
      <xdr:spPr>
        <a:xfrm>
          <a:off x="762000" y="609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34</xdr:row>
      <xdr:rowOff>124477</xdr:rowOff>
    </xdr:from>
    <xdr:ext cx="403059" cy="259045"/>
    <xdr:sp macro="" textlink="">
      <xdr:nvSpPr>
        <xdr:cNvPr id="51" name="テキスト ボックス 50">
          <a:extLst>
            <a:ext uri="{FF2B5EF4-FFF2-40B4-BE49-F238E27FC236}">
              <a16:creationId xmlns:a16="http://schemas.microsoft.com/office/drawing/2014/main" id="{FE58960E-DB4D-43C0-B110-57F90187CA29}"/>
            </a:ext>
          </a:extLst>
        </xdr:cNvPr>
        <xdr:cNvSpPr txBox="1"/>
      </xdr:nvSpPr>
      <xdr:spPr>
        <a:xfrm>
          <a:off x="358941" y="595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33</xdr:row>
      <xdr:rowOff>57150</xdr:rowOff>
    </xdr:from>
    <xdr:to>
      <xdr:col>28</xdr:col>
      <xdr:colOff>114300</xdr:colOff>
      <xdr:row>33</xdr:row>
      <xdr:rowOff>57150</xdr:rowOff>
    </xdr:to>
    <xdr:cxnSp macro="">
      <xdr:nvCxnSpPr>
        <xdr:cNvPr id="52" name="直線コネクタ 51">
          <a:extLst>
            <a:ext uri="{FF2B5EF4-FFF2-40B4-BE49-F238E27FC236}">
              <a16:creationId xmlns:a16="http://schemas.microsoft.com/office/drawing/2014/main" id="{5076C98F-B5E9-439C-8062-57624180B55E}"/>
            </a:ext>
          </a:extLst>
        </xdr:cNvPr>
        <xdr:cNvCxnSpPr/>
      </xdr:nvCxnSpPr>
      <xdr:spPr>
        <a:xfrm>
          <a:off x="762000" y="571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32</xdr:row>
      <xdr:rowOff>86377</xdr:rowOff>
    </xdr:from>
    <xdr:ext cx="403059" cy="259045"/>
    <xdr:sp macro="" textlink="">
      <xdr:nvSpPr>
        <xdr:cNvPr id="53" name="テキスト ボックス 52">
          <a:extLst>
            <a:ext uri="{FF2B5EF4-FFF2-40B4-BE49-F238E27FC236}">
              <a16:creationId xmlns:a16="http://schemas.microsoft.com/office/drawing/2014/main" id="{BD100AFE-4B60-499D-A726-2299CBEA2AAB}"/>
            </a:ext>
          </a:extLst>
        </xdr:cNvPr>
        <xdr:cNvSpPr txBox="1"/>
      </xdr:nvSpPr>
      <xdr:spPr>
        <a:xfrm>
          <a:off x="358941" y="557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31</xdr:row>
      <xdr:rowOff>19050</xdr:rowOff>
    </xdr:from>
    <xdr:to>
      <xdr:col>28</xdr:col>
      <xdr:colOff>114300</xdr:colOff>
      <xdr:row>31</xdr:row>
      <xdr:rowOff>19050</xdr:rowOff>
    </xdr:to>
    <xdr:cxnSp macro="">
      <xdr:nvCxnSpPr>
        <xdr:cNvPr id="54" name="直線コネクタ 53">
          <a:extLst>
            <a:ext uri="{FF2B5EF4-FFF2-40B4-BE49-F238E27FC236}">
              <a16:creationId xmlns:a16="http://schemas.microsoft.com/office/drawing/2014/main" id="{120596AE-8775-4C49-AE22-089AFCDFA6FC}"/>
            </a:ext>
          </a:extLst>
        </xdr:cNvPr>
        <xdr:cNvCxnSpPr/>
      </xdr:nvCxnSpPr>
      <xdr:spPr>
        <a:xfrm>
          <a:off x="762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30</xdr:row>
      <xdr:rowOff>48277</xdr:rowOff>
    </xdr:from>
    <xdr:ext cx="338939" cy="259045"/>
    <xdr:sp macro="" textlink="">
      <xdr:nvSpPr>
        <xdr:cNvPr id="55" name="テキスト ボックス 54">
          <a:extLst>
            <a:ext uri="{FF2B5EF4-FFF2-40B4-BE49-F238E27FC236}">
              <a16:creationId xmlns:a16="http://schemas.microsoft.com/office/drawing/2014/main" id="{48EADF3F-CE04-431D-97A3-03769D858D74}"/>
            </a:ext>
          </a:extLst>
        </xdr:cNvPr>
        <xdr:cNvSpPr txBox="1"/>
      </xdr:nvSpPr>
      <xdr:spPr>
        <a:xfrm>
          <a:off x="423061" y="519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31</xdr:row>
      <xdr:rowOff>19050</xdr:rowOff>
    </xdr:from>
    <xdr:to>
      <xdr:col>28</xdr:col>
      <xdr:colOff>152400</xdr:colOff>
      <xdr:row>44</xdr:row>
      <xdr:rowOff>76200</xdr:rowOff>
    </xdr:to>
    <xdr:sp macro="" textlink="">
      <xdr:nvSpPr>
        <xdr:cNvPr id="56" name="【道路】&#10;有形固定資産減価償却率グラフ枠">
          <a:extLst>
            <a:ext uri="{FF2B5EF4-FFF2-40B4-BE49-F238E27FC236}">
              <a16:creationId xmlns:a16="http://schemas.microsoft.com/office/drawing/2014/main" id="{02F1AAED-DFD9-487F-A1E5-FA31A0427E2A}"/>
            </a:ext>
          </a:extLst>
        </xdr:cNvPr>
        <xdr:cNvSpPr/>
      </xdr:nvSpPr>
      <xdr:spPr>
        <a:xfrm>
          <a:off x="762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33</xdr:row>
      <xdr:rowOff>121920</xdr:rowOff>
    </xdr:from>
    <xdr:to>
      <xdr:col>24</xdr:col>
      <xdr:colOff>62865</xdr:colOff>
      <xdr:row>42</xdr:row>
      <xdr:rowOff>24765</xdr:rowOff>
    </xdr:to>
    <xdr:cxnSp macro="">
      <xdr:nvCxnSpPr>
        <xdr:cNvPr id="57" name="直線コネクタ 56">
          <a:extLst>
            <a:ext uri="{FF2B5EF4-FFF2-40B4-BE49-F238E27FC236}">
              <a16:creationId xmlns:a16="http://schemas.microsoft.com/office/drawing/2014/main" id="{B7708BEA-4FCC-4296-8656-D6618E454241}"/>
            </a:ext>
          </a:extLst>
        </xdr:cNvPr>
        <xdr:cNvCxnSpPr/>
      </xdr:nvCxnSpPr>
      <xdr:spPr>
        <a:xfrm flipV="1">
          <a:off x="4634865" y="5779770"/>
          <a:ext cx="0" cy="144589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42</xdr:row>
      <xdr:rowOff>28592</xdr:rowOff>
    </xdr:from>
    <xdr:ext cx="405111" cy="259045"/>
    <xdr:sp macro="" textlink="">
      <xdr:nvSpPr>
        <xdr:cNvPr id="58" name="【道路】&#10;有形固定資産減価償却率最小値テキスト">
          <a:extLst>
            <a:ext uri="{FF2B5EF4-FFF2-40B4-BE49-F238E27FC236}">
              <a16:creationId xmlns:a16="http://schemas.microsoft.com/office/drawing/2014/main" id="{20BA9C09-2A5C-4DE5-816A-1A8A9986E07C}"/>
            </a:ext>
          </a:extLst>
        </xdr:cNvPr>
        <xdr:cNvSpPr txBox="1"/>
      </xdr:nvSpPr>
      <xdr:spPr>
        <a:xfrm>
          <a:off x="4673600" y="722949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99.3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42</xdr:row>
      <xdr:rowOff>24765</xdr:rowOff>
    </xdr:from>
    <xdr:to>
      <xdr:col>24</xdr:col>
      <xdr:colOff>152400</xdr:colOff>
      <xdr:row>42</xdr:row>
      <xdr:rowOff>24765</xdr:rowOff>
    </xdr:to>
    <xdr:cxnSp macro="">
      <xdr:nvCxnSpPr>
        <xdr:cNvPr id="59" name="直線コネクタ 58">
          <a:extLst>
            <a:ext uri="{FF2B5EF4-FFF2-40B4-BE49-F238E27FC236}">
              <a16:creationId xmlns:a16="http://schemas.microsoft.com/office/drawing/2014/main" id="{A6BFCF83-A22E-45C5-975F-64B52568DE4F}"/>
            </a:ext>
          </a:extLst>
        </xdr:cNvPr>
        <xdr:cNvCxnSpPr/>
      </xdr:nvCxnSpPr>
      <xdr:spPr>
        <a:xfrm>
          <a:off x="4546600" y="722566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32</xdr:row>
      <xdr:rowOff>68597</xdr:rowOff>
    </xdr:from>
    <xdr:ext cx="405111" cy="259045"/>
    <xdr:sp macro="" textlink="">
      <xdr:nvSpPr>
        <xdr:cNvPr id="60" name="【道路】&#10;有形固定資産減価償却率最大値テキスト">
          <a:extLst>
            <a:ext uri="{FF2B5EF4-FFF2-40B4-BE49-F238E27FC236}">
              <a16:creationId xmlns:a16="http://schemas.microsoft.com/office/drawing/2014/main" id="{8C34A86A-7B30-4D1B-8C39-1FEAC35FFAB4}"/>
            </a:ext>
          </a:extLst>
        </xdr:cNvPr>
        <xdr:cNvSpPr txBox="1"/>
      </xdr:nvSpPr>
      <xdr:spPr>
        <a:xfrm>
          <a:off x="4673600" y="555499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23.4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33</xdr:row>
      <xdr:rowOff>121920</xdr:rowOff>
    </xdr:from>
    <xdr:to>
      <xdr:col>24</xdr:col>
      <xdr:colOff>152400</xdr:colOff>
      <xdr:row>33</xdr:row>
      <xdr:rowOff>121920</xdr:rowOff>
    </xdr:to>
    <xdr:cxnSp macro="">
      <xdr:nvCxnSpPr>
        <xdr:cNvPr id="61" name="直線コネクタ 60">
          <a:extLst>
            <a:ext uri="{FF2B5EF4-FFF2-40B4-BE49-F238E27FC236}">
              <a16:creationId xmlns:a16="http://schemas.microsoft.com/office/drawing/2014/main" id="{6E7B2E22-51CF-4D58-A292-9C8F7DA76258}"/>
            </a:ext>
          </a:extLst>
        </xdr:cNvPr>
        <xdr:cNvCxnSpPr/>
      </xdr:nvCxnSpPr>
      <xdr:spPr>
        <a:xfrm>
          <a:off x="4546600" y="57797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38</xdr:row>
      <xdr:rowOff>74312</xdr:rowOff>
    </xdr:from>
    <xdr:ext cx="405111" cy="259045"/>
    <xdr:sp macro="" textlink="">
      <xdr:nvSpPr>
        <xdr:cNvPr id="62" name="【道路】&#10;有形固定資産減価償却率平均値テキスト">
          <a:extLst>
            <a:ext uri="{FF2B5EF4-FFF2-40B4-BE49-F238E27FC236}">
              <a16:creationId xmlns:a16="http://schemas.microsoft.com/office/drawing/2014/main" id="{1221A551-C0D3-493E-8972-C9A7EAE82072}"/>
            </a:ext>
          </a:extLst>
        </xdr:cNvPr>
        <xdr:cNvSpPr txBox="1"/>
      </xdr:nvSpPr>
      <xdr:spPr>
        <a:xfrm>
          <a:off x="4673600" y="6589412"/>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69.7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38</xdr:row>
      <xdr:rowOff>95885</xdr:rowOff>
    </xdr:from>
    <xdr:to>
      <xdr:col>24</xdr:col>
      <xdr:colOff>114300</xdr:colOff>
      <xdr:row>39</xdr:row>
      <xdr:rowOff>26035</xdr:rowOff>
    </xdr:to>
    <xdr:sp macro="" textlink="">
      <xdr:nvSpPr>
        <xdr:cNvPr id="63" name="フローチャート: 判断 62">
          <a:extLst>
            <a:ext uri="{FF2B5EF4-FFF2-40B4-BE49-F238E27FC236}">
              <a16:creationId xmlns:a16="http://schemas.microsoft.com/office/drawing/2014/main" id="{6A40D5EB-A634-445D-A1BA-83B49BD2A26F}"/>
            </a:ext>
          </a:extLst>
        </xdr:cNvPr>
        <xdr:cNvSpPr/>
      </xdr:nvSpPr>
      <xdr:spPr>
        <a:xfrm>
          <a:off x="4584700" y="66109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38</xdr:row>
      <xdr:rowOff>50165</xdr:rowOff>
    </xdr:from>
    <xdr:to>
      <xdr:col>20</xdr:col>
      <xdr:colOff>38100</xdr:colOff>
      <xdr:row>38</xdr:row>
      <xdr:rowOff>151765</xdr:rowOff>
    </xdr:to>
    <xdr:sp macro="" textlink="">
      <xdr:nvSpPr>
        <xdr:cNvPr id="64" name="フローチャート: 判断 63">
          <a:extLst>
            <a:ext uri="{FF2B5EF4-FFF2-40B4-BE49-F238E27FC236}">
              <a16:creationId xmlns:a16="http://schemas.microsoft.com/office/drawing/2014/main" id="{06C12EF6-2471-424D-91E1-041DA6AC73FE}"/>
            </a:ext>
          </a:extLst>
        </xdr:cNvPr>
        <xdr:cNvSpPr/>
      </xdr:nvSpPr>
      <xdr:spPr>
        <a:xfrm>
          <a:off x="3746500" y="65652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38</xdr:row>
      <xdr:rowOff>10160</xdr:rowOff>
    </xdr:from>
    <xdr:to>
      <xdr:col>15</xdr:col>
      <xdr:colOff>101600</xdr:colOff>
      <xdr:row>38</xdr:row>
      <xdr:rowOff>111760</xdr:rowOff>
    </xdr:to>
    <xdr:sp macro="" textlink="">
      <xdr:nvSpPr>
        <xdr:cNvPr id="65" name="フローチャート: 判断 64">
          <a:extLst>
            <a:ext uri="{FF2B5EF4-FFF2-40B4-BE49-F238E27FC236}">
              <a16:creationId xmlns:a16="http://schemas.microsoft.com/office/drawing/2014/main" id="{657ABB20-5800-431A-9B35-AC5420C6F747}"/>
            </a:ext>
          </a:extLst>
        </xdr:cNvPr>
        <xdr:cNvSpPr/>
      </xdr:nvSpPr>
      <xdr:spPr>
        <a:xfrm>
          <a:off x="2857500" y="65252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37</xdr:row>
      <xdr:rowOff>130175</xdr:rowOff>
    </xdr:from>
    <xdr:to>
      <xdr:col>10</xdr:col>
      <xdr:colOff>165100</xdr:colOff>
      <xdr:row>38</xdr:row>
      <xdr:rowOff>60325</xdr:rowOff>
    </xdr:to>
    <xdr:sp macro="" textlink="">
      <xdr:nvSpPr>
        <xdr:cNvPr id="66" name="フローチャート: 判断 65">
          <a:extLst>
            <a:ext uri="{FF2B5EF4-FFF2-40B4-BE49-F238E27FC236}">
              <a16:creationId xmlns:a16="http://schemas.microsoft.com/office/drawing/2014/main" id="{F38CA25F-D71C-438E-A517-E7FEABE78060}"/>
            </a:ext>
          </a:extLst>
        </xdr:cNvPr>
        <xdr:cNvSpPr/>
      </xdr:nvSpPr>
      <xdr:spPr>
        <a:xfrm>
          <a:off x="1968500" y="64738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37</xdr:row>
      <xdr:rowOff>92075</xdr:rowOff>
    </xdr:from>
    <xdr:to>
      <xdr:col>6</xdr:col>
      <xdr:colOff>38100</xdr:colOff>
      <xdr:row>38</xdr:row>
      <xdr:rowOff>22225</xdr:rowOff>
    </xdr:to>
    <xdr:sp macro="" textlink="">
      <xdr:nvSpPr>
        <xdr:cNvPr id="67" name="フローチャート: 判断 66">
          <a:extLst>
            <a:ext uri="{FF2B5EF4-FFF2-40B4-BE49-F238E27FC236}">
              <a16:creationId xmlns:a16="http://schemas.microsoft.com/office/drawing/2014/main" id="{5EA3B7B4-366F-4217-8161-6B5888C80410}"/>
            </a:ext>
          </a:extLst>
        </xdr:cNvPr>
        <xdr:cNvSpPr/>
      </xdr:nvSpPr>
      <xdr:spPr>
        <a:xfrm>
          <a:off x="1079500" y="64357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44</xdr:row>
      <xdr:rowOff>73677</xdr:rowOff>
    </xdr:from>
    <xdr:ext cx="762000" cy="259045"/>
    <xdr:sp macro="" textlink="">
      <xdr:nvSpPr>
        <xdr:cNvPr id="68" name="テキスト ボックス 67">
          <a:extLst>
            <a:ext uri="{FF2B5EF4-FFF2-40B4-BE49-F238E27FC236}">
              <a16:creationId xmlns:a16="http://schemas.microsoft.com/office/drawing/2014/main" id="{3CE4DC3C-3BC8-432D-9C74-E5FB77F7130F}"/>
            </a:ext>
          </a:extLst>
        </xdr:cNvPr>
        <xdr:cNvSpPr txBox="1"/>
      </xdr:nvSpPr>
      <xdr:spPr>
        <a:xfrm>
          <a:off x="4445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44</xdr:row>
      <xdr:rowOff>73677</xdr:rowOff>
    </xdr:from>
    <xdr:ext cx="762000" cy="259045"/>
    <xdr:sp macro="" textlink="">
      <xdr:nvSpPr>
        <xdr:cNvPr id="69" name="テキスト ボックス 68">
          <a:extLst>
            <a:ext uri="{FF2B5EF4-FFF2-40B4-BE49-F238E27FC236}">
              <a16:creationId xmlns:a16="http://schemas.microsoft.com/office/drawing/2014/main" id="{9161AFD1-477C-4B83-86C1-B4846437A0DB}"/>
            </a:ext>
          </a:extLst>
        </xdr:cNvPr>
        <xdr:cNvSpPr txBox="1"/>
      </xdr:nvSpPr>
      <xdr:spPr>
        <a:xfrm>
          <a:off x="3606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44</xdr:row>
      <xdr:rowOff>73677</xdr:rowOff>
    </xdr:from>
    <xdr:ext cx="762000" cy="259045"/>
    <xdr:sp macro="" textlink="">
      <xdr:nvSpPr>
        <xdr:cNvPr id="70" name="テキスト ボックス 69">
          <a:extLst>
            <a:ext uri="{FF2B5EF4-FFF2-40B4-BE49-F238E27FC236}">
              <a16:creationId xmlns:a16="http://schemas.microsoft.com/office/drawing/2014/main" id="{B5691A50-E2FB-4DA3-9EE8-BB1E6AF22C07}"/>
            </a:ext>
          </a:extLst>
        </xdr:cNvPr>
        <xdr:cNvSpPr txBox="1"/>
      </xdr:nvSpPr>
      <xdr:spPr>
        <a:xfrm>
          <a:off x="2717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44</xdr:row>
      <xdr:rowOff>73677</xdr:rowOff>
    </xdr:from>
    <xdr:ext cx="762000" cy="259045"/>
    <xdr:sp macro="" textlink="">
      <xdr:nvSpPr>
        <xdr:cNvPr id="71" name="テキスト ボックス 70">
          <a:extLst>
            <a:ext uri="{FF2B5EF4-FFF2-40B4-BE49-F238E27FC236}">
              <a16:creationId xmlns:a16="http://schemas.microsoft.com/office/drawing/2014/main" id="{63D69D33-5A8D-4403-AC3C-0ECFC7634401}"/>
            </a:ext>
          </a:extLst>
        </xdr:cNvPr>
        <xdr:cNvSpPr txBox="1"/>
      </xdr:nvSpPr>
      <xdr:spPr>
        <a:xfrm>
          <a:off x="1828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44</xdr:row>
      <xdr:rowOff>73677</xdr:rowOff>
    </xdr:from>
    <xdr:ext cx="762000" cy="259045"/>
    <xdr:sp macro="" textlink="">
      <xdr:nvSpPr>
        <xdr:cNvPr id="72" name="テキスト ボックス 71">
          <a:extLst>
            <a:ext uri="{FF2B5EF4-FFF2-40B4-BE49-F238E27FC236}">
              <a16:creationId xmlns:a16="http://schemas.microsoft.com/office/drawing/2014/main" id="{C0C238B7-9EF3-43F9-99BF-4E2BD37D580C}"/>
            </a:ext>
          </a:extLst>
        </xdr:cNvPr>
        <xdr:cNvSpPr txBox="1"/>
      </xdr:nvSpPr>
      <xdr:spPr>
        <a:xfrm>
          <a:off x="939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37</xdr:row>
      <xdr:rowOff>52070</xdr:rowOff>
    </xdr:from>
    <xdr:to>
      <xdr:col>24</xdr:col>
      <xdr:colOff>114300</xdr:colOff>
      <xdr:row>37</xdr:row>
      <xdr:rowOff>153670</xdr:rowOff>
    </xdr:to>
    <xdr:sp macro="" textlink="">
      <xdr:nvSpPr>
        <xdr:cNvPr id="73" name="楕円 72">
          <a:extLst>
            <a:ext uri="{FF2B5EF4-FFF2-40B4-BE49-F238E27FC236}">
              <a16:creationId xmlns:a16="http://schemas.microsoft.com/office/drawing/2014/main" id="{F4C9B9BE-88A7-4EE3-A0E5-1F8F8CEC1D60}"/>
            </a:ext>
          </a:extLst>
        </xdr:cNvPr>
        <xdr:cNvSpPr/>
      </xdr:nvSpPr>
      <xdr:spPr>
        <a:xfrm>
          <a:off x="4584700" y="63957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36</xdr:row>
      <xdr:rowOff>74947</xdr:rowOff>
    </xdr:from>
    <xdr:ext cx="405111" cy="259045"/>
    <xdr:sp macro="" textlink="">
      <xdr:nvSpPr>
        <xdr:cNvPr id="74" name="【道路】&#10;有形固定資産減価償却率該当値テキスト">
          <a:extLst>
            <a:ext uri="{FF2B5EF4-FFF2-40B4-BE49-F238E27FC236}">
              <a16:creationId xmlns:a16="http://schemas.microsoft.com/office/drawing/2014/main" id="{5861DB83-ED07-4D38-9889-4CE24892535E}"/>
            </a:ext>
          </a:extLst>
        </xdr:cNvPr>
        <xdr:cNvSpPr txBox="1"/>
      </xdr:nvSpPr>
      <xdr:spPr>
        <a:xfrm>
          <a:off x="4673600" y="624714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58.4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37</xdr:row>
      <xdr:rowOff>29210</xdr:rowOff>
    </xdr:from>
    <xdr:to>
      <xdr:col>20</xdr:col>
      <xdr:colOff>38100</xdr:colOff>
      <xdr:row>37</xdr:row>
      <xdr:rowOff>130810</xdr:rowOff>
    </xdr:to>
    <xdr:sp macro="" textlink="">
      <xdr:nvSpPr>
        <xdr:cNvPr id="75" name="楕円 74">
          <a:extLst>
            <a:ext uri="{FF2B5EF4-FFF2-40B4-BE49-F238E27FC236}">
              <a16:creationId xmlns:a16="http://schemas.microsoft.com/office/drawing/2014/main" id="{586BBB1C-FD36-44C4-9D63-6122DA79CDBA}"/>
            </a:ext>
          </a:extLst>
        </xdr:cNvPr>
        <xdr:cNvSpPr/>
      </xdr:nvSpPr>
      <xdr:spPr>
        <a:xfrm>
          <a:off x="3746500" y="63728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37</xdr:row>
      <xdr:rowOff>80010</xdr:rowOff>
    </xdr:from>
    <xdr:to>
      <xdr:col>24</xdr:col>
      <xdr:colOff>63500</xdr:colOff>
      <xdr:row>37</xdr:row>
      <xdr:rowOff>102870</xdr:rowOff>
    </xdr:to>
    <xdr:cxnSp macro="">
      <xdr:nvCxnSpPr>
        <xdr:cNvPr id="76" name="直線コネクタ 75">
          <a:extLst>
            <a:ext uri="{FF2B5EF4-FFF2-40B4-BE49-F238E27FC236}">
              <a16:creationId xmlns:a16="http://schemas.microsoft.com/office/drawing/2014/main" id="{D09AA361-D744-4189-9565-679D6D1D83DE}"/>
            </a:ext>
          </a:extLst>
        </xdr:cNvPr>
        <xdr:cNvCxnSpPr/>
      </xdr:nvCxnSpPr>
      <xdr:spPr>
        <a:xfrm>
          <a:off x="3797300" y="6423660"/>
          <a:ext cx="8382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37</xdr:row>
      <xdr:rowOff>27305</xdr:rowOff>
    </xdr:from>
    <xdr:to>
      <xdr:col>15</xdr:col>
      <xdr:colOff>101600</xdr:colOff>
      <xdr:row>37</xdr:row>
      <xdr:rowOff>128905</xdr:rowOff>
    </xdr:to>
    <xdr:sp macro="" textlink="">
      <xdr:nvSpPr>
        <xdr:cNvPr id="77" name="楕円 76">
          <a:extLst>
            <a:ext uri="{FF2B5EF4-FFF2-40B4-BE49-F238E27FC236}">
              <a16:creationId xmlns:a16="http://schemas.microsoft.com/office/drawing/2014/main" id="{96650225-2EE6-4F8F-B83C-007AB91182DC}"/>
            </a:ext>
          </a:extLst>
        </xdr:cNvPr>
        <xdr:cNvSpPr/>
      </xdr:nvSpPr>
      <xdr:spPr>
        <a:xfrm>
          <a:off x="2857500" y="63709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37</xdr:row>
      <xdr:rowOff>78105</xdr:rowOff>
    </xdr:from>
    <xdr:to>
      <xdr:col>19</xdr:col>
      <xdr:colOff>177800</xdr:colOff>
      <xdr:row>37</xdr:row>
      <xdr:rowOff>80010</xdr:rowOff>
    </xdr:to>
    <xdr:cxnSp macro="">
      <xdr:nvCxnSpPr>
        <xdr:cNvPr id="78" name="直線コネクタ 77">
          <a:extLst>
            <a:ext uri="{FF2B5EF4-FFF2-40B4-BE49-F238E27FC236}">
              <a16:creationId xmlns:a16="http://schemas.microsoft.com/office/drawing/2014/main" id="{0E0BFCC0-B8D4-4BCE-863E-01D417A823CC}"/>
            </a:ext>
          </a:extLst>
        </xdr:cNvPr>
        <xdr:cNvCxnSpPr/>
      </xdr:nvCxnSpPr>
      <xdr:spPr>
        <a:xfrm>
          <a:off x="2908300" y="6421755"/>
          <a:ext cx="889000" cy="19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36</xdr:row>
      <xdr:rowOff>168275</xdr:rowOff>
    </xdr:from>
    <xdr:to>
      <xdr:col>10</xdr:col>
      <xdr:colOff>165100</xdr:colOff>
      <xdr:row>37</xdr:row>
      <xdr:rowOff>98425</xdr:rowOff>
    </xdr:to>
    <xdr:sp macro="" textlink="">
      <xdr:nvSpPr>
        <xdr:cNvPr id="79" name="楕円 78">
          <a:extLst>
            <a:ext uri="{FF2B5EF4-FFF2-40B4-BE49-F238E27FC236}">
              <a16:creationId xmlns:a16="http://schemas.microsoft.com/office/drawing/2014/main" id="{89A571A5-5373-41EE-91D6-2D2533741481}"/>
            </a:ext>
          </a:extLst>
        </xdr:cNvPr>
        <xdr:cNvSpPr/>
      </xdr:nvSpPr>
      <xdr:spPr>
        <a:xfrm>
          <a:off x="1968500" y="63404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37</xdr:row>
      <xdr:rowOff>47625</xdr:rowOff>
    </xdr:from>
    <xdr:to>
      <xdr:col>15</xdr:col>
      <xdr:colOff>50800</xdr:colOff>
      <xdr:row>37</xdr:row>
      <xdr:rowOff>78105</xdr:rowOff>
    </xdr:to>
    <xdr:cxnSp macro="">
      <xdr:nvCxnSpPr>
        <xdr:cNvPr id="80" name="直線コネクタ 79">
          <a:extLst>
            <a:ext uri="{FF2B5EF4-FFF2-40B4-BE49-F238E27FC236}">
              <a16:creationId xmlns:a16="http://schemas.microsoft.com/office/drawing/2014/main" id="{E159175C-8868-4A2F-B219-4D815FE3B474}"/>
            </a:ext>
          </a:extLst>
        </xdr:cNvPr>
        <xdr:cNvCxnSpPr/>
      </xdr:nvCxnSpPr>
      <xdr:spPr>
        <a:xfrm>
          <a:off x="2019300" y="6391275"/>
          <a:ext cx="889000" cy="304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36</xdr:row>
      <xdr:rowOff>137795</xdr:rowOff>
    </xdr:from>
    <xdr:to>
      <xdr:col>6</xdr:col>
      <xdr:colOff>38100</xdr:colOff>
      <xdr:row>37</xdr:row>
      <xdr:rowOff>67945</xdr:rowOff>
    </xdr:to>
    <xdr:sp macro="" textlink="">
      <xdr:nvSpPr>
        <xdr:cNvPr id="81" name="楕円 80">
          <a:extLst>
            <a:ext uri="{FF2B5EF4-FFF2-40B4-BE49-F238E27FC236}">
              <a16:creationId xmlns:a16="http://schemas.microsoft.com/office/drawing/2014/main" id="{53D75104-081F-4445-873E-F460D6F4C646}"/>
            </a:ext>
          </a:extLst>
        </xdr:cNvPr>
        <xdr:cNvSpPr/>
      </xdr:nvSpPr>
      <xdr:spPr>
        <a:xfrm>
          <a:off x="1079500" y="63099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37</xdr:row>
      <xdr:rowOff>17145</xdr:rowOff>
    </xdr:from>
    <xdr:to>
      <xdr:col>10</xdr:col>
      <xdr:colOff>114300</xdr:colOff>
      <xdr:row>37</xdr:row>
      <xdr:rowOff>47625</xdr:rowOff>
    </xdr:to>
    <xdr:cxnSp macro="">
      <xdr:nvCxnSpPr>
        <xdr:cNvPr id="82" name="直線コネクタ 81">
          <a:extLst>
            <a:ext uri="{FF2B5EF4-FFF2-40B4-BE49-F238E27FC236}">
              <a16:creationId xmlns:a16="http://schemas.microsoft.com/office/drawing/2014/main" id="{0CAC94C7-F8AD-4011-91D4-06856933BBBB}"/>
            </a:ext>
          </a:extLst>
        </xdr:cNvPr>
        <xdr:cNvCxnSpPr/>
      </xdr:nvCxnSpPr>
      <xdr:spPr>
        <a:xfrm>
          <a:off x="1130300" y="6360795"/>
          <a:ext cx="889000" cy="304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38</xdr:row>
      <xdr:rowOff>142892</xdr:rowOff>
    </xdr:from>
    <xdr:ext cx="405111" cy="259045"/>
    <xdr:sp macro="" textlink="">
      <xdr:nvSpPr>
        <xdr:cNvPr id="83" name="n_1aveValue【道路】&#10;有形固定資産減価償却率">
          <a:extLst>
            <a:ext uri="{FF2B5EF4-FFF2-40B4-BE49-F238E27FC236}">
              <a16:creationId xmlns:a16="http://schemas.microsoft.com/office/drawing/2014/main" id="{E6FB34E7-E9B0-4CDF-BC51-C3EC8ADD4AF3}"/>
            </a:ext>
          </a:extLst>
        </xdr:cNvPr>
        <xdr:cNvSpPr txBox="1"/>
      </xdr:nvSpPr>
      <xdr:spPr>
        <a:xfrm>
          <a:off x="3582044" y="665799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67.3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38</xdr:row>
      <xdr:rowOff>102887</xdr:rowOff>
    </xdr:from>
    <xdr:ext cx="405111" cy="259045"/>
    <xdr:sp macro="" textlink="">
      <xdr:nvSpPr>
        <xdr:cNvPr id="84" name="n_2aveValue【道路】&#10;有形固定資産減価償却率">
          <a:extLst>
            <a:ext uri="{FF2B5EF4-FFF2-40B4-BE49-F238E27FC236}">
              <a16:creationId xmlns:a16="http://schemas.microsoft.com/office/drawing/2014/main" id="{743828B4-0DA8-478D-A687-A74F2297F86F}"/>
            </a:ext>
          </a:extLst>
        </xdr:cNvPr>
        <xdr:cNvSpPr txBox="1"/>
      </xdr:nvSpPr>
      <xdr:spPr>
        <a:xfrm>
          <a:off x="2705744" y="661798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38</xdr:row>
      <xdr:rowOff>51452</xdr:rowOff>
    </xdr:from>
    <xdr:ext cx="405111" cy="259045"/>
    <xdr:sp macro="" textlink="">
      <xdr:nvSpPr>
        <xdr:cNvPr id="85" name="n_3aveValue【道路】&#10;有形固定資産減価償却率">
          <a:extLst>
            <a:ext uri="{FF2B5EF4-FFF2-40B4-BE49-F238E27FC236}">
              <a16:creationId xmlns:a16="http://schemas.microsoft.com/office/drawing/2014/main" id="{5ADE218B-0F8E-452E-AF57-AAD99B89B013}"/>
            </a:ext>
          </a:extLst>
        </xdr:cNvPr>
        <xdr:cNvSpPr txBox="1"/>
      </xdr:nvSpPr>
      <xdr:spPr>
        <a:xfrm>
          <a:off x="1816744" y="656655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38</xdr:row>
      <xdr:rowOff>13352</xdr:rowOff>
    </xdr:from>
    <xdr:ext cx="405111" cy="259045"/>
    <xdr:sp macro="" textlink="">
      <xdr:nvSpPr>
        <xdr:cNvPr id="86" name="n_4aveValue【道路】&#10;有形固定資産減価償却率">
          <a:extLst>
            <a:ext uri="{FF2B5EF4-FFF2-40B4-BE49-F238E27FC236}">
              <a16:creationId xmlns:a16="http://schemas.microsoft.com/office/drawing/2014/main" id="{C63A6D24-BAAC-481D-B6AF-4C765881C9E8}"/>
            </a:ext>
          </a:extLst>
        </xdr:cNvPr>
        <xdr:cNvSpPr txBox="1"/>
      </xdr:nvSpPr>
      <xdr:spPr>
        <a:xfrm>
          <a:off x="927744" y="652845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35</xdr:row>
      <xdr:rowOff>147337</xdr:rowOff>
    </xdr:from>
    <xdr:ext cx="405111" cy="259045"/>
    <xdr:sp macro="" textlink="">
      <xdr:nvSpPr>
        <xdr:cNvPr id="87" name="n_1mainValue【道路】&#10;有形固定資産減価償却率">
          <a:extLst>
            <a:ext uri="{FF2B5EF4-FFF2-40B4-BE49-F238E27FC236}">
              <a16:creationId xmlns:a16="http://schemas.microsoft.com/office/drawing/2014/main" id="{74986713-58A7-4DC4-BFDB-8DE34E4DA431}"/>
            </a:ext>
          </a:extLst>
        </xdr:cNvPr>
        <xdr:cNvSpPr txBox="1"/>
      </xdr:nvSpPr>
      <xdr:spPr>
        <a:xfrm>
          <a:off x="3582044" y="614808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57.2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35</xdr:row>
      <xdr:rowOff>145432</xdr:rowOff>
    </xdr:from>
    <xdr:ext cx="405111" cy="259045"/>
    <xdr:sp macro="" textlink="">
      <xdr:nvSpPr>
        <xdr:cNvPr id="88" name="n_2mainValue【道路】&#10;有形固定資産減価償却率">
          <a:extLst>
            <a:ext uri="{FF2B5EF4-FFF2-40B4-BE49-F238E27FC236}">
              <a16:creationId xmlns:a16="http://schemas.microsoft.com/office/drawing/2014/main" id="{A3A5501E-A0A0-441E-85B7-3E6326518578}"/>
            </a:ext>
          </a:extLst>
        </xdr:cNvPr>
        <xdr:cNvSpPr txBox="1"/>
      </xdr:nvSpPr>
      <xdr:spPr>
        <a:xfrm>
          <a:off x="2705744" y="614618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57.1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35</xdr:row>
      <xdr:rowOff>114952</xdr:rowOff>
    </xdr:from>
    <xdr:ext cx="405111" cy="259045"/>
    <xdr:sp macro="" textlink="">
      <xdr:nvSpPr>
        <xdr:cNvPr id="89" name="n_3mainValue【道路】&#10;有形固定資産減価償却率">
          <a:extLst>
            <a:ext uri="{FF2B5EF4-FFF2-40B4-BE49-F238E27FC236}">
              <a16:creationId xmlns:a16="http://schemas.microsoft.com/office/drawing/2014/main" id="{608F0105-6B8A-4B16-BC1B-B9EA69FCF39E}"/>
            </a:ext>
          </a:extLst>
        </xdr:cNvPr>
        <xdr:cNvSpPr txBox="1"/>
      </xdr:nvSpPr>
      <xdr:spPr>
        <a:xfrm>
          <a:off x="1816744" y="611570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55.5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35</xdr:row>
      <xdr:rowOff>84472</xdr:rowOff>
    </xdr:from>
    <xdr:ext cx="405111" cy="259045"/>
    <xdr:sp macro="" textlink="">
      <xdr:nvSpPr>
        <xdr:cNvPr id="90" name="n_4mainValue【道路】&#10;有形固定資産減価償却率">
          <a:extLst>
            <a:ext uri="{FF2B5EF4-FFF2-40B4-BE49-F238E27FC236}">
              <a16:creationId xmlns:a16="http://schemas.microsoft.com/office/drawing/2014/main" id="{0F79C8DA-73E4-42D1-9462-985226FF4513}"/>
            </a:ext>
          </a:extLst>
        </xdr:cNvPr>
        <xdr:cNvSpPr txBox="1"/>
      </xdr:nvSpPr>
      <xdr:spPr>
        <a:xfrm>
          <a:off x="927744" y="608522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53.9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24</xdr:row>
      <xdr:rowOff>76200</xdr:rowOff>
    </xdr:from>
    <xdr:to>
      <xdr:col>59</xdr:col>
      <xdr:colOff>88900</xdr:colOff>
      <xdr:row>28</xdr:row>
      <xdr:rowOff>25400</xdr:rowOff>
    </xdr:to>
    <xdr:sp macro="" textlink="">
      <xdr:nvSpPr>
        <xdr:cNvPr id="91" name="正方形/長方形 90">
          <a:extLst>
            <a:ext uri="{FF2B5EF4-FFF2-40B4-BE49-F238E27FC236}">
              <a16:creationId xmlns:a16="http://schemas.microsoft.com/office/drawing/2014/main" id="{E53DE6D8-C63C-4803-A667-8BC4FEDB8233}"/>
            </a:ext>
          </a:extLst>
        </xdr:cNvPr>
        <xdr:cNvSpPr/>
      </xdr:nvSpPr>
      <xdr:spPr>
        <a:xfrm>
          <a:off x="6604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道路</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一人当たり延長</a:t>
          </a:r>
        </a:p>
      </xdr:txBody>
    </xdr:sp>
    <xdr:clientData/>
  </xdr:twoCellAnchor>
  <xdr:twoCellAnchor>
    <xdr:from>
      <xdr:col>35</xdr:col>
      <xdr:colOff>63500</xdr:colOff>
      <xdr:row>28</xdr:row>
      <xdr:rowOff>50800</xdr:rowOff>
    </xdr:from>
    <xdr:to>
      <xdr:col>43</xdr:col>
      <xdr:colOff>63500</xdr:colOff>
      <xdr:row>29</xdr:row>
      <xdr:rowOff>133350</xdr:rowOff>
    </xdr:to>
    <xdr:sp macro="" textlink="">
      <xdr:nvSpPr>
        <xdr:cNvPr id="92" name="正方形/長方形 91">
          <a:extLst>
            <a:ext uri="{FF2B5EF4-FFF2-40B4-BE49-F238E27FC236}">
              <a16:creationId xmlns:a16="http://schemas.microsoft.com/office/drawing/2014/main" id="{417EA975-4222-4E90-854F-D996F120DA3A}"/>
            </a:ext>
          </a:extLst>
        </xdr:cNvPr>
        <xdr:cNvSpPr/>
      </xdr:nvSpPr>
      <xdr:spPr>
        <a:xfrm>
          <a:off x="6731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29</xdr:row>
      <xdr:rowOff>82550</xdr:rowOff>
    </xdr:from>
    <xdr:to>
      <xdr:col>43</xdr:col>
      <xdr:colOff>63500</xdr:colOff>
      <xdr:row>30</xdr:row>
      <xdr:rowOff>165100</xdr:rowOff>
    </xdr:to>
    <xdr:sp macro="" textlink="">
      <xdr:nvSpPr>
        <xdr:cNvPr id="93" name="正方形/長方形 92">
          <a:extLst>
            <a:ext uri="{FF2B5EF4-FFF2-40B4-BE49-F238E27FC236}">
              <a16:creationId xmlns:a16="http://schemas.microsoft.com/office/drawing/2014/main" id="{6A0D455F-6DD7-491D-82C2-F8C8E2534759}"/>
            </a:ext>
          </a:extLst>
        </xdr:cNvPr>
        <xdr:cNvSpPr/>
      </xdr:nvSpPr>
      <xdr:spPr>
        <a:xfrm>
          <a:off x="6731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69/79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28</xdr:row>
      <xdr:rowOff>50800</xdr:rowOff>
    </xdr:from>
    <xdr:to>
      <xdr:col>48</xdr:col>
      <xdr:colOff>127000</xdr:colOff>
      <xdr:row>29</xdr:row>
      <xdr:rowOff>133350</xdr:rowOff>
    </xdr:to>
    <xdr:sp macro="" textlink="">
      <xdr:nvSpPr>
        <xdr:cNvPr id="94" name="正方形/長方形 93">
          <a:extLst>
            <a:ext uri="{FF2B5EF4-FFF2-40B4-BE49-F238E27FC236}">
              <a16:creationId xmlns:a16="http://schemas.microsoft.com/office/drawing/2014/main" id="{97CDED72-6A81-415E-BC01-A2BCEB3856B1}"/>
            </a:ext>
          </a:extLst>
        </xdr:cNvPr>
        <xdr:cNvSpPr/>
      </xdr:nvSpPr>
      <xdr:spPr>
        <a:xfrm>
          <a:off x="7747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29</xdr:row>
      <xdr:rowOff>82550</xdr:rowOff>
    </xdr:from>
    <xdr:to>
      <xdr:col>48</xdr:col>
      <xdr:colOff>127000</xdr:colOff>
      <xdr:row>30</xdr:row>
      <xdr:rowOff>165100</xdr:rowOff>
    </xdr:to>
    <xdr:sp macro="" textlink="">
      <xdr:nvSpPr>
        <xdr:cNvPr id="95" name="正方形/長方形 94">
          <a:extLst>
            <a:ext uri="{FF2B5EF4-FFF2-40B4-BE49-F238E27FC236}">
              <a16:creationId xmlns:a16="http://schemas.microsoft.com/office/drawing/2014/main" id="{12C5E16C-E439-4468-BB05-1EA77289D69B}"/>
            </a:ext>
          </a:extLst>
        </xdr:cNvPr>
        <xdr:cNvSpPr/>
      </xdr:nvSpPr>
      <xdr:spPr>
        <a:xfrm>
          <a:off x="7747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9.585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28</xdr:row>
      <xdr:rowOff>50800</xdr:rowOff>
    </xdr:from>
    <xdr:to>
      <xdr:col>54</xdr:col>
      <xdr:colOff>127000</xdr:colOff>
      <xdr:row>29</xdr:row>
      <xdr:rowOff>133350</xdr:rowOff>
    </xdr:to>
    <xdr:sp macro="" textlink="">
      <xdr:nvSpPr>
        <xdr:cNvPr id="96" name="正方形/長方形 95">
          <a:extLst>
            <a:ext uri="{FF2B5EF4-FFF2-40B4-BE49-F238E27FC236}">
              <a16:creationId xmlns:a16="http://schemas.microsoft.com/office/drawing/2014/main" id="{E737359A-8D1D-4DA0-B2AC-5F603B7C89F8}"/>
            </a:ext>
          </a:extLst>
        </xdr:cNvPr>
        <xdr:cNvSpPr/>
      </xdr:nvSpPr>
      <xdr:spPr>
        <a:xfrm>
          <a:off x="8890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29</xdr:row>
      <xdr:rowOff>82550</xdr:rowOff>
    </xdr:from>
    <xdr:to>
      <xdr:col>54</xdr:col>
      <xdr:colOff>127000</xdr:colOff>
      <xdr:row>30</xdr:row>
      <xdr:rowOff>165100</xdr:rowOff>
    </xdr:to>
    <xdr:sp macro="" textlink="">
      <xdr:nvSpPr>
        <xdr:cNvPr id="97" name="正方形/長方形 96">
          <a:extLst>
            <a:ext uri="{FF2B5EF4-FFF2-40B4-BE49-F238E27FC236}">
              <a16:creationId xmlns:a16="http://schemas.microsoft.com/office/drawing/2014/main" id="{89B73DCB-B9A0-4ACF-85BB-F9FBC11B1D27}"/>
            </a:ext>
          </a:extLst>
        </xdr:cNvPr>
        <xdr:cNvSpPr/>
      </xdr:nvSpPr>
      <xdr:spPr>
        <a:xfrm>
          <a:off x="8890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5.802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31</xdr:row>
      <xdr:rowOff>19050</xdr:rowOff>
    </xdr:from>
    <xdr:to>
      <xdr:col>59</xdr:col>
      <xdr:colOff>88900</xdr:colOff>
      <xdr:row>44</xdr:row>
      <xdr:rowOff>76200</xdr:rowOff>
    </xdr:to>
    <xdr:sp macro="" textlink="">
      <xdr:nvSpPr>
        <xdr:cNvPr id="98" name="正方形/長方形 97">
          <a:extLst>
            <a:ext uri="{FF2B5EF4-FFF2-40B4-BE49-F238E27FC236}">
              <a16:creationId xmlns:a16="http://schemas.microsoft.com/office/drawing/2014/main" id="{EB6793DF-7AAC-496A-9BDD-D58FD7A7068A}"/>
            </a:ext>
          </a:extLst>
        </xdr:cNvPr>
        <xdr:cNvSpPr/>
      </xdr:nvSpPr>
      <xdr:spPr>
        <a:xfrm>
          <a:off x="6604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30</xdr:row>
      <xdr:rowOff>0</xdr:rowOff>
    </xdr:from>
    <xdr:ext cx="343427" cy="225703"/>
    <xdr:sp macro="" textlink="">
      <xdr:nvSpPr>
        <xdr:cNvPr id="99" name="テキスト ボックス 98">
          <a:extLst>
            <a:ext uri="{FF2B5EF4-FFF2-40B4-BE49-F238E27FC236}">
              <a16:creationId xmlns:a16="http://schemas.microsoft.com/office/drawing/2014/main" id="{ABAADEF8-3602-4A33-94CE-B486F7FC7940}"/>
            </a:ext>
          </a:extLst>
        </xdr:cNvPr>
        <xdr:cNvSpPr txBox="1"/>
      </xdr:nvSpPr>
      <xdr:spPr>
        <a:xfrm>
          <a:off x="6565900" y="5143500"/>
          <a:ext cx="343427"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ｍ</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44</xdr:row>
      <xdr:rowOff>76200</xdr:rowOff>
    </xdr:from>
    <xdr:to>
      <xdr:col>59</xdr:col>
      <xdr:colOff>50800</xdr:colOff>
      <xdr:row>44</xdr:row>
      <xdr:rowOff>76200</xdr:rowOff>
    </xdr:to>
    <xdr:cxnSp macro="">
      <xdr:nvCxnSpPr>
        <xdr:cNvPr id="100" name="直線コネクタ 99">
          <a:extLst>
            <a:ext uri="{FF2B5EF4-FFF2-40B4-BE49-F238E27FC236}">
              <a16:creationId xmlns:a16="http://schemas.microsoft.com/office/drawing/2014/main" id="{0BB8D5FE-4E9B-4CA4-84D6-9B2F2C561332}"/>
            </a:ext>
          </a:extLst>
        </xdr:cNvPr>
        <xdr:cNvCxnSpPr/>
      </xdr:nvCxnSpPr>
      <xdr:spPr>
        <a:xfrm>
          <a:off x="6604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42</xdr:row>
      <xdr:rowOff>92528</xdr:rowOff>
    </xdr:from>
    <xdr:to>
      <xdr:col>59</xdr:col>
      <xdr:colOff>50800</xdr:colOff>
      <xdr:row>42</xdr:row>
      <xdr:rowOff>92528</xdr:rowOff>
    </xdr:to>
    <xdr:cxnSp macro="">
      <xdr:nvCxnSpPr>
        <xdr:cNvPr id="101" name="直線コネクタ 100">
          <a:extLst>
            <a:ext uri="{FF2B5EF4-FFF2-40B4-BE49-F238E27FC236}">
              <a16:creationId xmlns:a16="http://schemas.microsoft.com/office/drawing/2014/main" id="{DC6B157F-4753-4B79-8E2B-AFF3EC042495}"/>
            </a:ext>
          </a:extLst>
        </xdr:cNvPr>
        <xdr:cNvCxnSpPr/>
      </xdr:nvCxnSpPr>
      <xdr:spPr>
        <a:xfrm>
          <a:off x="6604000" y="7293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41</xdr:row>
      <xdr:rowOff>121755</xdr:rowOff>
    </xdr:from>
    <xdr:ext cx="467179" cy="259045"/>
    <xdr:sp macro="" textlink="">
      <xdr:nvSpPr>
        <xdr:cNvPr id="102" name="テキスト ボックス 101">
          <a:extLst>
            <a:ext uri="{FF2B5EF4-FFF2-40B4-BE49-F238E27FC236}">
              <a16:creationId xmlns:a16="http://schemas.microsoft.com/office/drawing/2014/main" id="{0F46069A-B181-4D5F-B70B-34E86DD941B4}"/>
            </a:ext>
          </a:extLst>
        </xdr:cNvPr>
        <xdr:cNvSpPr txBox="1"/>
      </xdr:nvSpPr>
      <xdr:spPr>
        <a:xfrm>
          <a:off x="6136821" y="7151205"/>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40</xdr:row>
      <xdr:rowOff>108857</xdr:rowOff>
    </xdr:from>
    <xdr:to>
      <xdr:col>59</xdr:col>
      <xdr:colOff>50800</xdr:colOff>
      <xdr:row>40</xdr:row>
      <xdr:rowOff>108857</xdr:rowOff>
    </xdr:to>
    <xdr:cxnSp macro="">
      <xdr:nvCxnSpPr>
        <xdr:cNvPr id="103" name="直線コネクタ 102">
          <a:extLst>
            <a:ext uri="{FF2B5EF4-FFF2-40B4-BE49-F238E27FC236}">
              <a16:creationId xmlns:a16="http://schemas.microsoft.com/office/drawing/2014/main" id="{7BD04D7D-FB38-4399-A001-B9D4A9089AE3}"/>
            </a:ext>
          </a:extLst>
        </xdr:cNvPr>
        <xdr:cNvCxnSpPr/>
      </xdr:nvCxnSpPr>
      <xdr:spPr>
        <a:xfrm>
          <a:off x="6604000" y="696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39</xdr:row>
      <xdr:rowOff>138084</xdr:rowOff>
    </xdr:from>
    <xdr:ext cx="531299" cy="259045"/>
    <xdr:sp macro="" textlink="">
      <xdr:nvSpPr>
        <xdr:cNvPr id="104" name="テキスト ボックス 103">
          <a:extLst>
            <a:ext uri="{FF2B5EF4-FFF2-40B4-BE49-F238E27FC236}">
              <a16:creationId xmlns:a16="http://schemas.microsoft.com/office/drawing/2014/main" id="{2E6013D7-5386-4320-9485-E136140B9EAA}"/>
            </a:ext>
          </a:extLst>
        </xdr:cNvPr>
        <xdr:cNvSpPr txBox="1"/>
      </xdr:nvSpPr>
      <xdr:spPr>
        <a:xfrm>
          <a:off x="6072701" y="6824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38</xdr:row>
      <xdr:rowOff>125185</xdr:rowOff>
    </xdr:from>
    <xdr:to>
      <xdr:col>59</xdr:col>
      <xdr:colOff>50800</xdr:colOff>
      <xdr:row>38</xdr:row>
      <xdr:rowOff>125185</xdr:rowOff>
    </xdr:to>
    <xdr:cxnSp macro="">
      <xdr:nvCxnSpPr>
        <xdr:cNvPr id="105" name="直線コネクタ 104">
          <a:extLst>
            <a:ext uri="{FF2B5EF4-FFF2-40B4-BE49-F238E27FC236}">
              <a16:creationId xmlns:a16="http://schemas.microsoft.com/office/drawing/2014/main" id="{5645E8C5-C5BD-41D0-8E49-D6DAC236C033}"/>
            </a:ext>
          </a:extLst>
        </xdr:cNvPr>
        <xdr:cNvCxnSpPr/>
      </xdr:nvCxnSpPr>
      <xdr:spPr>
        <a:xfrm>
          <a:off x="6604000" y="664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37</xdr:row>
      <xdr:rowOff>154412</xdr:rowOff>
    </xdr:from>
    <xdr:ext cx="531299" cy="259045"/>
    <xdr:sp macro="" textlink="">
      <xdr:nvSpPr>
        <xdr:cNvPr id="106" name="テキスト ボックス 105">
          <a:extLst>
            <a:ext uri="{FF2B5EF4-FFF2-40B4-BE49-F238E27FC236}">
              <a16:creationId xmlns:a16="http://schemas.microsoft.com/office/drawing/2014/main" id="{27FAA891-9803-4999-BE22-22FDDAA7E983}"/>
            </a:ext>
          </a:extLst>
        </xdr:cNvPr>
        <xdr:cNvSpPr txBox="1"/>
      </xdr:nvSpPr>
      <xdr:spPr>
        <a:xfrm>
          <a:off x="6072701" y="649806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36</xdr:row>
      <xdr:rowOff>141514</xdr:rowOff>
    </xdr:from>
    <xdr:to>
      <xdr:col>59</xdr:col>
      <xdr:colOff>50800</xdr:colOff>
      <xdr:row>36</xdr:row>
      <xdr:rowOff>141514</xdr:rowOff>
    </xdr:to>
    <xdr:cxnSp macro="">
      <xdr:nvCxnSpPr>
        <xdr:cNvPr id="107" name="直線コネクタ 106">
          <a:extLst>
            <a:ext uri="{FF2B5EF4-FFF2-40B4-BE49-F238E27FC236}">
              <a16:creationId xmlns:a16="http://schemas.microsoft.com/office/drawing/2014/main" id="{99CEE925-8C00-4ED5-A49D-950662642C2B}"/>
            </a:ext>
          </a:extLst>
        </xdr:cNvPr>
        <xdr:cNvCxnSpPr/>
      </xdr:nvCxnSpPr>
      <xdr:spPr>
        <a:xfrm>
          <a:off x="6604000" y="631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35</xdr:row>
      <xdr:rowOff>170741</xdr:rowOff>
    </xdr:from>
    <xdr:ext cx="531299" cy="259045"/>
    <xdr:sp macro="" textlink="">
      <xdr:nvSpPr>
        <xdr:cNvPr id="108" name="テキスト ボックス 107">
          <a:extLst>
            <a:ext uri="{FF2B5EF4-FFF2-40B4-BE49-F238E27FC236}">
              <a16:creationId xmlns:a16="http://schemas.microsoft.com/office/drawing/2014/main" id="{2A4833B6-8869-4EDD-A4BF-F3E5434BC29C}"/>
            </a:ext>
          </a:extLst>
        </xdr:cNvPr>
        <xdr:cNvSpPr txBox="1"/>
      </xdr:nvSpPr>
      <xdr:spPr>
        <a:xfrm>
          <a:off x="6072701" y="6171491"/>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34</xdr:row>
      <xdr:rowOff>157843</xdr:rowOff>
    </xdr:from>
    <xdr:to>
      <xdr:col>59</xdr:col>
      <xdr:colOff>50800</xdr:colOff>
      <xdr:row>34</xdr:row>
      <xdr:rowOff>157843</xdr:rowOff>
    </xdr:to>
    <xdr:cxnSp macro="">
      <xdr:nvCxnSpPr>
        <xdr:cNvPr id="109" name="直線コネクタ 108">
          <a:extLst>
            <a:ext uri="{FF2B5EF4-FFF2-40B4-BE49-F238E27FC236}">
              <a16:creationId xmlns:a16="http://schemas.microsoft.com/office/drawing/2014/main" id="{7C29213E-4B2C-457B-A86B-1C2F9ABCF336}"/>
            </a:ext>
          </a:extLst>
        </xdr:cNvPr>
        <xdr:cNvCxnSpPr/>
      </xdr:nvCxnSpPr>
      <xdr:spPr>
        <a:xfrm>
          <a:off x="6604000" y="598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34</xdr:row>
      <xdr:rowOff>15620</xdr:rowOff>
    </xdr:from>
    <xdr:ext cx="531299" cy="259045"/>
    <xdr:sp macro="" textlink="">
      <xdr:nvSpPr>
        <xdr:cNvPr id="110" name="テキスト ボックス 109">
          <a:extLst>
            <a:ext uri="{FF2B5EF4-FFF2-40B4-BE49-F238E27FC236}">
              <a16:creationId xmlns:a16="http://schemas.microsoft.com/office/drawing/2014/main" id="{4B3EFF5B-E0C4-4876-9514-C271386C5CBF}"/>
            </a:ext>
          </a:extLst>
        </xdr:cNvPr>
        <xdr:cNvSpPr txBox="1"/>
      </xdr:nvSpPr>
      <xdr:spPr>
        <a:xfrm>
          <a:off x="6072701" y="5844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33</xdr:row>
      <xdr:rowOff>2722</xdr:rowOff>
    </xdr:from>
    <xdr:to>
      <xdr:col>59</xdr:col>
      <xdr:colOff>50800</xdr:colOff>
      <xdr:row>33</xdr:row>
      <xdr:rowOff>2722</xdr:rowOff>
    </xdr:to>
    <xdr:cxnSp macro="">
      <xdr:nvCxnSpPr>
        <xdr:cNvPr id="111" name="直線コネクタ 110">
          <a:extLst>
            <a:ext uri="{FF2B5EF4-FFF2-40B4-BE49-F238E27FC236}">
              <a16:creationId xmlns:a16="http://schemas.microsoft.com/office/drawing/2014/main" id="{92CDA34E-A41A-46DD-A0B0-92FA24880956}"/>
            </a:ext>
          </a:extLst>
        </xdr:cNvPr>
        <xdr:cNvCxnSpPr/>
      </xdr:nvCxnSpPr>
      <xdr:spPr>
        <a:xfrm>
          <a:off x="6604000" y="566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32</xdr:row>
      <xdr:rowOff>31949</xdr:rowOff>
    </xdr:from>
    <xdr:ext cx="531299" cy="259045"/>
    <xdr:sp macro="" textlink="">
      <xdr:nvSpPr>
        <xdr:cNvPr id="112" name="テキスト ボックス 111">
          <a:extLst>
            <a:ext uri="{FF2B5EF4-FFF2-40B4-BE49-F238E27FC236}">
              <a16:creationId xmlns:a16="http://schemas.microsoft.com/office/drawing/2014/main" id="{3626C76E-51BE-4031-B039-4FD63BDFB068}"/>
            </a:ext>
          </a:extLst>
        </xdr:cNvPr>
        <xdr:cNvSpPr txBox="1"/>
      </xdr:nvSpPr>
      <xdr:spPr>
        <a:xfrm>
          <a:off x="6072701" y="5518349"/>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19050</xdr:rowOff>
    </xdr:from>
    <xdr:to>
      <xdr:col>59</xdr:col>
      <xdr:colOff>50800</xdr:colOff>
      <xdr:row>31</xdr:row>
      <xdr:rowOff>19050</xdr:rowOff>
    </xdr:to>
    <xdr:cxnSp macro="">
      <xdr:nvCxnSpPr>
        <xdr:cNvPr id="113" name="直線コネクタ 112">
          <a:extLst>
            <a:ext uri="{FF2B5EF4-FFF2-40B4-BE49-F238E27FC236}">
              <a16:creationId xmlns:a16="http://schemas.microsoft.com/office/drawing/2014/main" id="{D89B9767-E7B1-4D87-A566-CA6A61D0BA2A}"/>
            </a:ext>
          </a:extLst>
        </xdr:cNvPr>
        <xdr:cNvCxnSpPr/>
      </xdr:nvCxnSpPr>
      <xdr:spPr>
        <a:xfrm>
          <a:off x="6604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30</xdr:row>
      <xdr:rowOff>48277</xdr:rowOff>
    </xdr:from>
    <xdr:ext cx="531299" cy="259045"/>
    <xdr:sp macro="" textlink="">
      <xdr:nvSpPr>
        <xdr:cNvPr id="114" name="テキスト ボックス 113">
          <a:extLst>
            <a:ext uri="{FF2B5EF4-FFF2-40B4-BE49-F238E27FC236}">
              <a16:creationId xmlns:a16="http://schemas.microsoft.com/office/drawing/2014/main" id="{AA83EFB7-EF0B-4432-B5DB-0640F12CD28B}"/>
            </a:ext>
          </a:extLst>
        </xdr:cNvPr>
        <xdr:cNvSpPr txBox="1"/>
      </xdr:nvSpPr>
      <xdr:spPr>
        <a:xfrm>
          <a:off x="6072701" y="519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19050</xdr:rowOff>
    </xdr:from>
    <xdr:to>
      <xdr:col>59</xdr:col>
      <xdr:colOff>88900</xdr:colOff>
      <xdr:row>44</xdr:row>
      <xdr:rowOff>76200</xdr:rowOff>
    </xdr:to>
    <xdr:sp macro="" textlink="">
      <xdr:nvSpPr>
        <xdr:cNvPr id="115" name="【道路】&#10;一人当たり延長グラフ枠">
          <a:extLst>
            <a:ext uri="{FF2B5EF4-FFF2-40B4-BE49-F238E27FC236}">
              <a16:creationId xmlns:a16="http://schemas.microsoft.com/office/drawing/2014/main" id="{DAE4E317-0CD0-4CE2-A93E-5C06CDCFE903}"/>
            </a:ext>
          </a:extLst>
        </xdr:cNvPr>
        <xdr:cNvSpPr/>
      </xdr:nvSpPr>
      <xdr:spPr>
        <a:xfrm>
          <a:off x="6604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33</xdr:row>
      <xdr:rowOff>83711</xdr:rowOff>
    </xdr:from>
    <xdr:to>
      <xdr:col>54</xdr:col>
      <xdr:colOff>189865</xdr:colOff>
      <xdr:row>41</xdr:row>
      <xdr:rowOff>127864</xdr:rowOff>
    </xdr:to>
    <xdr:cxnSp macro="">
      <xdr:nvCxnSpPr>
        <xdr:cNvPr id="116" name="直線コネクタ 115">
          <a:extLst>
            <a:ext uri="{FF2B5EF4-FFF2-40B4-BE49-F238E27FC236}">
              <a16:creationId xmlns:a16="http://schemas.microsoft.com/office/drawing/2014/main" id="{B8CB625D-8C2D-4B45-8085-B62E5A679C59}"/>
            </a:ext>
          </a:extLst>
        </xdr:cNvPr>
        <xdr:cNvCxnSpPr/>
      </xdr:nvCxnSpPr>
      <xdr:spPr>
        <a:xfrm flipV="1">
          <a:off x="10476865" y="5741561"/>
          <a:ext cx="0" cy="141575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41</xdr:row>
      <xdr:rowOff>131691</xdr:rowOff>
    </xdr:from>
    <xdr:ext cx="469744" cy="259045"/>
    <xdr:sp macro="" textlink="">
      <xdr:nvSpPr>
        <xdr:cNvPr id="117" name="【道路】&#10;一人当たり延長最小値テキスト">
          <a:extLst>
            <a:ext uri="{FF2B5EF4-FFF2-40B4-BE49-F238E27FC236}">
              <a16:creationId xmlns:a16="http://schemas.microsoft.com/office/drawing/2014/main" id="{7428E1EC-F8A2-4014-9CAA-22E33E790B24}"/>
            </a:ext>
          </a:extLst>
        </xdr:cNvPr>
        <xdr:cNvSpPr txBox="1"/>
      </xdr:nvSpPr>
      <xdr:spPr>
        <a:xfrm>
          <a:off x="10515600" y="716114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4.168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41</xdr:row>
      <xdr:rowOff>127864</xdr:rowOff>
    </xdr:from>
    <xdr:to>
      <xdr:col>55</xdr:col>
      <xdr:colOff>88900</xdr:colOff>
      <xdr:row>41</xdr:row>
      <xdr:rowOff>127864</xdr:rowOff>
    </xdr:to>
    <xdr:cxnSp macro="">
      <xdr:nvCxnSpPr>
        <xdr:cNvPr id="118" name="直線コネクタ 117">
          <a:extLst>
            <a:ext uri="{FF2B5EF4-FFF2-40B4-BE49-F238E27FC236}">
              <a16:creationId xmlns:a16="http://schemas.microsoft.com/office/drawing/2014/main" id="{DECD628F-EBE2-433F-8406-12CC5E274527}"/>
            </a:ext>
          </a:extLst>
        </xdr:cNvPr>
        <xdr:cNvCxnSpPr/>
      </xdr:nvCxnSpPr>
      <xdr:spPr>
        <a:xfrm>
          <a:off x="10388600" y="71573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32</xdr:row>
      <xdr:rowOff>30388</xdr:rowOff>
    </xdr:from>
    <xdr:ext cx="534377" cy="259045"/>
    <xdr:sp macro="" textlink="">
      <xdr:nvSpPr>
        <xdr:cNvPr id="119" name="【道路】&#10;一人当たり延長最大値テキスト">
          <a:extLst>
            <a:ext uri="{FF2B5EF4-FFF2-40B4-BE49-F238E27FC236}">
              <a16:creationId xmlns:a16="http://schemas.microsoft.com/office/drawing/2014/main" id="{1A0D9DBC-ABAC-4273-8A83-667E200732B7}"/>
            </a:ext>
          </a:extLst>
        </xdr:cNvPr>
        <xdr:cNvSpPr txBox="1"/>
      </xdr:nvSpPr>
      <xdr:spPr>
        <a:xfrm>
          <a:off x="10515600" y="551678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47.520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33</xdr:row>
      <xdr:rowOff>83711</xdr:rowOff>
    </xdr:from>
    <xdr:to>
      <xdr:col>55</xdr:col>
      <xdr:colOff>88900</xdr:colOff>
      <xdr:row>33</xdr:row>
      <xdr:rowOff>83711</xdr:rowOff>
    </xdr:to>
    <xdr:cxnSp macro="">
      <xdr:nvCxnSpPr>
        <xdr:cNvPr id="120" name="直線コネクタ 119">
          <a:extLst>
            <a:ext uri="{FF2B5EF4-FFF2-40B4-BE49-F238E27FC236}">
              <a16:creationId xmlns:a16="http://schemas.microsoft.com/office/drawing/2014/main" id="{BE9DB60F-53C4-4712-8FAB-E99B72C3AA3F}"/>
            </a:ext>
          </a:extLst>
        </xdr:cNvPr>
        <xdr:cNvCxnSpPr/>
      </xdr:nvCxnSpPr>
      <xdr:spPr>
        <a:xfrm>
          <a:off x="10388600" y="574156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37</xdr:row>
      <xdr:rowOff>149808</xdr:rowOff>
    </xdr:from>
    <xdr:ext cx="534377" cy="259045"/>
    <xdr:sp macro="" textlink="">
      <xdr:nvSpPr>
        <xdr:cNvPr id="121" name="【道路】&#10;一人当たり延長平均値テキスト">
          <a:extLst>
            <a:ext uri="{FF2B5EF4-FFF2-40B4-BE49-F238E27FC236}">
              <a16:creationId xmlns:a16="http://schemas.microsoft.com/office/drawing/2014/main" id="{B4180AB7-DEB9-424D-867E-C4EF943EB1A0}"/>
            </a:ext>
          </a:extLst>
        </xdr:cNvPr>
        <xdr:cNvSpPr txBox="1"/>
      </xdr:nvSpPr>
      <xdr:spPr>
        <a:xfrm>
          <a:off x="10515600" y="6493458"/>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18.391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38</xdr:row>
      <xdr:rowOff>126931</xdr:rowOff>
    </xdr:from>
    <xdr:to>
      <xdr:col>55</xdr:col>
      <xdr:colOff>50800</xdr:colOff>
      <xdr:row>39</xdr:row>
      <xdr:rowOff>57081</xdr:rowOff>
    </xdr:to>
    <xdr:sp macro="" textlink="">
      <xdr:nvSpPr>
        <xdr:cNvPr id="122" name="フローチャート: 判断 121">
          <a:extLst>
            <a:ext uri="{FF2B5EF4-FFF2-40B4-BE49-F238E27FC236}">
              <a16:creationId xmlns:a16="http://schemas.microsoft.com/office/drawing/2014/main" id="{A571133A-F2D1-4EC2-A5D6-1B82BBF3C308}"/>
            </a:ext>
          </a:extLst>
        </xdr:cNvPr>
        <xdr:cNvSpPr/>
      </xdr:nvSpPr>
      <xdr:spPr>
        <a:xfrm>
          <a:off x="10426700" y="66420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38</xdr:row>
      <xdr:rowOff>123502</xdr:rowOff>
    </xdr:from>
    <xdr:to>
      <xdr:col>50</xdr:col>
      <xdr:colOff>165100</xdr:colOff>
      <xdr:row>39</xdr:row>
      <xdr:rowOff>53652</xdr:rowOff>
    </xdr:to>
    <xdr:sp macro="" textlink="">
      <xdr:nvSpPr>
        <xdr:cNvPr id="123" name="フローチャート: 判断 122">
          <a:extLst>
            <a:ext uri="{FF2B5EF4-FFF2-40B4-BE49-F238E27FC236}">
              <a16:creationId xmlns:a16="http://schemas.microsoft.com/office/drawing/2014/main" id="{6E1E0564-4811-41D8-BF3D-959FFF8647F5}"/>
            </a:ext>
          </a:extLst>
        </xdr:cNvPr>
        <xdr:cNvSpPr/>
      </xdr:nvSpPr>
      <xdr:spPr>
        <a:xfrm>
          <a:off x="9588500" y="66386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38</xdr:row>
      <xdr:rowOff>126441</xdr:rowOff>
    </xdr:from>
    <xdr:to>
      <xdr:col>46</xdr:col>
      <xdr:colOff>38100</xdr:colOff>
      <xdr:row>39</xdr:row>
      <xdr:rowOff>56591</xdr:rowOff>
    </xdr:to>
    <xdr:sp macro="" textlink="">
      <xdr:nvSpPr>
        <xdr:cNvPr id="124" name="フローチャート: 判断 123">
          <a:extLst>
            <a:ext uri="{FF2B5EF4-FFF2-40B4-BE49-F238E27FC236}">
              <a16:creationId xmlns:a16="http://schemas.microsoft.com/office/drawing/2014/main" id="{BCB96CCA-D906-456F-A9B2-79B2832FAB96}"/>
            </a:ext>
          </a:extLst>
        </xdr:cNvPr>
        <xdr:cNvSpPr/>
      </xdr:nvSpPr>
      <xdr:spPr>
        <a:xfrm>
          <a:off x="8699500" y="66415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38</xdr:row>
      <xdr:rowOff>154984</xdr:rowOff>
    </xdr:from>
    <xdr:to>
      <xdr:col>41</xdr:col>
      <xdr:colOff>101600</xdr:colOff>
      <xdr:row>39</xdr:row>
      <xdr:rowOff>85134</xdr:rowOff>
    </xdr:to>
    <xdr:sp macro="" textlink="">
      <xdr:nvSpPr>
        <xdr:cNvPr id="125" name="フローチャート: 判断 124">
          <a:extLst>
            <a:ext uri="{FF2B5EF4-FFF2-40B4-BE49-F238E27FC236}">
              <a16:creationId xmlns:a16="http://schemas.microsoft.com/office/drawing/2014/main" id="{FD73DE94-9631-444A-882F-D2E548526A58}"/>
            </a:ext>
          </a:extLst>
        </xdr:cNvPr>
        <xdr:cNvSpPr/>
      </xdr:nvSpPr>
      <xdr:spPr>
        <a:xfrm>
          <a:off x="7810500" y="66700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39</xdr:row>
      <xdr:rowOff>19848</xdr:rowOff>
    </xdr:from>
    <xdr:to>
      <xdr:col>36</xdr:col>
      <xdr:colOff>165100</xdr:colOff>
      <xdr:row>39</xdr:row>
      <xdr:rowOff>121448</xdr:rowOff>
    </xdr:to>
    <xdr:sp macro="" textlink="">
      <xdr:nvSpPr>
        <xdr:cNvPr id="126" name="フローチャート: 判断 125">
          <a:extLst>
            <a:ext uri="{FF2B5EF4-FFF2-40B4-BE49-F238E27FC236}">
              <a16:creationId xmlns:a16="http://schemas.microsoft.com/office/drawing/2014/main" id="{08D87FA5-4FBD-409B-A8FB-C2FCA6C49879}"/>
            </a:ext>
          </a:extLst>
        </xdr:cNvPr>
        <xdr:cNvSpPr/>
      </xdr:nvSpPr>
      <xdr:spPr>
        <a:xfrm>
          <a:off x="6921500" y="67063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44</xdr:row>
      <xdr:rowOff>73677</xdr:rowOff>
    </xdr:from>
    <xdr:ext cx="762000" cy="259045"/>
    <xdr:sp macro="" textlink="">
      <xdr:nvSpPr>
        <xdr:cNvPr id="127" name="テキスト ボックス 126">
          <a:extLst>
            <a:ext uri="{FF2B5EF4-FFF2-40B4-BE49-F238E27FC236}">
              <a16:creationId xmlns:a16="http://schemas.microsoft.com/office/drawing/2014/main" id="{8709D80A-B2CD-486D-B6E9-C01C2441D39E}"/>
            </a:ext>
          </a:extLst>
        </xdr:cNvPr>
        <xdr:cNvSpPr txBox="1"/>
      </xdr:nvSpPr>
      <xdr:spPr>
        <a:xfrm>
          <a:off x="10287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44</xdr:row>
      <xdr:rowOff>73677</xdr:rowOff>
    </xdr:from>
    <xdr:ext cx="762000" cy="259045"/>
    <xdr:sp macro="" textlink="">
      <xdr:nvSpPr>
        <xdr:cNvPr id="128" name="テキスト ボックス 127">
          <a:extLst>
            <a:ext uri="{FF2B5EF4-FFF2-40B4-BE49-F238E27FC236}">
              <a16:creationId xmlns:a16="http://schemas.microsoft.com/office/drawing/2014/main" id="{3C40D926-9226-41AA-B13D-7D93AD7F84BE}"/>
            </a:ext>
          </a:extLst>
        </xdr:cNvPr>
        <xdr:cNvSpPr txBox="1"/>
      </xdr:nvSpPr>
      <xdr:spPr>
        <a:xfrm>
          <a:off x="9448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44</xdr:row>
      <xdr:rowOff>73677</xdr:rowOff>
    </xdr:from>
    <xdr:ext cx="762000" cy="259045"/>
    <xdr:sp macro="" textlink="">
      <xdr:nvSpPr>
        <xdr:cNvPr id="129" name="テキスト ボックス 128">
          <a:extLst>
            <a:ext uri="{FF2B5EF4-FFF2-40B4-BE49-F238E27FC236}">
              <a16:creationId xmlns:a16="http://schemas.microsoft.com/office/drawing/2014/main" id="{00C8CD71-B8D2-433C-AC2D-AA853DB0D76A}"/>
            </a:ext>
          </a:extLst>
        </xdr:cNvPr>
        <xdr:cNvSpPr txBox="1"/>
      </xdr:nvSpPr>
      <xdr:spPr>
        <a:xfrm>
          <a:off x="8559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44</xdr:row>
      <xdr:rowOff>73677</xdr:rowOff>
    </xdr:from>
    <xdr:ext cx="762000" cy="259045"/>
    <xdr:sp macro="" textlink="">
      <xdr:nvSpPr>
        <xdr:cNvPr id="130" name="テキスト ボックス 129">
          <a:extLst>
            <a:ext uri="{FF2B5EF4-FFF2-40B4-BE49-F238E27FC236}">
              <a16:creationId xmlns:a16="http://schemas.microsoft.com/office/drawing/2014/main" id="{D94C7910-AEF7-4E89-99E3-C6C06C1FC9CE}"/>
            </a:ext>
          </a:extLst>
        </xdr:cNvPr>
        <xdr:cNvSpPr txBox="1"/>
      </xdr:nvSpPr>
      <xdr:spPr>
        <a:xfrm>
          <a:off x="7670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44</xdr:row>
      <xdr:rowOff>73677</xdr:rowOff>
    </xdr:from>
    <xdr:ext cx="762000" cy="259045"/>
    <xdr:sp macro="" textlink="">
      <xdr:nvSpPr>
        <xdr:cNvPr id="131" name="テキスト ボックス 130">
          <a:extLst>
            <a:ext uri="{FF2B5EF4-FFF2-40B4-BE49-F238E27FC236}">
              <a16:creationId xmlns:a16="http://schemas.microsoft.com/office/drawing/2014/main" id="{95745F19-20E3-44C1-958E-09F166BAAD98}"/>
            </a:ext>
          </a:extLst>
        </xdr:cNvPr>
        <xdr:cNvSpPr txBox="1"/>
      </xdr:nvSpPr>
      <xdr:spPr>
        <a:xfrm>
          <a:off x="6781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40</xdr:row>
      <xdr:rowOff>64001</xdr:rowOff>
    </xdr:from>
    <xdr:to>
      <xdr:col>55</xdr:col>
      <xdr:colOff>50800</xdr:colOff>
      <xdr:row>40</xdr:row>
      <xdr:rowOff>165601</xdr:rowOff>
    </xdr:to>
    <xdr:sp macro="" textlink="">
      <xdr:nvSpPr>
        <xdr:cNvPr id="132" name="楕円 131">
          <a:extLst>
            <a:ext uri="{FF2B5EF4-FFF2-40B4-BE49-F238E27FC236}">
              <a16:creationId xmlns:a16="http://schemas.microsoft.com/office/drawing/2014/main" id="{0D587E2F-EA79-4FAC-B27E-B958EB7651B3}"/>
            </a:ext>
          </a:extLst>
        </xdr:cNvPr>
        <xdr:cNvSpPr/>
      </xdr:nvSpPr>
      <xdr:spPr>
        <a:xfrm>
          <a:off x="10426700" y="692200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40</xdr:row>
      <xdr:rowOff>42428</xdr:rowOff>
    </xdr:from>
    <xdr:ext cx="469744" cy="259045"/>
    <xdr:sp macro="" textlink="">
      <xdr:nvSpPr>
        <xdr:cNvPr id="133" name="【道路】&#10;一人当たり延長該当値テキスト">
          <a:extLst>
            <a:ext uri="{FF2B5EF4-FFF2-40B4-BE49-F238E27FC236}">
              <a16:creationId xmlns:a16="http://schemas.microsoft.com/office/drawing/2014/main" id="{DBA5979C-9932-4695-B57C-B6EF018DFCDC}"/>
            </a:ext>
          </a:extLst>
        </xdr:cNvPr>
        <xdr:cNvSpPr txBox="1"/>
      </xdr:nvSpPr>
      <xdr:spPr>
        <a:xfrm>
          <a:off x="10515600" y="690042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9.818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40</xdr:row>
      <xdr:rowOff>65928</xdr:rowOff>
    </xdr:from>
    <xdr:to>
      <xdr:col>50</xdr:col>
      <xdr:colOff>165100</xdr:colOff>
      <xdr:row>40</xdr:row>
      <xdr:rowOff>167528</xdr:rowOff>
    </xdr:to>
    <xdr:sp macro="" textlink="">
      <xdr:nvSpPr>
        <xdr:cNvPr id="134" name="楕円 133">
          <a:extLst>
            <a:ext uri="{FF2B5EF4-FFF2-40B4-BE49-F238E27FC236}">
              <a16:creationId xmlns:a16="http://schemas.microsoft.com/office/drawing/2014/main" id="{D1D2BCEB-CF1E-4FAB-8A3F-9CC7C1CB7AEA}"/>
            </a:ext>
          </a:extLst>
        </xdr:cNvPr>
        <xdr:cNvSpPr/>
      </xdr:nvSpPr>
      <xdr:spPr>
        <a:xfrm>
          <a:off x="9588500" y="69239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40</xdr:row>
      <xdr:rowOff>114801</xdr:rowOff>
    </xdr:from>
    <xdr:to>
      <xdr:col>55</xdr:col>
      <xdr:colOff>0</xdr:colOff>
      <xdr:row>40</xdr:row>
      <xdr:rowOff>116728</xdr:rowOff>
    </xdr:to>
    <xdr:cxnSp macro="">
      <xdr:nvCxnSpPr>
        <xdr:cNvPr id="135" name="直線コネクタ 134">
          <a:extLst>
            <a:ext uri="{FF2B5EF4-FFF2-40B4-BE49-F238E27FC236}">
              <a16:creationId xmlns:a16="http://schemas.microsoft.com/office/drawing/2014/main" id="{4821B144-0A4B-4ED4-AC5A-7EF3E95EA8E8}"/>
            </a:ext>
          </a:extLst>
        </xdr:cNvPr>
        <xdr:cNvCxnSpPr/>
      </xdr:nvCxnSpPr>
      <xdr:spPr>
        <a:xfrm flipV="1">
          <a:off x="9639300" y="6972801"/>
          <a:ext cx="838200" cy="192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40</xdr:row>
      <xdr:rowOff>68801</xdr:rowOff>
    </xdr:from>
    <xdr:to>
      <xdr:col>46</xdr:col>
      <xdr:colOff>38100</xdr:colOff>
      <xdr:row>40</xdr:row>
      <xdr:rowOff>170401</xdr:rowOff>
    </xdr:to>
    <xdr:sp macro="" textlink="">
      <xdr:nvSpPr>
        <xdr:cNvPr id="136" name="楕円 135">
          <a:extLst>
            <a:ext uri="{FF2B5EF4-FFF2-40B4-BE49-F238E27FC236}">
              <a16:creationId xmlns:a16="http://schemas.microsoft.com/office/drawing/2014/main" id="{8FECB6C9-BDF6-46B1-803F-E837D8D8309F}"/>
            </a:ext>
          </a:extLst>
        </xdr:cNvPr>
        <xdr:cNvSpPr/>
      </xdr:nvSpPr>
      <xdr:spPr>
        <a:xfrm>
          <a:off x="8699500" y="692680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40</xdr:row>
      <xdr:rowOff>116728</xdr:rowOff>
    </xdr:from>
    <xdr:to>
      <xdr:col>50</xdr:col>
      <xdr:colOff>114300</xdr:colOff>
      <xdr:row>40</xdr:row>
      <xdr:rowOff>119601</xdr:rowOff>
    </xdr:to>
    <xdr:cxnSp macro="">
      <xdr:nvCxnSpPr>
        <xdr:cNvPr id="137" name="直線コネクタ 136">
          <a:extLst>
            <a:ext uri="{FF2B5EF4-FFF2-40B4-BE49-F238E27FC236}">
              <a16:creationId xmlns:a16="http://schemas.microsoft.com/office/drawing/2014/main" id="{AB926ABF-7689-4C0E-A8A1-1777D70AC373}"/>
            </a:ext>
          </a:extLst>
        </xdr:cNvPr>
        <xdr:cNvCxnSpPr/>
      </xdr:nvCxnSpPr>
      <xdr:spPr>
        <a:xfrm flipV="1">
          <a:off x="8750300" y="6974728"/>
          <a:ext cx="889000" cy="287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40</xdr:row>
      <xdr:rowOff>72557</xdr:rowOff>
    </xdr:from>
    <xdr:to>
      <xdr:col>41</xdr:col>
      <xdr:colOff>101600</xdr:colOff>
      <xdr:row>41</xdr:row>
      <xdr:rowOff>2707</xdr:rowOff>
    </xdr:to>
    <xdr:sp macro="" textlink="">
      <xdr:nvSpPr>
        <xdr:cNvPr id="138" name="楕円 137">
          <a:extLst>
            <a:ext uri="{FF2B5EF4-FFF2-40B4-BE49-F238E27FC236}">
              <a16:creationId xmlns:a16="http://schemas.microsoft.com/office/drawing/2014/main" id="{FB58EB9B-F8BB-4EC4-BB89-AC51BD42AA77}"/>
            </a:ext>
          </a:extLst>
        </xdr:cNvPr>
        <xdr:cNvSpPr/>
      </xdr:nvSpPr>
      <xdr:spPr>
        <a:xfrm>
          <a:off x="7810500" y="69305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40</xdr:row>
      <xdr:rowOff>119601</xdr:rowOff>
    </xdr:from>
    <xdr:to>
      <xdr:col>45</xdr:col>
      <xdr:colOff>177800</xdr:colOff>
      <xdr:row>40</xdr:row>
      <xdr:rowOff>123357</xdr:rowOff>
    </xdr:to>
    <xdr:cxnSp macro="">
      <xdr:nvCxnSpPr>
        <xdr:cNvPr id="139" name="直線コネクタ 138">
          <a:extLst>
            <a:ext uri="{FF2B5EF4-FFF2-40B4-BE49-F238E27FC236}">
              <a16:creationId xmlns:a16="http://schemas.microsoft.com/office/drawing/2014/main" id="{EFE40F01-A15C-4E48-9F23-AE249D1F614A}"/>
            </a:ext>
          </a:extLst>
        </xdr:cNvPr>
        <xdr:cNvCxnSpPr/>
      </xdr:nvCxnSpPr>
      <xdr:spPr>
        <a:xfrm flipV="1">
          <a:off x="7861300" y="6977601"/>
          <a:ext cx="889000" cy="37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40</xdr:row>
      <xdr:rowOff>74745</xdr:rowOff>
    </xdr:from>
    <xdr:to>
      <xdr:col>36</xdr:col>
      <xdr:colOff>165100</xdr:colOff>
      <xdr:row>41</xdr:row>
      <xdr:rowOff>4895</xdr:rowOff>
    </xdr:to>
    <xdr:sp macro="" textlink="">
      <xdr:nvSpPr>
        <xdr:cNvPr id="140" name="楕円 139">
          <a:extLst>
            <a:ext uri="{FF2B5EF4-FFF2-40B4-BE49-F238E27FC236}">
              <a16:creationId xmlns:a16="http://schemas.microsoft.com/office/drawing/2014/main" id="{B21954C1-61AC-441B-AAFD-72A45D9ACFEE}"/>
            </a:ext>
          </a:extLst>
        </xdr:cNvPr>
        <xdr:cNvSpPr/>
      </xdr:nvSpPr>
      <xdr:spPr>
        <a:xfrm>
          <a:off x="6921500" y="69327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40</xdr:row>
      <xdr:rowOff>123357</xdr:rowOff>
    </xdr:from>
    <xdr:to>
      <xdr:col>41</xdr:col>
      <xdr:colOff>50800</xdr:colOff>
      <xdr:row>40</xdr:row>
      <xdr:rowOff>125545</xdr:rowOff>
    </xdr:to>
    <xdr:cxnSp macro="">
      <xdr:nvCxnSpPr>
        <xdr:cNvPr id="141" name="直線コネクタ 140">
          <a:extLst>
            <a:ext uri="{FF2B5EF4-FFF2-40B4-BE49-F238E27FC236}">
              <a16:creationId xmlns:a16="http://schemas.microsoft.com/office/drawing/2014/main" id="{1B82292D-D865-4358-8498-266281422D86}"/>
            </a:ext>
          </a:extLst>
        </xdr:cNvPr>
        <xdr:cNvCxnSpPr/>
      </xdr:nvCxnSpPr>
      <xdr:spPr>
        <a:xfrm flipV="1">
          <a:off x="6972300" y="6981357"/>
          <a:ext cx="889000" cy="21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24911</xdr:colOff>
      <xdr:row>37</xdr:row>
      <xdr:rowOff>70179</xdr:rowOff>
    </xdr:from>
    <xdr:ext cx="534377" cy="259045"/>
    <xdr:sp macro="" textlink="">
      <xdr:nvSpPr>
        <xdr:cNvPr id="142" name="n_1aveValue【道路】&#10;一人当たり延長">
          <a:extLst>
            <a:ext uri="{FF2B5EF4-FFF2-40B4-BE49-F238E27FC236}">
              <a16:creationId xmlns:a16="http://schemas.microsoft.com/office/drawing/2014/main" id="{AA9E85A4-44A0-462B-A222-9E5493E402D3}"/>
            </a:ext>
          </a:extLst>
        </xdr:cNvPr>
        <xdr:cNvSpPr txBox="1"/>
      </xdr:nvSpPr>
      <xdr:spPr>
        <a:xfrm>
          <a:off x="9359411" y="641382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18.496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101111</xdr:colOff>
      <xdr:row>37</xdr:row>
      <xdr:rowOff>73118</xdr:rowOff>
    </xdr:from>
    <xdr:ext cx="534377" cy="259045"/>
    <xdr:sp macro="" textlink="">
      <xdr:nvSpPr>
        <xdr:cNvPr id="143" name="n_2aveValue【道路】&#10;一人当たり延長">
          <a:extLst>
            <a:ext uri="{FF2B5EF4-FFF2-40B4-BE49-F238E27FC236}">
              <a16:creationId xmlns:a16="http://schemas.microsoft.com/office/drawing/2014/main" id="{7EE5E62F-6AC1-4ADD-BF7E-B27670BBC35D}"/>
            </a:ext>
          </a:extLst>
        </xdr:cNvPr>
        <xdr:cNvSpPr txBox="1"/>
      </xdr:nvSpPr>
      <xdr:spPr>
        <a:xfrm>
          <a:off x="8483111" y="641676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18.406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39</xdr:col>
      <xdr:colOff>164611</xdr:colOff>
      <xdr:row>37</xdr:row>
      <xdr:rowOff>101661</xdr:rowOff>
    </xdr:from>
    <xdr:ext cx="534377" cy="259045"/>
    <xdr:sp macro="" textlink="">
      <xdr:nvSpPr>
        <xdr:cNvPr id="144" name="n_3aveValue【道路】&#10;一人当たり延長">
          <a:extLst>
            <a:ext uri="{FF2B5EF4-FFF2-40B4-BE49-F238E27FC236}">
              <a16:creationId xmlns:a16="http://schemas.microsoft.com/office/drawing/2014/main" id="{131BE84B-1532-4A1E-BBF3-1F916771199D}"/>
            </a:ext>
          </a:extLst>
        </xdr:cNvPr>
        <xdr:cNvSpPr txBox="1"/>
      </xdr:nvSpPr>
      <xdr:spPr>
        <a:xfrm>
          <a:off x="7594111" y="644531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17.532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37611</xdr:colOff>
      <xdr:row>37</xdr:row>
      <xdr:rowOff>137975</xdr:rowOff>
    </xdr:from>
    <xdr:ext cx="534377" cy="259045"/>
    <xdr:sp macro="" textlink="">
      <xdr:nvSpPr>
        <xdr:cNvPr id="145" name="n_4aveValue【道路】&#10;一人当たり延長">
          <a:extLst>
            <a:ext uri="{FF2B5EF4-FFF2-40B4-BE49-F238E27FC236}">
              <a16:creationId xmlns:a16="http://schemas.microsoft.com/office/drawing/2014/main" id="{2EC10C6E-8112-4811-BE6C-62866936B781}"/>
            </a:ext>
          </a:extLst>
        </xdr:cNvPr>
        <xdr:cNvSpPr txBox="1"/>
      </xdr:nvSpPr>
      <xdr:spPr>
        <a:xfrm>
          <a:off x="6705111" y="648162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16.420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40</xdr:row>
      <xdr:rowOff>158655</xdr:rowOff>
    </xdr:from>
    <xdr:ext cx="469744" cy="259045"/>
    <xdr:sp macro="" textlink="">
      <xdr:nvSpPr>
        <xdr:cNvPr id="146" name="n_1mainValue【道路】&#10;一人当たり延長">
          <a:extLst>
            <a:ext uri="{FF2B5EF4-FFF2-40B4-BE49-F238E27FC236}">
              <a16:creationId xmlns:a16="http://schemas.microsoft.com/office/drawing/2014/main" id="{5E60A16C-B453-42AD-8027-D8F488C5877E}"/>
            </a:ext>
          </a:extLst>
        </xdr:cNvPr>
        <xdr:cNvSpPr txBox="1"/>
      </xdr:nvSpPr>
      <xdr:spPr>
        <a:xfrm>
          <a:off x="9391727" y="701665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9.759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40</xdr:row>
      <xdr:rowOff>161528</xdr:rowOff>
    </xdr:from>
    <xdr:ext cx="469744" cy="259045"/>
    <xdr:sp macro="" textlink="">
      <xdr:nvSpPr>
        <xdr:cNvPr id="147" name="n_2mainValue【道路】&#10;一人当たり延長">
          <a:extLst>
            <a:ext uri="{FF2B5EF4-FFF2-40B4-BE49-F238E27FC236}">
              <a16:creationId xmlns:a16="http://schemas.microsoft.com/office/drawing/2014/main" id="{4BC1DA01-D1DF-44ED-908F-D6B1ACA916AB}"/>
            </a:ext>
          </a:extLst>
        </xdr:cNvPr>
        <xdr:cNvSpPr txBox="1"/>
      </xdr:nvSpPr>
      <xdr:spPr>
        <a:xfrm>
          <a:off x="8515427" y="701952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9.671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40</xdr:row>
      <xdr:rowOff>165284</xdr:rowOff>
    </xdr:from>
    <xdr:ext cx="469744" cy="259045"/>
    <xdr:sp macro="" textlink="">
      <xdr:nvSpPr>
        <xdr:cNvPr id="148" name="n_3mainValue【道路】&#10;一人当たり延長">
          <a:extLst>
            <a:ext uri="{FF2B5EF4-FFF2-40B4-BE49-F238E27FC236}">
              <a16:creationId xmlns:a16="http://schemas.microsoft.com/office/drawing/2014/main" id="{C8D0E76F-4CD8-49C9-8B0C-254845608A22}"/>
            </a:ext>
          </a:extLst>
        </xdr:cNvPr>
        <xdr:cNvSpPr txBox="1"/>
      </xdr:nvSpPr>
      <xdr:spPr>
        <a:xfrm>
          <a:off x="7626427" y="702328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9.556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40</xdr:row>
      <xdr:rowOff>167472</xdr:rowOff>
    </xdr:from>
    <xdr:ext cx="469744" cy="259045"/>
    <xdr:sp macro="" textlink="">
      <xdr:nvSpPr>
        <xdr:cNvPr id="149" name="n_4mainValue【道路】&#10;一人当たり延長">
          <a:extLst>
            <a:ext uri="{FF2B5EF4-FFF2-40B4-BE49-F238E27FC236}">
              <a16:creationId xmlns:a16="http://schemas.microsoft.com/office/drawing/2014/main" id="{B674234D-DDFB-42B9-A0E0-2FB4D824F083}"/>
            </a:ext>
          </a:extLst>
        </xdr:cNvPr>
        <xdr:cNvSpPr txBox="1"/>
      </xdr:nvSpPr>
      <xdr:spPr>
        <a:xfrm>
          <a:off x="6737427" y="702547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9.489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46</xdr:row>
      <xdr:rowOff>114300</xdr:rowOff>
    </xdr:from>
    <xdr:to>
      <xdr:col>28</xdr:col>
      <xdr:colOff>152400</xdr:colOff>
      <xdr:row>50</xdr:row>
      <xdr:rowOff>63500</xdr:rowOff>
    </xdr:to>
    <xdr:sp macro="" textlink="">
      <xdr:nvSpPr>
        <xdr:cNvPr id="150" name="正方形/長方形 149">
          <a:extLst>
            <a:ext uri="{FF2B5EF4-FFF2-40B4-BE49-F238E27FC236}">
              <a16:creationId xmlns:a16="http://schemas.microsoft.com/office/drawing/2014/main" id="{A5190B3A-B6A2-4BF0-AAC0-A08B666CE49D}"/>
            </a:ext>
          </a:extLst>
        </xdr:cNvPr>
        <xdr:cNvSpPr/>
      </xdr:nvSpPr>
      <xdr:spPr>
        <a:xfrm>
          <a:off x="762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橋りょう・トンネル</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50</xdr:row>
      <xdr:rowOff>88900</xdr:rowOff>
    </xdr:from>
    <xdr:to>
      <xdr:col>12</xdr:col>
      <xdr:colOff>127000</xdr:colOff>
      <xdr:row>52</xdr:row>
      <xdr:rowOff>0</xdr:rowOff>
    </xdr:to>
    <xdr:sp macro="" textlink="">
      <xdr:nvSpPr>
        <xdr:cNvPr id="151" name="正方形/長方形 150">
          <a:extLst>
            <a:ext uri="{FF2B5EF4-FFF2-40B4-BE49-F238E27FC236}">
              <a16:creationId xmlns:a16="http://schemas.microsoft.com/office/drawing/2014/main" id="{41561BC4-8533-4FDB-9DFD-BC2CA913B0A6}"/>
            </a:ext>
          </a:extLst>
        </xdr:cNvPr>
        <xdr:cNvSpPr/>
      </xdr:nvSpPr>
      <xdr:spPr>
        <a:xfrm>
          <a:off x="889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51</xdr:row>
      <xdr:rowOff>120650</xdr:rowOff>
    </xdr:from>
    <xdr:to>
      <xdr:col>12</xdr:col>
      <xdr:colOff>127000</xdr:colOff>
      <xdr:row>53</xdr:row>
      <xdr:rowOff>31750</xdr:rowOff>
    </xdr:to>
    <xdr:sp macro="" textlink="">
      <xdr:nvSpPr>
        <xdr:cNvPr id="152" name="正方形/長方形 151">
          <a:extLst>
            <a:ext uri="{FF2B5EF4-FFF2-40B4-BE49-F238E27FC236}">
              <a16:creationId xmlns:a16="http://schemas.microsoft.com/office/drawing/2014/main" id="{D05C79BD-D25A-4B72-960A-D9FCF8CA52ED}"/>
            </a:ext>
          </a:extLst>
        </xdr:cNvPr>
        <xdr:cNvSpPr/>
      </xdr:nvSpPr>
      <xdr:spPr>
        <a:xfrm>
          <a:off x="889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13/77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50</xdr:row>
      <xdr:rowOff>88900</xdr:rowOff>
    </xdr:from>
    <xdr:to>
      <xdr:col>18</xdr:col>
      <xdr:colOff>0</xdr:colOff>
      <xdr:row>52</xdr:row>
      <xdr:rowOff>0</xdr:rowOff>
    </xdr:to>
    <xdr:sp macro="" textlink="">
      <xdr:nvSpPr>
        <xdr:cNvPr id="153" name="正方形/長方形 152">
          <a:extLst>
            <a:ext uri="{FF2B5EF4-FFF2-40B4-BE49-F238E27FC236}">
              <a16:creationId xmlns:a16="http://schemas.microsoft.com/office/drawing/2014/main" id="{7A7CC9A1-6D7C-483D-8A26-6FF79BD6D201}"/>
            </a:ext>
          </a:extLst>
        </xdr:cNvPr>
        <xdr:cNvSpPr/>
      </xdr:nvSpPr>
      <xdr:spPr>
        <a:xfrm>
          <a:off x="1905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51</xdr:row>
      <xdr:rowOff>120650</xdr:rowOff>
    </xdr:from>
    <xdr:to>
      <xdr:col>18</xdr:col>
      <xdr:colOff>0</xdr:colOff>
      <xdr:row>53</xdr:row>
      <xdr:rowOff>31750</xdr:rowOff>
    </xdr:to>
    <xdr:sp macro="" textlink="">
      <xdr:nvSpPr>
        <xdr:cNvPr id="154" name="正方形/長方形 153">
          <a:extLst>
            <a:ext uri="{FF2B5EF4-FFF2-40B4-BE49-F238E27FC236}">
              <a16:creationId xmlns:a16="http://schemas.microsoft.com/office/drawing/2014/main" id="{337A1F72-9506-4DBD-9569-3B3A473E9ABA}"/>
            </a:ext>
          </a:extLst>
        </xdr:cNvPr>
        <xdr:cNvSpPr/>
      </xdr:nvSpPr>
      <xdr:spPr>
        <a:xfrm>
          <a:off x="1905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64.5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50</xdr:row>
      <xdr:rowOff>88900</xdr:rowOff>
    </xdr:from>
    <xdr:to>
      <xdr:col>24</xdr:col>
      <xdr:colOff>0</xdr:colOff>
      <xdr:row>52</xdr:row>
      <xdr:rowOff>0</xdr:rowOff>
    </xdr:to>
    <xdr:sp macro="" textlink="">
      <xdr:nvSpPr>
        <xdr:cNvPr id="155" name="正方形/長方形 154">
          <a:extLst>
            <a:ext uri="{FF2B5EF4-FFF2-40B4-BE49-F238E27FC236}">
              <a16:creationId xmlns:a16="http://schemas.microsoft.com/office/drawing/2014/main" id="{ACC231AD-C604-429C-83FB-2E4468117DDB}"/>
            </a:ext>
          </a:extLst>
        </xdr:cNvPr>
        <xdr:cNvSpPr/>
      </xdr:nvSpPr>
      <xdr:spPr>
        <a:xfrm>
          <a:off x="3048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51</xdr:row>
      <xdr:rowOff>120650</xdr:rowOff>
    </xdr:from>
    <xdr:to>
      <xdr:col>24</xdr:col>
      <xdr:colOff>0</xdr:colOff>
      <xdr:row>53</xdr:row>
      <xdr:rowOff>31750</xdr:rowOff>
    </xdr:to>
    <xdr:sp macro="" textlink="">
      <xdr:nvSpPr>
        <xdr:cNvPr id="156" name="正方形/長方形 155">
          <a:extLst>
            <a:ext uri="{FF2B5EF4-FFF2-40B4-BE49-F238E27FC236}">
              <a16:creationId xmlns:a16="http://schemas.microsoft.com/office/drawing/2014/main" id="{19A633DF-558D-49AD-870E-9D19E55B8418}"/>
            </a:ext>
          </a:extLst>
        </xdr:cNvPr>
        <xdr:cNvSpPr/>
      </xdr:nvSpPr>
      <xdr:spPr>
        <a:xfrm>
          <a:off x="3048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66.4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53</xdr:row>
      <xdr:rowOff>57150</xdr:rowOff>
    </xdr:from>
    <xdr:to>
      <xdr:col>28</xdr:col>
      <xdr:colOff>152400</xdr:colOff>
      <xdr:row>66</xdr:row>
      <xdr:rowOff>114300</xdr:rowOff>
    </xdr:to>
    <xdr:sp macro="" textlink="">
      <xdr:nvSpPr>
        <xdr:cNvPr id="157" name="正方形/長方形 156">
          <a:extLst>
            <a:ext uri="{FF2B5EF4-FFF2-40B4-BE49-F238E27FC236}">
              <a16:creationId xmlns:a16="http://schemas.microsoft.com/office/drawing/2014/main" id="{0BCAFFBB-9F56-4957-B4B6-AAB5A95BD48F}"/>
            </a:ext>
          </a:extLst>
        </xdr:cNvPr>
        <xdr:cNvSpPr/>
      </xdr:nvSpPr>
      <xdr:spPr>
        <a:xfrm>
          <a:off x="762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52</xdr:row>
      <xdr:rowOff>38100</xdr:rowOff>
    </xdr:from>
    <xdr:ext cx="298543" cy="225703"/>
    <xdr:sp macro="" textlink="">
      <xdr:nvSpPr>
        <xdr:cNvPr id="158" name="テキスト ボックス 157">
          <a:extLst>
            <a:ext uri="{FF2B5EF4-FFF2-40B4-BE49-F238E27FC236}">
              <a16:creationId xmlns:a16="http://schemas.microsoft.com/office/drawing/2014/main" id="{A116217B-FC35-47D1-AAAE-795250C0DE9E}"/>
            </a:ext>
          </a:extLst>
        </xdr:cNvPr>
        <xdr:cNvSpPr txBox="1"/>
      </xdr:nvSpPr>
      <xdr:spPr>
        <a:xfrm>
          <a:off x="723900" y="895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66</xdr:row>
      <xdr:rowOff>114300</xdr:rowOff>
    </xdr:from>
    <xdr:to>
      <xdr:col>28</xdr:col>
      <xdr:colOff>114300</xdr:colOff>
      <xdr:row>66</xdr:row>
      <xdr:rowOff>114300</xdr:rowOff>
    </xdr:to>
    <xdr:cxnSp macro="">
      <xdr:nvCxnSpPr>
        <xdr:cNvPr id="159" name="直線コネクタ 158">
          <a:extLst>
            <a:ext uri="{FF2B5EF4-FFF2-40B4-BE49-F238E27FC236}">
              <a16:creationId xmlns:a16="http://schemas.microsoft.com/office/drawing/2014/main" id="{E8A09EFD-58A4-48AD-8206-C706390690CC}"/>
            </a:ext>
          </a:extLst>
        </xdr:cNvPr>
        <xdr:cNvCxnSpPr/>
      </xdr:nvCxnSpPr>
      <xdr:spPr>
        <a:xfrm>
          <a:off x="762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65</xdr:row>
      <xdr:rowOff>143527</xdr:rowOff>
    </xdr:from>
    <xdr:ext cx="467179" cy="259045"/>
    <xdr:sp macro="" textlink="">
      <xdr:nvSpPr>
        <xdr:cNvPr id="160" name="テキスト ボックス 159">
          <a:extLst>
            <a:ext uri="{FF2B5EF4-FFF2-40B4-BE49-F238E27FC236}">
              <a16:creationId xmlns:a16="http://schemas.microsoft.com/office/drawing/2014/main" id="{DA7B5C62-C0E1-4453-BB28-B7003BC2D8E1}"/>
            </a:ext>
          </a:extLst>
        </xdr:cNvPr>
        <xdr:cNvSpPr txBox="1"/>
      </xdr:nvSpPr>
      <xdr:spPr>
        <a:xfrm>
          <a:off x="294821" y="1128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64</xdr:row>
      <xdr:rowOff>130628</xdr:rowOff>
    </xdr:from>
    <xdr:to>
      <xdr:col>28</xdr:col>
      <xdr:colOff>114300</xdr:colOff>
      <xdr:row>64</xdr:row>
      <xdr:rowOff>130628</xdr:rowOff>
    </xdr:to>
    <xdr:cxnSp macro="">
      <xdr:nvCxnSpPr>
        <xdr:cNvPr id="161" name="直線コネクタ 160">
          <a:extLst>
            <a:ext uri="{FF2B5EF4-FFF2-40B4-BE49-F238E27FC236}">
              <a16:creationId xmlns:a16="http://schemas.microsoft.com/office/drawing/2014/main" id="{323D55D1-4105-4BB6-A582-54ADC052FB7C}"/>
            </a:ext>
          </a:extLst>
        </xdr:cNvPr>
        <xdr:cNvCxnSpPr/>
      </xdr:nvCxnSpPr>
      <xdr:spPr>
        <a:xfrm>
          <a:off x="762000" y="11103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63</xdr:row>
      <xdr:rowOff>159855</xdr:rowOff>
    </xdr:from>
    <xdr:ext cx="467179" cy="259045"/>
    <xdr:sp macro="" textlink="">
      <xdr:nvSpPr>
        <xdr:cNvPr id="162" name="テキスト ボックス 161">
          <a:extLst>
            <a:ext uri="{FF2B5EF4-FFF2-40B4-BE49-F238E27FC236}">
              <a16:creationId xmlns:a16="http://schemas.microsoft.com/office/drawing/2014/main" id="{594EE7A0-EFFB-4DCD-949E-FFDCCA9A78A3}"/>
            </a:ext>
          </a:extLst>
        </xdr:cNvPr>
        <xdr:cNvSpPr txBox="1"/>
      </xdr:nvSpPr>
      <xdr:spPr>
        <a:xfrm>
          <a:off x="294821" y="10961205"/>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62</xdr:row>
      <xdr:rowOff>146957</xdr:rowOff>
    </xdr:from>
    <xdr:to>
      <xdr:col>28</xdr:col>
      <xdr:colOff>114300</xdr:colOff>
      <xdr:row>62</xdr:row>
      <xdr:rowOff>146957</xdr:rowOff>
    </xdr:to>
    <xdr:cxnSp macro="">
      <xdr:nvCxnSpPr>
        <xdr:cNvPr id="163" name="直線コネクタ 162">
          <a:extLst>
            <a:ext uri="{FF2B5EF4-FFF2-40B4-BE49-F238E27FC236}">
              <a16:creationId xmlns:a16="http://schemas.microsoft.com/office/drawing/2014/main" id="{C8819C87-8272-46E0-9397-EEE89070EE46}"/>
            </a:ext>
          </a:extLst>
        </xdr:cNvPr>
        <xdr:cNvCxnSpPr/>
      </xdr:nvCxnSpPr>
      <xdr:spPr>
        <a:xfrm>
          <a:off x="762000" y="1077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62</xdr:row>
      <xdr:rowOff>4734</xdr:rowOff>
    </xdr:from>
    <xdr:ext cx="403059" cy="259045"/>
    <xdr:sp macro="" textlink="">
      <xdr:nvSpPr>
        <xdr:cNvPr id="164" name="テキスト ボックス 163">
          <a:extLst>
            <a:ext uri="{FF2B5EF4-FFF2-40B4-BE49-F238E27FC236}">
              <a16:creationId xmlns:a16="http://schemas.microsoft.com/office/drawing/2014/main" id="{AFE13254-6344-4A26-AB33-30430B77F864}"/>
            </a:ext>
          </a:extLst>
        </xdr:cNvPr>
        <xdr:cNvSpPr txBox="1"/>
      </xdr:nvSpPr>
      <xdr:spPr>
        <a:xfrm>
          <a:off x="358941" y="1063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60</xdr:row>
      <xdr:rowOff>163285</xdr:rowOff>
    </xdr:from>
    <xdr:to>
      <xdr:col>28</xdr:col>
      <xdr:colOff>114300</xdr:colOff>
      <xdr:row>60</xdr:row>
      <xdr:rowOff>163285</xdr:rowOff>
    </xdr:to>
    <xdr:cxnSp macro="">
      <xdr:nvCxnSpPr>
        <xdr:cNvPr id="165" name="直線コネクタ 164">
          <a:extLst>
            <a:ext uri="{FF2B5EF4-FFF2-40B4-BE49-F238E27FC236}">
              <a16:creationId xmlns:a16="http://schemas.microsoft.com/office/drawing/2014/main" id="{D1184621-DAFC-45FF-8BF1-8303D36D2941}"/>
            </a:ext>
          </a:extLst>
        </xdr:cNvPr>
        <xdr:cNvCxnSpPr/>
      </xdr:nvCxnSpPr>
      <xdr:spPr>
        <a:xfrm>
          <a:off x="762000" y="1045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60</xdr:row>
      <xdr:rowOff>21062</xdr:rowOff>
    </xdr:from>
    <xdr:ext cx="403059" cy="259045"/>
    <xdr:sp macro="" textlink="">
      <xdr:nvSpPr>
        <xdr:cNvPr id="166" name="テキスト ボックス 165">
          <a:extLst>
            <a:ext uri="{FF2B5EF4-FFF2-40B4-BE49-F238E27FC236}">
              <a16:creationId xmlns:a16="http://schemas.microsoft.com/office/drawing/2014/main" id="{3316296D-4CD9-4A85-ABA3-8B8A99C9158D}"/>
            </a:ext>
          </a:extLst>
        </xdr:cNvPr>
        <xdr:cNvSpPr txBox="1"/>
      </xdr:nvSpPr>
      <xdr:spPr>
        <a:xfrm>
          <a:off x="358941" y="10308062"/>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59</xdr:row>
      <xdr:rowOff>8165</xdr:rowOff>
    </xdr:from>
    <xdr:to>
      <xdr:col>28</xdr:col>
      <xdr:colOff>114300</xdr:colOff>
      <xdr:row>59</xdr:row>
      <xdr:rowOff>8165</xdr:rowOff>
    </xdr:to>
    <xdr:cxnSp macro="">
      <xdr:nvCxnSpPr>
        <xdr:cNvPr id="167" name="直線コネクタ 166">
          <a:extLst>
            <a:ext uri="{FF2B5EF4-FFF2-40B4-BE49-F238E27FC236}">
              <a16:creationId xmlns:a16="http://schemas.microsoft.com/office/drawing/2014/main" id="{A1CB4F14-82FB-43FA-98AE-564FA4859E58}"/>
            </a:ext>
          </a:extLst>
        </xdr:cNvPr>
        <xdr:cNvCxnSpPr/>
      </xdr:nvCxnSpPr>
      <xdr:spPr>
        <a:xfrm>
          <a:off x="762000" y="1012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58</xdr:row>
      <xdr:rowOff>37392</xdr:rowOff>
    </xdr:from>
    <xdr:ext cx="403059" cy="259045"/>
    <xdr:sp macro="" textlink="">
      <xdr:nvSpPr>
        <xdr:cNvPr id="168" name="テキスト ボックス 167">
          <a:extLst>
            <a:ext uri="{FF2B5EF4-FFF2-40B4-BE49-F238E27FC236}">
              <a16:creationId xmlns:a16="http://schemas.microsoft.com/office/drawing/2014/main" id="{5BB92648-8F59-4507-A61E-3FF34DC8383B}"/>
            </a:ext>
          </a:extLst>
        </xdr:cNvPr>
        <xdr:cNvSpPr txBox="1"/>
      </xdr:nvSpPr>
      <xdr:spPr>
        <a:xfrm>
          <a:off x="358941" y="9981492"/>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57</xdr:row>
      <xdr:rowOff>24493</xdr:rowOff>
    </xdr:from>
    <xdr:to>
      <xdr:col>28</xdr:col>
      <xdr:colOff>114300</xdr:colOff>
      <xdr:row>57</xdr:row>
      <xdr:rowOff>24493</xdr:rowOff>
    </xdr:to>
    <xdr:cxnSp macro="">
      <xdr:nvCxnSpPr>
        <xdr:cNvPr id="169" name="直線コネクタ 168">
          <a:extLst>
            <a:ext uri="{FF2B5EF4-FFF2-40B4-BE49-F238E27FC236}">
              <a16:creationId xmlns:a16="http://schemas.microsoft.com/office/drawing/2014/main" id="{0582B744-0320-438E-AFB1-99ACF22E7BEE}"/>
            </a:ext>
          </a:extLst>
        </xdr:cNvPr>
        <xdr:cNvCxnSpPr/>
      </xdr:nvCxnSpPr>
      <xdr:spPr>
        <a:xfrm>
          <a:off x="762000" y="979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56</xdr:row>
      <xdr:rowOff>53720</xdr:rowOff>
    </xdr:from>
    <xdr:ext cx="403059" cy="259045"/>
    <xdr:sp macro="" textlink="">
      <xdr:nvSpPr>
        <xdr:cNvPr id="170" name="テキスト ボックス 169">
          <a:extLst>
            <a:ext uri="{FF2B5EF4-FFF2-40B4-BE49-F238E27FC236}">
              <a16:creationId xmlns:a16="http://schemas.microsoft.com/office/drawing/2014/main" id="{CE77A79E-A829-47AB-B71C-B8A19F1B7FAD}"/>
            </a:ext>
          </a:extLst>
        </xdr:cNvPr>
        <xdr:cNvSpPr txBox="1"/>
      </xdr:nvSpPr>
      <xdr:spPr>
        <a:xfrm>
          <a:off x="358941" y="965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55</xdr:row>
      <xdr:rowOff>40822</xdr:rowOff>
    </xdr:from>
    <xdr:to>
      <xdr:col>28</xdr:col>
      <xdr:colOff>114300</xdr:colOff>
      <xdr:row>55</xdr:row>
      <xdr:rowOff>40822</xdr:rowOff>
    </xdr:to>
    <xdr:cxnSp macro="">
      <xdr:nvCxnSpPr>
        <xdr:cNvPr id="171" name="直線コネクタ 170">
          <a:extLst>
            <a:ext uri="{FF2B5EF4-FFF2-40B4-BE49-F238E27FC236}">
              <a16:creationId xmlns:a16="http://schemas.microsoft.com/office/drawing/2014/main" id="{BF995AC6-4A60-40AC-B42D-A860AC55B9CE}"/>
            </a:ext>
          </a:extLst>
        </xdr:cNvPr>
        <xdr:cNvCxnSpPr/>
      </xdr:nvCxnSpPr>
      <xdr:spPr>
        <a:xfrm>
          <a:off x="762000" y="947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54</xdr:row>
      <xdr:rowOff>70049</xdr:rowOff>
    </xdr:from>
    <xdr:ext cx="338939" cy="259045"/>
    <xdr:sp macro="" textlink="">
      <xdr:nvSpPr>
        <xdr:cNvPr id="172" name="テキスト ボックス 171">
          <a:extLst>
            <a:ext uri="{FF2B5EF4-FFF2-40B4-BE49-F238E27FC236}">
              <a16:creationId xmlns:a16="http://schemas.microsoft.com/office/drawing/2014/main" id="{FCF1852D-78EA-41F8-826E-CA5F3A2CCFE0}"/>
            </a:ext>
          </a:extLst>
        </xdr:cNvPr>
        <xdr:cNvSpPr txBox="1"/>
      </xdr:nvSpPr>
      <xdr:spPr>
        <a:xfrm>
          <a:off x="423061" y="9328349"/>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57150</xdr:rowOff>
    </xdr:from>
    <xdr:to>
      <xdr:col>28</xdr:col>
      <xdr:colOff>114300</xdr:colOff>
      <xdr:row>53</xdr:row>
      <xdr:rowOff>57150</xdr:rowOff>
    </xdr:to>
    <xdr:cxnSp macro="">
      <xdr:nvCxnSpPr>
        <xdr:cNvPr id="173" name="直線コネクタ 172">
          <a:extLst>
            <a:ext uri="{FF2B5EF4-FFF2-40B4-BE49-F238E27FC236}">
              <a16:creationId xmlns:a16="http://schemas.microsoft.com/office/drawing/2014/main" id="{54C34F66-0327-43EE-9F7A-B7A21119F64B}"/>
            </a:ext>
          </a:extLst>
        </xdr:cNvPr>
        <xdr:cNvCxnSpPr/>
      </xdr:nvCxnSpPr>
      <xdr:spPr>
        <a:xfrm>
          <a:off x="762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53</xdr:row>
      <xdr:rowOff>57150</xdr:rowOff>
    </xdr:from>
    <xdr:to>
      <xdr:col>28</xdr:col>
      <xdr:colOff>152400</xdr:colOff>
      <xdr:row>66</xdr:row>
      <xdr:rowOff>114300</xdr:rowOff>
    </xdr:to>
    <xdr:sp macro="" textlink="">
      <xdr:nvSpPr>
        <xdr:cNvPr id="174" name="【橋りょう・トンネル】&#10;有形固定資産減価償却率グラフ枠">
          <a:extLst>
            <a:ext uri="{FF2B5EF4-FFF2-40B4-BE49-F238E27FC236}">
              <a16:creationId xmlns:a16="http://schemas.microsoft.com/office/drawing/2014/main" id="{4B919A25-CD95-4F80-B825-A1DC12BFC861}"/>
            </a:ext>
          </a:extLst>
        </xdr:cNvPr>
        <xdr:cNvSpPr/>
      </xdr:nvSpPr>
      <xdr:spPr>
        <a:xfrm>
          <a:off x="762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56</xdr:row>
      <xdr:rowOff>63681</xdr:rowOff>
    </xdr:from>
    <xdr:to>
      <xdr:col>24</xdr:col>
      <xdr:colOff>62865</xdr:colOff>
      <xdr:row>64</xdr:row>
      <xdr:rowOff>0</xdr:rowOff>
    </xdr:to>
    <xdr:cxnSp macro="">
      <xdr:nvCxnSpPr>
        <xdr:cNvPr id="175" name="直線コネクタ 174">
          <a:extLst>
            <a:ext uri="{FF2B5EF4-FFF2-40B4-BE49-F238E27FC236}">
              <a16:creationId xmlns:a16="http://schemas.microsoft.com/office/drawing/2014/main" id="{E86E855C-549A-4B76-BB0D-A3C9E738334C}"/>
            </a:ext>
          </a:extLst>
        </xdr:cNvPr>
        <xdr:cNvCxnSpPr/>
      </xdr:nvCxnSpPr>
      <xdr:spPr>
        <a:xfrm flipV="1">
          <a:off x="4634865" y="9664881"/>
          <a:ext cx="0" cy="130791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64</xdr:row>
      <xdr:rowOff>3827</xdr:rowOff>
    </xdr:from>
    <xdr:ext cx="405111" cy="259045"/>
    <xdr:sp macro="" textlink="">
      <xdr:nvSpPr>
        <xdr:cNvPr id="176" name="【橋りょう・トンネル】&#10;有形固定資産減価償却率最小値テキスト">
          <a:extLst>
            <a:ext uri="{FF2B5EF4-FFF2-40B4-BE49-F238E27FC236}">
              <a16:creationId xmlns:a16="http://schemas.microsoft.com/office/drawing/2014/main" id="{FC597671-2993-47EC-831B-424BB9A2E305}"/>
            </a:ext>
          </a:extLst>
        </xdr:cNvPr>
        <xdr:cNvSpPr txBox="1"/>
      </xdr:nvSpPr>
      <xdr:spPr>
        <a:xfrm>
          <a:off x="4673600" y="109766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92.0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64</xdr:row>
      <xdr:rowOff>0</xdr:rowOff>
    </xdr:from>
    <xdr:to>
      <xdr:col>24</xdr:col>
      <xdr:colOff>152400</xdr:colOff>
      <xdr:row>64</xdr:row>
      <xdr:rowOff>0</xdr:rowOff>
    </xdr:to>
    <xdr:cxnSp macro="">
      <xdr:nvCxnSpPr>
        <xdr:cNvPr id="177" name="直線コネクタ 176">
          <a:extLst>
            <a:ext uri="{FF2B5EF4-FFF2-40B4-BE49-F238E27FC236}">
              <a16:creationId xmlns:a16="http://schemas.microsoft.com/office/drawing/2014/main" id="{B251B37C-A14B-4F35-A16B-6BF46E9C7AD5}"/>
            </a:ext>
          </a:extLst>
        </xdr:cNvPr>
        <xdr:cNvCxnSpPr/>
      </xdr:nvCxnSpPr>
      <xdr:spPr>
        <a:xfrm>
          <a:off x="4546600" y="10972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55</xdr:row>
      <xdr:rowOff>10358</xdr:rowOff>
    </xdr:from>
    <xdr:ext cx="405111" cy="259045"/>
    <xdr:sp macro="" textlink="">
      <xdr:nvSpPr>
        <xdr:cNvPr id="178" name="【橋りょう・トンネル】&#10;有形固定資産減価償却率最大値テキスト">
          <a:extLst>
            <a:ext uri="{FF2B5EF4-FFF2-40B4-BE49-F238E27FC236}">
              <a16:creationId xmlns:a16="http://schemas.microsoft.com/office/drawing/2014/main" id="{F74D21F5-AE0E-431D-9AE6-7430852A626C}"/>
            </a:ext>
          </a:extLst>
        </xdr:cNvPr>
        <xdr:cNvSpPr txBox="1"/>
      </xdr:nvSpPr>
      <xdr:spPr>
        <a:xfrm>
          <a:off x="4673600" y="944010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11.9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56</xdr:row>
      <xdr:rowOff>63681</xdr:rowOff>
    </xdr:from>
    <xdr:to>
      <xdr:col>24</xdr:col>
      <xdr:colOff>152400</xdr:colOff>
      <xdr:row>56</xdr:row>
      <xdr:rowOff>63681</xdr:rowOff>
    </xdr:to>
    <xdr:cxnSp macro="">
      <xdr:nvCxnSpPr>
        <xdr:cNvPr id="179" name="直線コネクタ 178">
          <a:extLst>
            <a:ext uri="{FF2B5EF4-FFF2-40B4-BE49-F238E27FC236}">
              <a16:creationId xmlns:a16="http://schemas.microsoft.com/office/drawing/2014/main" id="{98CF63FC-AB03-4A01-9D61-DBF44CA61162}"/>
            </a:ext>
          </a:extLst>
        </xdr:cNvPr>
        <xdr:cNvCxnSpPr/>
      </xdr:nvCxnSpPr>
      <xdr:spPr>
        <a:xfrm>
          <a:off x="4546600" y="966488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61</xdr:row>
      <xdr:rowOff>28864</xdr:rowOff>
    </xdr:from>
    <xdr:ext cx="405111" cy="259045"/>
    <xdr:sp macro="" textlink="">
      <xdr:nvSpPr>
        <xdr:cNvPr id="180" name="【橋りょう・トンネル】&#10;有形固定資産減価償却率平均値テキスト">
          <a:extLst>
            <a:ext uri="{FF2B5EF4-FFF2-40B4-BE49-F238E27FC236}">
              <a16:creationId xmlns:a16="http://schemas.microsoft.com/office/drawing/2014/main" id="{D4F9D84C-C0EB-4BA8-8C00-482BD25ED549}"/>
            </a:ext>
          </a:extLst>
        </xdr:cNvPr>
        <xdr:cNvSpPr txBox="1"/>
      </xdr:nvSpPr>
      <xdr:spPr>
        <a:xfrm>
          <a:off x="4673600" y="10487314"/>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61</xdr:row>
      <xdr:rowOff>50437</xdr:rowOff>
    </xdr:from>
    <xdr:to>
      <xdr:col>24</xdr:col>
      <xdr:colOff>114300</xdr:colOff>
      <xdr:row>61</xdr:row>
      <xdr:rowOff>152037</xdr:rowOff>
    </xdr:to>
    <xdr:sp macro="" textlink="">
      <xdr:nvSpPr>
        <xdr:cNvPr id="181" name="フローチャート: 判断 180">
          <a:extLst>
            <a:ext uri="{FF2B5EF4-FFF2-40B4-BE49-F238E27FC236}">
              <a16:creationId xmlns:a16="http://schemas.microsoft.com/office/drawing/2014/main" id="{5E4C99DF-C76B-49AB-B1D5-67C329460FDA}"/>
            </a:ext>
          </a:extLst>
        </xdr:cNvPr>
        <xdr:cNvSpPr/>
      </xdr:nvSpPr>
      <xdr:spPr>
        <a:xfrm>
          <a:off x="4584700" y="105088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61</xdr:row>
      <xdr:rowOff>34109</xdr:rowOff>
    </xdr:from>
    <xdr:to>
      <xdr:col>20</xdr:col>
      <xdr:colOff>38100</xdr:colOff>
      <xdr:row>61</xdr:row>
      <xdr:rowOff>135709</xdr:rowOff>
    </xdr:to>
    <xdr:sp macro="" textlink="">
      <xdr:nvSpPr>
        <xdr:cNvPr id="182" name="フローチャート: 判断 181">
          <a:extLst>
            <a:ext uri="{FF2B5EF4-FFF2-40B4-BE49-F238E27FC236}">
              <a16:creationId xmlns:a16="http://schemas.microsoft.com/office/drawing/2014/main" id="{EFFB7A44-0F0F-46F6-B55F-FD93A1F98530}"/>
            </a:ext>
          </a:extLst>
        </xdr:cNvPr>
        <xdr:cNvSpPr/>
      </xdr:nvSpPr>
      <xdr:spPr>
        <a:xfrm>
          <a:off x="3746500" y="104925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61</xdr:row>
      <xdr:rowOff>21046</xdr:rowOff>
    </xdr:from>
    <xdr:to>
      <xdr:col>15</xdr:col>
      <xdr:colOff>101600</xdr:colOff>
      <xdr:row>61</xdr:row>
      <xdr:rowOff>122646</xdr:rowOff>
    </xdr:to>
    <xdr:sp macro="" textlink="">
      <xdr:nvSpPr>
        <xdr:cNvPr id="183" name="フローチャート: 判断 182">
          <a:extLst>
            <a:ext uri="{FF2B5EF4-FFF2-40B4-BE49-F238E27FC236}">
              <a16:creationId xmlns:a16="http://schemas.microsoft.com/office/drawing/2014/main" id="{8EFD514C-6610-4BF3-98F6-2796C6ABA953}"/>
            </a:ext>
          </a:extLst>
        </xdr:cNvPr>
        <xdr:cNvSpPr/>
      </xdr:nvSpPr>
      <xdr:spPr>
        <a:xfrm>
          <a:off x="2857500" y="104794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61</xdr:row>
      <xdr:rowOff>16147</xdr:rowOff>
    </xdr:from>
    <xdr:to>
      <xdr:col>10</xdr:col>
      <xdr:colOff>165100</xdr:colOff>
      <xdr:row>61</xdr:row>
      <xdr:rowOff>117747</xdr:rowOff>
    </xdr:to>
    <xdr:sp macro="" textlink="">
      <xdr:nvSpPr>
        <xdr:cNvPr id="184" name="フローチャート: 判断 183">
          <a:extLst>
            <a:ext uri="{FF2B5EF4-FFF2-40B4-BE49-F238E27FC236}">
              <a16:creationId xmlns:a16="http://schemas.microsoft.com/office/drawing/2014/main" id="{E7D28170-305A-43D1-BDC6-C1E07FECCA60}"/>
            </a:ext>
          </a:extLst>
        </xdr:cNvPr>
        <xdr:cNvSpPr/>
      </xdr:nvSpPr>
      <xdr:spPr>
        <a:xfrm>
          <a:off x="1968500" y="104745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60</xdr:row>
      <xdr:rowOff>120650</xdr:rowOff>
    </xdr:from>
    <xdr:to>
      <xdr:col>6</xdr:col>
      <xdr:colOff>38100</xdr:colOff>
      <xdr:row>61</xdr:row>
      <xdr:rowOff>50800</xdr:rowOff>
    </xdr:to>
    <xdr:sp macro="" textlink="">
      <xdr:nvSpPr>
        <xdr:cNvPr id="185" name="フローチャート: 判断 184">
          <a:extLst>
            <a:ext uri="{FF2B5EF4-FFF2-40B4-BE49-F238E27FC236}">
              <a16:creationId xmlns:a16="http://schemas.microsoft.com/office/drawing/2014/main" id="{9A63C846-66FB-47AC-A261-68B27463F7C0}"/>
            </a:ext>
          </a:extLst>
        </xdr:cNvPr>
        <xdr:cNvSpPr/>
      </xdr:nvSpPr>
      <xdr:spPr>
        <a:xfrm>
          <a:off x="1079500" y="104076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66</xdr:row>
      <xdr:rowOff>111777</xdr:rowOff>
    </xdr:from>
    <xdr:ext cx="762000" cy="259045"/>
    <xdr:sp macro="" textlink="">
      <xdr:nvSpPr>
        <xdr:cNvPr id="186" name="テキスト ボックス 185">
          <a:extLst>
            <a:ext uri="{FF2B5EF4-FFF2-40B4-BE49-F238E27FC236}">
              <a16:creationId xmlns:a16="http://schemas.microsoft.com/office/drawing/2014/main" id="{D26B2BA8-94E4-40E2-A1A9-3CE032E8BAC1}"/>
            </a:ext>
          </a:extLst>
        </xdr:cNvPr>
        <xdr:cNvSpPr txBox="1"/>
      </xdr:nvSpPr>
      <xdr:spPr>
        <a:xfrm>
          <a:off x="4445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66</xdr:row>
      <xdr:rowOff>111777</xdr:rowOff>
    </xdr:from>
    <xdr:ext cx="762000" cy="259045"/>
    <xdr:sp macro="" textlink="">
      <xdr:nvSpPr>
        <xdr:cNvPr id="187" name="テキスト ボックス 186">
          <a:extLst>
            <a:ext uri="{FF2B5EF4-FFF2-40B4-BE49-F238E27FC236}">
              <a16:creationId xmlns:a16="http://schemas.microsoft.com/office/drawing/2014/main" id="{8EF98623-E213-41D3-B7F1-6BDA87F5987C}"/>
            </a:ext>
          </a:extLst>
        </xdr:cNvPr>
        <xdr:cNvSpPr txBox="1"/>
      </xdr:nvSpPr>
      <xdr:spPr>
        <a:xfrm>
          <a:off x="3606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66</xdr:row>
      <xdr:rowOff>111777</xdr:rowOff>
    </xdr:from>
    <xdr:ext cx="762000" cy="259045"/>
    <xdr:sp macro="" textlink="">
      <xdr:nvSpPr>
        <xdr:cNvPr id="188" name="テキスト ボックス 187">
          <a:extLst>
            <a:ext uri="{FF2B5EF4-FFF2-40B4-BE49-F238E27FC236}">
              <a16:creationId xmlns:a16="http://schemas.microsoft.com/office/drawing/2014/main" id="{F6A604A4-2182-4E9D-BD08-B15C5A0906E1}"/>
            </a:ext>
          </a:extLst>
        </xdr:cNvPr>
        <xdr:cNvSpPr txBox="1"/>
      </xdr:nvSpPr>
      <xdr:spPr>
        <a:xfrm>
          <a:off x="2717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66</xdr:row>
      <xdr:rowOff>111777</xdr:rowOff>
    </xdr:from>
    <xdr:ext cx="762000" cy="259045"/>
    <xdr:sp macro="" textlink="">
      <xdr:nvSpPr>
        <xdr:cNvPr id="189" name="テキスト ボックス 188">
          <a:extLst>
            <a:ext uri="{FF2B5EF4-FFF2-40B4-BE49-F238E27FC236}">
              <a16:creationId xmlns:a16="http://schemas.microsoft.com/office/drawing/2014/main" id="{FDB75451-F9AC-4FFD-A6F7-DB4C5D05ED48}"/>
            </a:ext>
          </a:extLst>
        </xdr:cNvPr>
        <xdr:cNvSpPr txBox="1"/>
      </xdr:nvSpPr>
      <xdr:spPr>
        <a:xfrm>
          <a:off x="1828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66</xdr:row>
      <xdr:rowOff>111777</xdr:rowOff>
    </xdr:from>
    <xdr:ext cx="762000" cy="259045"/>
    <xdr:sp macro="" textlink="">
      <xdr:nvSpPr>
        <xdr:cNvPr id="190" name="テキスト ボックス 189">
          <a:extLst>
            <a:ext uri="{FF2B5EF4-FFF2-40B4-BE49-F238E27FC236}">
              <a16:creationId xmlns:a16="http://schemas.microsoft.com/office/drawing/2014/main" id="{672B84AF-D0C7-4D1E-AADE-98A1F154B7EC}"/>
            </a:ext>
          </a:extLst>
        </xdr:cNvPr>
        <xdr:cNvSpPr txBox="1"/>
      </xdr:nvSpPr>
      <xdr:spPr>
        <a:xfrm>
          <a:off x="939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60</xdr:row>
      <xdr:rowOff>55335</xdr:rowOff>
    </xdr:from>
    <xdr:to>
      <xdr:col>24</xdr:col>
      <xdr:colOff>114300</xdr:colOff>
      <xdr:row>60</xdr:row>
      <xdr:rowOff>156935</xdr:rowOff>
    </xdr:to>
    <xdr:sp macro="" textlink="">
      <xdr:nvSpPr>
        <xdr:cNvPr id="191" name="楕円 190">
          <a:extLst>
            <a:ext uri="{FF2B5EF4-FFF2-40B4-BE49-F238E27FC236}">
              <a16:creationId xmlns:a16="http://schemas.microsoft.com/office/drawing/2014/main" id="{75E3E709-B7BF-4D6C-9348-1CD35C5E2890}"/>
            </a:ext>
          </a:extLst>
        </xdr:cNvPr>
        <xdr:cNvSpPr/>
      </xdr:nvSpPr>
      <xdr:spPr>
        <a:xfrm>
          <a:off x="4584700" y="103423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59</xdr:row>
      <xdr:rowOff>78212</xdr:rowOff>
    </xdr:from>
    <xdr:ext cx="405111" cy="259045"/>
    <xdr:sp macro="" textlink="">
      <xdr:nvSpPr>
        <xdr:cNvPr id="192" name="【橋りょう・トンネル】&#10;有形固定資産減価償却率該当値テキスト">
          <a:extLst>
            <a:ext uri="{FF2B5EF4-FFF2-40B4-BE49-F238E27FC236}">
              <a16:creationId xmlns:a16="http://schemas.microsoft.com/office/drawing/2014/main" id="{34FCD179-9288-4236-B574-735741925EFD}"/>
            </a:ext>
          </a:extLst>
        </xdr:cNvPr>
        <xdr:cNvSpPr txBox="1"/>
      </xdr:nvSpPr>
      <xdr:spPr>
        <a:xfrm>
          <a:off x="4673600" y="1019376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56.5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60</xdr:row>
      <xdr:rowOff>35741</xdr:rowOff>
    </xdr:from>
    <xdr:to>
      <xdr:col>20</xdr:col>
      <xdr:colOff>38100</xdr:colOff>
      <xdr:row>60</xdr:row>
      <xdr:rowOff>137341</xdr:rowOff>
    </xdr:to>
    <xdr:sp macro="" textlink="">
      <xdr:nvSpPr>
        <xdr:cNvPr id="193" name="楕円 192">
          <a:extLst>
            <a:ext uri="{FF2B5EF4-FFF2-40B4-BE49-F238E27FC236}">
              <a16:creationId xmlns:a16="http://schemas.microsoft.com/office/drawing/2014/main" id="{BFA6197D-960D-469E-8378-0A3B86D143F9}"/>
            </a:ext>
          </a:extLst>
        </xdr:cNvPr>
        <xdr:cNvSpPr/>
      </xdr:nvSpPr>
      <xdr:spPr>
        <a:xfrm>
          <a:off x="3746500" y="1032274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60</xdr:row>
      <xdr:rowOff>86541</xdr:rowOff>
    </xdr:from>
    <xdr:to>
      <xdr:col>24</xdr:col>
      <xdr:colOff>63500</xdr:colOff>
      <xdr:row>60</xdr:row>
      <xdr:rowOff>106135</xdr:rowOff>
    </xdr:to>
    <xdr:cxnSp macro="">
      <xdr:nvCxnSpPr>
        <xdr:cNvPr id="194" name="直線コネクタ 193">
          <a:extLst>
            <a:ext uri="{FF2B5EF4-FFF2-40B4-BE49-F238E27FC236}">
              <a16:creationId xmlns:a16="http://schemas.microsoft.com/office/drawing/2014/main" id="{4F97B70E-201A-47DD-B406-2A0810BF9AD4}"/>
            </a:ext>
          </a:extLst>
        </xdr:cNvPr>
        <xdr:cNvCxnSpPr/>
      </xdr:nvCxnSpPr>
      <xdr:spPr>
        <a:xfrm>
          <a:off x="3797300" y="10373541"/>
          <a:ext cx="838200" cy="195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60</xdr:row>
      <xdr:rowOff>9616</xdr:rowOff>
    </xdr:from>
    <xdr:to>
      <xdr:col>15</xdr:col>
      <xdr:colOff>101600</xdr:colOff>
      <xdr:row>60</xdr:row>
      <xdr:rowOff>111216</xdr:rowOff>
    </xdr:to>
    <xdr:sp macro="" textlink="">
      <xdr:nvSpPr>
        <xdr:cNvPr id="195" name="楕円 194">
          <a:extLst>
            <a:ext uri="{FF2B5EF4-FFF2-40B4-BE49-F238E27FC236}">
              <a16:creationId xmlns:a16="http://schemas.microsoft.com/office/drawing/2014/main" id="{2ACE9274-92A0-4180-B643-F7C265D20E50}"/>
            </a:ext>
          </a:extLst>
        </xdr:cNvPr>
        <xdr:cNvSpPr/>
      </xdr:nvSpPr>
      <xdr:spPr>
        <a:xfrm>
          <a:off x="2857500" y="102966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60</xdr:row>
      <xdr:rowOff>60416</xdr:rowOff>
    </xdr:from>
    <xdr:to>
      <xdr:col>19</xdr:col>
      <xdr:colOff>177800</xdr:colOff>
      <xdr:row>60</xdr:row>
      <xdr:rowOff>86541</xdr:rowOff>
    </xdr:to>
    <xdr:cxnSp macro="">
      <xdr:nvCxnSpPr>
        <xdr:cNvPr id="196" name="直線コネクタ 195">
          <a:extLst>
            <a:ext uri="{FF2B5EF4-FFF2-40B4-BE49-F238E27FC236}">
              <a16:creationId xmlns:a16="http://schemas.microsoft.com/office/drawing/2014/main" id="{17D5C4DB-A1A9-48AD-84FA-028B28949ACD}"/>
            </a:ext>
          </a:extLst>
        </xdr:cNvPr>
        <xdr:cNvCxnSpPr/>
      </xdr:nvCxnSpPr>
      <xdr:spPr>
        <a:xfrm>
          <a:off x="2908300" y="10347416"/>
          <a:ext cx="889000" cy="261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59</xdr:row>
      <xdr:rowOff>153307</xdr:rowOff>
    </xdr:from>
    <xdr:to>
      <xdr:col>10</xdr:col>
      <xdr:colOff>165100</xdr:colOff>
      <xdr:row>60</xdr:row>
      <xdr:rowOff>83457</xdr:rowOff>
    </xdr:to>
    <xdr:sp macro="" textlink="">
      <xdr:nvSpPr>
        <xdr:cNvPr id="197" name="楕円 196">
          <a:extLst>
            <a:ext uri="{FF2B5EF4-FFF2-40B4-BE49-F238E27FC236}">
              <a16:creationId xmlns:a16="http://schemas.microsoft.com/office/drawing/2014/main" id="{0D7AF32D-121B-40F4-BF5D-1E0A0DF22ECF}"/>
            </a:ext>
          </a:extLst>
        </xdr:cNvPr>
        <xdr:cNvSpPr/>
      </xdr:nvSpPr>
      <xdr:spPr>
        <a:xfrm>
          <a:off x="1968500" y="102688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60</xdr:row>
      <xdr:rowOff>32657</xdr:rowOff>
    </xdr:from>
    <xdr:to>
      <xdr:col>15</xdr:col>
      <xdr:colOff>50800</xdr:colOff>
      <xdr:row>60</xdr:row>
      <xdr:rowOff>60416</xdr:rowOff>
    </xdr:to>
    <xdr:cxnSp macro="">
      <xdr:nvCxnSpPr>
        <xdr:cNvPr id="198" name="直線コネクタ 197">
          <a:extLst>
            <a:ext uri="{FF2B5EF4-FFF2-40B4-BE49-F238E27FC236}">
              <a16:creationId xmlns:a16="http://schemas.microsoft.com/office/drawing/2014/main" id="{4BC83A7C-F399-4E6D-A438-844BDD1C4826}"/>
            </a:ext>
          </a:extLst>
        </xdr:cNvPr>
        <xdr:cNvCxnSpPr/>
      </xdr:nvCxnSpPr>
      <xdr:spPr>
        <a:xfrm>
          <a:off x="2019300" y="10319657"/>
          <a:ext cx="889000" cy="277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59</xdr:row>
      <xdr:rowOff>127181</xdr:rowOff>
    </xdr:from>
    <xdr:to>
      <xdr:col>6</xdr:col>
      <xdr:colOff>38100</xdr:colOff>
      <xdr:row>60</xdr:row>
      <xdr:rowOff>57331</xdr:rowOff>
    </xdr:to>
    <xdr:sp macro="" textlink="">
      <xdr:nvSpPr>
        <xdr:cNvPr id="199" name="楕円 198">
          <a:extLst>
            <a:ext uri="{FF2B5EF4-FFF2-40B4-BE49-F238E27FC236}">
              <a16:creationId xmlns:a16="http://schemas.microsoft.com/office/drawing/2014/main" id="{A5042376-52F9-4276-BB25-E19490DE4763}"/>
            </a:ext>
          </a:extLst>
        </xdr:cNvPr>
        <xdr:cNvSpPr/>
      </xdr:nvSpPr>
      <xdr:spPr>
        <a:xfrm>
          <a:off x="1079500" y="102427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60</xdr:row>
      <xdr:rowOff>6531</xdr:rowOff>
    </xdr:from>
    <xdr:to>
      <xdr:col>10</xdr:col>
      <xdr:colOff>114300</xdr:colOff>
      <xdr:row>60</xdr:row>
      <xdr:rowOff>32657</xdr:rowOff>
    </xdr:to>
    <xdr:cxnSp macro="">
      <xdr:nvCxnSpPr>
        <xdr:cNvPr id="200" name="直線コネクタ 199">
          <a:extLst>
            <a:ext uri="{FF2B5EF4-FFF2-40B4-BE49-F238E27FC236}">
              <a16:creationId xmlns:a16="http://schemas.microsoft.com/office/drawing/2014/main" id="{6935DE3A-5E70-42A5-90FA-7D68E434260D}"/>
            </a:ext>
          </a:extLst>
        </xdr:cNvPr>
        <xdr:cNvCxnSpPr/>
      </xdr:nvCxnSpPr>
      <xdr:spPr>
        <a:xfrm>
          <a:off x="1130300" y="10293531"/>
          <a:ext cx="889000" cy="261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61</xdr:row>
      <xdr:rowOff>126836</xdr:rowOff>
    </xdr:from>
    <xdr:ext cx="405111" cy="259045"/>
    <xdr:sp macro="" textlink="">
      <xdr:nvSpPr>
        <xdr:cNvPr id="201" name="n_1aveValue【橋りょう・トンネル】&#10;有形固定資産減価償却率">
          <a:extLst>
            <a:ext uri="{FF2B5EF4-FFF2-40B4-BE49-F238E27FC236}">
              <a16:creationId xmlns:a16="http://schemas.microsoft.com/office/drawing/2014/main" id="{A3EAFBD4-A00B-4860-BAA3-91F5729143B2}"/>
            </a:ext>
          </a:extLst>
        </xdr:cNvPr>
        <xdr:cNvSpPr txBox="1"/>
      </xdr:nvSpPr>
      <xdr:spPr>
        <a:xfrm>
          <a:off x="3582044" y="1058528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61</xdr:row>
      <xdr:rowOff>113773</xdr:rowOff>
    </xdr:from>
    <xdr:ext cx="405111" cy="259045"/>
    <xdr:sp macro="" textlink="">
      <xdr:nvSpPr>
        <xdr:cNvPr id="202" name="n_2aveValue【橋りょう・トンネル】&#10;有形固定資産減価償却率">
          <a:extLst>
            <a:ext uri="{FF2B5EF4-FFF2-40B4-BE49-F238E27FC236}">
              <a16:creationId xmlns:a16="http://schemas.microsoft.com/office/drawing/2014/main" id="{0E86EC3C-5326-406D-8A94-2FABE269D28B}"/>
            </a:ext>
          </a:extLst>
        </xdr:cNvPr>
        <xdr:cNvSpPr txBox="1"/>
      </xdr:nvSpPr>
      <xdr:spPr>
        <a:xfrm>
          <a:off x="2705744" y="1057222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61</xdr:row>
      <xdr:rowOff>108874</xdr:rowOff>
    </xdr:from>
    <xdr:ext cx="405111" cy="259045"/>
    <xdr:sp macro="" textlink="">
      <xdr:nvSpPr>
        <xdr:cNvPr id="203" name="n_3aveValue【橋りょう・トンネル】&#10;有形固定資産減価償却率">
          <a:extLst>
            <a:ext uri="{FF2B5EF4-FFF2-40B4-BE49-F238E27FC236}">
              <a16:creationId xmlns:a16="http://schemas.microsoft.com/office/drawing/2014/main" id="{A5FA2D6E-F779-403F-826C-F0D621881B4F}"/>
            </a:ext>
          </a:extLst>
        </xdr:cNvPr>
        <xdr:cNvSpPr txBox="1"/>
      </xdr:nvSpPr>
      <xdr:spPr>
        <a:xfrm>
          <a:off x="1816744" y="1056732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61</xdr:row>
      <xdr:rowOff>41927</xdr:rowOff>
    </xdr:from>
    <xdr:ext cx="405111" cy="259045"/>
    <xdr:sp macro="" textlink="">
      <xdr:nvSpPr>
        <xdr:cNvPr id="204" name="n_4aveValue【橋りょう・トンネル】&#10;有形固定資産減価償却率">
          <a:extLst>
            <a:ext uri="{FF2B5EF4-FFF2-40B4-BE49-F238E27FC236}">
              <a16:creationId xmlns:a16="http://schemas.microsoft.com/office/drawing/2014/main" id="{768B7E60-BB46-437D-8D50-65748F42478B}"/>
            </a:ext>
          </a:extLst>
        </xdr:cNvPr>
        <xdr:cNvSpPr txBox="1"/>
      </xdr:nvSpPr>
      <xdr:spPr>
        <a:xfrm>
          <a:off x="927744" y="105003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58</xdr:row>
      <xdr:rowOff>153868</xdr:rowOff>
    </xdr:from>
    <xdr:ext cx="405111" cy="259045"/>
    <xdr:sp macro="" textlink="">
      <xdr:nvSpPr>
        <xdr:cNvPr id="205" name="n_1mainValue【橋りょう・トンネル】&#10;有形固定資産減価償却率">
          <a:extLst>
            <a:ext uri="{FF2B5EF4-FFF2-40B4-BE49-F238E27FC236}">
              <a16:creationId xmlns:a16="http://schemas.microsoft.com/office/drawing/2014/main" id="{5CE88C0C-D165-477E-ADD0-CB4D52FA9FE9}"/>
            </a:ext>
          </a:extLst>
        </xdr:cNvPr>
        <xdr:cNvSpPr txBox="1"/>
      </xdr:nvSpPr>
      <xdr:spPr>
        <a:xfrm>
          <a:off x="3582044" y="1009796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58</xdr:row>
      <xdr:rowOff>127743</xdr:rowOff>
    </xdr:from>
    <xdr:ext cx="405111" cy="259045"/>
    <xdr:sp macro="" textlink="">
      <xdr:nvSpPr>
        <xdr:cNvPr id="206" name="n_2mainValue【橋りょう・トンネル】&#10;有形固定資産減価償却率">
          <a:extLst>
            <a:ext uri="{FF2B5EF4-FFF2-40B4-BE49-F238E27FC236}">
              <a16:creationId xmlns:a16="http://schemas.microsoft.com/office/drawing/2014/main" id="{179D677E-D394-453F-81C9-4659E0713E5C}"/>
            </a:ext>
          </a:extLst>
        </xdr:cNvPr>
        <xdr:cNvSpPr txBox="1"/>
      </xdr:nvSpPr>
      <xdr:spPr>
        <a:xfrm>
          <a:off x="2705744" y="1007184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58</xdr:row>
      <xdr:rowOff>99984</xdr:rowOff>
    </xdr:from>
    <xdr:ext cx="405111" cy="259045"/>
    <xdr:sp macro="" textlink="">
      <xdr:nvSpPr>
        <xdr:cNvPr id="207" name="n_3mainValue【橋りょう・トンネル】&#10;有形固定資産減価償却率">
          <a:extLst>
            <a:ext uri="{FF2B5EF4-FFF2-40B4-BE49-F238E27FC236}">
              <a16:creationId xmlns:a16="http://schemas.microsoft.com/office/drawing/2014/main" id="{B0B588CE-0933-4062-8F09-0A3E67069F53}"/>
            </a:ext>
          </a:extLst>
        </xdr:cNvPr>
        <xdr:cNvSpPr txBox="1"/>
      </xdr:nvSpPr>
      <xdr:spPr>
        <a:xfrm>
          <a:off x="1816744" y="1004408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58</xdr:row>
      <xdr:rowOff>73858</xdr:rowOff>
    </xdr:from>
    <xdr:ext cx="405111" cy="259045"/>
    <xdr:sp macro="" textlink="">
      <xdr:nvSpPr>
        <xdr:cNvPr id="208" name="n_4mainValue【橋りょう・トンネル】&#10;有形固定資産減価償却率">
          <a:extLst>
            <a:ext uri="{FF2B5EF4-FFF2-40B4-BE49-F238E27FC236}">
              <a16:creationId xmlns:a16="http://schemas.microsoft.com/office/drawing/2014/main" id="{2FD27DF8-5B3E-458F-BC7A-B0CEE4121B01}"/>
            </a:ext>
          </a:extLst>
        </xdr:cNvPr>
        <xdr:cNvSpPr txBox="1"/>
      </xdr:nvSpPr>
      <xdr:spPr>
        <a:xfrm>
          <a:off x="927744" y="1001795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50.4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46</xdr:row>
      <xdr:rowOff>114300</xdr:rowOff>
    </xdr:from>
    <xdr:to>
      <xdr:col>59</xdr:col>
      <xdr:colOff>88900</xdr:colOff>
      <xdr:row>50</xdr:row>
      <xdr:rowOff>63500</xdr:rowOff>
    </xdr:to>
    <xdr:sp macro="" textlink="">
      <xdr:nvSpPr>
        <xdr:cNvPr id="209" name="正方形/長方形 208">
          <a:extLst>
            <a:ext uri="{FF2B5EF4-FFF2-40B4-BE49-F238E27FC236}">
              <a16:creationId xmlns:a16="http://schemas.microsoft.com/office/drawing/2014/main" id="{57067052-CF5A-420E-8EDA-5725A9CD5376}"/>
            </a:ext>
          </a:extLst>
        </xdr:cNvPr>
        <xdr:cNvSpPr/>
      </xdr:nvSpPr>
      <xdr:spPr>
        <a:xfrm>
          <a:off x="6604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橋りょう・トンネル</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一人当たり有形固定資産（償却資産）額</a:t>
          </a:r>
        </a:p>
      </xdr:txBody>
    </xdr:sp>
    <xdr:clientData/>
  </xdr:twoCellAnchor>
  <xdr:twoCellAnchor>
    <xdr:from>
      <xdr:col>35</xdr:col>
      <xdr:colOff>63500</xdr:colOff>
      <xdr:row>50</xdr:row>
      <xdr:rowOff>88900</xdr:rowOff>
    </xdr:from>
    <xdr:to>
      <xdr:col>43</xdr:col>
      <xdr:colOff>63500</xdr:colOff>
      <xdr:row>52</xdr:row>
      <xdr:rowOff>0</xdr:rowOff>
    </xdr:to>
    <xdr:sp macro="" textlink="">
      <xdr:nvSpPr>
        <xdr:cNvPr id="210" name="正方形/長方形 209">
          <a:extLst>
            <a:ext uri="{FF2B5EF4-FFF2-40B4-BE49-F238E27FC236}">
              <a16:creationId xmlns:a16="http://schemas.microsoft.com/office/drawing/2014/main" id="{048846D1-0613-4AEF-B94E-6DF90D57ACC2}"/>
            </a:ext>
          </a:extLst>
        </xdr:cNvPr>
        <xdr:cNvSpPr/>
      </xdr:nvSpPr>
      <xdr:spPr>
        <a:xfrm>
          <a:off x="6731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51</xdr:row>
      <xdr:rowOff>120650</xdr:rowOff>
    </xdr:from>
    <xdr:to>
      <xdr:col>43</xdr:col>
      <xdr:colOff>63500</xdr:colOff>
      <xdr:row>53</xdr:row>
      <xdr:rowOff>31750</xdr:rowOff>
    </xdr:to>
    <xdr:sp macro="" textlink="">
      <xdr:nvSpPr>
        <xdr:cNvPr id="211" name="正方形/長方形 210">
          <a:extLst>
            <a:ext uri="{FF2B5EF4-FFF2-40B4-BE49-F238E27FC236}">
              <a16:creationId xmlns:a16="http://schemas.microsoft.com/office/drawing/2014/main" id="{ACD6CF76-B808-460D-86ED-3005C0DACE39}"/>
            </a:ext>
          </a:extLst>
        </xdr:cNvPr>
        <xdr:cNvSpPr/>
      </xdr:nvSpPr>
      <xdr:spPr>
        <a:xfrm>
          <a:off x="6731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44/77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50</xdr:row>
      <xdr:rowOff>88900</xdr:rowOff>
    </xdr:from>
    <xdr:to>
      <xdr:col>48</xdr:col>
      <xdr:colOff>127000</xdr:colOff>
      <xdr:row>52</xdr:row>
      <xdr:rowOff>0</xdr:rowOff>
    </xdr:to>
    <xdr:sp macro="" textlink="">
      <xdr:nvSpPr>
        <xdr:cNvPr id="212" name="正方形/長方形 211">
          <a:extLst>
            <a:ext uri="{FF2B5EF4-FFF2-40B4-BE49-F238E27FC236}">
              <a16:creationId xmlns:a16="http://schemas.microsoft.com/office/drawing/2014/main" id="{FF36DDB9-FE93-43C3-A51F-CF3D7CA1BC03}"/>
            </a:ext>
          </a:extLst>
        </xdr:cNvPr>
        <xdr:cNvSpPr/>
      </xdr:nvSpPr>
      <xdr:spPr>
        <a:xfrm>
          <a:off x="7747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51</xdr:row>
      <xdr:rowOff>120650</xdr:rowOff>
    </xdr:from>
    <xdr:to>
      <xdr:col>48</xdr:col>
      <xdr:colOff>127000</xdr:colOff>
      <xdr:row>53</xdr:row>
      <xdr:rowOff>31750</xdr:rowOff>
    </xdr:to>
    <xdr:sp macro="" textlink="">
      <xdr:nvSpPr>
        <xdr:cNvPr id="213" name="正方形/長方形 212">
          <a:extLst>
            <a:ext uri="{FF2B5EF4-FFF2-40B4-BE49-F238E27FC236}">
              <a16:creationId xmlns:a16="http://schemas.microsoft.com/office/drawing/2014/main" id="{270933FA-A84D-449C-BB20-AD937622CFFE}"/>
            </a:ext>
          </a:extLst>
        </xdr:cNvPr>
        <xdr:cNvSpPr/>
      </xdr:nvSpPr>
      <xdr:spPr>
        <a:xfrm>
          <a:off x="7747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162,999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50</xdr:row>
      <xdr:rowOff>88900</xdr:rowOff>
    </xdr:from>
    <xdr:to>
      <xdr:col>54</xdr:col>
      <xdr:colOff>127000</xdr:colOff>
      <xdr:row>52</xdr:row>
      <xdr:rowOff>0</xdr:rowOff>
    </xdr:to>
    <xdr:sp macro="" textlink="">
      <xdr:nvSpPr>
        <xdr:cNvPr id="214" name="正方形/長方形 213">
          <a:extLst>
            <a:ext uri="{FF2B5EF4-FFF2-40B4-BE49-F238E27FC236}">
              <a16:creationId xmlns:a16="http://schemas.microsoft.com/office/drawing/2014/main" id="{D7F01492-5FE0-4607-915E-ADAE46752AAD}"/>
            </a:ext>
          </a:extLst>
        </xdr:cNvPr>
        <xdr:cNvSpPr/>
      </xdr:nvSpPr>
      <xdr:spPr>
        <a:xfrm>
          <a:off x="8890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51</xdr:row>
      <xdr:rowOff>120650</xdr:rowOff>
    </xdr:from>
    <xdr:to>
      <xdr:col>54</xdr:col>
      <xdr:colOff>127000</xdr:colOff>
      <xdr:row>53</xdr:row>
      <xdr:rowOff>31750</xdr:rowOff>
    </xdr:to>
    <xdr:sp macro="" textlink="">
      <xdr:nvSpPr>
        <xdr:cNvPr id="215" name="正方形/長方形 214">
          <a:extLst>
            <a:ext uri="{FF2B5EF4-FFF2-40B4-BE49-F238E27FC236}">
              <a16:creationId xmlns:a16="http://schemas.microsoft.com/office/drawing/2014/main" id="{D2C338AB-B6AF-4810-B899-A269023CE03D}"/>
            </a:ext>
          </a:extLst>
        </xdr:cNvPr>
        <xdr:cNvSpPr/>
      </xdr:nvSpPr>
      <xdr:spPr>
        <a:xfrm>
          <a:off x="8890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117,910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53</xdr:row>
      <xdr:rowOff>57150</xdr:rowOff>
    </xdr:from>
    <xdr:to>
      <xdr:col>59</xdr:col>
      <xdr:colOff>88900</xdr:colOff>
      <xdr:row>66</xdr:row>
      <xdr:rowOff>114300</xdr:rowOff>
    </xdr:to>
    <xdr:sp macro="" textlink="">
      <xdr:nvSpPr>
        <xdr:cNvPr id="216" name="正方形/長方形 215">
          <a:extLst>
            <a:ext uri="{FF2B5EF4-FFF2-40B4-BE49-F238E27FC236}">
              <a16:creationId xmlns:a16="http://schemas.microsoft.com/office/drawing/2014/main" id="{0C197118-6553-4AF8-943F-217218E0B5BB}"/>
            </a:ext>
          </a:extLst>
        </xdr:cNvPr>
        <xdr:cNvSpPr/>
      </xdr:nvSpPr>
      <xdr:spPr>
        <a:xfrm>
          <a:off x="6604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52</xdr:row>
      <xdr:rowOff>38100</xdr:rowOff>
    </xdr:from>
    <xdr:ext cx="349839" cy="225703"/>
    <xdr:sp macro="" textlink="">
      <xdr:nvSpPr>
        <xdr:cNvPr id="217" name="テキスト ボックス 216">
          <a:extLst>
            <a:ext uri="{FF2B5EF4-FFF2-40B4-BE49-F238E27FC236}">
              <a16:creationId xmlns:a16="http://schemas.microsoft.com/office/drawing/2014/main" id="{6F004236-A095-405D-BD70-3EA789FC7DD1}"/>
            </a:ext>
          </a:extLst>
        </xdr:cNvPr>
        <xdr:cNvSpPr txBox="1"/>
      </xdr:nvSpPr>
      <xdr:spPr>
        <a:xfrm>
          <a:off x="6565900" y="895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66</xdr:row>
      <xdr:rowOff>114300</xdr:rowOff>
    </xdr:from>
    <xdr:to>
      <xdr:col>59</xdr:col>
      <xdr:colOff>50800</xdr:colOff>
      <xdr:row>66</xdr:row>
      <xdr:rowOff>114300</xdr:rowOff>
    </xdr:to>
    <xdr:cxnSp macro="">
      <xdr:nvCxnSpPr>
        <xdr:cNvPr id="218" name="直線コネクタ 217">
          <a:extLst>
            <a:ext uri="{FF2B5EF4-FFF2-40B4-BE49-F238E27FC236}">
              <a16:creationId xmlns:a16="http://schemas.microsoft.com/office/drawing/2014/main" id="{6CFE29EE-9979-4F33-AD48-34E1CB624D13}"/>
            </a:ext>
          </a:extLst>
        </xdr:cNvPr>
        <xdr:cNvCxnSpPr/>
      </xdr:nvCxnSpPr>
      <xdr:spPr>
        <a:xfrm>
          <a:off x="6604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64</xdr:row>
      <xdr:rowOff>130628</xdr:rowOff>
    </xdr:from>
    <xdr:to>
      <xdr:col>59</xdr:col>
      <xdr:colOff>50800</xdr:colOff>
      <xdr:row>64</xdr:row>
      <xdr:rowOff>130628</xdr:rowOff>
    </xdr:to>
    <xdr:cxnSp macro="">
      <xdr:nvCxnSpPr>
        <xdr:cNvPr id="219" name="直線コネクタ 218">
          <a:extLst>
            <a:ext uri="{FF2B5EF4-FFF2-40B4-BE49-F238E27FC236}">
              <a16:creationId xmlns:a16="http://schemas.microsoft.com/office/drawing/2014/main" id="{299F181B-2434-4A10-9F9D-1723B6C501C5}"/>
            </a:ext>
          </a:extLst>
        </xdr:cNvPr>
        <xdr:cNvCxnSpPr/>
      </xdr:nvCxnSpPr>
      <xdr:spPr>
        <a:xfrm>
          <a:off x="6604000" y="11103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63</xdr:row>
      <xdr:rowOff>159855</xdr:rowOff>
    </xdr:from>
    <xdr:ext cx="248786" cy="259045"/>
    <xdr:sp macro="" textlink="">
      <xdr:nvSpPr>
        <xdr:cNvPr id="220" name="テキスト ボックス 219">
          <a:extLst>
            <a:ext uri="{FF2B5EF4-FFF2-40B4-BE49-F238E27FC236}">
              <a16:creationId xmlns:a16="http://schemas.microsoft.com/office/drawing/2014/main" id="{42FBEF85-470E-4B91-A10E-18AF02B77B93}"/>
            </a:ext>
          </a:extLst>
        </xdr:cNvPr>
        <xdr:cNvSpPr txBox="1"/>
      </xdr:nvSpPr>
      <xdr:spPr>
        <a:xfrm>
          <a:off x="6355214" y="10961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62</xdr:row>
      <xdr:rowOff>146957</xdr:rowOff>
    </xdr:from>
    <xdr:to>
      <xdr:col>59</xdr:col>
      <xdr:colOff>50800</xdr:colOff>
      <xdr:row>62</xdr:row>
      <xdr:rowOff>146957</xdr:rowOff>
    </xdr:to>
    <xdr:cxnSp macro="">
      <xdr:nvCxnSpPr>
        <xdr:cNvPr id="221" name="直線コネクタ 220">
          <a:extLst>
            <a:ext uri="{FF2B5EF4-FFF2-40B4-BE49-F238E27FC236}">
              <a16:creationId xmlns:a16="http://schemas.microsoft.com/office/drawing/2014/main" id="{F083161A-7E4B-4C6D-BA51-913223811D14}"/>
            </a:ext>
          </a:extLst>
        </xdr:cNvPr>
        <xdr:cNvCxnSpPr/>
      </xdr:nvCxnSpPr>
      <xdr:spPr>
        <a:xfrm>
          <a:off x="6604000" y="1077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62</xdr:row>
      <xdr:rowOff>4734</xdr:rowOff>
    </xdr:from>
    <xdr:ext cx="595419" cy="259045"/>
    <xdr:sp macro="" textlink="">
      <xdr:nvSpPr>
        <xdr:cNvPr id="222" name="テキスト ボックス 221">
          <a:extLst>
            <a:ext uri="{FF2B5EF4-FFF2-40B4-BE49-F238E27FC236}">
              <a16:creationId xmlns:a16="http://schemas.microsoft.com/office/drawing/2014/main" id="{A387969D-7F99-404F-8D0A-E293086A96D2}"/>
            </a:ext>
          </a:extLst>
        </xdr:cNvPr>
        <xdr:cNvSpPr txBox="1"/>
      </xdr:nvSpPr>
      <xdr:spPr>
        <a:xfrm>
          <a:off x="6008581" y="10634634"/>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60</xdr:row>
      <xdr:rowOff>163285</xdr:rowOff>
    </xdr:from>
    <xdr:to>
      <xdr:col>59</xdr:col>
      <xdr:colOff>50800</xdr:colOff>
      <xdr:row>60</xdr:row>
      <xdr:rowOff>163285</xdr:rowOff>
    </xdr:to>
    <xdr:cxnSp macro="">
      <xdr:nvCxnSpPr>
        <xdr:cNvPr id="223" name="直線コネクタ 222">
          <a:extLst>
            <a:ext uri="{FF2B5EF4-FFF2-40B4-BE49-F238E27FC236}">
              <a16:creationId xmlns:a16="http://schemas.microsoft.com/office/drawing/2014/main" id="{B89BE46E-9B93-4573-8D3C-4EB012D395AA}"/>
            </a:ext>
          </a:extLst>
        </xdr:cNvPr>
        <xdr:cNvCxnSpPr/>
      </xdr:nvCxnSpPr>
      <xdr:spPr>
        <a:xfrm>
          <a:off x="6604000" y="1045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60</xdr:row>
      <xdr:rowOff>21062</xdr:rowOff>
    </xdr:from>
    <xdr:ext cx="595419" cy="259045"/>
    <xdr:sp macro="" textlink="">
      <xdr:nvSpPr>
        <xdr:cNvPr id="224" name="テキスト ボックス 223">
          <a:extLst>
            <a:ext uri="{FF2B5EF4-FFF2-40B4-BE49-F238E27FC236}">
              <a16:creationId xmlns:a16="http://schemas.microsoft.com/office/drawing/2014/main" id="{EE42C2B5-1E10-4DDE-8A3B-1F8DA1CA539E}"/>
            </a:ext>
          </a:extLst>
        </xdr:cNvPr>
        <xdr:cNvSpPr txBox="1"/>
      </xdr:nvSpPr>
      <xdr:spPr>
        <a:xfrm>
          <a:off x="6008581" y="1030806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59</xdr:row>
      <xdr:rowOff>8165</xdr:rowOff>
    </xdr:from>
    <xdr:to>
      <xdr:col>59</xdr:col>
      <xdr:colOff>50800</xdr:colOff>
      <xdr:row>59</xdr:row>
      <xdr:rowOff>8165</xdr:rowOff>
    </xdr:to>
    <xdr:cxnSp macro="">
      <xdr:nvCxnSpPr>
        <xdr:cNvPr id="225" name="直線コネクタ 224">
          <a:extLst>
            <a:ext uri="{FF2B5EF4-FFF2-40B4-BE49-F238E27FC236}">
              <a16:creationId xmlns:a16="http://schemas.microsoft.com/office/drawing/2014/main" id="{AC1B574D-2664-4818-BBFB-019B7029A30C}"/>
            </a:ext>
          </a:extLst>
        </xdr:cNvPr>
        <xdr:cNvCxnSpPr/>
      </xdr:nvCxnSpPr>
      <xdr:spPr>
        <a:xfrm>
          <a:off x="6604000" y="1012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58</xdr:row>
      <xdr:rowOff>37392</xdr:rowOff>
    </xdr:from>
    <xdr:ext cx="595419" cy="259045"/>
    <xdr:sp macro="" textlink="">
      <xdr:nvSpPr>
        <xdr:cNvPr id="226" name="テキスト ボックス 225">
          <a:extLst>
            <a:ext uri="{FF2B5EF4-FFF2-40B4-BE49-F238E27FC236}">
              <a16:creationId xmlns:a16="http://schemas.microsoft.com/office/drawing/2014/main" id="{4D29368A-1F9B-48E0-B431-BA7A9D670A29}"/>
            </a:ext>
          </a:extLst>
        </xdr:cNvPr>
        <xdr:cNvSpPr txBox="1"/>
      </xdr:nvSpPr>
      <xdr:spPr>
        <a:xfrm>
          <a:off x="6008581" y="998149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57</xdr:row>
      <xdr:rowOff>24493</xdr:rowOff>
    </xdr:from>
    <xdr:to>
      <xdr:col>59</xdr:col>
      <xdr:colOff>50800</xdr:colOff>
      <xdr:row>57</xdr:row>
      <xdr:rowOff>24493</xdr:rowOff>
    </xdr:to>
    <xdr:cxnSp macro="">
      <xdr:nvCxnSpPr>
        <xdr:cNvPr id="227" name="直線コネクタ 226">
          <a:extLst>
            <a:ext uri="{FF2B5EF4-FFF2-40B4-BE49-F238E27FC236}">
              <a16:creationId xmlns:a16="http://schemas.microsoft.com/office/drawing/2014/main" id="{1F36FC4C-2EF5-44C2-BD3A-AAA0066655D0}"/>
            </a:ext>
          </a:extLst>
        </xdr:cNvPr>
        <xdr:cNvCxnSpPr/>
      </xdr:nvCxnSpPr>
      <xdr:spPr>
        <a:xfrm>
          <a:off x="6604000" y="979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56</xdr:row>
      <xdr:rowOff>53720</xdr:rowOff>
    </xdr:from>
    <xdr:ext cx="595419" cy="259045"/>
    <xdr:sp macro="" textlink="">
      <xdr:nvSpPr>
        <xdr:cNvPr id="228" name="テキスト ボックス 227">
          <a:extLst>
            <a:ext uri="{FF2B5EF4-FFF2-40B4-BE49-F238E27FC236}">
              <a16:creationId xmlns:a16="http://schemas.microsoft.com/office/drawing/2014/main" id="{FE03EC0F-7126-4999-9A59-8F972E4DF647}"/>
            </a:ext>
          </a:extLst>
        </xdr:cNvPr>
        <xdr:cNvSpPr txBox="1"/>
      </xdr:nvSpPr>
      <xdr:spPr>
        <a:xfrm>
          <a:off x="6008581" y="9654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55</xdr:row>
      <xdr:rowOff>40822</xdr:rowOff>
    </xdr:from>
    <xdr:to>
      <xdr:col>59</xdr:col>
      <xdr:colOff>50800</xdr:colOff>
      <xdr:row>55</xdr:row>
      <xdr:rowOff>40822</xdr:rowOff>
    </xdr:to>
    <xdr:cxnSp macro="">
      <xdr:nvCxnSpPr>
        <xdr:cNvPr id="229" name="直線コネクタ 228">
          <a:extLst>
            <a:ext uri="{FF2B5EF4-FFF2-40B4-BE49-F238E27FC236}">
              <a16:creationId xmlns:a16="http://schemas.microsoft.com/office/drawing/2014/main" id="{6DA61FD2-E98C-489D-9E67-8B0AACCE2D65}"/>
            </a:ext>
          </a:extLst>
        </xdr:cNvPr>
        <xdr:cNvCxnSpPr/>
      </xdr:nvCxnSpPr>
      <xdr:spPr>
        <a:xfrm>
          <a:off x="6604000" y="947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54</xdr:row>
      <xdr:rowOff>70049</xdr:rowOff>
    </xdr:from>
    <xdr:ext cx="685572" cy="259045"/>
    <xdr:sp macro="" textlink="">
      <xdr:nvSpPr>
        <xdr:cNvPr id="230" name="テキスト ボックス 229">
          <a:extLst>
            <a:ext uri="{FF2B5EF4-FFF2-40B4-BE49-F238E27FC236}">
              <a16:creationId xmlns:a16="http://schemas.microsoft.com/office/drawing/2014/main" id="{2FFC828E-CC50-4644-A4F1-F87DCBAEDF3F}"/>
            </a:ext>
          </a:extLst>
        </xdr:cNvPr>
        <xdr:cNvSpPr txBox="1"/>
      </xdr:nvSpPr>
      <xdr:spPr>
        <a:xfrm>
          <a:off x="5918428" y="9328349"/>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57150</xdr:rowOff>
    </xdr:from>
    <xdr:to>
      <xdr:col>59</xdr:col>
      <xdr:colOff>50800</xdr:colOff>
      <xdr:row>53</xdr:row>
      <xdr:rowOff>57150</xdr:rowOff>
    </xdr:to>
    <xdr:cxnSp macro="">
      <xdr:nvCxnSpPr>
        <xdr:cNvPr id="231" name="直線コネクタ 230">
          <a:extLst>
            <a:ext uri="{FF2B5EF4-FFF2-40B4-BE49-F238E27FC236}">
              <a16:creationId xmlns:a16="http://schemas.microsoft.com/office/drawing/2014/main" id="{7F701A82-F498-4633-863E-49C8FAF3D927}"/>
            </a:ext>
          </a:extLst>
        </xdr:cNvPr>
        <xdr:cNvCxnSpPr/>
      </xdr:nvCxnSpPr>
      <xdr:spPr>
        <a:xfrm>
          <a:off x="6604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52</xdr:row>
      <xdr:rowOff>86377</xdr:rowOff>
    </xdr:from>
    <xdr:ext cx="685572" cy="259045"/>
    <xdr:sp macro="" textlink="">
      <xdr:nvSpPr>
        <xdr:cNvPr id="232" name="テキスト ボックス 231">
          <a:extLst>
            <a:ext uri="{FF2B5EF4-FFF2-40B4-BE49-F238E27FC236}">
              <a16:creationId xmlns:a16="http://schemas.microsoft.com/office/drawing/2014/main" id="{C7F04E2E-BFD0-49F5-BE22-A13F5427E677}"/>
            </a:ext>
          </a:extLst>
        </xdr:cNvPr>
        <xdr:cNvSpPr txBox="1"/>
      </xdr:nvSpPr>
      <xdr:spPr>
        <a:xfrm>
          <a:off x="5918428" y="9001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57150</xdr:rowOff>
    </xdr:from>
    <xdr:to>
      <xdr:col>59</xdr:col>
      <xdr:colOff>88900</xdr:colOff>
      <xdr:row>66</xdr:row>
      <xdr:rowOff>114300</xdr:rowOff>
    </xdr:to>
    <xdr:sp macro="" textlink="">
      <xdr:nvSpPr>
        <xdr:cNvPr id="233" name="【橋りょう・トンネル】&#10;一人当たり有形固定資産（償却資産）額グラフ枠">
          <a:extLst>
            <a:ext uri="{FF2B5EF4-FFF2-40B4-BE49-F238E27FC236}">
              <a16:creationId xmlns:a16="http://schemas.microsoft.com/office/drawing/2014/main" id="{E069E4BC-A71B-43AD-B0EF-3580CA043496}"/>
            </a:ext>
          </a:extLst>
        </xdr:cNvPr>
        <xdr:cNvSpPr/>
      </xdr:nvSpPr>
      <xdr:spPr>
        <a:xfrm>
          <a:off x="6604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55</xdr:row>
      <xdr:rowOff>62151</xdr:rowOff>
    </xdr:from>
    <xdr:to>
      <xdr:col>54</xdr:col>
      <xdr:colOff>189865</xdr:colOff>
      <xdr:row>64</xdr:row>
      <xdr:rowOff>129877</xdr:rowOff>
    </xdr:to>
    <xdr:cxnSp macro="">
      <xdr:nvCxnSpPr>
        <xdr:cNvPr id="234" name="直線コネクタ 233">
          <a:extLst>
            <a:ext uri="{FF2B5EF4-FFF2-40B4-BE49-F238E27FC236}">
              <a16:creationId xmlns:a16="http://schemas.microsoft.com/office/drawing/2014/main" id="{B630B60F-3D47-4FDC-99C7-E9D051BC7087}"/>
            </a:ext>
          </a:extLst>
        </xdr:cNvPr>
        <xdr:cNvCxnSpPr/>
      </xdr:nvCxnSpPr>
      <xdr:spPr>
        <a:xfrm flipV="1">
          <a:off x="10476865" y="9491901"/>
          <a:ext cx="0" cy="161077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64</xdr:row>
      <xdr:rowOff>133704</xdr:rowOff>
    </xdr:from>
    <xdr:ext cx="378565" cy="259045"/>
    <xdr:sp macro="" textlink="">
      <xdr:nvSpPr>
        <xdr:cNvPr id="235" name="【橋りょう・トンネル】&#10;一人当たり有形固定資産（償却資産）額最小値テキスト">
          <a:extLst>
            <a:ext uri="{FF2B5EF4-FFF2-40B4-BE49-F238E27FC236}">
              <a16:creationId xmlns:a16="http://schemas.microsoft.com/office/drawing/2014/main" id="{65002A04-2C71-4907-96DF-FB5164F57182}"/>
            </a:ext>
          </a:extLst>
        </xdr:cNvPr>
        <xdr:cNvSpPr txBox="1"/>
      </xdr:nvSpPr>
      <xdr:spPr>
        <a:xfrm>
          <a:off x="10515600" y="11106504"/>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460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64</xdr:row>
      <xdr:rowOff>129877</xdr:rowOff>
    </xdr:from>
    <xdr:to>
      <xdr:col>55</xdr:col>
      <xdr:colOff>88900</xdr:colOff>
      <xdr:row>64</xdr:row>
      <xdr:rowOff>129877</xdr:rowOff>
    </xdr:to>
    <xdr:cxnSp macro="">
      <xdr:nvCxnSpPr>
        <xdr:cNvPr id="236" name="直線コネクタ 235">
          <a:extLst>
            <a:ext uri="{FF2B5EF4-FFF2-40B4-BE49-F238E27FC236}">
              <a16:creationId xmlns:a16="http://schemas.microsoft.com/office/drawing/2014/main" id="{DFCDC4EC-B4EF-46A9-B184-ED086E744377}"/>
            </a:ext>
          </a:extLst>
        </xdr:cNvPr>
        <xdr:cNvCxnSpPr/>
      </xdr:nvCxnSpPr>
      <xdr:spPr>
        <a:xfrm>
          <a:off x="10388600" y="1110267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54</xdr:row>
      <xdr:rowOff>8828</xdr:rowOff>
    </xdr:from>
    <xdr:ext cx="599010" cy="259045"/>
    <xdr:sp macro="" textlink="">
      <xdr:nvSpPr>
        <xdr:cNvPr id="237" name="【橋りょう・トンネル】&#10;一人当たり有形固定資産（償却資産）額最大値テキスト">
          <a:extLst>
            <a:ext uri="{FF2B5EF4-FFF2-40B4-BE49-F238E27FC236}">
              <a16:creationId xmlns:a16="http://schemas.microsoft.com/office/drawing/2014/main" id="{DDCE8AB1-8E5E-4516-81B5-094269549FB0}"/>
            </a:ext>
          </a:extLst>
        </xdr:cNvPr>
        <xdr:cNvSpPr txBox="1"/>
      </xdr:nvSpPr>
      <xdr:spPr>
        <a:xfrm>
          <a:off x="10515600" y="926712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986,937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55</xdr:row>
      <xdr:rowOff>62151</xdr:rowOff>
    </xdr:from>
    <xdr:to>
      <xdr:col>55</xdr:col>
      <xdr:colOff>88900</xdr:colOff>
      <xdr:row>55</xdr:row>
      <xdr:rowOff>62151</xdr:rowOff>
    </xdr:to>
    <xdr:cxnSp macro="">
      <xdr:nvCxnSpPr>
        <xdr:cNvPr id="238" name="直線コネクタ 237">
          <a:extLst>
            <a:ext uri="{FF2B5EF4-FFF2-40B4-BE49-F238E27FC236}">
              <a16:creationId xmlns:a16="http://schemas.microsoft.com/office/drawing/2014/main" id="{DC4C0F55-E8F3-4C2C-B161-20F568DB489D}"/>
            </a:ext>
          </a:extLst>
        </xdr:cNvPr>
        <xdr:cNvCxnSpPr/>
      </xdr:nvCxnSpPr>
      <xdr:spPr>
        <a:xfrm>
          <a:off x="10388600" y="949190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60</xdr:row>
      <xdr:rowOff>122590</xdr:rowOff>
    </xdr:from>
    <xdr:ext cx="599010" cy="259045"/>
    <xdr:sp macro="" textlink="">
      <xdr:nvSpPr>
        <xdr:cNvPr id="239" name="【橋りょう・トンネル】&#10;一人当たり有形固定資産（償却資産）額平均値テキスト">
          <a:extLst>
            <a:ext uri="{FF2B5EF4-FFF2-40B4-BE49-F238E27FC236}">
              <a16:creationId xmlns:a16="http://schemas.microsoft.com/office/drawing/2014/main" id="{2965AA57-DB94-4343-A3C0-2181F0357369}"/>
            </a:ext>
          </a:extLst>
        </xdr:cNvPr>
        <xdr:cNvSpPr txBox="1"/>
      </xdr:nvSpPr>
      <xdr:spPr>
        <a:xfrm>
          <a:off x="10515600" y="10409590"/>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302,822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61</xdr:row>
      <xdr:rowOff>99713</xdr:rowOff>
    </xdr:from>
    <xdr:to>
      <xdr:col>55</xdr:col>
      <xdr:colOff>50800</xdr:colOff>
      <xdr:row>62</xdr:row>
      <xdr:rowOff>29863</xdr:rowOff>
    </xdr:to>
    <xdr:sp macro="" textlink="">
      <xdr:nvSpPr>
        <xdr:cNvPr id="240" name="フローチャート: 判断 239">
          <a:extLst>
            <a:ext uri="{FF2B5EF4-FFF2-40B4-BE49-F238E27FC236}">
              <a16:creationId xmlns:a16="http://schemas.microsoft.com/office/drawing/2014/main" id="{CE40C027-7AC9-471F-85BF-6D8F9AC88FDD}"/>
            </a:ext>
          </a:extLst>
        </xdr:cNvPr>
        <xdr:cNvSpPr/>
      </xdr:nvSpPr>
      <xdr:spPr>
        <a:xfrm>
          <a:off x="10426700" y="105581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61</xdr:row>
      <xdr:rowOff>116153</xdr:rowOff>
    </xdr:from>
    <xdr:to>
      <xdr:col>50</xdr:col>
      <xdr:colOff>165100</xdr:colOff>
      <xdr:row>62</xdr:row>
      <xdr:rowOff>46303</xdr:rowOff>
    </xdr:to>
    <xdr:sp macro="" textlink="">
      <xdr:nvSpPr>
        <xdr:cNvPr id="241" name="フローチャート: 判断 240">
          <a:extLst>
            <a:ext uri="{FF2B5EF4-FFF2-40B4-BE49-F238E27FC236}">
              <a16:creationId xmlns:a16="http://schemas.microsoft.com/office/drawing/2014/main" id="{89A58488-FA9D-4BED-9DED-AE6B7E3DDEAE}"/>
            </a:ext>
          </a:extLst>
        </xdr:cNvPr>
        <xdr:cNvSpPr/>
      </xdr:nvSpPr>
      <xdr:spPr>
        <a:xfrm>
          <a:off x="9588500" y="1057460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61</xdr:row>
      <xdr:rowOff>110902</xdr:rowOff>
    </xdr:from>
    <xdr:to>
      <xdr:col>46</xdr:col>
      <xdr:colOff>38100</xdr:colOff>
      <xdr:row>62</xdr:row>
      <xdr:rowOff>41052</xdr:rowOff>
    </xdr:to>
    <xdr:sp macro="" textlink="">
      <xdr:nvSpPr>
        <xdr:cNvPr id="242" name="フローチャート: 判断 241">
          <a:extLst>
            <a:ext uri="{FF2B5EF4-FFF2-40B4-BE49-F238E27FC236}">
              <a16:creationId xmlns:a16="http://schemas.microsoft.com/office/drawing/2014/main" id="{5478E38B-A485-4560-9865-1DC712EF6D45}"/>
            </a:ext>
          </a:extLst>
        </xdr:cNvPr>
        <xdr:cNvSpPr/>
      </xdr:nvSpPr>
      <xdr:spPr>
        <a:xfrm>
          <a:off x="8699500" y="105693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61</xdr:row>
      <xdr:rowOff>165893</xdr:rowOff>
    </xdr:from>
    <xdr:to>
      <xdr:col>41</xdr:col>
      <xdr:colOff>101600</xdr:colOff>
      <xdr:row>62</xdr:row>
      <xdr:rowOff>96043</xdr:rowOff>
    </xdr:to>
    <xdr:sp macro="" textlink="">
      <xdr:nvSpPr>
        <xdr:cNvPr id="243" name="フローチャート: 判断 242">
          <a:extLst>
            <a:ext uri="{FF2B5EF4-FFF2-40B4-BE49-F238E27FC236}">
              <a16:creationId xmlns:a16="http://schemas.microsoft.com/office/drawing/2014/main" id="{7A3A3D53-1F41-4546-BE72-BEA779F5F4F3}"/>
            </a:ext>
          </a:extLst>
        </xdr:cNvPr>
        <xdr:cNvSpPr/>
      </xdr:nvSpPr>
      <xdr:spPr>
        <a:xfrm>
          <a:off x="7810500" y="106243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62</xdr:row>
      <xdr:rowOff>29449</xdr:rowOff>
    </xdr:from>
    <xdr:to>
      <xdr:col>36</xdr:col>
      <xdr:colOff>165100</xdr:colOff>
      <xdr:row>62</xdr:row>
      <xdr:rowOff>131049</xdr:rowOff>
    </xdr:to>
    <xdr:sp macro="" textlink="">
      <xdr:nvSpPr>
        <xdr:cNvPr id="244" name="フローチャート: 判断 243">
          <a:extLst>
            <a:ext uri="{FF2B5EF4-FFF2-40B4-BE49-F238E27FC236}">
              <a16:creationId xmlns:a16="http://schemas.microsoft.com/office/drawing/2014/main" id="{E617A9BF-0FBD-4540-801F-88D6F27EDA38}"/>
            </a:ext>
          </a:extLst>
        </xdr:cNvPr>
        <xdr:cNvSpPr/>
      </xdr:nvSpPr>
      <xdr:spPr>
        <a:xfrm>
          <a:off x="6921500" y="106593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66</xdr:row>
      <xdr:rowOff>111777</xdr:rowOff>
    </xdr:from>
    <xdr:ext cx="762000" cy="259045"/>
    <xdr:sp macro="" textlink="">
      <xdr:nvSpPr>
        <xdr:cNvPr id="245" name="テキスト ボックス 244">
          <a:extLst>
            <a:ext uri="{FF2B5EF4-FFF2-40B4-BE49-F238E27FC236}">
              <a16:creationId xmlns:a16="http://schemas.microsoft.com/office/drawing/2014/main" id="{5FC1909C-69DA-40DD-9820-0279A1CC9D62}"/>
            </a:ext>
          </a:extLst>
        </xdr:cNvPr>
        <xdr:cNvSpPr txBox="1"/>
      </xdr:nvSpPr>
      <xdr:spPr>
        <a:xfrm>
          <a:off x="10287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66</xdr:row>
      <xdr:rowOff>111777</xdr:rowOff>
    </xdr:from>
    <xdr:ext cx="762000" cy="259045"/>
    <xdr:sp macro="" textlink="">
      <xdr:nvSpPr>
        <xdr:cNvPr id="246" name="テキスト ボックス 245">
          <a:extLst>
            <a:ext uri="{FF2B5EF4-FFF2-40B4-BE49-F238E27FC236}">
              <a16:creationId xmlns:a16="http://schemas.microsoft.com/office/drawing/2014/main" id="{793C7BDC-50F6-4B85-AA43-9B495E2A237A}"/>
            </a:ext>
          </a:extLst>
        </xdr:cNvPr>
        <xdr:cNvSpPr txBox="1"/>
      </xdr:nvSpPr>
      <xdr:spPr>
        <a:xfrm>
          <a:off x="9448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66</xdr:row>
      <xdr:rowOff>111777</xdr:rowOff>
    </xdr:from>
    <xdr:ext cx="762000" cy="259045"/>
    <xdr:sp macro="" textlink="">
      <xdr:nvSpPr>
        <xdr:cNvPr id="247" name="テキスト ボックス 246">
          <a:extLst>
            <a:ext uri="{FF2B5EF4-FFF2-40B4-BE49-F238E27FC236}">
              <a16:creationId xmlns:a16="http://schemas.microsoft.com/office/drawing/2014/main" id="{10CDDBA8-CD4D-4A0D-88B2-F80862E0B7C9}"/>
            </a:ext>
          </a:extLst>
        </xdr:cNvPr>
        <xdr:cNvSpPr txBox="1"/>
      </xdr:nvSpPr>
      <xdr:spPr>
        <a:xfrm>
          <a:off x="8559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66</xdr:row>
      <xdr:rowOff>111777</xdr:rowOff>
    </xdr:from>
    <xdr:ext cx="762000" cy="259045"/>
    <xdr:sp macro="" textlink="">
      <xdr:nvSpPr>
        <xdr:cNvPr id="248" name="テキスト ボックス 247">
          <a:extLst>
            <a:ext uri="{FF2B5EF4-FFF2-40B4-BE49-F238E27FC236}">
              <a16:creationId xmlns:a16="http://schemas.microsoft.com/office/drawing/2014/main" id="{1582F677-AAB0-446F-979E-A1BB4E547ECA}"/>
            </a:ext>
          </a:extLst>
        </xdr:cNvPr>
        <xdr:cNvSpPr txBox="1"/>
      </xdr:nvSpPr>
      <xdr:spPr>
        <a:xfrm>
          <a:off x="7670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66</xdr:row>
      <xdr:rowOff>111777</xdr:rowOff>
    </xdr:from>
    <xdr:ext cx="762000" cy="259045"/>
    <xdr:sp macro="" textlink="">
      <xdr:nvSpPr>
        <xdr:cNvPr id="249" name="テキスト ボックス 248">
          <a:extLst>
            <a:ext uri="{FF2B5EF4-FFF2-40B4-BE49-F238E27FC236}">
              <a16:creationId xmlns:a16="http://schemas.microsoft.com/office/drawing/2014/main" id="{D77914B2-381C-4333-91F7-8B60B02984D7}"/>
            </a:ext>
          </a:extLst>
        </xdr:cNvPr>
        <xdr:cNvSpPr txBox="1"/>
      </xdr:nvSpPr>
      <xdr:spPr>
        <a:xfrm>
          <a:off x="6781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61</xdr:row>
      <xdr:rowOff>161572</xdr:rowOff>
    </xdr:from>
    <xdr:to>
      <xdr:col>55</xdr:col>
      <xdr:colOff>50800</xdr:colOff>
      <xdr:row>62</xdr:row>
      <xdr:rowOff>91722</xdr:rowOff>
    </xdr:to>
    <xdr:sp macro="" textlink="">
      <xdr:nvSpPr>
        <xdr:cNvPr id="250" name="楕円 249">
          <a:extLst>
            <a:ext uri="{FF2B5EF4-FFF2-40B4-BE49-F238E27FC236}">
              <a16:creationId xmlns:a16="http://schemas.microsoft.com/office/drawing/2014/main" id="{0BAA7BD4-00A7-40DB-865B-AAF4BFD0D14B}"/>
            </a:ext>
          </a:extLst>
        </xdr:cNvPr>
        <xdr:cNvSpPr/>
      </xdr:nvSpPr>
      <xdr:spPr>
        <a:xfrm>
          <a:off x="10426700" y="106200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61</xdr:row>
      <xdr:rowOff>139999</xdr:rowOff>
    </xdr:from>
    <xdr:ext cx="599010" cy="259045"/>
    <xdr:sp macro="" textlink="">
      <xdr:nvSpPr>
        <xdr:cNvPr id="251" name="【橋りょう・トンネル】&#10;一人当たり有形固定資産（償却資産）額該当値テキスト">
          <a:extLst>
            <a:ext uri="{FF2B5EF4-FFF2-40B4-BE49-F238E27FC236}">
              <a16:creationId xmlns:a16="http://schemas.microsoft.com/office/drawing/2014/main" id="{F5CAB0D9-82A7-4FE5-A956-14929141DF6E}"/>
            </a:ext>
          </a:extLst>
        </xdr:cNvPr>
        <xdr:cNvSpPr txBox="1"/>
      </xdr:nvSpPr>
      <xdr:spPr>
        <a:xfrm>
          <a:off x="10515600" y="1059844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264,938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61</xdr:row>
      <xdr:rowOff>167742</xdr:rowOff>
    </xdr:from>
    <xdr:to>
      <xdr:col>50</xdr:col>
      <xdr:colOff>165100</xdr:colOff>
      <xdr:row>62</xdr:row>
      <xdr:rowOff>97892</xdr:rowOff>
    </xdr:to>
    <xdr:sp macro="" textlink="">
      <xdr:nvSpPr>
        <xdr:cNvPr id="252" name="楕円 251">
          <a:extLst>
            <a:ext uri="{FF2B5EF4-FFF2-40B4-BE49-F238E27FC236}">
              <a16:creationId xmlns:a16="http://schemas.microsoft.com/office/drawing/2014/main" id="{4A71C471-F571-4BAC-B653-552874B9820F}"/>
            </a:ext>
          </a:extLst>
        </xdr:cNvPr>
        <xdr:cNvSpPr/>
      </xdr:nvSpPr>
      <xdr:spPr>
        <a:xfrm>
          <a:off x="9588500" y="106261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62</xdr:row>
      <xdr:rowOff>40922</xdr:rowOff>
    </xdr:from>
    <xdr:to>
      <xdr:col>55</xdr:col>
      <xdr:colOff>0</xdr:colOff>
      <xdr:row>62</xdr:row>
      <xdr:rowOff>47092</xdr:rowOff>
    </xdr:to>
    <xdr:cxnSp macro="">
      <xdr:nvCxnSpPr>
        <xdr:cNvPr id="253" name="直線コネクタ 252">
          <a:extLst>
            <a:ext uri="{FF2B5EF4-FFF2-40B4-BE49-F238E27FC236}">
              <a16:creationId xmlns:a16="http://schemas.microsoft.com/office/drawing/2014/main" id="{AC776A7F-1A5E-4345-BD5B-A8302A9A537E}"/>
            </a:ext>
          </a:extLst>
        </xdr:cNvPr>
        <xdr:cNvCxnSpPr/>
      </xdr:nvCxnSpPr>
      <xdr:spPr>
        <a:xfrm flipV="1">
          <a:off x="9639300" y="10670822"/>
          <a:ext cx="838200" cy="61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62</xdr:row>
      <xdr:rowOff>44</xdr:rowOff>
    </xdr:from>
    <xdr:to>
      <xdr:col>46</xdr:col>
      <xdr:colOff>38100</xdr:colOff>
      <xdr:row>62</xdr:row>
      <xdr:rowOff>101644</xdr:rowOff>
    </xdr:to>
    <xdr:sp macro="" textlink="">
      <xdr:nvSpPr>
        <xdr:cNvPr id="254" name="楕円 253">
          <a:extLst>
            <a:ext uri="{FF2B5EF4-FFF2-40B4-BE49-F238E27FC236}">
              <a16:creationId xmlns:a16="http://schemas.microsoft.com/office/drawing/2014/main" id="{B0EDE455-4314-4AFB-A475-7FDEA2608F65}"/>
            </a:ext>
          </a:extLst>
        </xdr:cNvPr>
        <xdr:cNvSpPr/>
      </xdr:nvSpPr>
      <xdr:spPr>
        <a:xfrm>
          <a:off x="8699500" y="106299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62</xdr:row>
      <xdr:rowOff>47092</xdr:rowOff>
    </xdr:from>
    <xdr:to>
      <xdr:col>50</xdr:col>
      <xdr:colOff>114300</xdr:colOff>
      <xdr:row>62</xdr:row>
      <xdr:rowOff>50844</xdr:rowOff>
    </xdr:to>
    <xdr:cxnSp macro="">
      <xdr:nvCxnSpPr>
        <xdr:cNvPr id="255" name="直線コネクタ 254">
          <a:extLst>
            <a:ext uri="{FF2B5EF4-FFF2-40B4-BE49-F238E27FC236}">
              <a16:creationId xmlns:a16="http://schemas.microsoft.com/office/drawing/2014/main" id="{B84FE421-FA7D-4E17-B29B-548BE00C4BED}"/>
            </a:ext>
          </a:extLst>
        </xdr:cNvPr>
        <xdr:cNvCxnSpPr/>
      </xdr:nvCxnSpPr>
      <xdr:spPr>
        <a:xfrm flipV="1">
          <a:off x="8750300" y="10676992"/>
          <a:ext cx="889000" cy="37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62</xdr:row>
      <xdr:rowOff>2792</xdr:rowOff>
    </xdr:from>
    <xdr:to>
      <xdr:col>41</xdr:col>
      <xdr:colOff>101600</xdr:colOff>
      <xdr:row>62</xdr:row>
      <xdr:rowOff>104392</xdr:rowOff>
    </xdr:to>
    <xdr:sp macro="" textlink="">
      <xdr:nvSpPr>
        <xdr:cNvPr id="256" name="楕円 255">
          <a:extLst>
            <a:ext uri="{FF2B5EF4-FFF2-40B4-BE49-F238E27FC236}">
              <a16:creationId xmlns:a16="http://schemas.microsoft.com/office/drawing/2014/main" id="{213E04C2-F8CB-46F3-AAF2-0E928AE77D1C}"/>
            </a:ext>
          </a:extLst>
        </xdr:cNvPr>
        <xdr:cNvSpPr/>
      </xdr:nvSpPr>
      <xdr:spPr>
        <a:xfrm>
          <a:off x="7810500" y="106326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62</xdr:row>
      <xdr:rowOff>50844</xdr:rowOff>
    </xdr:from>
    <xdr:to>
      <xdr:col>45</xdr:col>
      <xdr:colOff>177800</xdr:colOff>
      <xdr:row>62</xdr:row>
      <xdr:rowOff>53592</xdr:rowOff>
    </xdr:to>
    <xdr:cxnSp macro="">
      <xdr:nvCxnSpPr>
        <xdr:cNvPr id="257" name="直線コネクタ 256">
          <a:extLst>
            <a:ext uri="{FF2B5EF4-FFF2-40B4-BE49-F238E27FC236}">
              <a16:creationId xmlns:a16="http://schemas.microsoft.com/office/drawing/2014/main" id="{05D38B44-D836-4345-A2FD-CEF4E5F91AD1}"/>
            </a:ext>
          </a:extLst>
        </xdr:cNvPr>
        <xdr:cNvCxnSpPr/>
      </xdr:nvCxnSpPr>
      <xdr:spPr>
        <a:xfrm flipV="1">
          <a:off x="7861300" y="10680744"/>
          <a:ext cx="889000" cy="27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62</xdr:row>
      <xdr:rowOff>6809</xdr:rowOff>
    </xdr:from>
    <xdr:to>
      <xdr:col>36</xdr:col>
      <xdr:colOff>165100</xdr:colOff>
      <xdr:row>62</xdr:row>
      <xdr:rowOff>108409</xdr:rowOff>
    </xdr:to>
    <xdr:sp macro="" textlink="">
      <xdr:nvSpPr>
        <xdr:cNvPr id="258" name="楕円 257">
          <a:extLst>
            <a:ext uri="{FF2B5EF4-FFF2-40B4-BE49-F238E27FC236}">
              <a16:creationId xmlns:a16="http://schemas.microsoft.com/office/drawing/2014/main" id="{A4C76BDA-C434-4E36-9ACD-964CC667F72F}"/>
            </a:ext>
          </a:extLst>
        </xdr:cNvPr>
        <xdr:cNvSpPr/>
      </xdr:nvSpPr>
      <xdr:spPr>
        <a:xfrm>
          <a:off x="6921500" y="1063670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62</xdr:row>
      <xdr:rowOff>53592</xdr:rowOff>
    </xdr:from>
    <xdr:to>
      <xdr:col>41</xdr:col>
      <xdr:colOff>50800</xdr:colOff>
      <xdr:row>62</xdr:row>
      <xdr:rowOff>57609</xdr:rowOff>
    </xdr:to>
    <xdr:cxnSp macro="">
      <xdr:nvCxnSpPr>
        <xdr:cNvPr id="259" name="直線コネクタ 258">
          <a:extLst>
            <a:ext uri="{FF2B5EF4-FFF2-40B4-BE49-F238E27FC236}">
              <a16:creationId xmlns:a16="http://schemas.microsoft.com/office/drawing/2014/main" id="{F309DBCA-7698-4671-B4AF-C24BFC75E788}"/>
            </a:ext>
          </a:extLst>
        </xdr:cNvPr>
        <xdr:cNvCxnSpPr/>
      </xdr:nvCxnSpPr>
      <xdr:spPr>
        <a:xfrm flipV="1">
          <a:off x="6972300" y="10683492"/>
          <a:ext cx="889000" cy="40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48</xdr:col>
      <xdr:colOff>183095</xdr:colOff>
      <xdr:row>60</xdr:row>
      <xdr:rowOff>62830</xdr:rowOff>
    </xdr:from>
    <xdr:ext cx="599010" cy="259045"/>
    <xdr:sp macro="" textlink="">
      <xdr:nvSpPr>
        <xdr:cNvPr id="260" name="n_1aveValue【橋りょう・トンネル】&#10;一人当たり有形固定資産（償却資産）額">
          <a:extLst>
            <a:ext uri="{FF2B5EF4-FFF2-40B4-BE49-F238E27FC236}">
              <a16:creationId xmlns:a16="http://schemas.microsoft.com/office/drawing/2014/main" id="{B2F13FDD-E5FB-4640-AB6C-2C918EE86143}"/>
            </a:ext>
          </a:extLst>
        </xdr:cNvPr>
        <xdr:cNvSpPr txBox="1"/>
      </xdr:nvSpPr>
      <xdr:spPr>
        <a:xfrm>
          <a:off x="9327095" y="1034983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292,754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68795</xdr:colOff>
      <xdr:row>60</xdr:row>
      <xdr:rowOff>57579</xdr:rowOff>
    </xdr:from>
    <xdr:ext cx="599010" cy="259045"/>
    <xdr:sp macro="" textlink="">
      <xdr:nvSpPr>
        <xdr:cNvPr id="261" name="n_2aveValue【橋りょう・トンネル】&#10;一人当たり有形固定資産（償却資産）額">
          <a:extLst>
            <a:ext uri="{FF2B5EF4-FFF2-40B4-BE49-F238E27FC236}">
              <a16:creationId xmlns:a16="http://schemas.microsoft.com/office/drawing/2014/main" id="{5BEDF31E-BAB7-4C59-9E61-CB6A2B5A883C}"/>
            </a:ext>
          </a:extLst>
        </xdr:cNvPr>
        <xdr:cNvSpPr txBox="1"/>
      </xdr:nvSpPr>
      <xdr:spPr>
        <a:xfrm>
          <a:off x="8450795" y="1034457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295,970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39</xdr:col>
      <xdr:colOff>132295</xdr:colOff>
      <xdr:row>60</xdr:row>
      <xdr:rowOff>112570</xdr:rowOff>
    </xdr:from>
    <xdr:ext cx="599010" cy="259045"/>
    <xdr:sp macro="" textlink="">
      <xdr:nvSpPr>
        <xdr:cNvPr id="262" name="n_3aveValue【橋りょう・トンネル】&#10;一人当たり有形固定資産（償却資産）額">
          <a:extLst>
            <a:ext uri="{FF2B5EF4-FFF2-40B4-BE49-F238E27FC236}">
              <a16:creationId xmlns:a16="http://schemas.microsoft.com/office/drawing/2014/main" id="{BDE6926B-E19D-49AB-81A5-09C04230F47E}"/>
            </a:ext>
          </a:extLst>
        </xdr:cNvPr>
        <xdr:cNvSpPr txBox="1"/>
      </xdr:nvSpPr>
      <xdr:spPr>
        <a:xfrm>
          <a:off x="7561795" y="1039957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262,292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5295</xdr:colOff>
      <xdr:row>62</xdr:row>
      <xdr:rowOff>122176</xdr:rowOff>
    </xdr:from>
    <xdr:ext cx="599010" cy="259045"/>
    <xdr:sp macro="" textlink="">
      <xdr:nvSpPr>
        <xdr:cNvPr id="263" name="n_4aveValue【橋りょう・トンネル】&#10;一人当たり有形固定資産（償却資産）額">
          <a:extLst>
            <a:ext uri="{FF2B5EF4-FFF2-40B4-BE49-F238E27FC236}">
              <a16:creationId xmlns:a16="http://schemas.microsoft.com/office/drawing/2014/main" id="{9D9412F7-F507-4B1A-A9B3-7756C38E76B7}"/>
            </a:ext>
          </a:extLst>
        </xdr:cNvPr>
        <xdr:cNvSpPr txBox="1"/>
      </xdr:nvSpPr>
      <xdr:spPr>
        <a:xfrm>
          <a:off x="6672795" y="1075207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240,854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48</xdr:col>
      <xdr:colOff>183095</xdr:colOff>
      <xdr:row>62</xdr:row>
      <xdr:rowOff>89019</xdr:rowOff>
    </xdr:from>
    <xdr:ext cx="599010" cy="259045"/>
    <xdr:sp macro="" textlink="">
      <xdr:nvSpPr>
        <xdr:cNvPr id="264" name="n_1mainValue【橋りょう・トンネル】&#10;一人当たり有形固定資産（償却資産）額">
          <a:extLst>
            <a:ext uri="{FF2B5EF4-FFF2-40B4-BE49-F238E27FC236}">
              <a16:creationId xmlns:a16="http://schemas.microsoft.com/office/drawing/2014/main" id="{5364FF45-B4FE-4AAA-9D25-3B5F4DBCBD1F}"/>
            </a:ext>
          </a:extLst>
        </xdr:cNvPr>
        <xdr:cNvSpPr txBox="1"/>
      </xdr:nvSpPr>
      <xdr:spPr>
        <a:xfrm>
          <a:off x="9327095" y="1071891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261,160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68795</xdr:colOff>
      <xdr:row>62</xdr:row>
      <xdr:rowOff>92771</xdr:rowOff>
    </xdr:from>
    <xdr:ext cx="599010" cy="259045"/>
    <xdr:sp macro="" textlink="">
      <xdr:nvSpPr>
        <xdr:cNvPr id="265" name="n_2mainValue【橋りょう・トンネル】&#10;一人当たり有形固定資産（償却資産）額">
          <a:extLst>
            <a:ext uri="{FF2B5EF4-FFF2-40B4-BE49-F238E27FC236}">
              <a16:creationId xmlns:a16="http://schemas.microsoft.com/office/drawing/2014/main" id="{DD509FD3-45C3-436D-830D-3FC0F59C90D1}"/>
            </a:ext>
          </a:extLst>
        </xdr:cNvPr>
        <xdr:cNvSpPr txBox="1"/>
      </xdr:nvSpPr>
      <xdr:spPr>
        <a:xfrm>
          <a:off x="8450795" y="1072267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258,862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39</xdr:col>
      <xdr:colOff>132295</xdr:colOff>
      <xdr:row>62</xdr:row>
      <xdr:rowOff>95519</xdr:rowOff>
    </xdr:from>
    <xdr:ext cx="599010" cy="259045"/>
    <xdr:sp macro="" textlink="">
      <xdr:nvSpPr>
        <xdr:cNvPr id="266" name="n_3mainValue【橋りょう・トンネル】&#10;一人当たり有形固定資産（償却資産）額">
          <a:extLst>
            <a:ext uri="{FF2B5EF4-FFF2-40B4-BE49-F238E27FC236}">
              <a16:creationId xmlns:a16="http://schemas.microsoft.com/office/drawing/2014/main" id="{46F174B7-B765-45AD-9E36-392C76B63E5D}"/>
            </a:ext>
          </a:extLst>
        </xdr:cNvPr>
        <xdr:cNvSpPr txBox="1"/>
      </xdr:nvSpPr>
      <xdr:spPr>
        <a:xfrm>
          <a:off x="7561795" y="1072541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257,179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5295</xdr:colOff>
      <xdr:row>60</xdr:row>
      <xdr:rowOff>124936</xdr:rowOff>
    </xdr:from>
    <xdr:ext cx="599010" cy="259045"/>
    <xdr:sp macro="" textlink="">
      <xdr:nvSpPr>
        <xdr:cNvPr id="267" name="n_4mainValue【橋りょう・トンネル】&#10;一人当たり有形固定資産（償却資産）額">
          <a:extLst>
            <a:ext uri="{FF2B5EF4-FFF2-40B4-BE49-F238E27FC236}">
              <a16:creationId xmlns:a16="http://schemas.microsoft.com/office/drawing/2014/main" id="{225D3499-61DA-46D1-9FE8-390D286CB133}"/>
            </a:ext>
          </a:extLst>
        </xdr:cNvPr>
        <xdr:cNvSpPr txBox="1"/>
      </xdr:nvSpPr>
      <xdr:spPr>
        <a:xfrm>
          <a:off x="6672795" y="1041193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254,719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152400</xdr:rowOff>
    </xdr:from>
    <xdr:to>
      <xdr:col>28</xdr:col>
      <xdr:colOff>152400</xdr:colOff>
      <xdr:row>72</xdr:row>
      <xdr:rowOff>101600</xdr:rowOff>
    </xdr:to>
    <xdr:sp macro="" textlink="">
      <xdr:nvSpPr>
        <xdr:cNvPr id="268" name="正方形/長方形 267">
          <a:extLst>
            <a:ext uri="{FF2B5EF4-FFF2-40B4-BE49-F238E27FC236}">
              <a16:creationId xmlns:a16="http://schemas.microsoft.com/office/drawing/2014/main" id="{48B33EE1-81BE-4B0D-BAC8-50230F9C070E}"/>
            </a:ext>
          </a:extLst>
        </xdr:cNvPr>
        <xdr:cNvSpPr/>
      </xdr:nvSpPr>
      <xdr:spPr>
        <a:xfrm>
          <a:off x="762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公営住宅</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72</xdr:row>
      <xdr:rowOff>127000</xdr:rowOff>
    </xdr:from>
    <xdr:to>
      <xdr:col>12</xdr:col>
      <xdr:colOff>127000</xdr:colOff>
      <xdr:row>74</xdr:row>
      <xdr:rowOff>38100</xdr:rowOff>
    </xdr:to>
    <xdr:sp macro="" textlink="">
      <xdr:nvSpPr>
        <xdr:cNvPr id="269" name="正方形/長方形 268">
          <a:extLst>
            <a:ext uri="{FF2B5EF4-FFF2-40B4-BE49-F238E27FC236}">
              <a16:creationId xmlns:a16="http://schemas.microsoft.com/office/drawing/2014/main" id="{C1242C11-9326-4186-87FA-4BA0DD691F7C}"/>
            </a:ext>
          </a:extLst>
        </xdr:cNvPr>
        <xdr:cNvSpPr/>
      </xdr:nvSpPr>
      <xdr:spPr>
        <a:xfrm>
          <a:off x="889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73</xdr:row>
      <xdr:rowOff>158750</xdr:rowOff>
    </xdr:from>
    <xdr:to>
      <xdr:col>12</xdr:col>
      <xdr:colOff>127000</xdr:colOff>
      <xdr:row>75</xdr:row>
      <xdr:rowOff>69850</xdr:rowOff>
    </xdr:to>
    <xdr:sp macro="" textlink="">
      <xdr:nvSpPr>
        <xdr:cNvPr id="270" name="正方形/長方形 269">
          <a:extLst>
            <a:ext uri="{FF2B5EF4-FFF2-40B4-BE49-F238E27FC236}">
              <a16:creationId xmlns:a16="http://schemas.microsoft.com/office/drawing/2014/main" id="{E0C15A15-9EAF-475A-B274-26CFEF79684A}"/>
            </a:ext>
          </a:extLst>
        </xdr:cNvPr>
        <xdr:cNvSpPr/>
      </xdr:nvSpPr>
      <xdr:spPr>
        <a:xfrm>
          <a:off x="889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19/79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72</xdr:row>
      <xdr:rowOff>127000</xdr:rowOff>
    </xdr:from>
    <xdr:to>
      <xdr:col>18</xdr:col>
      <xdr:colOff>0</xdr:colOff>
      <xdr:row>74</xdr:row>
      <xdr:rowOff>38100</xdr:rowOff>
    </xdr:to>
    <xdr:sp macro="" textlink="">
      <xdr:nvSpPr>
        <xdr:cNvPr id="271" name="正方形/長方形 270">
          <a:extLst>
            <a:ext uri="{FF2B5EF4-FFF2-40B4-BE49-F238E27FC236}">
              <a16:creationId xmlns:a16="http://schemas.microsoft.com/office/drawing/2014/main" id="{9356F6EB-9C3B-40F3-A18B-367E0B025354}"/>
            </a:ext>
          </a:extLst>
        </xdr:cNvPr>
        <xdr:cNvSpPr/>
      </xdr:nvSpPr>
      <xdr:spPr>
        <a:xfrm>
          <a:off x="1905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73</xdr:row>
      <xdr:rowOff>158750</xdr:rowOff>
    </xdr:from>
    <xdr:to>
      <xdr:col>18</xdr:col>
      <xdr:colOff>0</xdr:colOff>
      <xdr:row>75</xdr:row>
      <xdr:rowOff>69850</xdr:rowOff>
    </xdr:to>
    <xdr:sp macro="" textlink="">
      <xdr:nvSpPr>
        <xdr:cNvPr id="272" name="正方形/長方形 271">
          <a:extLst>
            <a:ext uri="{FF2B5EF4-FFF2-40B4-BE49-F238E27FC236}">
              <a16:creationId xmlns:a16="http://schemas.microsoft.com/office/drawing/2014/main" id="{75854A9A-3D5C-4B33-8A65-ACCD742A661E}"/>
            </a:ext>
          </a:extLst>
        </xdr:cNvPr>
        <xdr:cNvSpPr/>
      </xdr:nvSpPr>
      <xdr:spPr>
        <a:xfrm>
          <a:off x="1905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72</xdr:row>
      <xdr:rowOff>127000</xdr:rowOff>
    </xdr:from>
    <xdr:to>
      <xdr:col>24</xdr:col>
      <xdr:colOff>0</xdr:colOff>
      <xdr:row>74</xdr:row>
      <xdr:rowOff>38100</xdr:rowOff>
    </xdr:to>
    <xdr:sp macro="" textlink="">
      <xdr:nvSpPr>
        <xdr:cNvPr id="273" name="正方形/長方形 272">
          <a:extLst>
            <a:ext uri="{FF2B5EF4-FFF2-40B4-BE49-F238E27FC236}">
              <a16:creationId xmlns:a16="http://schemas.microsoft.com/office/drawing/2014/main" id="{6155A45F-65D6-4277-875C-058384578CF5}"/>
            </a:ext>
          </a:extLst>
        </xdr:cNvPr>
        <xdr:cNvSpPr/>
      </xdr:nvSpPr>
      <xdr:spPr>
        <a:xfrm>
          <a:off x="3048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73</xdr:row>
      <xdr:rowOff>158750</xdr:rowOff>
    </xdr:from>
    <xdr:to>
      <xdr:col>24</xdr:col>
      <xdr:colOff>0</xdr:colOff>
      <xdr:row>75</xdr:row>
      <xdr:rowOff>69850</xdr:rowOff>
    </xdr:to>
    <xdr:sp macro="" textlink="">
      <xdr:nvSpPr>
        <xdr:cNvPr id="274" name="正方形/長方形 273">
          <a:extLst>
            <a:ext uri="{FF2B5EF4-FFF2-40B4-BE49-F238E27FC236}">
              <a16:creationId xmlns:a16="http://schemas.microsoft.com/office/drawing/2014/main" id="{390DE5A6-98E7-4D4D-B380-3D16369E8219}"/>
            </a:ext>
          </a:extLst>
        </xdr:cNvPr>
        <xdr:cNvSpPr/>
      </xdr:nvSpPr>
      <xdr:spPr>
        <a:xfrm>
          <a:off x="3048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71.6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75</xdr:row>
      <xdr:rowOff>95250</xdr:rowOff>
    </xdr:from>
    <xdr:to>
      <xdr:col>28</xdr:col>
      <xdr:colOff>152400</xdr:colOff>
      <xdr:row>88</xdr:row>
      <xdr:rowOff>152400</xdr:rowOff>
    </xdr:to>
    <xdr:sp macro="" textlink="">
      <xdr:nvSpPr>
        <xdr:cNvPr id="275" name="正方形/長方形 274">
          <a:extLst>
            <a:ext uri="{FF2B5EF4-FFF2-40B4-BE49-F238E27FC236}">
              <a16:creationId xmlns:a16="http://schemas.microsoft.com/office/drawing/2014/main" id="{BE6B15C2-ECBC-4F3B-A0B0-4F7F3029F773}"/>
            </a:ext>
          </a:extLst>
        </xdr:cNvPr>
        <xdr:cNvSpPr/>
      </xdr:nvSpPr>
      <xdr:spPr>
        <a:xfrm>
          <a:off x="762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74</xdr:row>
      <xdr:rowOff>76200</xdr:rowOff>
    </xdr:from>
    <xdr:ext cx="298543" cy="225703"/>
    <xdr:sp macro="" textlink="">
      <xdr:nvSpPr>
        <xdr:cNvPr id="276" name="テキスト ボックス 275">
          <a:extLst>
            <a:ext uri="{FF2B5EF4-FFF2-40B4-BE49-F238E27FC236}">
              <a16:creationId xmlns:a16="http://schemas.microsoft.com/office/drawing/2014/main" id="{66570A45-8BEF-490E-9BFA-8BADB4D06388}"/>
            </a:ext>
          </a:extLst>
        </xdr:cNvPr>
        <xdr:cNvSpPr txBox="1"/>
      </xdr:nvSpPr>
      <xdr:spPr>
        <a:xfrm>
          <a:off x="723900" y="1276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152400</xdr:rowOff>
    </xdr:from>
    <xdr:to>
      <xdr:col>28</xdr:col>
      <xdr:colOff>114300</xdr:colOff>
      <xdr:row>88</xdr:row>
      <xdr:rowOff>152400</xdr:rowOff>
    </xdr:to>
    <xdr:cxnSp macro="">
      <xdr:nvCxnSpPr>
        <xdr:cNvPr id="277" name="直線コネクタ 276">
          <a:extLst>
            <a:ext uri="{FF2B5EF4-FFF2-40B4-BE49-F238E27FC236}">
              <a16:creationId xmlns:a16="http://schemas.microsoft.com/office/drawing/2014/main" id="{96AD837D-FB1D-4444-9160-9C97BDFA5278}"/>
            </a:ext>
          </a:extLst>
        </xdr:cNvPr>
        <xdr:cNvCxnSpPr/>
      </xdr:nvCxnSpPr>
      <xdr:spPr>
        <a:xfrm>
          <a:off x="762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88</xdr:row>
      <xdr:rowOff>10177</xdr:rowOff>
    </xdr:from>
    <xdr:ext cx="467179" cy="259045"/>
    <xdr:sp macro="" textlink="">
      <xdr:nvSpPr>
        <xdr:cNvPr id="278" name="テキスト ボックス 277">
          <a:extLst>
            <a:ext uri="{FF2B5EF4-FFF2-40B4-BE49-F238E27FC236}">
              <a16:creationId xmlns:a16="http://schemas.microsoft.com/office/drawing/2014/main" id="{FFC8F9F4-4BF0-4082-8F2A-7A1B8DEC40BD}"/>
            </a:ext>
          </a:extLst>
        </xdr:cNvPr>
        <xdr:cNvSpPr txBox="1"/>
      </xdr:nvSpPr>
      <xdr:spPr>
        <a:xfrm>
          <a:off x="294821" y="1509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86</xdr:row>
      <xdr:rowOff>114300</xdr:rowOff>
    </xdr:from>
    <xdr:to>
      <xdr:col>28</xdr:col>
      <xdr:colOff>114300</xdr:colOff>
      <xdr:row>86</xdr:row>
      <xdr:rowOff>114300</xdr:rowOff>
    </xdr:to>
    <xdr:cxnSp macro="">
      <xdr:nvCxnSpPr>
        <xdr:cNvPr id="279" name="直線コネクタ 278">
          <a:extLst>
            <a:ext uri="{FF2B5EF4-FFF2-40B4-BE49-F238E27FC236}">
              <a16:creationId xmlns:a16="http://schemas.microsoft.com/office/drawing/2014/main" id="{58173AF2-17F8-49C3-9C60-696286B80767}"/>
            </a:ext>
          </a:extLst>
        </xdr:cNvPr>
        <xdr:cNvCxnSpPr/>
      </xdr:nvCxnSpPr>
      <xdr:spPr>
        <a:xfrm>
          <a:off x="762000" y="1485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85</xdr:row>
      <xdr:rowOff>143527</xdr:rowOff>
    </xdr:from>
    <xdr:ext cx="467179" cy="259045"/>
    <xdr:sp macro="" textlink="">
      <xdr:nvSpPr>
        <xdr:cNvPr id="280" name="テキスト ボックス 279">
          <a:extLst>
            <a:ext uri="{FF2B5EF4-FFF2-40B4-BE49-F238E27FC236}">
              <a16:creationId xmlns:a16="http://schemas.microsoft.com/office/drawing/2014/main" id="{AEF95627-8142-42C6-87D8-69885A0083B4}"/>
            </a:ext>
          </a:extLst>
        </xdr:cNvPr>
        <xdr:cNvSpPr txBox="1"/>
      </xdr:nvSpPr>
      <xdr:spPr>
        <a:xfrm>
          <a:off x="294821" y="1471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84</xdr:row>
      <xdr:rowOff>76200</xdr:rowOff>
    </xdr:from>
    <xdr:to>
      <xdr:col>28</xdr:col>
      <xdr:colOff>114300</xdr:colOff>
      <xdr:row>84</xdr:row>
      <xdr:rowOff>76200</xdr:rowOff>
    </xdr:to>
    <xdr:cxnSp macro="">
      <xdr:nvCxnSpPr>
        <xdr:cNvPr id="281" name="直線コネクタ 280">
          <a:extLst>
            <a:ext uri="{FF2B5EF4-FFF2-40B4-BE49-F238E27FC236}">
              <a16:creationId xmlns:a16="http://schemas.microsoft.com/office/drawing/2014/main" id="{9BD011DA-377F-4005-BDCD-8139FCC4B528}"/>
            </a:ext>
          </a:extLst>
        </xdr:cNvPr>
        <xdr:cNvCxnSpPr/>
      </xdr:nvCxnSpPr>
      <xdr:spPr>
        <a:xfrm>
          <a:off x="762000" y="1447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83</xdr:row>
      <xdr:rowOff>105427</xdr:rowOff>
    </xdr:from>
    <xdr:ext cx="403059" cy="259045"/>
    <xdr:sp macro="" textlink="">
      <xdr:nvSpPr>
        <xdr:cNvPr id="282" name="テキスト ボックス 281">
          <a:extLst>
            <a:ext uri="{FF2B5EF4-FFF2-40B4-BE49-F238E27FC236}">
              <a16:creationId xmlns:a16="http://schemas.microsoft.com/office/drawing/2014/main" id="{D054B14D-4ACE-4F51-9B31-C41A1460D156}"/>
            </a:ext>
          </a:extLst>
        </xdr:cNvPr>
        <xdr:cNvSpPr txBox="1"/>
      </xdr:nvSpPr>
      <xdr:spPr>
        <a:xfrm>
          <a:off x="358941" y="1433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82</xdr:row>
      <xdr:rowOff>38100</xdr:rowOff>
    </xdr:from>
    <xdr:to>
      <xdr:col>28</xdr:col>
      <xdr:colOff>114300</xdr:colOff>
      <xdr:row>82</xdr:row>
      <xdr:rowOff>38100</xdr:rowOff>
    </xdr:to>
    <xdr:cxnSp macro="">
      <xdr:nvCxnSpPr>
        <xdr:cNvPr id="283" name="直線コネクタ 282">
          <a:extLst>
            <a:ext uri="{FF2B5EF4-FFF2-40B4-BE49-F238E27FC236}">
              <a16:creationId xmlns:a16="http://schemas.microsoft.com/office/drawing/2014/main" id="{3F6B64C0-F0DA-4E24-8FD9-421BB71CE6CB}"/>
            </a:ext>
          </a:extLst>
        </xdr:cNvPr>
        <xdr:cNvCxnSpPr/>
      </xdr:nvCxnSpPr>
      <xdr:spPr>
        <a:xfrm>
          <a:off x="762000" y="1409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81</xdr:row>
      <xdr:rowOff>67327</xdr:rowOff>
    </xdr:from>
    <xdr:ext cx="403059" cy="259045"/>
    <xdr:sp macro="" textlink="">
      <xdr:nvSpPr>
        <xdr:cNvPr id="284" name="テキスト ボックス 283">
          <a:extLst>
            <a:ext uri="{FF2B5EF4-FFF2-40B4-BE49-F238E27FC236}">
              <a16:creationId xmlns:a16="http://schemas.microsoft.com/office/drawing/2014/main" id="{CB7B8238-3F15-4B64-B555-DD40DF0C2E92}"/>
            </a:ext>
          </a:extLst>
        </xdr:cNvPr>
        <xdr:cNvSpPr txBox="1"/>
      </xdr:nvSpPr>
      <xdr:spPr>
        <a:xfrm>
          <a:off x="358941" y="1395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80</xdr:row>
      <xdr:rowOff>0</xdr:rowOff>
    </xdr:from>
    <xdr:to>
      <xdr:col>28</xdr:col>
      <xdr:colOff>114300</xdr:colOff>
      <xdr:row>80</xdr:row>
      <xdr:rowOff>0</xdr:rowOff>
    </xdr:to>
    <xdr:cxnSp macro="">
      <xdr:nvCxnSpPr>
        <xdr:cNvPr id="285" name="直線コネクタ 284">
          <a:extLst>
            <a:ext uri="{FF2B5EF4-FFF2-40B4-BE49-F238E27FC236}">
              <a16:creationId xmlns:a16="http://schemas.microsoft.com/office/drawing/2014/main" id="{E969B69C-2CFC-4C23-B22B-AA748DB5D713}"/>
            </a:ext>
          </a:extLst>
        </xdr:cNvPr>
        <xdr:cNvCxnSpPr/>
      </xdr:nvCxnSpPr>
      <xdr:spPr>
        <a:xfrm>
          <a:off x="762000" y="1371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79</xdr:row>
      <xdr:rowOff>29227</xdr:rowOff>
    </xdr:from>
    <xdr:ext cx="403059" cy="259045"/>
    <xdr:sp macro="" textlink="">
      <xdr:nvSpPr>
        <xdr:cNvPr id="286" name="テキスト ボックス 285">
          <a:extLst>
            <a:ext uri="{FF2B5EF4-FFF2-40B4-BE49-F238E27FC236}">
              <a16:creationId xmlns:a16="http://schemas.microsoft.com/office/drawing/2014/main" id="{42153821-BE33-47E5-8D1D-A0700A8A9B3B}"/>
            </a:ext>
          </a:extLst>
        </xdr:cNvPr>
        <xdr:cNvSpPr txBox="1"/>
      </xdr:nvSpPr>
      <xdr:spPr>
        <a:xfrm>
          <a:off x="358941" y="1357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77</xdr:row>
      <xdr:rowOff>133350</xdr:rowOff>
    </xdr:from>
    <xdr:to>
      <xdr:col>28</xdr:col>
      <xdr:colOff>114300</xdr:colOff>
      <xdr:row>77</xdr:row>
      <xdr:rowOff>133350</xdr:rowOff>
    </xdr:to>
    <xdr:cxnSp macro="">
      <xdr:nvCxnSpPr>
        <xdr:cNvPr id="287" name="直線コネクタ 286">
          <a:extLst>
            <a:ext uri="{FF2B5EF4-FFF2-40B4-BE49-F238E27FC236}">
              <a16:creationId xmlns:a16="http://schemas.microsoft.com/office/drawing/2014/main" id="{60119B31-13AD-4B3E-9655-B84446A412D0}"/>
            </a:ext>
          </a:extLst>
        </xdr:cNvPr>
        <xdr:cNvCxnSpPr/>
      </xdr:nvCxnSpPr>
      <xdr:spPr>
        <a:xfrm>
          <a:off x="762000" y="1333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76</xdr:row>
      <xdr:rowOff>162577</xdr:rowOff>
    </xdr:from>
    <xdr:ext cx="403059" cy="259045"/>
    <xdr:sp macro="" textlink="">
      <xdr:nvSpPr>
        <xdr:cNvPr id="288" name="テキスト ボックス 287">
          <a:extLst>
            <a:ext uri="{FF2B5EF4-FFF2-40B4-BE49-F238E27FC236}">
              <a16:creationId xmlns:a16="http://schemas.microsoft.com/office/drawing/2014/main" id="{8EA4A82E-4879-43DE-865F-6FD9107C2FE3}"/>
            </a:ext>
          </a:extLst>
        </xdr:cNvPr>
        <xdr:cNvSpPr txBox="1"/>
      </xdr:nvSpPr>
      <xdr:spPr>
        <a:xfrm>
          <a:off x="358941" y="1319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75</xdr:row>
      <xdr:rowOff>95250</xdr:rowOff>
    </xdr:from>
    <xdr:to>
      <xdr:col>28</xdr:col>
      <xdr:colOff>114300</xdr:colOff>
      <xdr:row>75</xdr:row>
      <xdr:rowOff>95250</xdr:rowOff>
    </xdr:to>
    <xdr:cxnSp macro="">
      <xdr:nvCxnSpPr>
        <xdr:cNvPr id="289" name="直線コネクタ 288">
          <a:extLst>
            <a:ext uri="{FF2B5EF4-FFF2-40B4-BE49-F238E27FC236}">
              <a16:creationId xmlns:a16="http://schemas.microsoft.com/office/drawing/2014/main" id="{56F3F10E-17E9-4694-812C-FD968A7D7684}"/>
            </a:ext>
          </a:extLst>
        </xdr:cNvPr>
        <xdr:cNvCxnSpPr/>
      </xdr:nvCxnSpPr>
      <xdr:spPr>
        <a:xfrm>
          <a:off x="762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74</xdr:row>
      <xdr:rowOff>124477</xdr:rowOff>
    </xdr:from>
    <xdr:ext cx="338939" cy="259045"/>
    <xdr:sp macro="" textlink="">
      <xdr:nvSpPr>
        <xdr:cNvPr id="290" name="テキスト ボックス 289">
          <a:extLst>
            <a:ext uri="{FF2B5EF4-FFF2-40B4-BE49-F238E27FC236}">
              <a16:creationId xmlns:a16="http://schemas.microsoft.com/office/drawing/2014/main" id="{625E8238-276B-4256-A1D6-827FF8D249EC}"/>
            </a:ext>
          </a:extLst>
        </xdr:cNvPr>
        <xdr:cNvSpPr txBox="1"/>
      </xdr:nvSpPr>
      <xdr:spPr>
        <a:xfrm>
          <a:off x="423061" y="1281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75</xdr:row>
      <xdr:rowOff>95250</xdr:rowOff>
    </xdr:from>
    <xdr:to>
      <xdr:col>28</xdr:col>
      <xdr:colOff>152400</xdr:colOff>
      <xdr:row>88</xdr:row>
      <xdr:rowOff>152400</xdr:rowOff>
    </xdr:to>
    <xdr:sp macro="" textlink="">
      <xdr:nvSpPr>
        <xdr:cNvPr id="291" name="【公営住宅】&#10;有形固定資産減価償却率グラフ枠">
          <a:extLst>
            <a:ext uri="{FF2B5EF4-FFF2-40B4-BE49-F238E27FC236}">
              <a16:creationId xmlns:a16="http://schemas.microsoft.com/office/drawing/2014/main" id="{2A185751-07D5-4A61-8DBB-7163553AB1D4}"/>
            </a:ext>
          </a:extLst>
        </xdr:cNvPr>
        <xdr:cNvSpPr/>
      </xdr:nvSpPr>
      <xdr:spPr>
        <a:xfrm>
          <a:off x="762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78</xdr:row>
      <xdr:rowOff>40005</xdr:rowOff>
    </xdr:from>
    <xdr:to>
      <xdr:col>24</xdr:col>
      <xdr:colOff>62865</xdr:colOff>
      <xdr:row>86</xdr:row>
      <xdr:rowOff>93345</xdr:rowOff>
    </xdr:to>
    <xdr:cxnSp macro="">
      <xdr:nvCxnSpPr>
        <xdr:cNvPr id="292" name="直線コネクタ 291">
          <a:extLst>
            <a:ext uri="{FF2B5EF4-FFF2-40B4-BE49-F238E27FC236}">
              <a16:creationId xmlns:a16="http://schemas.microsoft.com/office/drawing/2014/main" id="{B7ACD47B-2A2D-4526-8395-1EF17002E4B7}"/>
            </a:ext>
          </a:extLst>
        </xdr:cNvPr>
        <xdr:cNvCxnSpPr/>
      </xdr:nvCxnSpPr>
      <xdr:spPr>
        <a:xfrm flipV="1">
          <a:off x="4634865" y="13413105"/>
          <a:ext cx="0" cy="14249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86</xdr:row>
      <xdr:rowOff>97172</xdr:rowOff>
    </xdr:from>
    <xdr:ext cx="405111" cy="259045"/>
    <xdr:sp macro="" textlink="">
      <xdr:nvSpPr>
        <xdr:cNvPr id="293" name="【公営住宅】&#10;有形固定資産減価償却率最小値テキスト">
          <a:extLst>
            <a:ext uri="{FF2B5EF4-FFF2-40B4-BE49-F238E27FC236}">
              <a16:creationId xmlns:a16="http://schemas.microsoft.com/office/drawing/2014/main" id="{391E7328-0941-4020-99CB-8BECF3353178}"/>
            </a:ext>
          </a:extLst>
        </xdr:cNvPr>
        <xdr:cNvSpPr txBox="1"/>
      </xdr:nvSpPr>
      <xdr:spPr>
        <a:xfrm>
          <a:off x="4673600" y="1484187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98.9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86</xdr:row>
      <xdr:rowOff>93345</xdr:rowOff>
    </xdr:from>
    <xdr:to>
      <xdr:col>24</xdr:col>
      <xdr:colOff>152400</xdr:colOff>
      <xdr:row>86</xdr:row>
      <xdr:rowOff>93345</xdr:rowOff>
    </xdr:to>
    <xdr:cxnSp macro="">
      <xdr:nvCxnSpPr>
        <xdr:cNvPr id="294" name="直線コネクタ 293">
          <a:extLst>
            <a:ext uri="{FF2B5EF4-FFF2-40B4-BE49-F238E27FC236}">
              <a16:creationId xmlns:a16="http://schemas.microsoft.com/office/drawing/2014/main" id="{C4883A7E-37C6-435D-BB49-CD0F08485B82}"/>
            </a:ext>
          </a:extLst>
        </xdr:cNvPr>
        <xdr:cNvCxnSpPr/>
      </xdr:nvCxnSpPr>
      <xdr:spPr>
        <a:xfrm>
          <a:off x="4546600" y="1483804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76</xdr:row>
      <xdr:rowOff>158132</xdr:rowOff>
    </xdr:from>
    <xdr:ext cx="405111" cy="259045"/>
    <xdr:sp macro="" textlink="">
      <xdr:nvSpPr>
        <xdr:cNvPr id="295" name="【公営住宅】&#10;有形固定資産減価償却率最大値テキスト">
          <a:extLst>
            <a:ext uri="{FF2B5EF4-FFF2-40B4-BE49-F238E27FC236}">
              <a16:creationId xmlns:a16="http://schemas.microsoft.com/office/drawing/2014/main" id="{298BDF2E-89D9-4C75-9082-46802071ACE9}"/>
            </a:ext>
          </a:extLst>
        </xdr:cNvPr>
        <xdr:cNvSpPr txBox="1"/>
      </xdr:nvSpPr>
      <xdr:spPr>
        <a:xfrm>
          <a:off x="4673600" y="1318833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24.1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78</xdr:row>
      <xdr:rowOff>40005</xdr:rowOff>
    </xdr:from>
    <xdr:to>
      <xdr:col>24</xdr:col>
      <xdr:colOff>152400</xdr:colOff>
      <xdr:row>78</xdr:row>
      <xdr:rowOff>40005</xdr:rowOff>
    </xdr:to>
    <xdr:cxnSp macro="">
      <xdr:nvCxnSpPr>
        <xdr:cNvPr id="296" name="直線コネクタ 295">
          <a:extLst>
            <a:ext uri="{FF2B5EF4-FFF2-40B4-BE49-F238E27FC236}">
              <a16:creationId xmlns:a16="http://schemas.microsoft.com/office/drawing/2014/main" id="{78EB3BE5-E1CF-4ECE-80B5-72970AA748C2}"/>
            </a:ext>
          </a:extLst>
        </xdr:cNvPr>
        <xdr:cNvCxnSpPr/>
      </xdr:nvCxnSpPr>
      <xdr:spPr>
        <a:xfrm>
          <a:off x="4546600" y="1341310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83</xdr:row>
      <xdr:rowOff>22877</xdr:rowOff>
    </xdr:from>
    <xdr:ext cx="405111" cy="259045"/>
    <xdr:sp macro="" textlink="">
      <xdr:nvSpPr>
        <xdr:cNvPr id="297" name="【公営住宅】&#10;有形固定資産減価償却率平均値テキスト">
          <a:extLst>
            <a:ext uri="{FF2B5EF4-FFF2-40B4-BE49-F238E27FC236}">
              <a16:creationId xmlns:a16="http://schemas.microsoft.com/office/drawing/2014/main" id="{37460E74-1F81-405E-8C25-85E9B987A359}"/>
            </a:ext>
          </a:extLst>
        </xdr:cNvPr>
        <xdr:cNvSpPr txBox="1"/>
      </xdr:nvSpPr>
      <xdr:spPr>
        <a:xfrm>
          <a:off x="4673600" y="14253227"/>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83</xdr:row>
      <xdr:rowOff>44450</xdr:rowOff>
    </xdr:from>
    <xdr:to>
      <xdr:col>24</xdr:col>
      <xdr:colOff>114300</xdr:colOff>
      <xdr:row>83</xdr:row>
      <xdr:rowOff>146050</xdr:rowOff>
    </xdr:to>
    <xdr:sp macro="" textlink="">
      <xdr:nvSpPr>
        <xdr:cNvPr id="298" name="フローチャート: 判断 297">
          <a:extLst>
            <a:ext uri="{FF2B5EF4-FFF2-40B4-BE49-F238E27FC236}">
              <a16:creationId xmlns:a16="http://schemas.microsoft.com/office/drawing/2014/main" id="{901C8373-F5F8-43D8-B0CE-EC2D0F25C609}"/>
            </a:ext>
          </a:extLst>
        </xdr:cNvPr>
        <xdr:cNvSpPr/>
      </xdr:nvSpPr>
      <xdr:spPr>
        <a:xfrm>
          <a:off x="4584700" y="14274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82</xdr:row>
      <xdr:rowOff>130175</xdr:rowOff>
    </xdr:from>
    <xdr:to>
      <xdr:col>20</xdr:col>
      <xdr:colOff>38100</xdr:colOff>
      <xdr:row>83</xdr:row>
      <xdr:rowOff>60325</xdr:rowOff>
    </xdr:to>
    <xdr:sp macro="" textlink="">
      <xdr:nvSpPr>
        <xdr:cNvPr id="299" name="フローチャート: 判断 298">
          <a:extLst>
            <a:ext uri="{FF2B5EF4-FFF2-40B4-BE49-F238E27FC236}">
              <a16:creationId xmlns:a16="http://schemas.microsoft.com/office/drawing/2014/main" id="{6E5A3090-56C9-49D9-BA04-CC0D22957AC4}"/>
            </a:ext>
          </a:extLst>
        </xdr:cNvPr>
        <xdr:cNvSpPr/>
      </xdr:nvSpPr>
      <xdr:spPr>
        <a:xfrm>
          <a:off x="3746500" y="141890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82</xdr:row>
      <xdr:rowOff>71120</xdr:rowOff>
    </xdr:from>
    <xdr:to>
      <xdr:col>15</xdr:col>
      <xdr:colOff>101600</xdr:colOff>
      <xdr:row>83</xdr:row>
      <xdr:rowOff>1270</xdr:rowOff>
    </xdr:to>
    <xdr:sp macro="" textlink="">
      <xdr:nvSpPr>
        <xdr:cNvPr id="300" name="フローチャート: 判断 299">
          <a:extLst>
            <a:ext uri="{FF2B5EF4-FFF2-40B4-BE49-F238E27FC236}">
              <a16:creationId xmlns:a16="http://schemas.microsoft.com/office/drawing/2014/main" id="{F803E4EC-D39C-42D3-9E8E-A9859299E5E5}"/>
            </a:ext>
          </a:extLst>
        </xdr:cNvPr>
        <xdr:cNvSpPr/>
      </xdr:nvSpPr>
      <xdr:spPr>
        <a:xfrm>
          <a:off x="2857500" y="141300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82</xdr:row>
      <xdr:rowOff>34925</xdr:rowOff>
    </xdr:from>
    <xdr:to>
      <xdr:col>10</xdr:col>
      <xdr:colOff>165100</xdr:colOff>
      <xdr:row>82</xdr:row>
      <xdr:rowOff>136525</xdr:rowOff>
    </xdr:to>
    <xdr:sp macro="" textlink="">
      <xdr:nvSpPr>
        <xdr:cNvPr id="301" name="フローチャート: 判断 300">
          <a:extLst>
            <a:ext uri="{FF2B5EF4-FFF2-40B4-BE49-F238E27FC236}">
              <a16:creationId xmlns:a16="http://schemas.microsoft.com/office/drawing/2014/main" id="{3933EEDC-3BE6-4DA2-AF66-23D3C64700BD}"/>
            </a:ext>
          </a:extLst>
        </xdr:cNvPr>
        <xdr:cNvSpPr/>
      </xdr:nvSpPr>
      <xdr:spPr>
        <a:xfrm>
          <a:off x="1968500" y="140938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82</xdr:row>
      <xdr:rowOff>65405</xdr:rowOff>
    </xdr:from>
    <xdr:to>
      <xdr:col>6</xdr:col>
      <xdr:colOff>38100</xdr:colOff>
      <xdr:row>82</xdr:row>
      <xdr:rowOff>167005</xdr:rowOff>
    </xdr:to>
    <xdr:sp macro="" textlink="">
      <xdr:nvSpPr>
        <xdr:cNvPr id="302" name="フローチャート: 判断 301">
          <a:extLst>
            <a:ext uri="{FF2B5EF4-FFF2-40B4-BE49-F238E27FC236}">
              <a16:creationId xmlns:a16="http://schemas.microsoft.com/office/drawing/2014/main" id="{25BD1897-B473-4C12-83F1-707689BBA546}"/>
            </a:ext>
          </a:extLst>
        </xdr:cNvPr>
        <xdr:cNvSpPr/>
      </xdr:nvSpPr>
      <xdr:spPr>
        <a:xfrm>
          <a:off x="1079500" y="141243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88</xdr:row>
      <xdr:rowOff>149877</xdr:rowOff>
    </xdr:from>
    <xdr:ext cx="762000" cy="259045"/>
    <xdr:sp macro="" textlink="">
      <xdr:nvSpPr>
        <xdr:cNvPr id="303" name="テキスト ボックス 302">
          <a:extLst>
            <a:ext uri="{FF2B5EF4-FFF2-40B4-BE49-F238E27FC236}">
              <a16:creationId xmlns:a16="http://schemas.microsoft.com/office/drawing/2014/main" id="{7EB57DA5-AE2C-4C1E-AC97-857C51B7CB45}"/>
            </a:ext>
          </a:extLst>
        </xdr:cNvPr>
        <xdr:cNvSpPr txBox="1"/>
      </xdr:nvSpPr>
      <xdr:spPr>
        <a:xfrm>
          <a:off x="4445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88</xdr:row>
      <xdr:rowOff>149877</xdr:rowOff>
    </xdr:from>
    <xdr:ext cx="762000" cy="259045"/>
    <xdr:sp macro="" textlink="">
      <xdr:nvSpPr>
        <xdr:cNvPr id="304" name="テキスト ボックス 303">
          <a:extLst>
            <a:ext uri="{FF2B5EF4-FFF2-40B4-BE49-F238E27FC236}">
              <a16:creationId xmlns:a16="http://schemas.microsoft.com/office/drawing/2014/main" id="{3FAFADFB-FADE-4B69-BC88-5C4F08813882}"/>
            </a:ext>
          </a:extLst>
        </xdr:cNvPr>
        <xdr:cNvSpPr txBox="1"/>
      </xdr:nvSpPr>
      <xdr:spPr>
        <a:xfrm>
          <a:off x="3606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88</xdr:row>
      <xdr:rowOff>149877</xdr:rowOff>
    </xdr:from>
    <xdr:ext cx="762000" cy="259045"/>
    <xdr:sp macro="" textlink="">
      <xdr:nvSpPr>
        <xdr:cNvPr id="305" name="テキスト ボックス 304">
          <a:extLst>
            <a:ext uri="{FF2B5EF4-FFF2-40B4-BE49-F238E27FC236}">
              <a16:creationId xmlns:a16="http://schemas.microsoft.com/office/drawing/2014/main" id="{B6971C16-E0ED-4932-8EEC-418D5692800B}"/>
            </a:ext>
          </a:extLst>
        </xdr:cNvPr>
        <xdr:cNvSpPr txBox="1"/>
      </xdr:nvSpPr>
      <xdr:spPr>
        <a:xfrm>
          <a:off x="2717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88</xdr:row>
      <xdr:rowOff>149877</xdr:rowOff>
    </xdr:from>
    <xdr:ext cx="762000" cy="259045"/>
    <xdr:sp macro="" textlink="">
      <xdr:nvSpPr>
        <xdr:cNvPr id="306" name="テキスト ボックス 305">
          <a:extLst>
            <a:ext uri="{FF2B5EF4-FFF2-40B4-BE49-F238E27FC236}">
              <a16:creationId xmlns:a16="http://schemas.microsoft.com/office/drawing/2014/main" id="{2D78AA00-F10B-4D6B-9B03-E31AEC36FBF9}"/>
            </a:ext>
          </a:extLst>
        </xdr:cNvPr>
        <xdr:cNvSpPr txBox="1"/>
      </xdr:nvSpPr>
      <xdr:spPr>
        <a:xfrm>
          <a:off x="1828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88</xdr:row>
      <xdr:rowOff>149877</xdr:rowOff>
    </xdr:from>
    <xdr:ext cx="762000" cy="259045"/>
    <xdr:sp macro="" textlink="">
      <xdr:nvSpPr>
        <xdr:cNvPr id="307" name="テキスト ボックス 306">
          <a:extLst>
            <a:ext uri="{FF2B5EF4-FFF2-40B4-BE49-F238E27FC236}">
              <a16:creationId xmlns:a16="http://schemas.microsoft.com/office/drawing/2014/main" id="{51FB38BC-794D-4017-8CB2-89F39B4E7719}"/>
            </a:ext>
          </a:extLst>
        </xdr:cNvPr>
        <xdr:cNvSpPr txBox="1"/>
      </xdr:nvSpPr>
      <xdr:spPr>
        <a:xfrm>
          <a:off x="939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82</xdr:row>
      <xdr:rowOff>99695</xdr:rowOff>
    </xdr:from>
    <xdr:to>
      <xdr:col>24</xdr:col>
      <xdr:colOff>114300</xdr:colOff>
      <xdr:row>83</xdr:row>
      <xdr:rowOff>29845</xdr:rowOff>
    </xdr:to>
    <xdr:sp macro="" textlink="">
      <xdr:nvSpPr>
        <xdr:cNvPr id="308" name="楕円 307">
          <a:extLst>
            <a:ext uri="{FF2B5EF4-FFF2-40B4-BE49-F238E27FC236}">
              <a16:creationId xmlns:a16="http://schemas.microsoft.com/office/drawing/2014/main" id="{8DDEFD1D-2196-4368-9B45-E77A551036EE}"/>
            </a:ext>
          </a:extLst>
        </xdr:cNvPr>
        <xdr:cNvSpPr/>
      </xdr:nvSpPr>
      <xdr:spPr>
        <a:xfrm>
          <a:off x="4584700" y="141585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81</xdr:row>
      <xdr:rowOff>122572</xdr:rowOff>
    </xdr:from>
    <xdr:ext cx="405111" cy="259045"/>
    <xdr:sp macro="" textlink="">
      <xdr:nvSpPr>
        <xdr:cNvPr id="309" name="【公営住宅】&#10;有形固定資産減価償却率該当値テキスト">
          <a:extLst>
            <a:ext uri="{FF2B5EF4-FFF2-40B4-BE49-F238E27FC236}">
              <a16:creationId xmlns:a16="http://schemas.microsoft.com/office/drawing/2014/main" id="{4DE546A5-AAF4-4719-B58C-4BF24506F3DA}"/>
            </a:ext>
          </a:extLst>
        </xdr:cNvPr>
        <xdr:cNvSpPr txBox="1"/>
      </xdr:nvSpPr>
      <xdr:spPr>
        <a:xfrm>
          <a:off x="4673600" y="1401002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65.9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82</xdr:row>
      <xdr:rowOff>92075</xdr:rowOff>
    </xdr:from>
    <xdr:to>
      <xdr:col>20</xdr:col>
      <xdr:colOff>38100</xdr:colOff>
      <xdr:row>83</xdr:row>
      <xdr:rowOff>22225</xdr:rowOff>
    </xdr:to>
    <xdr:sp macro="" textlink="">
      <xdr:nvSpPr>
        <xdr:cNvPr id="310" name="楕円 309">
          <a:extLst>
            <a:ext uri="{FF2B5EF4-FFF2-40B4-BE49-F238E27FC236}">
              <a16:creationId xmlns:a16="http://schemas.microsoft.com/office/drawing/2014/main" id="{1CBD996A-DC99-4FB1-B9BC-98ACF94A5623}"/>
            </a:ext>
          </a:extLst>
        </xdr:cNvPr>
        <xdr:cNvSpPr/>
      </xdr:nvSpPr>
      <xdr:spPr>
        <a:xfrm>
          <a:off x="3746500" y="141509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82</xdr:row>
      <xdr:rowOff>142875</xdr:rowOff>
    </xdr:from>
    <xdr:to>
      <xdr:col>24</xdr:col>
      <xdr:colOff>63500</xdr:colOff>
      <xdr:row>82</xdr:row>
      <xdr:rowOff>150495</xdr:rowOff>
    </xdr:to>
    <xdr:cxnSp macro="">
      <xdr:nvCxnSpPr>
        <xdr:cNvPr id="311" name="直線コネクタ 310">
          <a:extLst>
            <a:ext uri="{FF2B5EF4-FFF2-40B4-BE49-F238E27FC236}">
              <a16:creationId xmlns:a16="http://schemas.microsoft.com/office/drawing/2014/main" id="{461C2C64-B541-42AC-8429-602498790198}"/>
            </a:ext>
          </a:extLst>
        </xdr:cNvPr>
        <xdr:cNvCxnSpPr/>
      </xdr:nvCxnSpPr>
      <xdr:spPr>
        <a:xfrm>
          <a:off x="3797300" y="14201775"/>
          <a:ext cx="8382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83</xdr:row>
      <xdr:rowOff>63500</xdr:rowOff>
    </xdr:from>
    <xdr:to>
      <xdr:col>15</xdr:col>
      <xdr:colOff>101600</xdr:colOff>
      <xdr:row>83</xdr:row>
      <xdr:rowOff>165100</xdr:rowOff>
    </xdr:to>
    <xdr:sp macro="" textlink="">
      <xdr:nvSpPr>
        <xdr:cNvPr id="312" name="楕円 311">
          <a:extLst>
            <a:ext uri="{FF2B5EF4-FFF2-40B4-BE49-F238E27FC236}">
              <a16:creationId xmlns:a16="http://schemas.microsoft.com/office/drawing/2014/main" id="{7AFF6BBB-38E3-49C7-8BAF-52D811B71C46}"/>
            </a:ext>
          </a:extLst>
        </xdr:cNvPr>
        <xdr:cNvSpPr/>
      </xdr:nvSpPr>
      <xdr:spPr>
        <a:xfrm>
          <a:off x="2857500" y="142938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82</xdr:row>
      <xdr:rowOff>142875</xdr:rowOff>
    </xdr:from>
    <xdr:to>
      <xdr:col>19</xdr:col>
      <xdr:colOff>177800</xdr:colOff>
      <xdr:row>83</xdr:row>
      <xdr:rowOff>114300</xdr:rowOff>
    </xdr:to>
    <xdr:cxnSp macro="">
      <xdr:nvCxnSpPr>
        <xdr:cNvPr id="313" name="直線コネクタ 312">
          <a:extLst>
            <a:ext uri="{FF2B5EF4-FFF2-40B4-BE49-F238E27FC236}">
              <a16:creationId xmlns:a16="http://schemas.microsoft.com/office/drawing/2014/main" id="{7F70B559-C1D7-458E-A111-7921E0474075}"/>
            </a:ext>
          </a:extLst>
        </xdr:cNvPr>
        <xdr:cNvCxnSpPr/>
      </xdr:nvCxnSpPr>
      <xdr:spPr>
        <a:xfrm flipV="1">
          <a:off x="2908300" y="14201775"/>
          <a:ext cx="889000" cy="1428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82</xdr:row>
      <xdr:rowOff>53975</xdr:rowOff>
    </xdr:from>
    <xdr:to>
      <xdr:col>10</xdr:col>
      <xdr:colOff>165100</xdr:colOff>
      <xdr:row>82</xdr:row>
      <xdr:rowOff>155575</xdr:rowOff>
    </xdr:to>
    <xdr:sp macro="" textlink="">
      <xdr:nvSpPr>
        <xdr:cNvPr id="314" name="楕円 313">
          <a:extLst>
            <a:ext uri="{FF2B5EF4-FFF2-40B4-BE49-F238E27FC236}">
              <a16:creationId xmlns:a16="http://schemas.microsoft.com/office/drawing/2014/main" id="{BD00ED62-033A-47C6-99B5-A1ABF28DE88B}"/>
            </a:ext>
          </a:extLst>
        </xdr:cNvPr>
        <xdr:cNvSpPr/>
      </xdr:nvSpPr>
      <xdr:spPr>
        <a:xfrm>
          <a:off x="1968500" y="141128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82</xdr:row>
      <xdr:rowOff>104775</xdr:rowOff>
    </xdr:from>
    <xdr:to>
      <xdr:col>15</xdr:col>
      <xdr:colOff>50800</xdr:colOff>
      <xdr:row>83</xdr:row>
      <xdr:rowOff>114300</xdr:rowOff>
    </xdr:to>
    <xdr:cxnSp macro="">
      <xdr:nvCxnSpPr>
        <xdr:cNvPr id="315" name="直線コネクタ 314">
          <a:extLst>
            <a:ext uri="{FF2B5EF4-FFF2-40B4-BE49-F238E27FC236}">
              <a16:creationId xmlns:a16="http://schemas.microsoft.com/office/drawing/2014/main" id="{FE53F8CA-2EBC-43B7-8D46-179602BA3772}"/>
            </a:ext>
          </a:extLst>
        </xdr:cNvPr>
        <xdr:cNvCxnSpPr/>
      </xdr:nvCxnSpPr>
      <xdr:spPr>
        <a:xfrm>
          <a:off x="2019300" y="14163675"/>
          <a:ext cx="889000" cy="1809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82</xdr:row>
      <xdr:rowOff>34925</xdr:rowOff>
    </xdr:from>
    <xdr:to>
      <xdr:col>6</xdr:col>
      <xdr:colOff>38100</xdr:colOff>
      <xdr:row>82</xdr:row>
      <xdr:rowOff>136525</xdr:rowOff>
    </xdr:to>
    <xdr:sp macro="" textlink="">
      <xdr:nvSpPr>
        <xdr:cNvPr id="316" name="楕円 315">
          <a:extLst>
            <a:ext uri="{FF2B5EF4-FFF2-40B4-BE49-F238E27FC236}">
              <a16:creationId xmlns:a16="http://schemas.microsoft.com/office/drawing/2014/main" id="{E7CF6B99-9FA8-4337-A785-8F30B36E749D}"/>
            </a:ext>
          </a:extLst>
        </xdr:cNvPr>
        <xdr:cNvSpPr/>
      </xdr:nvSpPr>
      <xdr:spPr>
        <a:xfrm>
          <a:off x="1079500" y="140938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82</xdr:row>
      <xdr:rowOff>85725</xdr:rowOff>
    </xdr:from>
    <xdr:to>
      <xdr:col>10</xdr:col>
      <xdr:colOff>114300</xdr:colOff>
      <xdr:row>82</xdr:row>
      <xdr:rowOff>104775</xdr:rowOff>
    </xdr:to>
    <xdr:cxnSp macro="">
      <xdr:nvCxnSpPr>
        <xdr:cNvPr id="317" name="直線コネクタ 316">
          <a:extLst>
            <a:ext uri="{FF2B5EF4-FFF2-40B4-BE49-F238E27FC236}">
              <a16:creationId xmlns:a16="http://schemas.microsoft.com/office/drawing/2014/main" id="{8E6130D6-E1DE-455B-A90E-FDFD8D164DF0}"/>
            </a:ext>
          </a:extLst>
        </xdr:cNvPr>
        <xdr:cNvCxnSpPr/>
      </xdr:nvCxnSpPr>
      <xdr:spPr>
        <a:xfrm>
          <a:off x="1130300" y="14144625"/>
          <a:ext cx="889000" cy="190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83</xdr:row>
      <xdr:rowOff>51452</xdr:rowOff>
    </xdr:from>
    <xdr:ext cx="405111" cy="259045"/>
    <xdr:sp macro="" textlink="">
      <xdr:nvSpPr>
        <xdr:cNvPr id="318" name="n_1aveValue【公営住宅】&#10;有形固定資産減価償却率">
          <a:extLst>
            <a:ext uri="{FF2B5EF4-FFF2-40B4-BE49-F238E27FC236}">
              <a16:creationId xmlns:a16="http://schemas.microsoft.com/office/drawing/2014/main" id="{6F2ECD69-2045-42AB-B8D5-331354448422}"/>
            </a:ext>
          </a:extLst>
        </xdr:cNvPr>
        <xdr:cNvSpPr txBox="1"/>
      </xdr:nvSpPr>
      <xdr:spPr>
        <a:xfrm>
          <a:off x="3582044" y="1428180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67.5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81</xdr:row>
      <xdr:rowOff>17797</xdr:rowOff>
    </xdr:from>
    <xdr:ext cx="405111" cy="259045"/>
    <xdr:sp macro="" textlink="">
      <xdr:nvSpPr>
        <xdr:cNvPr id="319" name="n_2aveValue【公営住宅】&#10;有形固定資産減価償却率">
          <a:extLst>
            <a:ext uri="{FF2B5EF4-FFF2-40B4-BE49-F238E27FC236}">
              <a16:creationId xmlns:a16="http://schemas.microsoft.com/office/drawing/2014/main" id="{660CBFE4-C804-4232-A9DA-7CDBC7E10A4E}"/>
            </a:ext>
          </a:extLst>
        </xdr:cNvPr>
        <xdr:cNvSpPr txBox="1"/>
      </xdr:nvSpPr>
      <xdr:spPr>
        <a:xfrm>
          <a:off x="2705744" y="1390524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80</xdr:row>
      <xdr:rowOff>153052</xdr:rowOff>
    </xdr:from>
    <xdr:ext cx="405111" cy="259045"/>
    <xdr:sp macro="" textlink="">
      <xdr:nvSpPr>
        <xdr:cNvPr id="320" name="n_3aveValue【公営住宅】&#10;有形固定資産減価償却率">
          <a:extLst>
            <a:ext uri="{FF2B5EF4-FFF2-40B4-BE49-F238E27FC236}">
              <a16:creationId xmlns:a16="http://schemas.microsoft.com/office/drawing/2014/main" id="{45A0490E-826D-40A4-A705-458E262B237C}"/>
            </a:ext>
          </a:extLst>
        </xdr:cNvPr>
        <xdr:cNvSpPr txBox="1"/>
      </xdr:nvSpPr>
      <xdr:spPr>
        <a:xfrm>
          <a:off x="1816744" y="1386905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82</xdr:row>
      <xdr:rowOff>158132</xdr:rowOff>
    </xdr:from>
    <xdr:ext cx="405111" cy="259045"/>
    <xdr:sp macro="" textlink="">
      <xdr:nvSpPr>
        <xdr:cNvPr id="321" name="n_4aveValue【公営住宅】&#10;有形固定資産減価償却率">
          <a:extLst>
            <a:ext uri="{FF2B5EF4-FFF2-40B4-BE49-F238E27FC236}">
              <a16:creationId xmlns:a16="http://schemas.microsoft.com/office/drawing/2014/main" id="{2008FE04-434F-4C77-8188-3E394CA7054D}"/>
            </a:ext>
          </a:extLst>
        </xdr:cNvPr>
        <xdr:cNvSpPr txBox="1"/>
      </xdr:nvSpPr>
      <xdr:spPr>
        <a:xfrm>
          <a:off x="927744" y="1421703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81</xdr:row>
      <xdr:rowOff>38752</xdr:rowOff>
    </xdr:from>
    <xdr:ext cx="405111" cy="259045"/>
    <xdr:sp macro="" textlink="">
      <xdr:nvSpPr>
        <xdr:cNvPr id="322" name="n_1mainValue【公営住宅】&#10;有形固定資産減価償却率">
          <a:extLst>
            <a:ext uri="{FF2B5EF4-FFF2-40B4-BE49-F238E27FC236}">
              <a16:creationId xmlns:a16="http://schemas.microsoft.com/office/drawing/2014/main" id="{22A8B7AA-B0CF-4D95-83EC-A58EE1AFEB4B}"/>
            </a:ext>
          </a:extLst>
        </xdr:cNvPr>
        <xdr:cNvSpPr txBox="1"/>
      </xdr:nvSpPr>
      <xdr:spPr>
        <a:xfrm>
          <a:off x="3582044" y="1392620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65.5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83</xdr:row>
      <xdr:rowOff>156227</xdr:rowOff>
    </xdr:from>
    <xdr:ext cx="405111" cy="259045"/>
    <xdr:sp macro="" textlink="">
      <xdr:nvSpPr>
        <xdr:cNvPr id="323" name="n_2mainValue【公営住宅】&#10;有形固定資産減価償却率">
          <a:extLst>
            <a:ext uri="{FF2B5EF4-FFF2-40B4-BE49-F238E27FC236}">
              <a16:creationId xmlns:a16="http://schemas.microsoft.com/office/drawing/2014/main" id="{3A8E285F-79FF-4D47-8C04-78EA6F689712}"/>
            </a:ext>
          </a:extLst>
        </xdr:cNvPr>
        <xdr:cNvSpPr txBox="1"/>
      </xdr:nvSpPr>
      <xdr:spPr>
        <a:xfrm>
          <a:off x="2705744" y="143865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82</xdr:row>
      <xdr:rowOff>146702</xdr:rowOff>
    </xdr:from>
    <xdr:ext cx="405111" cy="259045"/>
    <xdr:sp macro="" textlink="">
      <xdr:nvSpPr>
        <xdr:cNvPr id="324" name="n_3mainValue【公営住宅】&#10;有形固定資産減価償却率">
          <a:extLst>
            <a:ext uri="{FF2B5EF4-FFF2-40B4-BE49-F238E27FC236}">
              <a16:creationId xmlns:a16="http://schemas.microsoft.com/office/drawing/2014/main" id="{2790A1B4-21D5-4566-BB78-EB6E3170091C}"/>
            </a:ext>
          </a:extLst>
        </xdr:cNvPr>
        <xdr:cNvSpPr txBox="1"/>
      </xdr:nvSpPr>
      <xdr:spPr>
        <a:xfrm>
          <a:off x="1816744" y="1420560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63.5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80</xdr:row>
      <xdr:rowOff>153052</xdr:rowOff>
    </xdr:from>
    <xdr:ext cx="405111" cy="259045"/>
    <xdr:sp macro="" textlink="">
      <xdr:nvSpPr>
        <xdr:cNvPr id="325" name="n_4mainValue【公営住宅】&#10;有形固定資産減価償却率">
          <a:extLst>
            <a:ext uri="{FF2B5EF4-FFF2-40B4-BE49-F238E27FC236}">
              <a16:creationId xmlns:a16="http://schemas.microsoft.com/office/drawing/2014/main" id="{7C081F35-0D2F-490B-A808-FCD3D4FC237F}"/>
            </a:ext>
          </a:extLst>
        </xdr:cNvPr>
        <xdr:cNvSpPr txBox="1"/>
      </xdr:nvSpPr>
      <xdr:spPr>
        <a:xfrm>
          <a:off x="927744" y="1386905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62.5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152400</xdr:rowOff>
    </xdr:from>
    <xdr:to>
      <xdr:col>59</xdr:col>
      <xdr:colOff>88900</xdr:colOff>
      <xdr:row>72</xdr:row>
      <xdr:rowOff>101600</xdr:rowOff>
    </xdr:to>
    <xdr:sp macro="" textlink="">
      <xdr:nvSpPr>
        <xdr:cNvPr id="326" name="正方形/長方形 325">
          <a:extLst>
            <a:ext uri="{FF2B5EF4-FFF2-40B4-BE49-F238E27FC236}">
              <a16:creationId xmlns:a16="http://schemas.microsoft.com/office/drawing/2014/main" id="{1FC9EE95-A200-41AB-BE15-A2F5D5373753}"/>
            </a:ext>
          </a:extLst>
        </xdr:cNvPr>
        <xdr:cNvSpPr/>
      </xdr:nvSpPr>
      <xdr:spPr>
        <a:xfrm>
          <a:off x="6604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公営住宅</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72</xdr:row>
      <xdr:rowOff>127000</xdr:rowOff>
    </xdr:from>
    <xdr:to>
      <xdr:col>43</xdr:col>
      <xdr:colOff>63500</xdr:colOff>
      <xdr:row>74</xdr:row>
      <xdr:rowOff>38100</xdr:rowOff>
    </xdr:to>
    <xdr:sp macro="" textlink="">
      <xdr:nvSpPr>
        <xdr:cNvPr id="327" name="正方形/長方形 326">
          <a:extLst>
            <a:ext uri="{FF2B5EF4-FFF2-40B4-BE49-F238E27FC236}">
              <a16:creationId xmlns:a16="http://schemas.microsoft.com/office/drawing/2014/main" id="{47041183-05C6-486E-A480-6C93C71F7BEB}"/>
            </a:ext>
          </a:extLst>
        </xdr:cNvPr>
        <xdr:cNvSpPr/>
      </xdr:nvSpPr>
      <xdr:spPr>
        <a:xfrm>
          <a:off x="6731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73</xdr:row>
      <xdr:rowOff>158750</xdr:rowOff>
    </xdr:from>
    <xdr:to>
      <xdr:col>43</xdr:col>
      <xdr:colOff>63500</xdr:colOff>
      <xdr:row>75</xdr:row>
      <xdr:rowOff>69850</xdr:rowOff>
    </xdr:to>
    <xdr:sp macro="" textlink="">
      <xdr:nvSpPr>
        <xdr:cNvPr id="328" name="正方形/長方形 327">
          <a:extLst>
            <a:ext uri="{FF2B5EF4-FFF2-40B4-BE49-F238E27FC236}">
              <a16:creationId xmlns:a16="http://schemas.microsoft.com/office/drawing/2014/main" id="{94F60033-081F-4C49-BF8A-E4ADE22F6CB3}"/>
            </a:ext>
          </a:extLst>
        </xdr:cNvPr>
        <xdr:cNvSpPr/>
      </xdr:nvSpPr>
      <xdr:spPr>
        <a:xfrm>
          <a:off x="6731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50/79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72</xdr:row>
      <xdr:rowOff>127000</xdr:rowOff>
    </xdr:from>
    <xdr:to>
      <xdr:col>48</xdr:col>
      <xdr:colOff>127000</xdr:colOff>
      <xdr:row>74</xdr:row>
      <xdr:rowOff>38100</xdr:rowOff>
    </xdr:to>
    <xdr:sp macro="" textlink="">
      <xdr:nvSpPr>
        <xdr:cNvPr id="329" name="正方形/長方形 328">
          <a:extLst>
            <a:ext uri="{FF2B5EF4-FFF2-40B4-BE49-F238E27FC236}">
              <a16:creationId xmlns:a16="http://schemas.microsoft.com/office/drawing/2014/main" id="{CF75446D-08F9-4C65-9A46-81595D4B3D1E}"/>
            </a:ext>
          </a:extLst>
        </xdr:cNvPr>
        <xdr:cNvSpPr/>
      </xdr:nvSpPr>
      <xdr:spPr>
        <a:xfrm>
          <a:off x="7747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73</xdr:row>
      <xdr:rowOff>158750</xdr:rowOff>
    </xdr:from>
    <xdr:to>
      <xdr:col>48</xdr:col>
      <xdr:colOff>127000</xdr:colOff>
      <xdr:row>75</xdr:row>
      <xdr:rowOff>69850</xdr:rowOff>
    </xdr:to>
    <xdr:sp macro="" textlink="">
      <xdr:nvSpPr>
        <xdr:cNvPr id="330" name="正方形/長方形 329">
          <a:extLst>
            <a:ext uri="{FF2B5EF4-FFF2-40B4-BE49-F238E27FC236}">
              <a16:creationId xmlns:a16="http://schemas.microsoft.com/office/drawing/2014/main" id="{7A10BDE7-A9D9-41BA-9ABE-94D0987CEF38}"/>
            </a:ext>
          </a:extLst>
        </xdr:cNvPr>
        <xdr:cNvSpPr/>
      </xdr:nvSpPr>
      <xdr:spPr>
        <a:xfrm>
          <a:off x="7747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0.798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72</xdr:row>
      <xdr:rowOff>127000</xdr:rowOff>
    </xdr:from>
    <xdr:to>
      <xdr:col>54</xdr:col>
      <xdr:colOff>127000</xdr:colOff>
      <xdr:row>74</xdr:row>
      <xdr:rowOff>38100</xdr:rowOff>
    </xdr:to>
    <xdr:sp macro="" textlink="">
      <xdr:nvSpPr>
        <xdr:cNvPr id="331" name="正方形/長方形 330">
          <a:extLst>
            <a:ext uri="{FF2B5EF4-FFF2-40B4-BE49-F238E27FC236}">
              <a16:creationId xmlns:a16="http://schemas.microsoft.com/office/drawing/2014/main" id="{D71BE0FC-58A4-4353-9B5A-C6F549B1F6D2}"/>
            </a:ext>
          </a:extLst>
        </xdr:cNvPr>
        <xdr:cNvSpPr/>
      </xdr:nvSpPr>
      <xdr:spPr>
        <a:xfrm>
          <a:off x="8890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73</xdr:row>
      <xdr:rowOff>158750</xdr:rowOff>
    </xdr:from>
    <xdr:to>
      <xdr:col>54</xdr:col>
      <xdr:colOff>127000</xdr:colOff>
      <xdr:row>75</xdr:row>
      <xdr:rowOff>69850</xdr:rowOff>
    </xdr:to>
    <xdr:sp macro="" textlink="">
      <xdr:nvSpPr>
        <xdr:cNvPr id="332" name="正方形/長方形 331">
          <a:extLst>
            <a:ext uri="{FF2B5EF4-FFF2-40B4-BE49-F238E27FC236}">
              <a16:creationId xmlns:a16="http://schemas.microsoft.com/office/drawing/2014/main" id="{52F63409-2728-46DD-8405-057A7203D9F1}"/>
            </a:ext>
          </a:extLst>
        </xdr:cNvPr>
        <xdr:cNvSpPr/>
      </xdr:nvSpPr>
      <xdr:spPr>
        <a:xfrm>
          <a:off x="8890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1.253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75</xdr:row>
      <xdr:rowOff>95250</xdr:rowOff>
    </xdr:from>
    <xdr:to>
      <xdr:col>59</xdr:col>
      <xdr:colOff>88900</xdr:colOff>
      <xdr:row>88</xdr:row>
      <xdr:rowOff>152400</xdr:rowOff>
    </xdr:to>
    <xdr:sp macro="" textlink="">
      <xdr:nvSpPr>
        <xdr:cNvPr id="333" name="正方形/長方形 332">
          <a:extLst>
            <a:ext uri="{FF2B5EF4-FFF2-40B4-BE49-F238E27FC236}">
              <a16:creationId xmlns:a16="http://schemas.microsoft.com/office/drawing/2014/main" id="{209A47C3-FB52-4339-B27E-4EDD7AC882D9}"/>
            </a:ext>
          </a:extLst>
        </xdr:cNvPr>
        <xdr:cNvSpPr/>
      </xdr:nvSpPr>
      <xdr:spPr>
        <a:xfrm>
          <a:off x="6604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74</xdr:row>
      <xdr:rowOff>76200</xdr:rowOff>
    </xdr:from>
    <xdr:ext cx="349839" cy="225703"/>
    <xdr:sp macro="" textlink="">
      <xdr:nvSpPr>
        <xdr:cNvPr id="334" name="テキスト ボックス 333">
          <a:extLst>
            <a:ext uri="{FF2B5EF4-FFF2-40B4-BE49-F238E27FC236}">
              <a16:creationId xmlns:a16="http://schemas.microsoft.com/office/drawing/2014/main" id="{32E9E887-9DAB-4BC8-9395-85FD9A960168}"/>
            </a:ext>
          </a:extLst>
        </xdr:cNvPr>
        <xdr:cNvSpPr txBox="1"/>
      </xdr:nvSpPr>
      <xdr:spPr>
        <a:xfrm>
          <a:off x="6565900" y="1276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152400</xdr:rowOff>
    </xdr:from>
    <xdr:to>
      <xdr:col>59</xdr:col>
      <xdr:colOff>50800</xdr:colOff>
      <xdr:row>88</xdr:row>
      <xdr:rowOff>152400</xdr:rowOff>
    </xdr:to>
    <xdr:cxnSp macro="">
      <xdr:nvCxnSpPr>
        <xdr:cNvPr id="335" name="直線コネクタ 334">
          <a:extLst>
            <a:ext uri="{FF2B5EF4-FFF2-40B4-BE49-F238E27FC236}">
              <a16:creationId xmlns:a16="http://schemas.microsoft.com/office/drawing/2014/main" id="{53BECD84-D4EE-4E19-99B9-B379B4E37F12}"/>
            </a:ext>
          </a:extLst>
        </xdr:cNvPr>
        <xdr:cNvCxnSpPr/>
      </xdr:nvCxnSpPr>
      <xdr:spPr>
        <a:xfrm>
          <a:off x="6604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86</xdr:row>
      <xdr:rowOff>114300</xdr:rowOff>
    </xdr:from>
    <xdr:to>
      <xdr:col>59</xdr:col>
      <xdr:colOff>50800</xdr:colOff>
      <xdr:row>86</xdr:row>
      <xdr:rowOff>114300</xdr:rowOff>
    </xdr:to>
    <xdr:cxnSp macro="">
      <xdr:nvCxnSpPr>
        <xdr:cNvPr id="336" name="直線コネクタ 335">
          <a:extLst>
            <a:ext uri="{FF2B5EF4-FFF2-40B4-BE49-F238E27FC236}">
              <a16:creationId xmlns:a16="http://schemas.microsoft.com/office/drawing/2014/main" id="{6F4D24BA-89F3-4B1D-BED9-0BF3B089BCAE}"/>
            </a:ext>
          </a:extLst>
        </xdr:cNvPr>
        <xdr:cNvCxnSpPr/>
      </xdr:nvCxnSpPr>
      <xdr:spPr>
        <a:xfrm>
          <a:off x="6604000" y="1485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85</xdr:row>
      <xdr:rowOff>143527</xdr:rowOff>
    </xdr:from>
    <xdr:ext cx="467179" cy="259045"/>
    <xdr:sp macro="" textlink="">
      <xdr:nvSpPr>
        <xdr:cNvPr id="337" name="テキスト ボックス 336">
          <a:extLst>
            <a:ext uri="{FF2B5EF4-FFF2-40B4-BE49-F238E27FC236}">
              <a16:creationId xmlns:a16="http://schemas.microsoft.com/office/drawing/2014/main" id="{142F92E2-C98C-44FE-A19B-E1E92C675BED}"/>
            </a:ext>
          </a:extLst>
        </xdr:cNvPr>
        <xdr:cNvSpPr txBox="1"/>
      </xdr:nvSpPr>
      <xdr:spPr>
        <a:xfrm>
          <a:off x="6136821" y="1471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84</xdr:row>
      <xdr:rowOff>76200</xdr:rowOff>
    </xdr:from>
    <xdr:to>
      <xdr:col>59</xdr:col>
      <xdr:colOff>50800</xdr:colOff>
      <xdr:row>84</xdr:row>
      <xdr:rowOff>76200</xdr:rowOff>
    </xdr:to>
    <xdr:cxnSp macro="">
      <xdr:nvCxnSpPr>
        <xdr:cNvPr id="338" name="直線コネクタ 337">
          <a:extLst>
            <a:ext uri="{FF2B5EF4-FFF2-40B4-BE49-F238E27FC236}">
              <a16:creationId xmlns:a16="http://schemas.microsoft.com/office/drawing/2014/main" id="{5741653E-D053-4E6D-8B8E-D204E30FA88E}"/>
            </a:ext>
          </a:extLst>
        </xdr:cNvPr>
        <xdr:cNvCxnSpPr/>
      </xdr:nvCxnSpPr>
      <xdr:spPr>
        <a:xfrm>
          <a:off x="6604000" y="1447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83</xdr:row>
      <xdr:rowOff>105427</xdr:rowOff>
    </xdr:from>
    <xdr:ext cx="467179" cy="259045"/>
    <xdr:sp macro="" textlink="">
      <xdr:nvSpPr>
        <xdr:cNvPr id="339" name="テキスト ボックス 338">
          <a:extLst>
            <a:ext uri="{FF2B5EF4-FFF2-40B4-BE49-F238E27FC236}">
              <a16:creationId xmlns:a16="http://schemas.microsoft.com/office/drawing/2014/main" id="{31FEACA9-5F6D-4269-B8CF-D2C7FDCBDF06}"/>
            </a:ext>
          </a:extLst>
        </xdr:cNvPr>
        <xdr:cNvSpPr txBox="1"/>
      </xdr:nvSpPr>
      <xdr:spPr>
        <a:xfrm>
          <a:off x="6136821" y="1433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82</xdr:row>
      <xdr:rowOff>38100</xdr:rowOff>
    </xdr:from>
    <xdr:to>
      <xdr:col>59</xdr:col>
      <xdr:colOff>50800</xdr:colOff>
      <xdr:row>82</xdr:row>
      <xdr:rowOff>38100</xdr:rowOff>
    </xdr:to>
    <xdr:cxnSp macro="">
      <xdr:nvCxnSpPr>
        <xdr:cNvPr id="340" name="直線コネクタ 339">
          <a:extLst>
            <a:ext uri="{FF2B5EF4-FFF2-40B4-BE49-F238E27FC236}">
              <a16:creationId xmlns:a16="http://schemas.microsoft.com/office/drawing/2014/main" id="{97435B6C-3E3E-4DD7-AE4A-3960FB5A5438}"/>
            </a:ext>
          </a:extLst>
        </xdr:cNvPr>
        <xdr:cNvCxnSpPr/>
      </xdr:nvCxnSpPr>
      <xdr:spPr>
        <a:xfrm>
          <a:off x="6604000" y="1409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81</xdr:row>
      <xdr:rowOff>67327</xdr:rowOff>
    </xdr:from>
    <xdr:ext cx="467179" cy="259045"/>
    <xdr:sp macro="" textlink="">
      <xdr:nvSpPr>
        <xdr:cNvPr id="341" name="テキスト ボックス 340">
          <a:extLst>
            <a:ext uri="{FF2B5EF4-FFF2-40B4-BE49-F238E27FC236}">
              <a16:creationId xmlns:a16="http://schemas.microsoft.com/office/drawing/2014/main" id="{9DBE2149-5844-4D10-A576-EFBCDA73BE72}"/>
            </a:ext>
          </a:extLst>
        </xdr:cNvPr>
        <xdr:cNvSpPr txBox="1"/>
      </xdr:nvSpPr>
      <xdr:spPr>
        <a:xfrm>
          <a:off x="6136821" y="1395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80</xdr:row>
      <xdr:rowOff>0</xdr:rowOff>
    </xdr:from>
    <xdr:to>
      <xdr:col>59</xdr:col>
      <xdr:colOff>50800</xdr:colOff>
      <xdr:row>80</xdr:row>
      <xdr:rowOff>0</xdr:rowOff>
    </xdr:to>
    <xdr:cxnSp macro="">
      <xdr:nvCxnSpPr>
        <xdr:cNvPr id="342" name="直線コネクタ 341">
          <a:extLst>
            <a:ext uri="{FF2B5EF4-FFF2-40B4-BE49-F238E27FC236}">
              <a16:creationId xmlns:a16="http://schemas.microsoft.com/office/drawing/2014/main" id="{CBDBEEBE-A846-4794-BCE9-0A19722B6723}"/>
            </a:ext>
          </a:extLst>
        </xdr:cNvPr>
        <xdr:cNvCxnSpPr/>
      </xdr:nvCxnSpPr>
      <xdr:spPr>
        <a:xfrm>
          <a:off x="6604000" y="1371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79</xdr:row>
      <xdr:rowOff>29227</xdr:rowOff>
    </xdr:from>
    <xdr:ext cx="467179" cy="259045"/>
    <xdr:sp macro="" textlink="">
      <xdr:nvSpPr>
        <xdr:cNvPr id="343" name="テキスト ボックス 342">
          <a:extLst>
            <a:ext uri="{FF2B5EF4-FFF2-40B4-BE49-F238E27FC236}">
              <a16:creationId xmlns:a16="http://schemas.microsoft.com/office/drawing/2014/main" id="{CC5A881F-0E9B-47AC-A833-1737477BD0D2}"/>
            </a:ext>
          </a:extLst>
        </xdr:cNvPr>
        <xdr:cNvSpPr txBox="1"/>
      </xdr:nvSpPr>
      <xdr:spPr>
        <a:xfrm>
          <a:off x="6136821" y="1357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77</xdr:row>
      <xdr:rowOff>133350</xdr:rowOff>
    </xdr:from>
    <xdr:to>
      <xdr:col>59</xdr:col>
      <xdr:colOff>50800</xdr:colOff>
      <xdr:row>77</xdr:row>
      <xdr:rowOff>133350</xdr:rowOff>
    </xdr:to>
    <xdr:cxnSp macro="">
      <xdr:nvCxnSpPr>
        <xdr:cNvPr id="344" name="直線コネクタ 343">
          <a:extLst>
            <a:ext uri="{FF2B5EF4-FFF2-40B4-BE49-F238E27FC236}">
              <a16:creationId xmlns:a16="http://schemas.microsoft.com/office/drawing/2014/main" id="{A230B5EC-6114-48B6-ACB0-87705F6185CC}"/>
            </a:ext>
          </a:extLst>
        </xdr:cNvPr>
        <xdr:cNvCxnSpPr/>
      </xdr:nvCxnSpPr>
      <xdr:spPr>
        <a:xfrm>
          <a:off x="6604000" y="1333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76</xdr:row>
      <xdr:rowOff>162577</xdr:rowOff>
    </xdr:from>
    <xdr:ext cx="467179" cy="259045"/>
    <xdr:sp macro="" textlink="">
      <xdr:nvSpPr>
        <xdr:cNvPr id="345" name="テキスト ボックス 344">
          <a:extLst>
            <a:ext uri="{FF2B5EF4-FFF2-40B4-BE49-F238E27FC236}">
              <a16:creationId xmlns:a16="http://schemas.microsoft.com/office/drawing/2014/main" id="{28D4C919-1903-4DC4-8810-41FB99CFC152}"/>
            </a:ext>
          </a:extLst>
        </xdr:cNvPr>
        <xdr:cNvSpPr txBox="1"/>
      </xdr:nvSpPr>
      <xdr:spPr>
        <a:xfrm>
          <a:off x="6136821" y="1319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75</xdr:row>
      <xdr:rowOff>95250</xdr:rowOff>
    </xdr:from>
    <xdr:to>
      <xdr:col>59</xdr:col>
      <xdr:colOff>50800</xdr:colOff>
      <xdr:row>75</xdr:row>
      <xdr:rowOff>95250</xdr:rowOff>
    </xdr:to>
    <xdr:cxnSp macro="">
      <xdr:nvCxnSpPr>
        <xdr:cNvPr id="346" name="直線コネクタ 345">
          <a:extLst>
            <a:ext uri="{FF2B5EF4-FFF2-40B4-BE49-F238E27FC236}">
              <a16:creationId xmlns:a16="http://schemas.microsoft.com/office/drawing/2014/main" id="{ECA169CB-8B53-476B-9E22-65868F6E956B}"/>
            </a:ext>
          </a:extLst>
        </xdr:cNvPr>
        <xdr:cNvCxnSpPr/>
      </xdr:nvCxnSpPr>
      <xdr:spPr>
        <a:xfrm>
          <a:off x="6604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74</xdr:row>
      <xdr:rowOff>124477</xdr:rowOff>
    </xdr:from>
    <xdr:ext cx="467179" cy="259045"/>
    <xdr:sp macro="" textlink="">
      <xdr:nvSpPr>
        <xdr:cNvPr id="347" name="テキスト ボックス 346">
          <a:extLst>
            <a:ext uri="{FF2B5EF4-FFF2-40B4-BE49-F238E27FC236}">
              <a16:creationId xmlns:a16="http://schemas.microsoft.com/office/drawing/2014/main" id="{B140D265-810E-4B3D-B825-6274AFDFD1C7}"/>
            </a:ext>
          </a:extLst>
        </xdr:cNvPr>
        <xdr:cNvSpPr txBox="1"/>
      </xdr:nvSpPr>
      <xdr:spPr>
        <a:xfrm>
          <a:off x="6136821" y="1281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75</xdr:row>
      <xdr:rowOff>95250</xdr:rowOff>
    </xdr:from>
    <xdr:to>
      <xdr:col>59</xdr:col>
      <xdr:colOff>88900</xdr:colOff>
      <xdr:row>88</xdr:row>
      <xdr:rowOff>152400</xdr:rowOff>
    </xdr:to>
    <xdr:sp macro="" textlink="">
      <xdr:nvSpPr>
        <xdr:cNvPr id="348" name="【公営住宅】&#10;一人当たり面積グラフ枠">
          <a:extLst>
            <a:ext uri="{FF2B5EF4-FFF2-40B4-BE49-F238E27FC236}">
              <a16:creationId xmlns:a16="http://schemas.microsoft.com/office/drawing/2014/main" id="{5DAA38C9-0CA6-4BF0-B9DA-A0094F5BF959}"/>
            </a:ext>
          </a:extLst>
        </xdr:cNvPr>
        <xdr:cNvSpPr/>
      </xdr:nvSpPr>
      <xdr:spPr>
        <a:xfrm>
          <a:off x="6604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77</xdr:row>
      <xdr:rowOff>123825</xdr:rowOff>
    </xdr:from>
    <xdr:to>
      <xdr:col>54</xdr:col>
      <xdr:colOff>189865</xdr:colOff>
      <xdr:row>86</xdr:row>
      <xdr:rowOff>81535</xdr:rowOff>
    </xdr:to>
    <xdr:cxnSp macro="">
      <xdr:nvCxnSpPr>
        <xdr:cNvPr id="349" name="直線コネクタ 348">
          <a:extLst>
            <a:ext uri="{FF2B5EF4-FFF2-40B4-BE49-F238E27FC236}">
              <a16:creationId xmlns:a16="http://schemas.microsoft.com/office/drawing/2014/main" id="{77E0F35E-634C-4596-9690-562B2C93A763}"/>
            </a:ext>
          </a:extLst>
        </xdr:cNvPr>
        <xdr:cNvCxnSpPr/>
      </xdr:nvCxnSpPr>
      <xdr:spPr>
        <a:xfrm flipV="1">
          <a:off x="10476865" y="13325475"/>
          <a:ext cx="0" cy="150076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86</xdr:row>
      <xdr:rowOff>85362</xdr:rowOff>
    </xdr:from>
    <xdr:ext cx="469744" cy="259045"/>
    <xdr:sp macro="" textlink="">
      <xdr:nvSpPr>
        <xdr:cNvPr id="350" name="【公営住宅】&#10;一人当たり面積最小値テキスト">
          <a:extLst>
            <a:ext uri="{FF2B5EF4-FFF2-40B4-BE49-F238E27FC236}">
              <a16:creationId xmlns:a16="http://schemas.microsoft.com/office/drawing/2014/main" id="{AC750965-AAE1-4E42-8162-B8DA89F4F4D3}"/>
            </a:ext>
          </a:extLst>
        </xdr:cNvPr>
        <xdr:cNvSpPr txBox="1"/>
      </xdr:nvSpPr>
      <xdr:spPr>
        <a:xfrm>
          <a:off x="10515600" y="1483006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0.086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86</xdr:row>
      <xdr:rowOff>81535</xdr:rowOff>
    </xdr:from>
    <xdr:to>
      <xdr:col>55</xdr:col>
      <xdr:colOff>88900</xdr:colOff>
      <xdr:row>86</xdr:row>
      <xdr:rowOff>81535</xdr:rowOff>
    </xdr:to>
    <xdr:cxnSp macro="">
      <xdr:nvCxnSpPr>
        <xdr:cNvPr id="351" name="直線コネクタ 350">
          <a:extLst>
            <a:ext uri="{FF2B5EF4-FFF2-40B4-BE49-F238E27FC236}">
              <a16:creationId xmlns:a16="http://schemas.microsoft.com/office/drawing/2014/main" id="{CFD74519-982A-489E-B4D9-3FB11C0F5F8D}"/>
            </a:ext>
          </a:extLst>
        </xdr:cNvPr>
        <xdr:cNvCxnSpPr/>
      </xdr:nvCxnSpPr>
      <xdr:spPr>
        <a:xfrm>
          <a:off x="10388600" y="1482623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76</xdr:row>
      <xdr:rowOff>70502</xdr:rowOff>
    </xdr:from>
    <xdr:ext cx="469744" cy="259045"/>
    <xdr:sp macro="" textlink="">
      <xdr:nvSpPr>
        <xdr:cNvPr id="352" name="【公営住宅】&#10;一人当たり面積最大値テキスト">
          <a:extLst>
            <a:ext uri="{FF2B5EF4-FFF2-40B4-BE49-F238E27FC236}">
              <a16:creationId xmlns:a16="http://schemas.microsoft.com/office/drawing/2014/main" id="{A03F6C58-3895-4AA9-A192-28BD28C42716}"/>
            </a:ext>
          </a:extLst>
        </xdr:cNvPr>
        <xdr:cNvSpPr txBox="1"/>
      </xdr:nvSpPr>
      <xdr:spPr>
        <a:xfrm>
          <a:off x="10515600" y="1310070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4.025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77</xdr:row>
      <xdr:rowOff>123825</xdr:rowOff>
    </xdr:from>
    <xdr:to>
      <xdr:col>55</xdr:col>
      <xdr:colOff>88900</xdr:colOff>
      <xdr:row>77</xdr:row>
      <xdr:rowOff>123825</xdr:rowOff>
    </xdr:to>
    <xdr:cxnSp macro="">
      <xdr:nvCxnSpPr>
        <xdr:cNvPr id="353" name="直線コネクタ 352">
          <a:extLst>
            <a:ext uri="{FF2B5EF4-FFF2-40B4-BE49-F238E27FC236}">
              <a16:creationId xmlns:a16="http://schemas.microsoft.com/office/drawing/2014/main" id="{B2442A3C-5604-4EDE-8916-9D2D35114746}"/>
            </a:ext>
          </a:extLst>
        </xdr:cNvPr>
        <xdr:cNvCxnSpPr/>
      </xdr:nvCxnSpPr>
      <xdr:spPr>
        <a:xfrm>
          <a:off x="10388600" y="1332547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83</xdr:row>
      <xdr:rowOff>139337</xdr:rowOff>
    </xdr:from>
    <xdr:ext cx="469744" cy="259045"/>
    <xdr:sp macro="" textlink="">
      <xdr:nvSpPr>
        <xdr:cNvPr id="354" name="【公営住宅】&#10;一人当たり面積平均値テキスト">
          <a:extLst>
            <a:ext uri="{FF2B5EF4-FFF2-40B4-BE49-F238E27FC236}">
              <a16:creationId xmlns:a16="http://schemas.microsoft.com/office/drawing/2014/main" id="{54171E28-D969-49C7-9158-F788E8122DFB}"/>
            </a:ext>
          </a:extLst>
        </xdr:cNvPr>
        <xdr:cNvSpPr txBox="1"/>
      </xdr:nvSpPr>
      <xdr:spPr>
        <a:xfrm>
          <a:off x="10515600" y="1436968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0.761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84</xdr:row>
      <xdr:rowOff>116460</xdr:rowOff>
    </xdr:from>
    <xdr:to>
      <xdr:col>55</xdr:col>
      <xdr:colOff>50800</xdr:colOff>
      <xdr:row>85</xdr:row>
      <xdr:rowOff>46610</xdr:rowOff>
    </xdr:to>
    <xdr:sp macro="" textlink="">
      <xdr:nvSpPr>
        <xdr:cNvPr id="355" name="フローチャート: 判断 354">
          <a:extLst>
            <a:ext uri="{FF2B5EF4-FFF2-40B4-BE49-F238E27FC236}">
              <a16:creationId xmlns:a16="http://schemas.microsoft.com/office/drawing/2014/main" id="{8BB89566-42DA-4344-9876-BD81FD07FBF6}"/>
            </a:ext>
          </a:extLst>
        </xdr:cNvPr>
        <xdr:cNvSpPr/>
      </xdr:nvSpPr>
      <xdr:spPr>
        <a:xfrm>
          <a:off x="10426700" y="145182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84</xdr:row>
      <xdr:rowOff>100457</xdr:rowOff>
    </xdr:from>
    <xdr:to>
      <xdr:col>50</xdr:col>
      <xdr:colOff>165100</xdr:colOff>
      <xdr:row>85</xdr:row>
      <xdr:rowOff>30607</xdr:rowOff>
    </xdr:to>
    <xdr:sp macro="" textlink="">
      <xdr:nvSpPr>
        <xdr:cNvPr id="356" name="フローチャート: 判断 355">
          <a:extLst>
            <a:ext uri="{FF2B5EF4-FFF2-40B4-BE49-F238E27FC236}">
              <a16:creationId xmlns:a16="http://schemas.microsoft.com/office/drawing/2014/main" id="{70E631E4-DB70-479D-97BA-739C4DBBEFBE}"/>
            </a:ext>
          </a:extLst>
        </xdr:cNvPr>
        <xdr:cNvSpPr/>
      </xdr:nvSpPr>
      <xdr:spPr>
        <a:xfrm>
          <a:off x="9588500" y="145022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84</xdr:row>
      <xdr:rowOff>101981</xdr:rowOff>
    </xdr:from>
    <xdr:to>
      <xdr:col>46</xdr:col>
      <xdr:colOff>38100</xdr:colOff>
      <xdr:row>85</xdr:row>
      <xdr:rowOff>32131</xdr:rowOff>
    </xdr:to>
    <xdr:sp macro="" textlink="">
      <xdr:nvSpPr>
        <xdr:cNvPr id="357" name="フローチャート: 判断 356">
          <a:extLst>
            <a:ext uri="{FF2B5EF4-FFF2-40B4-BE49-F238E27FC236}">
              <a16:creationId xmlns:a16="http://schemas.microsoft.com/office/drawing/2014/main" id="{32FD8013-0F79-4EA6-A0B6-6FF5010A8E85}"/>
            </a:ext>
          </a:extLst>
        </xdr:cNvPr>
        <xdr:cNvSpPr/>
      </xdr:nvSpPr>
      <xdr:spPr>
        <a:xfrm>
          <a:off x="8699500" y="145037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84</xdr:row>
      <xdr:rowOff>112268</xdr:rowOff>
    </xdr:from>
    <xdr:to>
      <xdr:col>41</xdr:col>
      <xdr:colOff>101600</xdr:colOff>
      <xdr:row>85</xdr:row>
      <xdr:rowOff>42418</xdr:rowOff>
    </xdr:to>
    <xdr:sp macro="" textlink="">
      <xdr:nvSpPr>
        <xdr:cNvPr id="358" name="フローチャート: 判断 357">
          <a:extLst>
            <a:ext uri="{FF2B5EF4-FFF2-40B4-BE49-F238E27FC236}">
              <a16:creationId xmlns:a16="http://schemas.microsoft.com/office/drawing/2014/main" id="{60A4046A-1524-4FF1-A81D-19F0E1D51460}"/>
            </a:ext>
          </a:extLst>
        </xdr:cNvPr>
        <xdr:cNvSpPr/>
      </xdr:nvSpPr>
      <xdr:spPr>
        <a:xfrm>
          <a:off x="7810500" y="145140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84</xdr:row>
      <xdr:rowOff>116839</xdr:rowOff>
    </xdr:from>
    <xdr:to>
      <xdr:col>36</xdr:col>
      <xdr:colOff>165100</xdr:colOff>
      <xdr:row>85</xdr:row>
      <xdr:rowOff>46989</xdr:rowOff>
    </xdr:to>
    <xdr:sp macro="" textlink="">
      <xdr:nvSpPr>
        <xdr:cNvPr id="359" name="フローチャート: 判断 358">
          <a:extLst>
            <a:ext uri="{FF2B5EF4-FFF2-40B4-BE49-F238E27FC236}">
              <a16:creationId xmlns:a16="http://schemas.microsoft.com/office/drawing/2014/main" id="{5B2E56C5-7A84-4C75-B13A-47004C8844BF}"/>
            </a:ext>
          </a:extLst>
        </xdr:cNvPr>
        <xdr:cNvSpPr/>
      </xdr:nvSpPr>
      <xdr:spPr>
        <a:xfrm>
          <a:off x="6921500" y="145186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88</xdr:row>
      <xdr:rowOff>149877</xdr:rowOff>
    </xdr:from>
    <xdr:ext cx="762000" cy="259045"/>
    <xdr:sp macro="" textlink="">
      <xdr:nvSpPr>
        <xdr:cNvPr id="360" name="テキスト ボックス 359">
          <a:extLst>
            <a:ext uri="{FF2B5EF4-FFF2-40B4-BE49-F238E27FC236}">
              <a16:creationId xmlns:a16="http://schemas.microsoft.com/office/drawing/2014/main" id="{05B235EB-4B7D-441D-814B-F84FEB5B46FE}"/>
            </a:ext>
          </a:extLst>
        </xdr:cNvPr>
        <xdr:cNvSpPr txBox="1"/>
      </xdr:nvSpPr>
      <xdr:spPr>
        <a:xfrm>
          <a:off x="10287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88</xdr:row>
      <xdr:rowOff>149877</xdr:rowOff>
    </xdr:from>
    <xdr:ext cx="762000" cy="259045"/>
    <xdr:sp macro="" textlink="">
      <xdr:nvSpPr>
        <xdr:cNvPr id="361" name="テキスト ボックス 360">
          <a:extLst>
            <a:ext uri="{FF2B5EF4-FFF2-40B4-BE49-F238E27FC236}">
              <a16:creationId xmlns:a16="http://schemas.microsoft.com/office/drawing/2014/main" id="{DE9311CB-6EA5-49C3-9F89-58347EF57240}"/>
            </a:ext>
          </a:extLst>
        </xdr:cNvPr>
        <xdr:cNvSpPr txBox="1"/>
      </xdr:nvSpPr>
      <xdr:spPr>
        <a:xfrm>
          <a:off x="9448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88</xdr:row>
      <xdr:rowOff>149877</xdr:rowOff>
    </xdr:from>
    <xdr:ext cx="762000" cy="259045"/>
    <xdr:sp macro="" textlink="">
      <xdr:nvSpPr>
        <xdr:cNvPr id="362" name="テキスト ボックス 361">
          <a:extLst>
            <a:ext uri="{FF2B5EF4-FFF2-40B4-BE49-F238E27FC236}">
              <a16:creationId xmlns:a16="http://schemas.microsoft.com/office/drawing/2014/main" id="{E89DF571-154B-4AD3-AE19-289B7803E2AF}"/>
            </a:ext>
          </a:extLst>
        </xdr:cNvPr>
        <xdr:cNvSpPr txBox="1"/>
      </xdr:nvSpPr>
      <xdr:spPr>
        <a:xfrm>
          <a:off x="8559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88</xdr:row>
      <xdr:rowOff>149877</xdr:rowOff>
    </xdr:from>
    <xdr:ext cx="762000" cy="259045"/>
    <xdr:sp macro="" textlink="">
      <xdr:nvSpPr>
        <xdr:cNvPr id="363" name="テキスト ボックス 362">
          <a:extLst>
            <a:ext uri="{FF2B5EF4-FFF2-40B4-BE49-F238E27FC236}">
              <a16:creationId xmlns:a16="http://schemas.microsoft.com/office/drawing/2014/main" id="{C73D5595-70F1-47A7-BB17-BCE3821ACC19}"/>
            </a:ext>
          </a:extLst>
        </xdr:cNvPr>
        <xdr:cNvSpPr txBox="1"/>
      </xdr:nvSpPr>
      <xdr:spPr>
        <a:xfrm>
          <a:off x="7670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88</xdr:row>
      <xdr:rowOff>149877</xdr:rowOff>
    </xdr:from>
    <xdr:ext cx="762000" cy="259045"/>
    <xdr:sp macro="" textlink="">
      <xdr:nvSpPr>
        <xdr:cNvPr id="364" name="テキスト ボックス 363">
          <a:extLst>
            <a:ext uri="{FF2B5EF4-FFF2-40B4-BE49-F238E27FC236}">
              <a16:creationId xmlns:a16="http://schemas.microsoft.com/office/drawing/2014/main" id="{02A2A391-E70F-4D2F-BD49-D142D393A4AA}"/>
            </a:ext>
          </a:extLst>
        </xdr:cNvPr>
        <xdr:cNvSpPr txBox="1"/>
      </xdr:nvSpPr>
      <xdr:spPr>
        <a:xfrm>
          <a:off x="6781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85</xdr:row>
      <xdr:rowOff>24637</xdr:rowOff>
    </xdr:from>
    <xdr:to>
      <xdr:col>55</xdr:col>
      <xdr:colOff>50800</xdr:colOff>
      <xdr:row>85</xdr:row>
      <xdr:rowOff>126237</xdr:rowOff>
    </xdr:to>
    <xdr:sp macro="" textlink="">
      <xdr:nvSpPr>
        <xdr:cNvPr id="365" name="楕円 364">
          <a:extLst>
            <a:ext uri="{FF2B5EF4-FFF2-40B4-BE49-F238E27FC236}">
              <a16:creationId xmlns:a16="http://schemas.microsoft.com/office/drawing/2014/main" id="{AA840895-DD18-4096-9590-D745BDC3DEAA}"/>
            </a:ext>
          </a:extLst>
        </xdr:cNvPr>
        <xdr:cNvSpPr/>
      </xdr:nvSpPr>
      <xdr:spPr>
        <a:xfrm>
          <a:off x="10426700" y="145978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85</xdr:row>
      <xdr:rowOff>3064</xdr:rowOff>
    </xdr:from>
    <xdr:ext cx="469744" cy="259045"/>
    <xdr:sp macro="" textlink="">
      <xdr:nvSpPr>
        <xdr:cNvPr id="366" name="【公営住宅】&#10;一人当たり面積該当値テキスト">
          <a:extLst>
            <a:ext uri="{FF2B5EF4-FFF2-40B4-BE49-F238E27FC236}">
              <a16:creationId xmlns:a16="http://schemas.microsoft.com/office/drawing/2014/main" id="{15EBD4FA-54D3-451B-A802-D901E4500BF5}"/>
            </a:ext>
          </a:extLst>
        </xdr:cNvPr>
        <xdr:cNvSpPr txBox="1"/>
      </xdr:nvSpPr>
      <xdr:spPr>
        <a:xfrm>
          <a:off x="10515600" y="1457631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0.552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84</xdr:row>
      <xdr:rowOff>169038</xdr:rowOff>
    </xdr:from>
    <xdr:to>
      <xdr:col>50</xdr:col>
      <xdr:colOff>165100</xdr:colOff>
      <xdr:row>85</xdr:row>
      <xdr:rowOff>99188</xdr:rowOff>
    </xdr:to>
    <xdr:sp macro="" textlink="">
      <xdr:nvSpPr>
        <xdr:cNvPr id="367" name="楕円 366">
          <a:extLst>
            <a:ext uri="{FF2B5EF4-FFF2-40B4-BE49-F238E27FC236}">
              <a16:creationId xmlns:a16="http://schemas.microsoft.com/office/drawing/2014/main" id="{C755B75A-6367-44C5-BA6D-00C4568E6073}"/>
            </a:ext>
          </a:extLst>
        </xdr:cNvPr>
        <xdr:cNvSpPr/>
      </xdr:nvSpPr>
      <xdr:spPr>
        <a:xfrm>
          <a:off x="9588500" y="145708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85</xdr:row>
      <xdr:rowOff>48388</xdr:rowOff>
    </xdr:from>
    <xdr:to>
      <xdr:col>55</xdr:col>
      <xdr:colOff>0</xdr:colOff>
      <xdr:row>85</xdr:row>
      <xdr:rowOff>75437</xdr:rowOff>
    </xdr:to>
    <xdr:cxnSp macro="">
      <xdr:nvCxnSpPr>
        <xdr:cNvPr id="368" name="直線コネクタ 367">
          <a:extLst>
            <a:ext uri="{FF2B5EF4-FFF2-40B4-BE49-F238E27FC236}">
              <a16:creationId xmlns:a16="http://schemas.microsoft.com/office/drawing/2014/main" id="{0332FB28-5D46-4C49-9E0C-83CD1E986CF0}"/>
            </a:ext>
          </a:extLst>
        </xdr:cNvPr>
        <xdr:cNvCxnSpPr/>
      </xdr:nvCxnSpPr>
      <xdr:spPr>
        <a:xfrm>
          <a:off x="9639300" y="14621638"/>
          <a:ext cx="838200" cy="2704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84</xdr:row>
      <xdr:rowOff>170942</xdr:rowOff>
    </xdr:from>
    <xdr:to>
      <xdr:col>46</xdr:col>
      <xdr:colOff>38100</xdr:colOff>
      <xdr:row>85</xdr:row>
      <xdr:rowOff>101092</xdr:rowOff>
    </xdr:to>
    <xdr:sp macro="" textlink="">
      <xdr:nvSpPr>
        <xdr:cNvPr id="369" name="楕円 368">
          <a:extLst>
            <a:ext uri="{FF2B5EF4-FFF2-40B4-BE49-F238E27FC236}">
              <a16:creationId xmlns:a16="http://schemas.microsoft.com/office/drawing/2014/main" id="{82DB8AF6-23C2-403F-8E8C-FF8D100AEE2D}"/>
            </a:ext>
          </a:extLst>
        </xdr:cNvPr>
        <xdr:cNvSpPr/>
      </xdr:nvSpPr>
      <xdr:spPr>
        <a:xfrm>
          <a:off x="8699500" y="145727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85</xdr:row>
      <xdr:rowOff>48388</xdr:rowOff>
    </xdr:from>
    <xdr:to>
      <xdr:col>50</xdr:col>
      <xdr:colOff>114300</xdr:colOff>
      <xdr:row>85</xdr:row>
      <xdr:rowOff>50292</xdr:rowOff>
    </xdr:to>
    <xdr:cxnSp macro="">
      <xdr:nvCxnSpPr>
        <xdr:cNvPr id="370" name="直線コネクタ 369">
          <a:extLst>
            <a:ext uri="{FF2B5EF4-FFF2-40B4-BE49-F238E27FC236}">
              <a16:creationId xmlns:a16="http://schemas.microsoft.com/office/drawing/2014/main" id="{87E3F9E2-E5DD-4B2F-AD0F-6CB14A4FCE21}"/>
            </a:ext>
          </a:extLst>
        </xdr:cNvPr>
        <xdr:cNvCxnSpPr/>
      </xdr:nvCxnSpPr>
      <xdr:spPr>
        <a:xfrm flipV="1">
          <a:off x="8750300" y="14621638"/>
          <a:ext cx="889000" cy="19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85</xdr:row>
      <xdr:rowOff>1015</xdr:rowOff>
    </xdr:from>
    <xdr:to>
      <xdr:col>41</xdr:col>
      <xdr:colOff>101600</xdr:colOff>
      <xdr:row>85</xdr:row>
      <xdr:rowOff>102615</xdr:rowOff>
    </xdr:to>
    <xdr:sp macro="" textlink="">
      <xdr:nvSpPr>
        <xdr:cNvPr id="371" name="楕円 370">
          <a:extLst>
            <a:ext uri="{FF2B5EF4-FFF2-40B4-BE49-F238E27FC236}">
              <a16:creationId xmlns:a16="http://schemas.microsoft.com/office/drawing/2014/main" id="{1C78644D-6EA2-4C59-B082-195E42F6B3F1}"/>
            </a:ext>
          </a:extLst>
        </xdr:cNvPr>
        <xdr:cNvSpPr/>
      </xdr:nvSpPr>
      <xdr:spPr>
        <a:xfrm>
          <a:off x="7810500" y="145742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85</xdr:row>
      <xdr:rowOff>50292</xdr:rowOff>
    </xdr:from>
    <xdr:to>
      <xdr:col>45</xdr:col>
      <xdr:colOff>177800</xdr:colOff>
      <xdr:row>85</xdr:row>
      <xdr:rowOff>51815</xdr:rowOff>
    </xdr:to>
    <xdr:cxnSp macro="">
      <xdr:nvCxnSpPr>
        <xdr:cNvPr id="372" name="直線コネクタ 371">
          <a:extLst>
            <a:ext uri="{FF2B5EF4-FFF2-40B4-BE49-F238E27FC236}">
              <a16:creationId xmlns:a16="http://schemas.microsoft.com/office/drawing/2014/main" id="{7C00BA4E-E4AC-4DAF-B9EE-BA5DE6FCD141}"/>
            </a:ext>
          </a:extLst>
        </xdr:cNvPr>
        <xdr:cNvCxnSpPr/>
      </xdr:nvCxnSpPr>
      <xdr:spPr>
        <a:xfrm flipV="1">
          <a:off x="7861300" y="14623542"/>
          <a:ext cx="889000" cy="152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84</xdr:row>
      <xdr:rowOff>169418</xdr:rowOff>
    </xdr:from>
    <xdr:to>
      <xdr:col>36</xdr:col>
      <xdr:colOff>165100</xdr:colOff>
      <xdr:row>85</xdr:row>
      <xdr:rowOff>99568</xdr:rowOff>
    </xdr:to>
    <xdr:sp macro="" textlink="">
      <xdr:nvSpPr>
        <xdr:cNvPr id="373" name="楕円 372">
          <a:extLst>
            <a:ext uri="{FF2B5EF4-FFF2-40B4-BE49-F238E27FC236}">
              <a16:creationId xmlns:a16="http://schemas.microsoft.com/office/drawing/2014/main" id="{FC9AEF1F-F388-4E89-BFA6-0BA050A4D326}"/>
            </a:ext>
          </a:extLst>
        </xdr:cNvPr>
        <xdr:cNvSpPr/>
      </xdr:nvSpPr>
      <xdr:spPr>
        <a:xfrm>
          <a:off x="6921500" y="145712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85</xdr:row>
      <xdr:rowOff>48768</xdr:rowOff>
    </xdr:from>
    <xdr:to>
      <xdr:col>41</xdr:col>
      <xdr:colOff>50800</xdr:colOff>
      <xdr:row>85</xdr:row>
      <xdr:rowOff>51815</xdr:rowOff>
    </xdr:to>
    <xdr:cxnSp macro="">
      <xdr:nvCxnSpPr>
        <xdr:cNvPr id="374" name="直線コネクタ 373">
          <a:extLst>
            <a:ext uri="{FF2B5EF4-FFF2-40B4-BE49-F238E27FC236}">
              <a16:creationId xmlns:a16="http://schemas.microsoft.com/office/drawing/2014/main" id="{10057471-95FC-4B28-8DEE-EE917AD7C187}"/>
            </a:ext>
          </a:extLst>
        </xdr:cNvPr>
        <xdr:cNvCxnSpPr/>
      </xdr:nvCxnSpPr>
      <xdr:spPr>
        <a:xfrm>
          <a:off x="6972300" y="14622018"/>
          <a:ext cx="889000" cy="30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83</xdr:row>
      <xdr:rowOff>47134</xdr:rowOff>
    </xdr:from>
    <xdr:ext cx="469744" cy="259045"/>
    <xdr:sp macro="" textlink="">
      <xdr:nvSpPr>
        <xdr:cNvPr id="375" name="n_1aveValue【公営住宅】&#10;一人当たり面積">
          <a:extLst>
            <a:ext uri="{FF2B5EF4-FFF2-40B4-BE49-F238E27FC236}">
              <a16:creationId xmlns:a16="http://schemas.microsoft.com/office/drawing/2014/main" id="{342359F4-1FE2-4218-A0E5-DC4C061FAD4F}"/>
            </a:ext>
          </a:extLst>
        </xdr:cNvPr>
        <xdr:cNvSpPr txBox="1"/>
      </xdr:nvSpPr>
      <xdr:spPr>
        <a:xfrm>
          <a:off x="9391727" y="1427748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0.803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83</xdr:row>
      <xdr:rowOff>48658</xdr:rowOff>
    </xdr:from>
    <xdr:ext cx="469744" cy="259045"/>
    <xdr:sp macro="" textlink="">
      <xdr:nvSpPr>
        <xdr:cNvPr id="376" name="n_2aveValue【公営住宅】&#10;一人当たり面積">
          <a:extLst>
            <a:ext uri="{FF2B5EF4-FFF2-40B4-BE49-F238E27FC236}">
              <a16:creationId xmlns:a16="http://schemas.microsoft.com/office/drawing/2014/main" id="{851BCF5B-C6AA-43CE-B52A-678282B70CF5}"/>
            </a:ext>
          </a:extLst>
        </xdr:cNvPr>
        <xdr:cNvSpPr txBox="1"/>
      </xdr:nvSpPr>
      <xdr:spPr>
        <a:xfrm>
          <a:off x="8515427" y="1427900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0.799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83</xdr:row>
      <xdr:rowOff>58945</xdr:rowOff>
    </xdr:from>
    <xdr:ext cx="469744" cy="259045"/>
    <xdr:sp macro="" textlink="">
      <xdr:nvSpPr>
        <xdr:cNvPr id="377" name="n_3aveValue【公営住宅】&#10;一人当たり面積">
          <a:extLst>
            <a:ext uri="{FF2B5EF4-FFF2-40B4-BE49-F238E27FC236}">
              <a16:creationId xmlns:a16="http://schemas.microsoft.com/office/drawing/2014/main" id="{9C02868C-2F1D-4615-A11C-FF953DAA47A0}"/>
            </a:ext>
          </a:extLst>
        </xdr:cNvPr>
        <xdr:cNvSpPr txBox="1"/>
      </xdr:nvSpPr>
      <xdr:spPr>
        <a:xfrm>
          <a:off x="7626427" y="1428929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0.772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83</xdr:row>
      <xdr:rowOff>63516</xdr:rowOff>
    </xdr:from>
    <xdr:ext cx="469744" cy="259045"/>
    <xdr:sp macro="" textlink="">
      <xdr:nvSpPr>
        <xdr:cNvPr id="378" name="n_4aveValue【公営住宅】&#10;一人当たり面積">
          <a:extLst>
            <a:ext uri="{FF2B5EF4-FFF2-40B4-BE49-F238E27FC236}">
              <a16:creationId xmlns:a16="http://schemas.microsoft.com/office/drawing/2014/main" id="{CAE80A7E-DA48-48BC-87AB-A4AC0D40CE6D}"/>
            </a:ext>
          </a:extLst>
        </xdr:cNvPr>
        <xdr:cNvSpPr txBox="1"/>
      </xdr:nvSpPr>
      <xdr:spPr>
        <a:xfrm>
          <a:off x="6737427" y="1429386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0.760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85</xdr:row>
      <xdr:rowOff>90315</xdr:rowOff>
    </xdr:from>
    <xdr:ext cx="469744" cy="259045"/>
    <xdr:sp macro="" textlink="">
      <xdr:nvSpPr>
        <xdr:cNvPr id="379" name="n_1mainValue【公営住宅】&#10;一人当たり面積">
          <a:extLst>
            <a:ext uri="{FF2B5EF4-FFF2-40B4-BE49-F238E27FC236}">
              <a16:creationId xmlns:a16="http://schemas.microsoft.com/office/drawing/2014/main" id="{1B6F3C1F-B12D-474A-B6DD-E14C9061FF54}"/>
            </a:ext>
          </a:extLst>
        </xdr:cNvPr>
        <xdr:cNvSpPr txBox="1"/>
      </xdr:nvSpPr>
      <xdr:spPr>
        <a:xfrm>
          <a:off x="9391727" y="1466356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0.623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85</xdr:row>
      <xdr:rowOff>92219</xdr:rowOff>
    </xdr:from>
    <xdr:ext cx="469744" cy="259045"/>
    <xdr:sp macro="" textlink="">
      <xdr:nvSpPr>
        <xdr:cNvPr id="380" name="n_2mainValue【公営住宅】&#10;一人当たり面積">
          <a:extLst>
            <a:ext uri="{FF2B5EF4-FFF2-40B4-BE49-F238E27FC236}">
              <a16:creationId xmlns:a16="http://schemas.microsoft.com/office/drawing/2014/main" id="{43DC3EC5-0034-4C0D-BE86-9A41671B2D7E}"/>
            </a:ext>
          </a:extLst>
        </xdr:cNvPr>
        <xdr:cNvSpPr txBox="1"/>
      </xdr:nvSpPr>
      <xdr:spPr>
        <a:xfrm>
          <a:off x="8515427" y="1466546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0.618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85</xdr:row>
      <xdr:rowOff>93742</xdr:rowOff>
    </xdr:from>
    <xdr:ext cx="469744" cy="259045"/>
    <xdr:sp macro="" textlink="">
      <xdr:nvSpPr>
        <xdr:cNvPr id="381" name="n_3mainValue【公営住宅】&#10;一人当たり面積">
          <a:extLst>
            <a:ext uri="{FF2B5EF4-FFF2-40B4-BE49-F238E27FC236}">
              <a16:creationId xmlns:a16="http://schemas.microsoft.com/office/drawing/2014/main" id="{B013496C-0BD4-4930-9339-8D2B9EDB97AA}"/>
            </a:ext>
          </a:extLst>
        </xdr:cNvPr>
        <xdr:cNvSpPr txBox="1"/>
      </xdr:nvSpPr>
      <xdr:spPr>
        <a:xfrm>
          <a:off x="7626427" y="1466699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0.614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85</xdr:row>
      <xdr:rowOff>90695</xdr:rowOff>
    </xdr:from>
    <xdr:ext cx="469744" cy="259045"/>
    <xdr:sp macro="" textlink="">
      <xdr:nvSpPr>
        <xdr:cNvPr id="382" name="n_4mainValue【公営住宅】&#10;一人当たり面積">
          <a:extLst>
            <a:ext uri="{FF2B5EF4-FFF2-40B4-BE49-F238E27FC236}">
              <a16:creationId xmlns:a16="http://schemas.microsoft.com/office/drawing/2014/main" id="{B2200715-3B48-412B-9613-F7D090B51AF6}"/>
            </a:ext>
          </a:extLst>
        </xdr:cNvPr>
        <xdr:cNvSpPr txBox="1"/>
      </xdr:nvSpPr>
      <xdr:spPr>
        <a:xfrm>
          <a:off x="6737427" y="1466394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0.622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91</xdr:row>
      <xdr:rowOff>19050</xdr:rowOff>
    </xdr:from>
    <xdr:to>
      <xdr:col>28</xdr:col>
      <xdr:colOff>152400</xdr:colOff>
      <xdr:row>94</xdr:row>
      <xdr:rowOff>139700</xdr:rowOff>
    </xdr:to>
    <xdr:sp macro="" textlink="">
      <xdr:nvSpPr>
        <xdr:cNvPr id="383" name="正方形/長方形 382">
          <a:extLst>
            <a:ext uri="{FF2B5EF4-FFF2-40B4-BE49-F238E27FC236}">
              <a16:creationId xmlns:a16="http://schemas.microsoft.com/office/drawing/2014/main" id="{BB0F8189-9FDB-4C95-AC02-9306CCF2F3E7}"/>
            </a:ext>
          </a:extLst>
        </xdr:cNvPr>
        <xdr:cNvSpPr/>
      </xdr:nvSpPr>
      <xdr:spPr>
        <a:xfrm>
          <a:off x="762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港湾・漁港</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94</xdr:row>
      <xdr:rowOff>165100</xdr:rowOff>
    </xdr:from>
    <xdr:to>
      <xdr:col>12</xdr:col>
      <xdr:colOff>127000</xdr:colOff>
      <xdr:row>96</xdr:row>
      <xdr:rowOff>76200</xdr:rowOff>
    </xdr:to>
    <xdr:sp macro="" textlink="">
      <xdr:nvSpPr>
        <xdr:cNvPr id="384" name="正方形/長方形 383">
          <a:extLst>
            <a:ext uri="{FF2B5EF4-FFF2-40B4-BE49-F238E27FC236}">
              <a16:creationId xmlns:a16="http://schemas.microsoft.com/office/drawing/2014/main" id="{7DB90AA4-ABB1-4946-A33E-D1493360794C}"/>
            </a:ext>
          </a:extLst>
        </xdr:cNvPr>
        <xdr:cNvSpPr/>
      </xdr:nvSpPr>
      <xdr:spPr>
        <a:xfrm>
          <a:off x="889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96</xdr:row>
      <xdr:rowOff>25400</xdr:rowOff>
    </xdr:from>
    <xdr:to>
      <xdr:col>12</xdr:col>
      <xdr:colOff>127000</xdr:colOff>
      <xdr:row>97</xdr:row>
      <xdr:rowOff>107950</xdr:rowOff>
    </xdr:to>
    <xdr:sp macro="" textlink="">
      <xdr:nvSpPr>
        <xdr:cNvPr id="385" name="正方形/長方形 384">
          <a:extLst>
            <a:ext uri="{FF2B5EF4-FFF2-40B4-BE49-F238E27FC236}">
              <a16:creationId xmlns:a16="http://schemas.microsoft.com/office/drawing/2014/main" id="{764E5CDC-CA4B-479A-86DA-BD12B09423FC}"/>
            </a:ext>
          </a:extLst>
        </xdr:cNvPr>
        <xdr:cNvSpPr/>
      </xdr:nvSpPr>
      <xdr:spPr>
        <a:xfrm>
          <a:off x="889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94</xdr:row>
      <xdr:rowOff>165100</xdr:rowOff>
    </xdr:from>
    <xdr:to>
      <xdr:col>18</xdr:col>
      <xdr:colOff>0</xdr:colOff>
      <xdr:row>96</xdr:row>
      <xdr:rowOff>76200</xdr:rowOff>
    </xdr:to>
    <xdr:sp macro="" textlink="">
      <xdr:nvSpPr>
        <xdr:cNvPr id="386" name="正方形/長方形 385">
          <a:extLst>
            <a:ext uri="{FF2B5EF4-FFF2-40B4-BE49-F238E27FC236}">
              <a16:creationId xmlns:a16="http://schemas.microsoft.com/office/drawing/2014/main" id="{1398E8CF-D44B-4749-BC3B-16820D5B0329}"/>
            </a:ext>
          </a:extLst>
        </xdr:cNvPr>
        <xdr:cNvSpPr/>
      </xdr:nvSpPr>
      <xdr:spPr>
        <a:xfrm>
          <a:off x="1905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96</xdr:row>
      <xdr:rowOff>25400</xdr:rowOff>
    </xdr:from>
    <xdr:to>
      <xdr:col>18</xdr:col>
      <xdr:colOff>0</xdr:colOff>
      <xdr:row>97</xdr:row>
      <xdr:rowOff>107950</xdr:rowOff>
    </xdr:to>
    <xdr:sp macro="" textlink="">
      <xdr:nvSpPr>
        <xdr:cNvPr id="387" name="正方形/長方形 386">
          <a:extLst>
            <a:ext uri="{FF2B5EF4-FFF2-40B4-BE49-F238E27FC236}">
              <a16:creationId xmlns:a16="http://schemas.microsoft.com/office/drawing/2014/main" id="{8BF21F7F-0653-4062-9492-E4FF0307B60C}"/>
            </a:ext>
          </a:extLst>
        </xdr:cNvPr>
        <xdr:cNvSpPr/>
      </xdr:nvSpPr>
      <xdr:spPr>
        <a:xfrm>
          <a:off x="1905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94</xdr:row>
      <xdr:rowOff>165100</xdr:rowOff>
    </xdr:from>
    <xdr:to>
      <xdr:col>24</xdr:col>
      <xdr:colOff>0</xdr:colOff>
      <xdr:row>96</xdr:row>
      <xdr:rowOff>76200</xdr:rowOff>
    </xdr:to>
    <xdr:sp macro="" textlink="">
      <xdr:nvSpPr>
        <xdr:cNvPr id="388" name="正方形/長方形 387">
          <a:extLst>
            <a:ext uri="{FF2B5EF4-FFF2-40B4-BE49-F238E27FC236}">
              <a16:creationId xmlns:a16="http://schemas.microsoft.com/office/drawing/2014/main" id="{9EEF8E4A-BA7E-4F5B-BD7F-082F6C5C829C}"/>
            </a:ext>
          </a:extLst>
        </xdr:cNvPr>
        <xdr:cNvSpPr/>
      </xdr:nvSpPr>
      <xdr:spPr>
        <a:xfrm>
          <a:off x="3048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96</xdr:row>
      <xdr:rowOff>25400</xdr:rowOff>
    </xdr:from>
    <xdr:to>
      <xdr:col>24</xdr:col>
      <xdr:colOff>0</xdr:colOff>
      <xdr:row>97</xdr:row>
      <xdr:rowOff>107950</xdr:rowOff>
    </xdr:to>
    <xdr:sp macro="" textlink="">
      <xdr:nvSpPr>
        <xdr:cNvPr id="389" name="正方形/長方形 388">
          <a:extLst>
            <a:ext uri="{FF2B5EF4-FFF2-40B4-BE49-F238E27FC236}">
              <a16:creationId xmlns:a16="http://schemas.microsoft.com/office/drawing/2014/main" id="{D928676F-0433-4E2E-AA72-37CB421BEB58}"/>
            </a:ext>
          </a:extLst>
        </xdr:cNvPr>
        <xdr:cNvSpPr/>
      </xdr:nvSpPr>
      <xdr:spPr>
        <a:xfrm>
          <a:off x="3048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63.5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97</xdr:row>
      <xdr:rowOff>133350</xdr:rowOff>
    </xdr:from>
    <xdr:to>
      <xdr:col>28</xdr:col>
      <xdr:colOff>152400</xdr:colOff>
      <xdr:row>111</xdr:row>
      <xdr:rowOff>19050</xdr:rowOff>
    </xdr:to>
    <xdr:sp macro="" textlink="">
      <xdr:nvSpPr>
        <xdr:cNvPr id="390" name="正方形/長方形 389">
          <a:extLst>
            <a:ext uri="{FF2B5EF4-FFF2-40B4-BE49-F238E27FC236}">
              <a16:creationId xmlns:a16="http://schemas.microsoft.com/office/drawing/2014/main" id="{108D5D5C-4B48-410B-9A67-81530A540E44}"/>
            </a:ext>
          </a:extLst>
        </xdr:cNvPr>
        <xdr:cNvSpPr/>
      </xdr:nvSpPr>
      <xdr:spPr>
        <a:xfrm>
          <a:off x="762000" y="16764000"/>
          <a:ext cx="47244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該当数値なし</a:t>
          </a:r>
        </a:p>
      </xdr:txBody>
    </xdr:sp>
    <xdr:clientData/>
  </xdr:twoCellAnchor>
  <xdr:twoCellAnchor>
    <xdr:from>
      <xdr:col>34</xdr:col>
      <xdr:colOff>127000</xdr:colOff>
      <xdr:row>91</xdr:row>
      <xdr:rowOff>19050</xdr:rowOff>
    </xdr:from>
    <xdr:to>
      <xdr:col>59</xdr:col>
      <xdr:colOff>88900</xdr:colOff>
      <xdr:row>94</xdr:row>
      <xdr:rowOff>139700</xdr:rowOff>
    </xdr:to>
    <xdr:sp macro="" textlink="">
      <xdr:nvSpPr>
        <xdr:cNvPr id="391" name="正方形/長方形 390">
          <a:extLst>
            <a:ext uri="{FF2B5EF4-FFF2-40B4-BE49-F238E27FC236}">
              <a16:creationId xmlns:a16="http://schemas.microsoft.com/office/drawing/2014/main" id="{EEA7B309-5C9D-4272-89DA-7D4C6CBC377D}"/>
            </a:ext>
          </a:extLst>
        </xdr:cNvPr>
        <xdr:cNvSpPr/>
      </xdr:nvSpPr>
      <xdr:spPr>
        <a:xfrm>
          <a:off x="6604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港湾・漁港</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一人当たり有形固定資産（償却資産）額</a:t>
          </a:r>
        </a:p>
      </xdr:txBody>
    </xdr:sp>
    <xdr:clientData/>
  </xdr:twoCellAnchor>
  <xdr:twoCellAnchor>
    <xdr:from>
      <xdr:col>35</xdr:col>
      <xdr:colOff>63500</xdr:colOff>
      <xdr:row>94</xdr:row>
      <xdr:rowOff>165100</xdr:rowOff>
    </xdr:from>
    <xdr:to>
      <xdr:col>43</xdr:col>
      <xdr:colOff>63500</xdr:colOff>
      <xdr:row>96</xdr:row>
      <xdr:rowOff>76200</xdr:rowOff>
    </xdr:to>
    <xdr:sp macro="" textlink="">
      <xdr:nvSpPr>
        <xdr:cNvPr id="392" name="正方形/長方形 391">
          <a:extLst>
            <a:ext uri="{FF2B5EF4-FFF2-40B4-BE49-F238E27FC236}">
              <a16:creationId xmlns:a16="http://schemas.microsoft.com/office/drawing/2014/main" id="{B531EC6C-DC25-4A8D-9138-1EBF7ACF4311}"/>
            </a:ext>
          </a:extLst>
        </xdr:cNvPr>
        <xdr:cNvSpPr/>
      </xdr:nvSpPr>
      <xdr:spPr>
        <a:xfrm>
          <a:off x="6731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96</xdr:row>
      <xdr:rowOff>25400</xdr:rowOff>
    </xdr:from>
    <xdr:to>
      <xdr:col>43</xdr:col>
      <xdr:colOff>63500</xdr:colOff>
      <xdr:row>97</xdr:row>
      <xdr:rowOff>107950</xdr:rowOff>
    </xdr:to>
    <xdr:sp macro="" textlink="">
      <xdr:nvSpPr>
        <xdr:cNvPr id="393" name="正方形/長方形 392">
          <a:extLst>
            <a:ext uri="{FF2B5EF4-FFF2-40B4-BE49-F238E27FC236}">
              <a16:creationId xmlns:a16="http://schemas.microsoft.com/office/drawing/2014/main" id="{5F8A953A-29A4-45B8-AC51-8A2AA7EA04D0}"/>
            </a:ext>
          </a:extLst>
        </xdr:cNvPr>
        <xdr:cNvSpPr/>
      </xdr:nvSpPr>
      <xdr:spPr>
        <a:xfrm>
          <a:off x="6731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94</xdr:row>
      <xdr:rowOff>165100</xdr:rowOff>
    </xdr:from>
    <xdr:to>
      <xdr:col>48</xdr:col>
      <xdr:colOff>127000</xdr:colOff>
      <xdr:row>96</xdr:row>
      <xdr:rowOff>76200</xdr:rowOff>
    </xdr:to>
    <xdr:sp macro="" textlink="">
      <xdr:nvSpPr>
        <xdr:cNvPr id="394" name="正方形/長方形 393">
          <a:extLst>
            <a:ext uri="{FF2B5EF4-FFF2-40B4-BE49-F238E27FC236}">
              <a16:creationId xmlns:a16="http://schemas.microsoft.com/office/drawing/2014/main" id="{B3EBE514-2BE4-40BA-A3CC-F687E5F285E3}"/>
            </a:ext>
          </a:extLst>
        </xdr:cNvPr>
        <xdr:cNvSpPr/>
      </xdr:nvSpPr>
      <xdr:spPr>
        <a:xfrm>
          <a:off x="7747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96</xdr:row>
      <xdr:rowOff>25400</xdr:rowOff>
    </xdr:from>
    <xdr:to>
      <xdr:col>48</xdr:col>
      <xdr:colOff>127000</xdr:colOff>
      <xdr:row>97</xdr:row>
      <xdr:rowOff>107950</xdr:rowOff>
    </xdr:to>
    <xdr:sp macro="" textlink="">
      <xdr:nvSpPr>
        <xdr:cNvPr id="395" name="正方形/長方形 394">
          <a:extLst>
            <a:ext uri="{FF2B5EF4-FFF2-40B4-BE49-F238E27FC236}">
              <a16:creationId xmlns:a16="http://schemas.microsoft.com/office/drawing/2014/main" id="{4CDBBC15-6BB1-4141-AACF-198B22E563DD}"/>
            </a:ext>
          </a:extLst>
        </xdr:cNvPr>
        <xdr:cNvSpPr/>
      </xdr:nvSpPr>
      <xdr:spPr>
        <a:xfrm>
          <a:off x="7747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120,051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94</xdr:row>
      <xdr:rowOff>165100</xdr:rowOff>
    </xdr:from>
    <xdr:to>
      <xdr:col>54</xdr:col>
      <xdr:colOff>127000</xdr:colOff>
      <xdr:row>96</xdr:row>
      <xdr:rowOff>76200</xdr:rowOff>
    </xdr:to>
    <xdr:sp macro="" textlink="">
      <xdr:nvSpPr>
        <xdr:cNvPr id="396" name="正方形/長方形 395">
          <a:extLst>
            <a:ext uri="{FF2B5EF4-FFF2-40B4-BE49-F238E27FC236}">
              <a16:creationId xmlns:a16="http://schemas.microsoft.com/office/drawing/2014/main" id="{31274483-57A9-43A8-A33B-F7D6C11F04A5}"/>
            </a:ext>
          </a:extLst>
        </xdr:cNvPr>
        <xdr:cNvSpPr/>
      </xdr:nvSpPr>
      <xdr:spPr>
        <a:xfrm>
          <a:off x="8890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96</xdr:row>
      <xdr:rowOff>25400</xdr:rowOff>
    </xdr:from>
    <xdr:to>
      <xdr:col>54</xdr:col>
      <xdr:colOff>127000</xdr:colOff>
      <xdr:row>97</xdr:row>
      <xdr:rowOff>107950</xdr:rowOff>
    </xdr:to>
    <xdr:sp macro="" textlink="">
      <xdr:nvSpPr>
        <xdr:cNvPr id="397" name="正方形/長方形 396">
          <a:extLst>
            <a:ext uri="{FF2B5EF4-FFF2-40B4-BE49-F238E27FC236}">
              <a16:creationId xmlns:a16="http://schemas.microsoft.com/office/drawing/2014/main" id="{F18B3FFF-92FD-4B8D-80DB-E4D0925A6D02}"/>
            </a:ext>
          </a:extLst>
        </xdr:cNvPr>
        <xdr:cNvSpPr/>
      </xdr:nvSpPr>
      <xdr:spPr>
        <a:xfrm>
          <a:off x="8890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18,708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97</xdr:row>
      <xdr:rowOff>133350</xdr:rowOff>
    </xdr:from>
    <xdr:to>
      <xdr:col>59</xdr:col>
      <xdr:colOff>88900</xdr:colOff>
      <xdr:row>111</xdr:row>
      <xdr:rowOff>19050</xdr:rowOff>
    </xdr:to>
    <xdr:sp macro="" textlink="">
      <xdr:nvSpPr>
        <xdr:cNvPr id="398" name="正方形/長方形 397">
          <a:extLst>
            <a:ext uri="{FF2B5EF4-FFF2-40B4-BE49-F238E27FC236}">
              <a16:creationId xmlns:a16="http://schemas.microsoft.com/office/drawing/2014/main" id="{634B5C6F-8502-4310-8472-6D206A459080}"/>
            </a:ext>
          </a:extLst>
        </xdr:cNvPr>
        <xdr:cNvSpPr/>
      </xdr:nvSpPr>
      <xdr:spPr>
        <a:xfrm>
          <a:off x="6604000" y="16764000"/>
          <a:ext cx="47244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該当数値なし</a:t>
          </a:r>
        </a:p>
      </xdr:txBody>
    </xdr:sp>
    <xdr:clientData/>
  </xdr:twoCellAnchor>
  <xdr:twoCellAnchor>
    <xdr:from>
      <xdr:col>65</xdr:col>
      <xdr:colOff>63500</xdr:colOff>
      <xdr:row>24</xdr:row>
      <xdr:rowOff>76200</xdr:rowOff>
    </xdr:from>
    <xdr:to>
      <xdr:col>90</xdr:col>
      <xdr:colOff>25400</xdr:colOff>
      <xdr:row>28</xdr:row>
      <xdr:rowOff>25400</xdr:rowOff>
    </xdr:to>
    <xdr:sp macro="" textlink="">
      <xdr:nvSpPr>
        <xdr:cNvPr id="399" name="正方形/長方形 398">
          <a:extLst>
            <a:ext uri="{FF2B5EF4-FFF2-40B4-BE49-F238E27FC236}">
              <a16:creationId xmlns:a16="http://schemas.microsoft.com/office/drawing/2014/main" id="{DC504FD9-2A81-493B-B1F8-07129932E542}"/>
            </a:ext>
          </a:extLst>
        </xdr:cNvPr>
        <xdr:cNvSpPr/>
      </xdr:nvSpPr>
      <xdr:spPr>
        <a:xfrm>
          <a:off x="12446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認定こども園・幼稚園・保育所</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28</xdr:row>
      <xdr:rowOff>50800</xdr:rowOff>
    </xdr:from>
    <xdr:to>
      <xdr:col>74</xdr:col>
      <xdr:colOff>0</xdr:colOff>
      <xdr:row>29</xdr:row>
      <xdr:rowOff>133350</xdr:rowOff>
    </xdr:to>
    <xdr:sp macro="" textlink="">
      <xdr:nvSpPr>
        <xdr:cNvPr id="400" name="正方形/長方形 399">
          <a:extLst>
            <a:ext uri="{FF2B5EF4-FFF2-40B4-BE49-F238E27FC236}">
              <a16:creationId xmlns:a16="http://schemas.microsoft.com/office/drawing/2014/main" id="{6130A1E8-71F4-4E5C-B91A-8F9036783729}"/>
            </a:ext>
          </a:extLst>
        </xdr:cNvPr>
        <xdr:cNvSpPr/>
      </xdr:nvSpPr>
      <xdr:spPr>
        <a:xfrm>
          <a:off x="12573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29</xdr:row>
      <xdr:rowOff>82550</xdr:rowOff>
    </xdr:from>
    <xdr:to>
      <xdr:col>74</xdr:col>
      <xdr:colOff>0</xdr:colOff>
      <xdr:row>30</xdr:row>
      <xdr:rowOff>165100</xdr:rowOff>
    </xdr:to>
    <xdr:sp macro="" textlink="">
      <xdr:nvSpPr>
        <xdr:cNvPr id="401" name="正方形/長方形 400">
          <a:extLst>
            <a:ext uri="{FF2B5EF4-FFF2-40B4-BE49-F238E27FC236}">
              <a16:creationId xmlns:a16="http://schemas.microsoft.com/office/drawing/2014/main" id="{9F4E1A21-DEDE-4713-B2E7-616A63ABA8E1}"/>
            </a:ext>
          </a:extLst>
        </xdr:cNvPr>
        <xdr:cNvSpPr/>
      </xdr:nvSpPr>
      <xdr:spPr>
        <a:xfrm>
          <a:off x="12573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70/76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28</xdr:row>
      <xdr:rowOff>50800</xdr:rowOff>
    </xdr:from>
    <xdr:to>
      <xdr:col>79</xdr:col>
      <xdr:colOff>63500</xdr:colOff>
      <xdr:row>29</xdr:row>
      <xdr:rowOff>133350</xdr:rowOff>
    </xdr:to>
    <xdr:sp macro="" textlink="">
      <xdr:nvSpPr>
        <xdr:cNvPr id="402" name="正方形/長方形 401">
          <a:extLst>
            <a:ext uri="{FF2B5EF4-FFF2-40B4-BE49-F238E27FC236}">
              <a16:creationId xmlns:a16="http://schemas.microsoft.com/office/drawing/2014/main" id="{D1C2A9BD-947F-49CA-BFCF-F4BC08C4B10C}"/>
            </a:ext>
          </a:extLst>
        </xdr:cNvPr>
        <xdr:cNvSpPr/>
      </xdr:nvSpPr>
      <xdr:spPr>
        <a:xfrm>
          <a:off x="13589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29</xdr:row>
      <xdr:rowOff>82550</xdr:rowOff>
    </xdr:from>
    <xdr:to>
      <xdr:col>79</xdr:col>
      <xdr:colOff>63500</xdr:colOff>
      <xdr:row>30</xdr:row>
      <xdr:rowOff>165100</xdr:rowOff>
    </xdr:to>
    <xdr:sp macro="" textlink="">
      <xdr:nvSpPr>
        <xdr:cNvPr id="403" name="正方形/長方形 402">
          <a:extLst>
            <a:ext uri="{FF2B5EF4-FFF2-40B4-BE49-F238E27FC236}">
              <a16:creationId xmlns:a16="http://schemas.microsoft.com/office/drawing/2014/main" id="{01E5CF33-15D2-4308-A106-176D154A9783}"/>
            </a:ext>
          </a:extLst>
        </xdr:cNvPr>
        <xdr:cNvSpPr/>
      </xdr:nvSpPr>
      <xdr:spPr>
        <a:xfrm>
          <a:off x="13589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58.9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28</xdr:row>
      <xdr:rowOff>50800</xdr:rowOff>
    </xdr:from>
    <xdr:to>
      <xdr:col>85</xdr:col>
      <xdr:colOff>63500</xdr:colOff>
      <xdr:row>29</xdr:row>
      <xdr:rowOff>133350</xdr:rowOff>
    </xdr:to>
    <xdr:sp macro="" textlink="">
      <xdr:nvSpPr>
        <xdr:cNvPr id="404" name="正方形/長方形 403">
          <a:extLst>
            <a:ext uri="{FF2B5EF4-FFF2-40B4-BE49-F238E27FC236}">
              <a16:creationId xmlns:a16="http://schemas.microsoft.com/office/drawing/2014/main" id="{9C337C48-5CA8-4B8D-A0B0-0962800C98A4}"/>
            </a:ext>
          </a:extLst>
        </xdr:cNvPr>
        <xdr:cNvSpPr/>
      </xdr:nvSpPr>
      <xdr:spPr>
        <a:xfrm>
          <a:off x="14732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29</xdr:row>
      <xdr:rowOff>82550</xdr:rowOff>
    </xdr:from>
    <xdr:to>
      <xdr:col>85</xdr:col>
      <xdr:colOff>63500</xdr:colOff>
      <xdr:row>30</xdr:row>
      <xdr:rowOff>165100</xdr:rowOff>
    </xdr:to>
    <xdr:sp macro="" textlink="">
      <xdr:nvSpPr>
        <xdr:cNvPr id="405" name="正方形/長方形 404">
          <a:extLst>
            <a:ext uri="{FF2B5EF4-FFF2-40B4-BE49-F238E27FC236}">
              <a16:creationId xmlns:a16="http://schemas.microsoft.com/office/drawing/2014/main" id="{718501DA-DAD3-4B1D-8FB8-6394AD4B3EDB}"/>
            </a:ext>
          </a:extLst>
        </xdr:cNvPr>
        <xdr:cNvSpPr/>
      </xdr:nvSpPr>
      <xdr:spPr>
        <a:xfrm>
          <a:off x="14732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59.2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31</xdr:row>
      <xdr:rowOff>19050</xdr:rowOff>
    </xdr:from>
    <xdr:to>
      <xdr:col>90</xdr:col>
      <xdr:colOff>25400</xdr:colOff>
      <xdr:row>44</xdr:row>
      <xdr:rowOff>76200</xdr:rowOff>
    </xdr:to>
    <xdr:sp macro="" textlink="">
      <xdr:nvSpPr>
        <xdr:cNvPr id="406" name="正方形/長方形 405">
          <a:extLst>
            <a:ext uri="{FF2B5EF4-FFF2-40B4-BE49-F238E27FC236}">
              <a16:creationId xmlns:a16="http://schemas.microsoft.com/office/drawing/2014/main" id="{52E9F571-0A6B-4DEC-9DDD-2263588C4F88}"/>
            </a:ext>
          </a:extLst>
        </xdr:cNvPr>
        <xdr:cNvSpPr/>
      </xdr:nvSpPr>
      <xdr:spPr>
        <a:xfrm>
          <a:off x="12446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30</xdr:row>
      <xdr:rowOff>0</xdr:rowOff>
    </xdr:from>
    <xdr:ext cx="298543" cy="225703"/>
    <xdr:sp macro="" textlink="">
      <xdr:nvSpPr>
        <xdr:cNvPr id="407" name="テキスト ボックス 406">
          <a:extLst>
            <a:ext uri="{FF2B5EF4-FFF2-40B4-BE49-F238E27FC236}">
              <a16:creationId xmlns:a16="http://schemas.microsoft.com/office/drawing/2014/main" id="{DE32B274-38FD-4118-8707-CA2F927FDE2E}"/>
            </a:ext>
          </a:extLst>
        </xdr:cNvPr>
        <xdr:cNvSpPr txBox="1"/>
      </xdr:nvSpPr>
      <xdr:spPr>
        <a:xfrm>
          <a:off x="12407900" y="514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44</xdr:row>
      <xdr:rowOff>76200</xdr:rowOff>
    </xdr:from>
    <xdr:to>
      <xdr:col>89</xdr:col>
      <xdr:colOff>177800</xdr:colOff>
      <xdr:row>44</xdr:row>
      <xdr:rowOff>76200</xdr:rowOff>
    </xdr:to>
    <xdr:cxnSp macro="">
      <xdr:nvCxnSpPr>
        <xdr:cNvPr id="408" name="直線コネクタ 407">
          <a:extLst>
            <a:ext uri="{FF2B5EF4-FFF2-40B4-BE49-F238E27FC236}">
              <a16:creationId xmlns:a16="http://schemas.microsoft.com/office/drawing/2014/main" id="{4D66BB3B-4CD1-436F-ABD8-FBFCCF8E2CA2}"/>
            </a:ext>
          </a:extLst>
        </xdr:cNvPr>
        <xdr:cNvCxnSpPr/>
      </xdr:nvCxnSpPr>
      <xdr:spPr>
        <a:xfrm>
          <a:off x="12446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43</xdr:row>
      <xdr:rowOff>105427</xdr:rowOff>
    </xdr:from>
    <xdr:ext cx="467179" cy="259045"/>
    <xdr:sp macro="" textlink="">
      <xdr:nvSpPr>
        <xdr:cNvPr id="409" name="テキスト ボックス 408">
          <a:extLst>
            <a:ext uri="{FF2B5EF4-FFF2-40B4-BE49-F238E27FC236}">
              <a16:creationId xmlns:a16="http://schemas.microsoft.com/office/drawing/2014/main" id="{C0E99CD9-3513-437F-90F7-4A68774AE8AD}"/>
            </a:ext>
          </a:extLst>
        </xdr:cNvPr>
        <xdr:cNvSpPr txBox="1"/>
      </xdr:nvSpPr>
      <xdr:spPr>
        <a:xfrm>
          <a:off x="11978821" y="747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42</xdr:row>
      <xdr:rowOff>38100</xdr:rowOff>
    </xdr:from>
    <xdr:to>
      <xdr:col>89</xdr:col>
      <xdr:colOff>177800</xdr:colOff>
      <xdr:row>42</xdr:row>
      <xdr:rowOff>38100</xdr:rowOff>
    </xdr:to>
    <xdr:cxnSp macro="">
      <xdr:nvCxnSpPr>
        <xdr:cNvPr id="410" name="直線コネクタ 409">
          <a:extLst>
            <a:ext uri="{FF2B5EF4-FFF2-40B4-BE49-F238E27FC236}">
              <a16:creationId xmlns:a16="http://schemas.microsoft.com/office/drawing/2014/main" id="{DA04DAAB-B75C-4B3F-94F4-455DB6D1CDF6}"/>
            </a:ext>
          </a:extLst>
        </xdr:cNvPr>
        <xdr:cNvCxnSpPr/>
      </xdr:nvCxnSpPr>
      <xdr:spPr>
        <a:xfrm>
          <a:off x="12446000" y="723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41</xdr:row>
      <xdr:rowOff>67327</xdr:rowOff>
    </xdr:from>
    <xdr:ext cx="467179" cy="259045"/>
    <xdr:sp macro="" textlink="">
      <xdr:nvSpPr>
        <xdr:cNvPr id="411" name="テキスト ボックス 410">
          <a:extLst>
            <a:ext uri="{FF2B5EF4-FFF2-40B4-BE49-F238E27FC236}">
              <a16:creationId xmlns:a16="http://schemas.microsoft.com/office/drawing/2014/main" id="{FBF08E68-3096-4265-B5AE-E0AB69A9C0D2}"/>
            </a:ext>
          </a:extLst>
        </xdr:cNvPr>
        <xdr:cNvSpPr txBox="1"/>
      </xdr:nvSpPr>
      <xdr:spPr>
        <a:xfrm>
          <a:off x="11978821" y="709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40</xdr:row>
      <xdr:rowOff>0</xdr:rowOff>
    </xdr:from>
    <xdr:to>
      <xdr:col>89</xdr:col>
      <xdr:colOff>177800</xdr:colOff>
      <xdr:row>40</xdr:row>
      <xdr:rowOff>0</xdr:rowOff>
    </xdr:to>
    <xdr:cxnSp macro="">
      <xdr:nvCxnSpPr>
        <xdr:cNvPr id="412" name="直線コネクタ 411">
          <a:extLst>
            <a:ext uri="{FF2B5EF4-FFF2-40B4-BE49-F238E27FC236}">
              <a16:creationId xmlns:a16="http://schemas.microsoft.com/office/drawing/2014/main" id="{59B1E2AF-8EB2-4F17-8D8A-80FBD0A4351D}"/>
            </a:ext>
          </a:extLst>
        </xdr:cNvPr>
        <xdr:cNvCxnSpPr/>
      </xdr:nvCxnSpPr>
      <xdr:spPr>
        <a:xfrm>
          <a:off x="12446000" y="685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39</xdr:row>
      <xdr:rowOff>29227</xdr:rowOff>
    </xdr:from>
    <xdr:ext cx="403059" cy="259045"/>
    <xdr:sp macro="" textlink="">
      <xdr:nvSpPr>
        <xdr:cNvPr id="413" name="テキスト ボックス 412">
          <a:extLst>
            <a:ext uri="{FF2B5EF4-FFF2-40B4-BE49-F238E27FC236}">
              <a16:creationId xmlns:a16="http://schemas.microsoft.com/office/drawing/2014/main" id="{AD60828C-50A0-42CE-83DD-4BADDDD75A7F}"/>
            </a:ext>
          </a:extLst>
        </xdr:cNvPr>
        <xdr:cNvSpPr txBox="1"/>
      </xdr:nvSpPr>
      <xdr:spPr>
        <a:xfrm>
          <a:off x="12042941" y="671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37</xdr:row>
      <xdr:rowOff>133350</xdr:rowOff>
    </xdr:from>
    <xdr:to>
      <xdr:col>89</xdr:col>
      <xdr:colOff>177800</xdr:colOff>
      <xdr:row>37</xdr:row>
      <xdr:rowOff>133350</xdr:rowOff>
    </xdr:to>
    <xdr:cxnSp macro="">
      <xdr:nvCxnSpPr>
        <xdr:cNvPr id="414" name="直線コネクタ 413">
          <a:extLst>
            <a:ext uri="{FF2B5EF4-FFF2-40B4-BE49-F238E27FC236}">
              <a16:creationId xmlns:a16="http://schemas.microsoft.com/office/drawing/2014/main" id="{DB7EC362-2CC3-4AE5-8C27-12B196418CDB}"/>
            </a:ext>
          </a:extLst>
        </xdr:cNvPr>
        <xdr:cNvCxnSpPr/>
      </xdr:nvCxnSpPr>
      <xdr:spPr>
        <a:xfrm>
          <a:off x="12446000" y="647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36</xdr:row>
      <xdr:rowOff>162577</xdr:rowOff>
    </xdr:from>
    <xdr:ext cx="403059" cy="259045"/>
    <xdr:sp macro="" textlink="">
      <xdr:nvSpPr>
        <xdr:cNvPr id="415" name="テキスト ボックス 414">
          <a:extLst>
            <a:ext uri="{FF2B5EF4-FFF2-40B4-BE49-F238E27FC236}">
              <a16:creationId xmlns:a16="http://schemas.microsoft.com/office/drawing/2014/main" id="{9A0B919B-1D96-4989-A2F3-2F17A937605F}"/>
            </a:ext>
          </a:extLst>
        </xdr:cNvPr>
        <xdr:cNvSpPr txBox="1"/>
      </xdr:nvSpPr>
      <xdr:spPr>
        <a:xfrm>
          <a:off x="12042941" y="633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35</xdr:row>
      <xdr:rowOff>95250</xdr:rowOff>
    </xdr:from>
    <xdr:to>
      <xdr:col>89</xdr:col>
      <xdr:colOff>177800</xdr:colOff>
      <xdr:row>35</xdr:row>
      <xdr:rowOff>95250</xdr:rowOff>
    </xdr:to>
    <xdr:cxnSp macro="">
      <xdr:nvCxnSpPr>
        <xdr:cNvPr id="416" name="直線コネクタ 415">
          <a:extLst>
            <a:ext uri="{FF2B5EF4-FFF2-40B4-BE49-F238E27FC236}">
              <a16:creationId xmlns:a16="http://schemas.microsoft.com/office/drawing/2014/main" id="{E8B15833-237E-4E97-A300-5722F4251957}"/>
            </a:ext>
          </a:extLst>
        </xdr:cNvPr>
        <xdr:cNvCxnSpPr/>
      </xdr:nvCxnSpPr>
      <xdr:spPr>
        <a:xfrm>
          <a:off x="12446000" y="609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34</xdr:row>
      <xdr:rowOff>124477</xdr:rowOff>
    </xdr:from>
    <xdr:ext cx="403059" cy="259045"/>
    <xdr:sp macro="" textlink="">
      <xdr:nvSpPr>
        <xdr:cNvPr id="417" name="テキスト ボックス 416">
          <a:extLst>
            <a:ext uri="{FF2B5EF4-FFF2-40B4-BE49-F238E27FC236}">
              <a16:creationId xmlns:a16="http://schemas.microsoft.com/office/drawing/2014/main" id="{3C09FDF8-49AF-4106-8123-58041585BA06}"/>
            </a:ext>
          </a:extLst>
        </xdr:cNvPr>
        <xdr:cNvSpPr txBox="1"/>
      </xdr:nvSpPr>
      <xdr:spPr>
        <a:xfrm>
          <a:off x="12042941" y="595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33</xdr:row>
      <xdr:rowOff>57150</xdr:rowOff>
    </xdr:from>
    <xdr:to>
      <xdr:col>89</xdr:col>
      <xdr:colOff>177800</xdr:colOff>
      <xdr:row>33</xdr:row>
      <xdr:rowOff>57150</xdr:rowOff>
    </xdr:to>
    <xdr:cxnSp macro="">
      <xdr:nvCxnSpPr>
        <xdr:cNvPr id="418" name="直線コネクタ 417">
          <a:extLst>
            <a:ext uri="{FF2B5EF4-FFF2-40B4-BE49-F238E27FC236}">
              <a16:creationId xmlns:a16="http://schemas.microsoft.com/office/drawing/2014/main" id="{93A4DCDF-8F5E-4A29-AD44-D0AC611E631E}"/>
            </a:ext>
          </a:extLst>
        </xdr:cNvPr>
        <xdr:cNvCxnSpPr/>
      </xdr:nvCxnSpPr>
      <xdr:spPr>
        <a:xfrm>
          <a:off x="12446000" y="571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32</xdr:row>
      <xdr:rowOff>86377</xdr:rowOff>
    </xdr:from>
    <xdr:ext cx="403059" cy="259045"/>
    <xdr:sp macro="" textlink="">
      <xdr:nvSpPr>
        <xdr:cNvPr id="419" name="テキスト ボックス 418">
          <a:extLst>
            <a:ext uri="{FF2B5EF4-FFF2-40B4-BE49-F238E27FC236}">
              <a16:creationId xmlns:a16="http://schemas.microsoft.com/office/drawing/2014/main" id="{4A499B40-4F30-4953-A947-0070A3DB9AF6}"/>
            </a:ext>
          </a:extLst>
        </xdr:cNvPr>
        <xdr:cNvSpPr txBox="1"/>
      </xdr:nvSpPr>
      <xdr:spPr>
        <a:xfrm>
          <a:off x="12042941" y="557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31</xdr:row>
      <xdr:rowOff>19050</xdr:rowOff>
    </xdr:from>
    <xdr:to>
      <xdr:col>89</xdr:col>
      <xdr:colOff>177800</xdr:colOff>
      <xdr:row>31</xdr:row>
      <xdr:rowOff>19050</xdr:rowOff>
    </xdr:to>
    <xdr:cxnSp macro="">
      <xdr:nvCxnSpPr>
        <xdr:cNvPr id="420" name="直線コネクタ 419">
          <a:extLst>
            <a:ext uri="{FF2B5EF4-FFF2-40B4-BE49-F238E27FC236}">
              <a16:creationId xmlns:a16="http://schemas.microsoft.com/office/drawing/2014/main" id="{1E641F16-7C81-4A5D-852C-3D794A459664}"/>
            </a:ext>
          </a:extLst>
        </xdr:cNvPr>
        <xdr:cNvCxnSpPr/>
      </xdr:nvCxnSpPr>
      <xdr:spPr>
        <a:xfrm>
          <a:off x="12446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30</xdr:row>
      <xdr:rowOff>48277</xdr:rowOff>
    </xdr:from>
    <xdr:ext cx="338939" cy="259045"/>
    <xdr:sp macro="" textlink="">
      <xdr:nvSpPr>
        <xdr:cNvPr id="421" name="テキスト ボックス 420">
          <a:extLst>
            <a:ext uri="{FF2B5EF4-FFF2-40B4-BE49-F238E27FC236}">
              <a16:creationId xmlns:a16="http://schemas.microsoft.com/office/drawing/2014/main" id="{7E17EA27-16E0-4784-9A6C-05B62B3EA92D}"/>
            </a:ext>
          </a:extLst>
        </xdr:cNvPr>
        <xdr:cNvSpPr txBox="1"/>
      </xdr:nvSpPr>
      <xdr:spPr>
        <a:xfrm>
          <a:off x="12107061" y="519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31</xdr:row>
      <xdr:rowOff>19050</xdr:rowOff>
    </xdr:from>
    <xdr:to>
      <xdr:col>90</xdr:col>
      <xdr:colOff>25400</xdr:colOff>
      <xdr:row>44</xdr:row>
      <xdr:rowOff>76200</xdr:rowOff>
    </xdr:to>
    <xdr:sp macro="" textlink="">
      <xdr:nvSpPr>
        <xdr:cNvPr id="422" name="【認定こども園・幼稚園・保育所】&#10;有形固定資産減価償却率グラフ枠">
          <a:extLst>
            <a:ext uri="{FF2B5EF4-FFF2-40B4-BE49-F238E27FC236}">
              <a16:creationId xmlns:a16="http://schemas.microsoft.com/office/drawing/2014/main" id="{28BC4457-C6BA-4F85-94BF-5411222C41AB}"/>
            </a:ext>
          </a:extLst>
        </xdr:cNvPr>
        <xdr:cNvSpPr/>
      </xdr:nvSpPr>
      <xdr:spPr>
        <a:xfrm>
          <a:off x="12446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33</xdr:row>
      <xdr:rowOff>53340</xdr:rowOff>
    </xdr:from>
    <xdr:to>
      <xdr:col>85</xdr:col>
      <xdr:colOff>126364</xdr:colOff>
      <xdr:row>42</xdr:row>
      <xdr:rowOff>38100</xdr:rowOff>
    </xdr:to>
    <xdr:cxnSp macro="">
      <xdr:nvCxnSpPr>
        <xdr:cNvPr id="423" name="直線コネクタ 422">
          <a:extLst>
            <a:ext uri="{FF2B5EF4-FFF2-40B4-BE49-F238E27FC236}">
              <a16:creationId xmlns:a16="http://schemas.microsoft.com/office/drawing/2014/main" id="{96147FC9-B22E-4260-B5A4-214AA2C1117D}"/>
            </a:ext>
          </a:extLst>
        </xdr:cNvPr>
        <xdr:cNvCxnSpPr/>
      </xdr:nvCxnSpPr>
      <xdr:spPr>
        <a:xfrm flipV="1">
          <a:off x="16318864" y="5711190"/>
          <a:ext cx="0" cy="152781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42</xdr:row>
      <xdr:rowOff>41927</xdr:rowOff>
    </xdr:from>
    <xdr:ext cx="469744" cy="259045"/>
    <xdr:sp macro="" textlink="">
      <xdr:nvSpPr>
        <xdr:cNvPr id="424" name="【認定こども園・幼稚園・保育所】&#10;有形固定資産減価償却率最小値テキスト">
          <a:extLst>
            <a:ext uri="{FF2B5EF4-FFF2-40B4-BE49-F238E27FC236}">
              <a16:creationId xmlns:a16="http://schemas.microsoft.com/office/drawing/2014/main" id="{3B6D7D71-BDDC-45EF-856F-BCA8C674C46F}"/>
            </a:ext>
          </a:extLst>
        </xdr:cNvPr>
        <xdr:cNvSpPr txBox="1"/>
      </xdr:nvSpPr>
      <xdr:spPr>
        <a:xfrm>
          <a:off x="16357600" y="72428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42</xdr:row>
      <xdr:rowOff>38100</xdr:rowOff>
    </xdr:from>
    <xdr:to>
      <xdr:col>86</xdr:col>
      <xdr:colOff>25400</xdr:colOff>
      <xdr:row>42</xdr:row>
      <xdr:rowOff>38100</xdr:rowOff>
    </xdr:to>
    <xdr:cxnSp macro="">
      <xdr:nvCxnSpPr>
        <xdr:cNvPr id="425" name="直線コネクタ 424">
          <a:extLst>
            <a:ext uri="{FF2B5EF4-FFF2-40B4-BE49-F238E27FC236}">
              <a16:creationId xmlns:a16="http://schemas.microsoft.com/office/drawing/2014/main" id="{5CD95289-598A-4B39-8A8D-71391FA68EEC}"/>
            </a:ext>
          </a:extLst>
        </xdr:cNvPr>
        <xdr:cNvCxnSpPr/>
      </xdr:nvCxnSpPr>
      <xdr:spPr>
        <a:xfrm>
          <a:off x="16230600" y="7239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32</xdr:row>
      <xdr:rowOff>17</xdr:rowOff>
    </xdr:from>
    <xdr:ext cx="405111" cy="259045"/>
    <xdr:sp macro="" textlink="">
      <xdr:nvSpPr>
        <xdr:cNvPr id="426" name="【認定こども園・幼稚園・保育所】&#10;有形固定資産減価償却率最大値テキスト">
          <a:extLst>
            <a:ext uri="{FF2B5EF4-FFF2-40B4-BE49-F238E27FC236}">
              <a16:creationId xmlns:a16="http://schemas.microsoft.com/office/drawing/2014/main" id="{71282A1C-D558-4D71-9C81-4E54F8B68280}"/>
            </a:ext>
          </a:extLst>
        </xdr:cNvPr>
        <xdr:cNvSpPr txBox="1"/>
      </xdr:nvSpPr>
      <xdr:spPr>
        <a:xfrm>
          <a:off x="16357600" y="548641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19.8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33</xdr:row>
      <xdr:rowOff>53340</xdr:rowOff>
    </xdr:from>
    <xdr:to>
      <xdr:col>86</xdr:col>
      <xdr:colOff>25400</xdr:colOff>
      <xdr:row>33</xdr:row>
      <xdr:rowOff>53340</xdr:rowOff>
    </xdr:to>
    <xdr:cxnSp macro="">
      <xdr:nvCxnSpPr>
        <xdr:cNvPr id="427" name="直線コネクタ 426">
          <a:extLst>
            <a:ext uri="{FF2B5EF4-FFF2-40B4-BE49-F238E27FC236}">
              <a16:creationId xmlns:a16="http://schemas.microsoft.com/office/drawing/2014/main" id="{56BA61BF-4935-4677-A8E4-1476E5914416}"/>
            </a:ext>
          </a:extLst>
        </xdr:cNvPr>
        <xdr:cNvCxnSpPr/>
      </xdr:nvCxnSpPr>
      <xdr:spPr>
        <a:xfrm>
          <a:off x="16230600" y="571119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36</xdr:row>
      <xdr:rowOff>10177</xdr:rowOff>
    </xdr:from>
    <xdr:ext cx="405111" cy="259045"/>
    <xdr:sp macro="" textlink="">
      <xdr:nvSpPr>
        <xdr:cNvPr id="428" name="【認定こども園・幼稚園・保育所】&#10;有形固定資産減価償却率平均値テキスト">
          <a:extLst>
            <a:ext uri="{FF2B5EF4-FFF2-40B4-BE49-F238E27FC236}">
              <a16:creationId xmlns:a16="http://schemas.microsoft.com/office/drawing/2014/main" id="{883A1DAF-A9DA-4F5A-826F-2C757306688D}"/>
            </a:ext>
          </a:extLst>
        </xdr:cNvPr>
        <xdr:cNvSpPr txBox="1"/>
      </xdr:nvSpPr>
      <xdr:spPr>
        <a:xfrm>
          <a:off x="16357600" y="6182377"/>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55.0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36</xdr:row>
      <xdr:rowOff>158750</xdr:rowOff>
    </xdr:from>
    <xdr:to>
      <xdr:col>85</xdr:col>
      <xdr:colOff>177800</xdr:colOff>
      <xdr:row>37</xdr:row>
      <xdr:rowOff>88900</xdr:rowOff>
    </xdr:to>
    <xdr:sp macro="" textlink="">
      <xdr:nvSpPr>
        <xdr:cNvPr id="429" name="フローチャート: 判断 428">
          <a:extLst>
            <a:ext uri="{FF2B5EF4-FFF2-40B4-BE49-F238E27FC236}">
              <a16:creationId xmlns:a16="http://schemas.microsoft.com/office/drawing/2014/main" id="{6D00CFD6-587A-41AC-ACDA-CB4C189349D5}"/>
            </a:ext>
          </a:extLst>
        </xdr:cNvPr>
        <xdr:cNvSpPr/>
      </xdr:nvSpPr>
      <xdr:spPr>
        <a:xfrm>
          <a:off x="16268700" y="63309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36</xdr:row>
      <xdr:rowOff>153035</xdr:rowOff>
    </xdr:from>
    <xdr:to>
      <xdr:col>81</xdr:col>
      <xdr:colOff>101600</xdr:colOff>
      <xdr:row>37</xdr:row>
      <xdr:rowOff>83185</xdr:rowOff>
    </xdr:to>
    <xdr:sp macro="" textlink="">
      <xdr:nvSpPr>
        <xdr:cNvPr id="430" name="フローチャート: 判断 429">
          <a:extLst>
            <a:ext uri="{FF2B5EF4-FFF2-40B4-BE49-F238E27FC236}">
              <a16:creationId xmlns:a16="http://schemas.microsoft.com/office/drawing/2014/main" id="{211362E1-60B3-48AC-BE9B-B5273C65F48B}"/>
            </a:ext>
          </a:extLst>
        </xdr:cNvPr>
        <xdr:cNvSpPr/>
      </xdr:nvSpPr>
      <xdr:spPr>
        <a:xfrm>
          <a:off x="15430500" y="63252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36</xdr:row>
      <xdr:rowOff>122555</xdr:rowOff>
    </xdr:from>
    <xdr:to>
      <xdr:col>76</xdr:col>
      <xdr:colOff>165100</xdr:colOff>
      <xdr:row>37</xdr:row>
      <xdr:rowOff>52705</xdr:rowOff>
    </xdr:to>
    <xdr:sp macro="" textlink="">
      <xdr:nvSpPr>
        <xdr:cNvPr id="431" name="フローチャート: 判断 430">
          <a:extLst>
            <a:ext uri="{FF2B5EF4-FFF2-40B4-BE49-F238E27FC236}">
              <a16:creationId xmlns:a16="http://schemas.microsoft.com/office/drawing/2014/main" id="{D06A591A-6208-43EE-A220-3D5A86B56334}"/>
            </a:ext>
          </a:extLst>
        </xdr:cNvPr>
        <xdr:cNvSpPr/>
      </xdr:nvSpPr>
      <xdr:spPr>
        <a:xfrm>
          <a:off x="14541500" y="62947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36</xdr:row>
      <xdr:rowOff>114935</xdr:rowOff>
    </xdr:from>
    <xdr:to>
      <xdr:col>72</xdr:col>
      <xdr:colOff>38100</xdr:colOff>
      <xdr:row>37</xdr:row>
      <xdr:rowOff>45085</xdr:rowOff>
    </xdr:to>
    <xdr:sp macro="" textlink="">
      <xdr:nvSpPr>
        <xdr:cNvPr id="432" name="フローチャート: 判断 431">
          <a:extLst>
            <a:ext uri="{FF2B5EF4-FFF2-40B4-BE49-F238E27FC236}">
              <a16:creationId xmlns:a16="http://schemas.microsoft.com/office/drawing/2014/main" id="{4264363E-A5F9-4BD4-BC10-D9D1267BD76E}"/>
            </a:ext>
          </a:extLst>
        </xdr:cNvPr>
        <xdr:cNvSpPr/>
      </xdr:nvSpPr>
      <xdr:spPr>
        <a:xfrm>
          <a:off x="13652500" y="62871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36</xdr:row>
      <xdr:rowOff>101600</xdr:rowOff>
    </xdr:from>
    <xdr:to>
      <xdr:col>67</xdr:col>
      <xdr:colOff>101600</xdr:colOff>
      <xdr:row>37</xdr:row>
      <xdr:rowOff>31750</xdr:rowOff>
    </xdr:to>
    <xdr:sp macro="" textlink="">
      <xdr:nvSpPr>
        <xdr:cNvPr id="433" name="フローチャート: 判断 432">
          <a:extLst>
            <a:ext uri="{FF2B5EF4-FFF2-40B4-BE49-F238E27FC236}">
              <a16:creationId xmlns:a16="http://schemas.microsoft.com/office/drawing/2014/main" id="{BE8A184E-7A9B-4827-AE25-E942DB089BC5}"/>
            </a:ext>
          </a:extLst>
        </xdr:cNvPr>
        <xdr:cNvSpPr/>
      </xdr:nvSpPr>
      <xdr:spPr>
        <a:xfrm>
          <a:off x="12763500" y="6273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44</xdr:row>
      <xdr:rowOff>73677</xdr:rowOff>
    </xdr:from>
    <xdr:ext cx="762000" cy="259045"/>
    <xdr:sp macro="" textlink="">
      <xdr:nvSpPr>
        <xdr:cNvPr id="434" name="テキスト ボックス 433">
          <a:extLst>
            <a:ext uri="{FF2B5EF4-FFF2-40B4-BE49-F238E27FC236}">
              <a16:creationId xmlns:a16="http://schemas.microsoft.com/office/drawing/2014/main" id="{AAE72C38-E450-49E5-B04B-B1DF3A4D8671}"/>
            </a:ext>
          </a:extLst>
        </xdr:cNvPr>
        <xdr:cNvSpPr txBox="1"/>
      </xdr:nvSpPr>
      <xdr:spPr>
        <a:xfrm>
          <a:off x="16129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44</xdr:row>
      <xdr:rowOff>73677</xdr:rowOff>
    </xdr:from>
    <xdr:ext cx="762000" cy="259045"/>
    <xdr:sp macro="" textlink="">
      <xdr:nvSpPr>
        <xdr:cNvPr id="435" name="テキスト ボックス 434">
          <a:extLst>
            <a:ext uri="{FF2B5EF4-FFF2-40B4-BE49-F238E27FC236}">
              <a16:creationId xmlns:a16="http://schemas.microsoft.com/office/drawing/2014/main" id="{BC6BB5FB-828F-45F1-A744-FE0FB57CEFBF}"/>
            </a:ext>
          </a:extLst>
        </xdr:cNvPr>
        <xdr:cNvSpPr txBox="1"/>
      </xdr:nvSpPr>
      <xdr:spPr>
        <a:xfrm>
          <a:off x="15290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44</xdr:row>
      <xdr:rowOff>73677</xdr:rowOff>
    </xdr:from>
    <xdr:ext cx="762000" cy="259045"/>
    <xdr:sp macro="" textlink="">
      <xdr:nvSpPr>
        <xdr:cNvPr id="436" name="テキスト ボックス 435">
          <a:extLst>
            <a:ext uri="{FF2B5EF4-FFF2-40B4-BE49-F238E27FC236}">
              <a16:creationId xmlns:a16="http://schemas.microsoft.com/office/drawing/2014/main" id="{A6D4D38E-C478-4856-AA5D-DF4705C70926}"/>
            </a:ext>
          </a:extLst>
        </xdr:cNvPr>
        <xdr:cNvSpPr txBox="1"/>
      </xdr:nvSpPr>
      <xdr:spPr>
        <a:xfrm>
          <a:off x="14401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44</xdr:row>
      <xdr:rowOff>73677</xdr:rowOff>
    </xdr:from>
    <xdr:ext cx="762000" cy="259045"/>
    <xdr:sp macro="" textlink="">
      <xdr:nvSpPr>
        <xdr:cNvPr id="437" name="テキスト ボックス 436">
          <a:extLst>
            <a:ext uri="{FF2B5EF4-FFF2-40B4-BE49-F238E27FC236}">
              <a16:creationId xmlns:a16="http://schemas.microsoft.com/office/drawing/2014/main" id="{4CE43013-BB76-4629-AF22-87A0CF0AEEE4}"/>
            </a:ext>
          </a:extLst>
        </xdr:cNvPr>
        <xdr:cNvSpPr txBox="1"/>
      </xdr:nvSpPr>
      <xdr:spPr>
        <a:xfrm>
          <a:off x="13512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44</xdr:row>
      <xdr:rowOff>73677</xdr:rowOff>
    </xdr:from>
    <xdr:ext cx="762000" cy="259045"/>
    <xdr:sp macro="" textlink="">
      <xdr:nvSpPr>
        <xdr:cNvPr id="438" name="テキスト ボックス 437">
          <a:extLst>
            <a:ext uri="{FF2B5EF4-FFF2-40B4-BE49-F238E27FC236}">
              <a16:creationId xmlns:a16="http://schemas.microsoft.com/office/drawing/2014/main" id="{41C8D0E8-CA50-4530-8D53-16541CAA52A2}"/>
            </a:ext>
          </a:extLst>
        </xdr:cNvPr>
        <xdr:cNvSpPr txBox="1"/>
      </xdr:nvSpPr>
      <xdr:spPr>
        <a:xfrm>
          <a:off x="12623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41</xdr:row>
      <xdr:rowOff>107315</xdr:rowOff>
    </xdr:from>
    <xdr:to>
      <xdr:col>85</xdr:col>
      <xdr:colOff>177800</xdr:colOff>
      <xdr:row>42</xdr:row>
      <xdr:rowOff>37465</xdr:rowOff>
    </xdr:to>
    <xdr:sp macro="" textlink="">
      <xdr:nvSpPr>
        <xdr:cNvPr id="439" name="楕円 438">
          <a:extLst>
            <a:ext uri="{FF2B5EF4-FFF2-40B4-BE49-F238E27FC236}">
              <a16:creationId xmlns:a16="http://schemas.microsoft.com/office/drawing/2014/main" id="{4EED6569-7341-477B-9CC6-91EE599DCC6D}"/>
            </a:ext>
          </a:extLst>
        </xdr:cNvPr>
        <xdr:cNvSpPr/>
      </xdr:nvSpPr>
      <xdr:spPr>
        <a:xfrm>
          <a:off x="16268700" y="71367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41</xdr:row>
      <xdr:rowOff>22242</xdr:rowOff>
    </xdr:from>
    <xdr:ext cx="405111" cy="259045"/>
    <xdr:sp macro="" textlink="">
      <xdr:nvSpPr>
        <xdr:cNvPr id="440" name="【認定こども園・幼稚園・保育所】&#10;有形固定資産減価償却率該当値テキスト">
          <a:extLst>
            <a:ext uri="{FF2B5EF4-FFF2-40B4-BE49-F238E27FC236}">
              <a16:creationId xmlns:a16="http://schemas.microsoft.com/office/drawing/2014/main" id="{FF5535A6-2FC5-4C45-90E9-A06557430F1F}"/>
            </a:ext>
          </a:extLst>
        </xdr:cNvPr>
        <xdr:cNvSpPr txBox="1"/>
      </xdr:nvSpPr>
      <xdr:spPr>
        <a:xfrm>
          <a:off x="16357600" y="705169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97.3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41</xdr:row>
      <xdr:rowOff>97790</xdr:rowOff>
    </xdr:from>
    <xdr:to>
      <xdr:col>81</xdr:col>
      <xdr:colOff>101600</xdr:colOff>
      <xdr:row>42</xdr:row>
      <xdr:rowOff>27940</xdr:rowOff>
    </xdr:to>
    <xdr:sp macro="" textlink="">
      <xdr:nvSpPr>
        <xdr:cNvPr id="441" name="楕円 440">
          <a:extLst>
            <a:ext uri="{FF2B5EF4-FFF2-40B4-BE49-F238E27FC236}">
              <a16:creationId xmlns:a16="http://schemas.microsoft.com/office/drawing/2014/main" id="{54A74F21-E1EE-44A2-83D5-829FDCB115D2}"/>
            </a:ext>
          </a:extLst>
        </xdr:cNvPr>
        <xdr:cNvSpPr/>
      </xdr:nvSpPr>
      <xdr:spPr>
        <a:xfrm>
          <a:off x="15430500" y="71272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41</xdr:row>
      <xdr:rowOff>148590</xdr:rowOff>
    </xdr:from>
    <xdr:to>
      <xdr:col>85</xdr:col>
      <xdr:colOff>127000</xdr:colOff>
      <xdr:row>41</xdr:row>
      <xdr:rowOff>158115</xdr:rowOff>
    </xdr:to>
    <xdr:cxnSp macro="">
      <xdr:nvCxnSpPr>
        <xdr:cNvPr id="442" name="直線コネクタ 441">
          <a:extLst>
            <a:ext uri="{FF2B5EF4-FFF2-40B4-BE49-F238E27FC236}">
              <a16:creationId xmlns:a16="http://schemas.microsoft.com/office/drawing/2014/main" id="{F285436C-8C9B-415B-8BDE-680F7AABFC62}"/>
            </a:ext>
          </a:extLst>
        </xdr:cNvPr>
        <xdr:cNvCxnSpPr/>
      </xdr:nvCxnSpPr>
      <xdr:spPr>
        <a:xfrm>
          <a:off x="15481300" y="7178040"/>
          <a:ext cx="838200" cy="95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41</xdr:row>
      <xdr:rowOff>88265</xdr:rowOff>
    </xdr:from>
    <xdr:to>
      <xdr:col>76</xdr:col>
      <xdr:colOff>165100</xdr:colOff>
      <xdr:row>42</xdr:row>
      <xdr:rowOff>18415</xdr:rowOff>
    </xdr:to>
    <xdr:sp macro="" textlink="">
      <xdr:nvSpPr>
        <xdr:cNvPr id="443" name="楕円 442">
          <a:extLst>
            <a:ext uri="{FF2B5EF4-FFF2-40B4-BE49-F238E27FC236}">
              <a16:creationId xmlns:a16="http://schemas.microsoft.com/office/drawing/2014/main" id="{CA221654-03B8-49E8-8CF5-43B1ED0A1384}"/>
            </a:ext>
          </a:extLst>
        </xdr:cNvPr>
        <xdr:cNvSpPr/>
      </xdr:nvSpPr>
      <xdr:spPr>
        <a:xfrm>
          <a:off x="14541500" y="71177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41</xdr:row>
      <xdr:rowOff>139065</xdr:rowOff>
    </xdr:from>
    <xdr:to>
      <xdr:col>81</xdr:col>
      <xdr:colOff>50800</xdr:colOff>
      <xdr:row>41</xdr:row>
      <xdr:rowOff>148590</xdr:rowOff>
    </xdr:to>
    <xdr:cxnSp macro="">
      <xdr:nvCxnSpPr>
        <xdr:cNvPr id="444" name="直線コネクタ 443">
          <a:extLst>
            <a:ext uri="{FF2B5EF4-FFF2-40B4-BE49-F238E27FC236}">
              <a16:creationId xmlns:a16="http://schemas.microsoft.com/office/drawing/2014/main" id="{F8722DF2-CA96-40DF-BAE4-A56CA1B4D931}"/>
            </a:ext>
          </a:extLst>
        </xdr:cNvPr>
        <xdr:cNvCxnSpPr/>
      </xdr:nvCxnSpPr>
      <xdr:spPr>
        <a:xfrm>
          <a:off x="14592300" y="7168515"/>
          <a:ext cx="889000" cy="95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41</xdr:row>
      <xdr:rowOff>80645</xdr:rowOff>
    </xdr:from>
    <xdr:to>
      <xdr:col>72</xdr:col>
      <xdr:colOff>38100</xdr:colOff>
      <xdr:row>42</xdr:row>
      <xdr:rowOff>10795</xdr:rowOff>
    </xdr:to>
    <xdr:sp macro="" textlink="">
      <xdr:nvSpPr>
        <xdr:cNvPr id="445" name="楕円 444">
          <a:extLst>
            <a:ext uri="{FF2B5EF4-FFF2-40B4-BE49-F238E27FC236}">
              <a16:creationId xmlns:a16="http://schemas.microsoft.com/office/drawing/2014/main" id="{6B5187C0-0DF0-4D14-AA84-A4A595B43F6C}"/>
            </a:ext>
          </a:extLst>
        </xdr:cNvPr>
        <xdr:cNvSpPr/>
      </xdr:nvSpPr>
      <xdr:spPr>
        <a:xfrm>
          <a:off x="13652500" y="71100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41</xdr:row>
      <xdr:rowOff>131445</xdr:rowOff>
    </xdr:from>
    <xdr:to>
      <xdr:col>76</xdr:col>
      <xdr:colOff>114300</xdr:colOff>
      <xdr:row>41</xdr:row>
      <xdr:rowOff>139065</xdr:rowOff>
    </xdr:to>
    <xdr:cxnSp macro="">
      <xdr:nvCxnSpPr>
        <xdr:cNvPr id="446" name="直線コネクタ 445">
          <a:extLst>
            <a:ext uri="{FF2B5EF4-FFF2-40B4-BE49-F238E27FC236}">
              <a16:creationId xmlns:a16="http://schemas.microsoft.com/office/drawing/2014/main" id="{F1D38922-0889-446C-A62C-22EB9B3C0D30}"/>
            </a:ext>
          </a:extLst>
        </xdr:cNvPr>
        <xdr:cNvCxnSpPr/>
      </xdr:nvCxnSpPr>
      <xdr:spPr>
        <a:xfrm>
          <a:off x="13703300" y="7160895"/>
          <a:ext cx="8890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41</xdr:row>
      <xdr:rowOff>103505</xdr:rowOff>
    </xdr:from>
    <xdr:to>
      <xdr:col>67</xdr:col>
      <xdr:colOff>101600</xdr:colOff>
      <xdr:row>42</xdr:row>
      <xdr:rowOff>33655</xdr:rowOff>
    </xdr:to>
    <xdr:sp macro="" textlink="">
      <xdr:nvSpPr>
        <xdr:cNvPr id="447" name="楕円 446">
          <a:extLst>
            <a:ext uri="{FF2B5EF4-FFF2-40B4-BE49-F238E27FC236}">
              <a16:creationId xmlns:a16="http://schemas.microsoft.com/office/drawing/2014/main" id="{98AA2C5C-28D7-441E-96DD-062EAE1582B3}"/>
            </a:ext>
          </a:extLst>
        </xdr:cNvPr>
        <xdr:cNvSpPr/>
      </xdr:nvSpPr>
      <xdr:spPr>
        <a:xfrm>
          <a:off x="12763500" y="71329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41</xdr:row>
      <xdr:rowOff>131445</xdr:rowOff>
    </xdr:from>
    <xdr:to>
      <xdr:col>71</xdr:col>
      <xdr:colOff>177800</xdr:colOff>
      <xdr:row>41</xdr:row>
      <xdr:rowOff>154305</xdr:rowOff>
    </xdr:to>
    <xdr:cxnSp macro="">
      <xdr:nvCxnSpPr>
        <xdr:cNvPr id="448" name="直線コネクタ 447">
          <a:extLst>
            <a:ext uri="{FF2B5EF4-FFF2-40B4-BE49-F238E27FC236}">
              <a16:creationId xmlns:a16="http://schemas.microsoft.com/office/drawing/2014/main" id="{7B2F2FC3-70DA-461B-B9B5-E7033A7B294A}"/>
            </a:ext>
          </a:extLst>
        </xdr:cNvPr>
        <xdr:cNvCxnSpPr/>
      </xdr:nvCxnSpPr>
      <xdr:spPr>
        <a:xfrm flipV="1">
          <a:off x="12814300" y="7160895"/>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35</xdr:row>
      <xdr:rowOff>99712</xdr:rowOff>
    </xdr:from>
    <xdr:ext cx="405111" cy="259045"/>
    <xdr:sp macro="" textlink="">
      <xdr:nvSpPr>
        <xdr:cNvPr id="449" name="n_1aveValue【認定こども園・幼稚園・保育所】&#10;有形固定資産減価償却率">
          <a:extLst>
            <a:ext uri="{FF2B5EF4-FFF2-40B4-BE49-F238E27FC236}">
              <a16:creationId xmlns:a16="http://schemas.microsoft.com/office/drawing/2014/main" id="{58973CC2-2CBD-45A6-A50A-EBA20EEFE1C9}"/>
            </a:ext>
          </a:extLst>
        </xdr:cNvPr>
        <xdr:cNvSpPr txBox="1"/>
      </xdr:nvSpPr>
      <xdr:spPr>
        <a:xfrm>
          <a:off x="15266044" y="610046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35</xdr:row>
      <xdr:rowOff>69232</xdr:rowOff>
    </xdr:from>
    <xdr:ext cx="405111" cy="259045"/>
    <xdr:sp macro="" textlink="">
      <xdr:nvSpPr>
        <xdr:cNvPr id="450" name="n_2aveValue【認定こども園・幼稚園・保育所】&#10;有形固定資産減価償却率">
          <a:extLst>
            <a:ext uri="{FF2B5EF4-FFF2-40B4-BE49-F238E27FC236}">
              <a16:creationId xmlns:a16="http://schemas.microsoft.com/office/drawing/2014/main" id="{D3CD0779-2683-4877-B0DA-D8198FD276B5}"/>
            </a:ext>
          </a:extLst>
        </xdr:cNvPr>
        <xdr:cNvSpPr txBox="1"/>
      </xdr:nvSpPr>
      <xdr:spPr>
        <a:xfrm>
          <a:off x="14389744" y="606998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35</xdr:row>
      <xdr:rowOff>61612</xdr:rowOff>
    </xdr:from>
    <xdr:ext cx="405111" cy="259045"/>
    <xdr:sp macro="" textlink="">
      <xdr:nvSpPr>
        <xdr:cNvPr id="451" name="n_3aveValue【認定こども園・幼稚園・保育所】&#10;有形固定資産減価償却率">
          <a:extLst>
            <a:ext uri="{FF2B5EF4-FFF2-40B4-BE49-F238E27FC236}">
              <a16:creationId xmlns:a16="http://schemas.microsoft.com/office/drawing/2014/main" id="{63EFD3DF-F5F8-45EE-9D12-9A7BBD9A664A}"/>
            </a:ext>
          </a:extLst>
        </xdr:cNvPr>
        <xdr:cNvSpPr txBox="1"/>
      </xdr:nvSpPr>
      <xdr:spPr>
        <a:xfrm>
          <a:off x="13500744" y="606236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35</xdr:row>
      <xdr:rowOff>48277</xdr:rowOff>
    </xdr:from>
    <xdr:ext cx="405111" cy="259045"/>
    <xdr:sp macro="" textlink="">
      <xdr:nvSpPr>
        <xdr:cNvPr id="452" name="n_4aveValue【認定こども園・幼稚園・保育所】&#10;有形固定資産減価償却率">
          <a:extLst>
            <a:ext uri="{FF2B5EF4-FFF2-40B4-BE49-F238E27FC236}">
              <a16:creationId xmlns:a16="http://schemas.microsoft.com/office/drawing/2014/main" id="{4BB32116-44E6-4223-9349-125600480CDB}"/>
            </a:ext>
          </a:extLst>
        </xdr:cNvPr>
        <xdr:cNvSpPr txBox="1"/>
      </xdr:nvSpPr>
      <xdr:spPr>
        <a:xfrm>
          <a:off x="12611744" y="60490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42</xdr:row>
      <xdr:rowOff>19067</xdr:rowOff>
    </xdr:from>
    <xdr:ext cx="405111" cy="259045"/>
    <xdr:sp macro="" textlink="">
      <xdr:nvSpPr>
        <xdr:cNvPr id="453" name="n_1mainValue【認定こども園・幼稚園・保育所】&#10;有形固定資産減価償却率">
          <a:extLst>
            <a:ext uri="{FF2B5EF4-FFF2-40B4-BE49-F238E27FC236}">
              <a16:creationId xmlns:a16="http://schemas.microsoft.com/office/drawing/2014/main" id="{F4BE9388-F383-4357-AA09-DA99078FA544}"/>
            </a:ext>
          </a:extLst>
        </xdr:cNvPr>
        <xdr:cNvSpPr txBox="1"/>
      </xdr:nvSpPr>
      <xdr:spPr>
        <a:xfrm>
          <a:off x="15266044" y="721996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96.8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42</xdr:row>
      <xdr:rowOff>9542</xdr:rowOff>
    </xdr:from>
    <xdr:ext cx="405111" cy="259045"/>
    <xdr:sp macro="" textlink="">
      <xdr:nvSpPr>
        <xdr:cNvPr id="454" name="n_2mainValue【認定こども園・幼稚園・保育所】&#10;有形固定資産減価償却率">
          <a:extLst>
            <a:ext uri="{FF2B5EF4-FFF2-40B4-BE49-F238E27FC236}">
              <a16:creationId xmlns:a16="http://schemas.microsoft.com/office/drawing/2014/main" id="{C750DCCE-C128-48FB-B17C-AFFE8208010B}"/>
            </a:ext>
          </a:extLst>
        </xdr:cNvPr>
        <xdr:cNvSpPr txBox="1"/>
      </xdr:nvSpPr>
      <xdr:spPr>
        <a:xfrm>
          <a:off x="14389744" y="721044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42</xdr:row>
      <xdr:rowOff>1922</xdr:rowOff>
    </xdr:from>
    <xdr:ext cx="405111" cy="259045"/>
    <xdr:sp macro="" textlink="">
      <xdr:nvSpPr>
        <xdr:cNvPr id="455" name="n_3mainValue【認定こども園・幼稚園・保育所】&#10;有形固定資産減価償却率">
          <a:extLst>
            <a:ext uri="{FF2B5EF4-FFF2-40B4-BE49-F238E27FC236}">
              <a16:creationId xmlns:a16="http://schemas.microsoft.com/office/drawing/2014/main" id="{8E98ACDB-5501-4FA9-9A31-30B583B42115}"/>
            </a:ext>
          </a:extLst>
        </xdr:cNvPr>
        <xdr:cNvSpPr txBox="1"/>
      </xdr:nvSpPr>
      <xdr:spPr>
        <a:xfrm>
          <a:off x="13500744" y="720282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95.9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42</xdr:row>
      <xdr:rowOff>24782</xdr:rowOff>
    </xdr:from>
    <xdr:ext cx="405111" cy="259045"/>
    <xdr:sp macro="" textlink="">
      <xdr:nvSpPr>
        <xdr:cNvPr id="456" name="n_4mainValue【認定こども園・幼稚園・保育所】&#10;有形固定資産減価償却率">
          <a:extLst>
            <a:ext uri="{FF2B5EF4-FFF2-40B4-BE49-F238E27FC236}">
              <a16:creationId xmlns:a16="http://schemas.microsoft.com/office/drawing/2014/main" id="{D6A66922-CDC6-422E-B527-AEEC60C217AE}"/>
            </a:ext>
          </a:extLst>
        </xdr:cNvPr>
        <xdr:cNvSpPr txBox="1"/>
      </xdr:nvSpPr>
      <xdr:spPr>
        <a:xfrm>
          <a:off x="12611744" y="722568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97.1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24</xdr:row>
      <xdr:rowOff>76200</xdr:rowOff>
    </xdr:from>
    <xdr:to>
      <xdr:col>120</xdr:col>
      <xdr:colOff>152400</xdr:colOff>
      <xdr:row>28</xdr:row>
      <xdr:rowOff>25400</xdr:rowOff>
    </xdr:to>
    <xdr:sp macro="" textlink="">
      <xdr:nvSpPr>
        <xdr:cNvPr id="457" name="正方形/長方形 456">
          <a:extLst>
            <a:ext uri="{FF2B5EF4-FFF2-40B4-BE49-F238E27FC236}">
              <a16:creationId xmlns:a16="http://schemas.microsoft.com/office/drawing/2014/main" id="{53D75E02-50E6-476A-90BA-287A06080D47}"/>
            </a:ext>
          </a:extLst>
        </xdr:cNvPr>
        <xdr:cNvSpPr/>
      </xdr:nvSpPr>
      <xdr:spPr>
        <a:xfrm>
          <a:off x="18288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認定こども園・幼稚園・保育所</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28</xdr:row>
      <xdr:rowOff>50800</xdr:rowOff>
    </xdr:from>
    <xdr:to>
      <xdr:col>104</xdr:col>
      <xdr:colOff>127000</xdr:colOff>
      <xdr:row>29</xdr:row>
      <xdr:rowOff>133350</xdr:rowOff>
    </xdr:to>
    <xdr:sp macro="" textlink="">
      <xdr:nvSpPr>
        <xdr:cNvPr id="458" name="正方形/長方形 457">
          <a:extLst>
            <a:ext uri="{FF2B5EF4-FFF2-40B4-BE49-F238E27FC236}">
              <a16:creationId xmlns:a16="http://schemas.microsoft.com/office/drawing/2014/main" id="{086BA3B4-460C-44D6-858A-BE9B03E8F2B4}"/>
            </a:ext>
          </a:extLst>
        </xdr:cNvPr>
        <xdr:cNvSpPr/>
      </xdr:nvSpPr>
      <xdr:spPr>
        <a:xfrm>
          <a:off x="18415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29</xdr:row>
      <xdr:rowOff>82550</xdr:rowOff>
    </xdr:from>
    <xdr:to>
      <xdr:col>104</xdr:col>
      <xdr:colOff>127000</xdr:colOff>
      <xdr:row>30</xdr:row>
      <xdr:rowOff>165100</xdr:rowOff>
    </xdr:to>
    <xdr:sp macro="" textlink="">
      <xdr:nvSpPr>
        <xdr:cNvPr id="459" name="正方形/長方形 458">
          <a:extLst>
            <a:ext uri="{FF2B5EF4-FFF2-40B4-BE49-F238E27FC236}">
              <a16:creationId xmlns:a16="http://schemas.microsoft.com/office/drawing/2014/main" id="{D08DF799-DB11-4C84-9D75-2D540A9A6ED2}"/>
            </a:ext>
          </a:extLst>
        </xdr:cNvPr>
        <xdr:cNvSpPr/>
      </xdr:nvSpPr>
      <xdr:spPr>
        <a:xfrm>
          <a:off x="18415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68/76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28</xdr:row>
      <xdr:rowOff>50800</xdr:rowOff>
    </xdr:from>
    <xdr:to>
      <xdr:col>110</xdr:col>
      <xdr:colOff>0</xdr:colOff>
      <xdr:row>29</xdr:row>
      <xdr:rowOff>133350</xdr:rowOff>
    </xdr:to>
    <xdr:sp macro="" textlink="">
      <xdr:nvSpPr>
        <xdr:cNvPr id="460" name="正方形/長方形 459">
          <a:extLst>
            <a:ext uri="{FF2B5EF4-FFF2-40B4-BE49-F238E27FC236}">
              <a16:creationId xmlns:a16="http://schemas.microsoft.com/office/drawing/2014/main" id="{3F15B685-B75F-4773-A34F-3C7134ECDC7B}"/>
            </a:ext>
          </a:extLst>
        </xdr:cNvPr>
        <xdr:cNvSpPr/>
      </xdr:nvSpPr>
      <xdr:spPr>
        <a:xfrm>
          <a:off x="19431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29</xdr:row>
      <xdr:rowOff>82550</xdr:rowOff>
    </xdr:from>
    <xdr:to>
      <xdr:col>110</xdr:col>
      <xdr:colOff>0</xdr:colOff>
      <xdr:row>30</xdr:row>
      <xdr:rowOff>165100</xdr:rowOff>
    </xdr:to>
    <xdr:sp macro="" textlink="">
      <xdr:nvSpPr>
        <xdr:cNvPr id="461" name="正方形/長方形 460">
          <a:extLst>
            <a:ext uri="{FF2B5EF4-FFF2-40B4-BE49-F238E27FC236}">
              <a16:creationId xmlns:a16="http://schemas.microsoft.com/office/drawing/2014/main" id="{B58315E0-529F-457F-B4F9-AC32B2576D29}"/>
            </a:ext>
          </a:extLst>
        </xdr:cNvPr>
        <xdr:cNvSpPr/>
      </xdr:nvSpPr>
      <xdr:spPr>
        <a:xfrm>
          <a:off x="19431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0.090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28</xdr:row>
      <xdr:rowOff>50800</xdr:rowOff>
    </xdr:from>
    <xdr:to>
      <xdr:col>116</xdr:col>
      <xdr:colOff>0</xdr:colOff>
      <xdr:row>29</xdr:row>
      <xdr:rowOff>133350</xdr:rowOff>
    </xdr:to>
    <xdr:sp macro="" textlink="">
      <xdr:nvSpPr>
        <xdr:cNvPr id="462" name="正方形/長方形 461">
          <a:extLst>
            <a:ext uri="{FF2B5EF4-FFF2-40B4-BE49-F238E27FC236}">
              <a16:creationId xmlns:a16="http://schemas.microsoft.com/office/drawing/2014/main" id="{477713E0-8550-4F6D-B1C0-DB5FB2280D9C}"/>
            </a:ext>
          </a:extLst>
        </xdr:cNvPr>
        <xdr:cNvSpPr/>
      </xdr:nvSpPr>
      <xdr:spPr>
        <a:xfrm>
          <a:off x="20574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29</xdr:row>
      <xdr:rowOff>82550</xdr:rowOff>
    </xdr:from>
    <xdr:to>
      <xdr:col>116</xdr:col>
      <xdr:colOff>0</xdr:colOff>
      <xdr:row>30</xdr:row>
      <xdr:rowOff>165100</xdr:rowOff>
    </xdr:to>
    <xdr:sp macro="" textlink="">
      <xdr:nvSpPr>
        <xdr:cNvPr id="463" name="正方形/長方形 462">
          <a:extLst>
            <a:ext uri="{FF2B5EF4-FFF2-40B4-BE49-F238E27FC236}">
              <a16:creationId xmlns:a16="http://schemas.microsoft.com/office/drawing/2014/main" id="{52D25F23-C5A9-4E81-859E-A7A05012DF4C}"/>
            </a:ext>
          </a:extLst>
        </xdr:cNvPr>
        <xdr:cNvSpPr/>
      </xdr:nvSpPr>
      <xdr:spPr>
        <a:xfrm>
          <a:off x="20574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0.093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31</xdr:row>
      <xdr:rowOff>19050</xdr:rowOff>
    </xdr:from>
    <xdr:to>
      <xdr:col>120</xdr:col>
      <xdr:colOff>152400</xdr:colOff>
      <xdr:row>44</xdr:row>
      <xdr:rowOff>76200</xdr:rowOff>
    </xdr:to>
    <xdr:sp macro="" textlink="">
      <xdr:nvSpPr>
        <xdr:cNvPr id="464" name="正方形/長方形 463">
          <a:extLst>
            <a:ext uri="{FF2B5EF4-FFF2-40B4-BE49-F238E27FC236}">
              <a16:creationId xmlns:a16="http://schemas.microsoft.com/office/drawing/2014/main" id="{20633306-C837-4E4B-ACDB-9149C6C71F90}"/>
            </a:ext>
          </a:extLst>
        </xdr:cNvPr>
        <xdr:cNvSpPr/>
      </xdr:nvSpPr>
      <xdr:spPr>
        <a:xfrm>
          <a:off x="18288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30</xdr:row>
      <xdr:rowOff>0</xdr:rowOff>
    </xdr:from>
    <xdr:ext cx="349839" cy="225703"/>
    <xdr:sp macro="" textlink="">
      <xdr:nvSpPr>
        <xdr:cNvPr id="465" name="テキスト ボックス 464">
          <a:extLst>
            <a:ext uri="{FF2B5EF4-FFF2-40B4-BE49-F238E27FC236}">
              <a16:creationId xmlns:a16="http://schemas.microsoft.com/office/drawing/2014/main" id="{78EC9F1B-4D94-4E27-BA9E-F18065748FC8}"/>
            </a:ext>
          </a:extLst>
        </xdr:cNvPr>
        <xdr:cNvSpPr txBox="1"/>
      </xdr:nvSpPr>
      <xdr:spPr>
        <a:xfrm>
          <a:off x="18249900" y="514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44</xdr:row>
      <xdr:rowOff>76200</xdr:rowOff>
    </xdr:from>
    <xdr:to>
      <xdr:col>120</xdr:col>
      <xdr:colOff>114300</xdr:colOff>
      <xdr:row>44</xdr:row>
      <xdr:rowOff>76200</xdr:rowOff>
    </xdr:to>
    <xdr:cxnSp macro="">
      <xdr:nvCxnSpPr>
        <xdr:cNvPr id="466" name="直線コネクタ 465">
          <a:extLst>
            <a:ext uri="{FF2B5EF4-FFF2-40B4-BE49-F238E27FC236}">
              <a16:creationId xmlns:a16="http://schemas.microsoft.com/office/drawing/2014/main" id="{84DE4499-4769-40B6-AFC9-74914893FC84}"/>
            </a:ext>
          </a:extLst>
        </xdr:cNvPr>
        <xdr:cNvCxnSpPr/>
      </xdr:nvCxnSpPr>
      <xdr:spPr>
        <a:xfrm>
          <a:off x="18288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42</xdr:row>
      <xdr:rowOff>38100</xdr:rowOff>
    </xdr:from>
    <xdr:to>
      <xdr:col>120</xdr:col>
      <xdr:colOff>114300</xdr:colOff>
      <xdr:row>42</xdr:row>
      <xdr:rowOff>38100</xdr:rowOff>
    </xdr:to>
    <xdr:cxnSp macro="">
      <xdr:nvCxnSpPr>
        <xdr:cNvPr id="467" name="直線コネクタ 466">
          <a:extLst>
            <a:ext uri="{FF2B5EF4-FFF2-40B4-BE49-F238E27FC236}">
              <a16:creationId xmlns:a16="http://schemas.microsoft.com/office/drawing/2014/main" id="{6AA001B4-5597-47AE-9F6F-67F9BFB15AAE}"/>
            </a:ext>
          </a:extLst>
        </xdr:cNvPr>
        <xdr:cNvCxnSpPr/>
      </xdr:nvCxnSpPr>
      <xdr:spPr>
        <a:xfrm>
          <a:off x="18288000" y="723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41</xdr:row>
      <xdr:rowOff>67327</xdr:rowOff>
    </xdr:from>
    <xdr:ext cx="467179" cy="259045"/>
    <xdr:sp macro="" textlink="">
      <xdr:nvSpPr>
        <xdr:cNvPr id="468" name="テキスト ボックス 467">
          <a:extLst>
            <a:ext uri="{FF2B5EF4-FFF2-40B4-BE49-F238E27FC236}">
              <a16:creationId xmlns:a16="http://schemas.microsoft.com/office/drawing/2014/main" id="{CE1D7E57-D55B-4047-B6E6-1F81E4CE3C76}"/>
            </a:ext>
          </a:extLst>
        </xdr:cNvPr>
        <xdr:cNvSpPr txBox="1"/>
      </xdr:nvSpPr>
      <xdr:spPr>
        <a:xfrm>
          <a:off x="17820821" y="709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40</xdr:row>
      <xdr:rowOff>0</xdr:rowOff>
    </xdr:from>
    <xdr:to>
      <xdr:col>120</xdr:col>
      <xdr:colOff>114300</xdr:colOff>
      <xdr:row>40</xdr:row>
      <xdr:rowOff>0</xdr:rowOff>
    </xdr:to>
    <xdr:cxnSp macro="">
      <xdr:nvCxnSpPr>
        <xdr:cNvPr id="469" name="直線コネクタ 468">
          <a:extLst>
            <a:ext uri="{FF2B5EF4-FFF2-40B4-BE49-F238E27FC236}">
              <a16:creationId xmlns:a16="http://schemas.microsoft.com/office/drawing/2014/main" id="{5D099E53-7882-402A-A4EA-170760370D1B}"/>
            </a:ext>
          </a:extLst>
        </xdr:cNvPr>
        <xdr:cNvCxnSpPr/>
      </xdr:nvCxnSpPr>
      <xdr:spPr>
        <a:xfrm>
          <a:off x="18288000" y="685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39</xdr:row>
      <xdr:rowOff>29227</xdr:rowOff>
    </xdr:from>
    <xdr:ext cx="467179" cy="259045"/>
    <xdr:sp macro="" textlink="">
      <xdr:nvSpPr>
        <xdr:cNvPr id="470" name="テキスト ボックス 469">
          <a:extLst>
            <a:ext uri="{FF2B5EF4-FFF2-40B4-BE49-F238E27FC236}">
              <a16:creationId xmlns:a16="http://schemas.microsoft.com/office/drawing/2014/main" id="{BC0D87E0-79D4-4BA7-A580-5140AA60AFEC}"/>
            </a:ext>
          </a:extLst>
        </xdr:cNvPr>
        <xdr:cNvSpPr txBox="1"/>
      </xdr:nvSpPr>
      <xdr:spPr>
        <a:xfrm>
          <a:off x="17820821" y="671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37</xdr:row>
      <xdr:rowOff>133350</xdr:rowOff>
    </xdr:from>
    <xdr:to>
      <xdr:col>120</xdr:col>
      <xdr:colOff>114300</xdr:colOff>
      <xdr:row>37</xdr:row>
      <xdr:rowOff>133350</xdr:rowOff>
    </xdr:to>
    <xdr:cxnSp macro="">
      <xdr:nvCxnSpPr>
        <xdr:cNvPr id="471" name="直線コネクタ 470">
          <a:extLst>
            <a:ext uri="{FF2B5EF4-FFF2-40B4-BE49-F238E27FC236}">
              <a16:creationId xmlns:a16="http://schemas.microsoft.com/office/drawing/2014/main" id="{4CD58874-4FBC-4908-AD0F-5CE050673CA0}"/>
            </a:ext>
          </a:extLst>
        </xdr:cNvPr>
        <xdr:cNvCxnSpPr/>
      </xdr:nvCxnSpPr>
      <xdr:spPr>
        <a:xfrm>
          <a:off x="18288000" y="647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36</xdr:row>
      <xdr:rowOff>162577</xdr:rowOff>
    </xdr:from>
    <xdr:ext cx="467179" cy="259045"/>
    <xdr:sp macro="" textlink="">
      <xdr:nvSpPr>
        <xdr:cNvPr id="472" name="テキスト ボックス 471">
          <a:extLst>
            <a:ext uri="{FF2B5EF4-FFF2-40B4-BE49-F238E27FC236}">
              <a16:creationId xmlns:a16="http://schemas.microsoft.com/office/drawing/2014/main" id="{0BB0D4E4-94F9-4001-A1A5-7A99CBC876BB}"/>
            </a:ext>
          </a:extLst>
        </xdr:cNvPr>
        <xdr:cNvSpPr txBox="1"/>
      </xdr:nvSpPr>
      <xdr:spPr>
        <a:xfrm>
          <a:off x="17820821" y="633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35</xdr:row>
      <xdr:rowOff>95250</xdr:rowOff>
    </xdr:from>
    <xdr:to>
      <xdr:col>120</xdr:col>
      <xdr:colOff>114300</xdr:colOff>
      <xdr:row>35</xdr:row>
      <xdr:rowOff>95250</xdr:rowOff>
    </xdr:to>
    <xdr:cxnSp macro="">
      <xdr:nvCxnSpPr>
        <xdr:cNvPr id="473" name="直線コネクタ 472">
          <a:extLst>
            <a:ext uri="{FF2B5EF4-FFF2-40B4-BE49-F238E27FC236}">
              <a16:creationId xmlns:a16="http://schemas.microsoft.com/office/drawing/2014/main" id="{91BC60C4-C1D3-4426-A7BD-F6925F68C7D2}"/>
            </a:ext>
          </a:extLst>
        </xdr:cNvPr>
        <xdr:cNvCxnSpPr/>
      </xdr:nvCxnSpPr>
      <xdr:spPr>
        <a:xfrm>
          <a:off x="18288000" y="609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34</xdr:row>
      <xdr:rowOff>124477</xdr:rowOff>
    </xdr:from>
    <xdr:ext cx="467179" cy="259045"/>
    <xdr:sp macro="" textlink="">
      <xdr:nvSpPr>
        <xdr:cNvPr id="474" name="テキスト ボックス 473">
          <a:extLst>
            <a:ext uri="{FF2B5EF4-FFF2-40B4-BE49-F238E27FC236}">
              <a16:creationId xmlns:a16="http://schemas.microsoft.com/office/drawing/2014/main" id="{E5DB11F2-A5A7-432C-80BD-E57007B10AFC}"/>
            </a:ext>
          </a:extLst>
        </xdr:cNvPr>
        <xdr:cNvSpPr txBox="1"/>
      </xdr:nvSpPr>
      <xdr:spPr>
        <a:xfrm>
          <a:off x="17820821" y="595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33</xdr:row>
      <xdr:rowOff>57150</xdr:rowOff>
    </xdr:from>
    <xdr:to>
      <xdr:col>120</xdr:col>
      <xdr:colOff>114300</xdr:colOff>
      <xdr:row>33</xdr:row>
      <xdr:rowOff>57150</xdr:rowOff>
    </xdr:to>
    <xdr:cxnSp macro="">
      <xdr:nvCxnSpPr>
        <xdr:cNvPr id="475" name="直線コネクタ 474">
          <a:extLst>
            <a:ext uri="{FF2B5EF4-FFF2-40B4-BE49-F238E27FC236}">
              <a16:creationId xmlns:a16="http://schemas.microsoft.com/office/drawing/2014/main" id="{E1AE1DB1-C21D-4A3F-8FB1-1F0159293476}"/>
            </a:ext>
          </a:extLst>
        </xdr:cNvPr>
        <xdr:cNvCxnSpPr/>
      </xdr:nvCxnSpPr>
      <xdr:spPr>
        <a:xfrm>
          <a:off x="18288000" y="571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32</xdr:row>
      <xdr:rowOff>86377</xdr:rowOff>
    </xdr:from>
    <xdr:ext cx="467179" cy="259045"/>
    <xdr:sp macro="" textlink="">
      <xdr:nvSpPr>
        <xdr:cNvPr id="476" name="テキスト ボックス 475">
          <a:extLst>
            <a:ext uri="{FF2B5EF4-FFF2-40B4-BE49-F238E27FC236}">
              <a16:creationId xmlns:a16="http://schemas.microsoft.com/office/drawing/2014/main" id="{55AA7523-8259-4D68-85C2-0A1A2C987348}"/>
            </a:ext>
          </a:extLst>
        </xdr:cNvPr>
        <xdr:cNvSpPr txBox="1"/>
      </xdr:nvSpPr>
      <xdr:spPr>
        <a:xfrm>
          <a:off x="17820821" y="557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19050</xdr:rowOff>
    </xdr:from>
    <xdr:to>
      <xdr:col>120</xdr:col>
      <xdr:colOff>114300</xdr:colOff>
      <xdr:row>31</xdr:row>
      <xdr:rowOff>19050</xdr:rowOff>
    </xdr:to>
    <xdr:cxnSp macro="">
      <xdr:nvCxnSpPr>
        <xdr:cNvPr id="477" name="直線コネクタ 476">
          <a:extLst>
            <a:ext uri="{FF2B5EF4-FFF2-40B4-BE49-F238E27FC236}">
              <a16:creationId xmlns:a16="http://schemas.microsoft.com/office/drawing/2014/main" id="{8C6E1734-D008-4F91-88F9-3BD33D37BDEB}"/>
            </a:ext>
          </a:extLst>
        </xdr:cNvPr>
        <xdr:cNvCxnSpPr/>
      </xdr:nvCxnSpPr>
      <xdr:spPr>
        <a:xfrm>
          <a:off x="18288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30</xdr:row>
      <xdr:rowOff>48277</xdr:rowOff>
    </xdr:from>
    <xdr:ext cx="467179" cy="259045"/>
    <xdr:sp macro="" textlink="">
      <xdr:nvSpPr>
        <xdr:cNvPr id="478" name="テキスト ボックス 477">
          <a:extLst>
            <a:ext uri="{FF2B5EF4-FFF2-40B4-BE49-F238E27FC236}">
              <a16:creationId xmlns:a16="http://schemas.microsoft.com/office/drawing/2014/main" id="{1CE33ACB-6877-47A9-AAB4-25D51C55F23D}"/>
            </a:ext>
          </a:extLst>
        </xdr:cNvPr>
        <xdr:cNvSpPr txBox="1"/>
      </xdr:nvSpPr>
      <xdr:spPr>
        <a:xfrm>
          <a:off x="17820821" y="519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19050</xdr:rowOff>
    </xdr:from>
    <xdr:to>
      <xdr:col>120</xdr:col>
      <xdr:colOff>152400</xdr:colOff>
      <xdr:row>44</xdr:row>
      <xdr:rowOff>76200</xdr:rowOff>
    </xdr:to>
    <xdr:sp macro="" textlink="">
      <xdr:nvSpPr>
        <xdr:cNvPr id="479" name="【認定こども園・幼稚園・保育所】&#10;一人当たり面積グラフ枠">
          <a:extLst>
            <a:ext uri="{FF2B5EF4-FFF2-40B4-BE49-F238E27FC236}">
              <a16:creationId xmlns:a16="http://schemas.microsoft.com/office/drawing/2014/main" id="{B605C785-0617-4CF1-92FD-3AE6AC263599}"/>
            </a:ext>
          </a:extLst>
        </xdr:cNvPr>
        <xdr:cNvSpPr/>
      </xdr:nvSpPr>
      <xdr:spPr>
        <a:xfrm>
          <a:off x="18288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34</xdr:row>
      <xdr:rowOff>137160</xdr:rowOff>
    </xdr:from>
    <xdr:to>
      <xdr:col>116</xdr:col>
      <xdr:colOff>62864</xdr:colOff>
      <xdr:row>42</xdr:row>
      <xdr:rowOff>13335</xdr:rowOff>
    </xdr:to>
    <xdr:cxnSp macro="">
      <xdr:nvCxnSpPr>
        <xdr:cNvPr id="480" name="直線コネクタ 479">
          <a:extLst>
            <a:ext uri="{FF2B5EF4-FFF2-40B4-BE49-F238E27FC236}">
              <a16:creationId xmlns:a16="http://schemas.microsoft.com/office/drawing/2014/main" id="{E3C83B73-B3E4-4D5C-B719-1B1A5C3167DC}"/>
            </a:ext>
          </a:extLst>
        </xdr:cNvPr>
        <xdr:cNvCxnSpPr/>
      </xdr:nvCxnSpPr>
      <xdr:spPr>
        <a:xfrm flipV="1">
          <a:off x="22160864" y="5966460"/>
          <a:ext cx="0" cy="124777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42</xdr:row>
      <xdr:rowOff>17162</xdr:rowOff>
    </xdr:from>
    <xdr:ext cx="469744" cy="259045"/>
    <xdr:sp macro="" textlink="">
      <xdr:nvSpPr>
        <xdr:cNvPr id="481" name="【認定こども園・幼稚園・保育所】&#10;一人当たり面積最小値テキスト">
          <a:extLst>
            <a:ext uri="{FF2B5EF4-FFF2-40B4-BE49-F238E27FC236}">
              <a16:creationId xmlns:a16="http://schemas.microsoft.com/office/drawing/2014/main" id="{E074E9B2-9A81-4431-B70A-8BDA660F36DC}"/>
            </a:ext>
          </a:extLst>
        </xdr:cNvPr>
        <xdr:cNvSpPr txBox="1"/>
      </xdr:nvSpPr>
      <xdr:spPr>
        <a:xfrm>
          <a:off x="22199600" y="721806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0.013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42</xdr:row>
      <xdr:rowOff>13335</xdr:rowOff>
    </xdr:from>
    <xdr:to>
      <xdr:col>116</xdr:col>
      <xdr:colOff>152400</xdr:colOff>
      <xdr:row>42</xdr:row>
      <xdr:rowOff>13335</xdr:rowOff>
    </xdr:to>
    <xdr:cxnSp macro="">
      <xdr:nvCxnSpPr>
        <xdr:cNvPr id="482" name="直線コネクタ 481">
          <a:extLst>
            <a:ext uri="{FF2B5EF4-FFF2-40B4-BE49-F238E27FC236}">
              <a16:creationId xmlns:a16="http://schemas.microsoft.com/office/drawing/2014/main" id="{2C7F336A-4104-4566-A588-8FDF9D2E1AA6}"/>
            </a:ext>
          </a:extLst>
        </xdr:cNvPr>
        <xdr:cNvCxnSpPr/>
      </xdr:nvCxnSpPr>
      <xdr:spPr>
        <a:xfrm>
          <a:off x="22072600" y="721423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33</xdr:row>
      <xdr:rowOff>83837</xdr:rowOff>
    </xdr:from>
    <xdr:ext cx="469744" cy="259045"/>
    <xdr:sp macro="" textlink="">
      <xdr:nvSpPr>
        <xdr:cNvPr id="483" name="【認定こども園・幼稚園・保育所】&#10;一人当たり面積最大値テキスト">
          <a:extLst>
            <a:ext uri="{FF2B5EF4-FFF2-40B4-BE49-F238E27FC236}">
              <a16:creationId xmlns:a16="http://schemas.microsoft.com/office/drawing/2014/main" id="{668D05E2-C85D-4A2A-A9AF-2EE5FE927196}"/>
            </a:ext>
          </a:extLst>
        </xdr:cNvPr>
        <xdr:cNvSpPr txBox="1"/>
      </xdr:nvSpPr>
      <xdr:spPr>
        <a:xfrm>
          <a:off x="22199600" y="574168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0.668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34</xdr:row>
      <xdr:rowOff>137160</xdr:rowOff>
    </xdr:from>
    <xdr:to>
      <xdr:col>116</xdr:col>
      <xdr:colOff>152400</xdr:colOff>
      <xdr:row>34</xdr:row>
      <xdr:rowOff>137160</xdr:rowOff>
    </xdr:to>
    <xdr:cxnSp macro="">
      <xdr:nvCxnSpPr>
        <xdr:cNvPr id="484" name="直線コネクタ 483">
          <a:extLst>
            <a:ext uri="{FF2B5EF4-FFF2-40B4-BE49-F238E27FC236}">
              <a16:creationId xmlns:a16="http://schemas.microsoft.com/office/drawing/2014/main" id="{E1DF5E0F-60DD-4725-B64B-05C5E7910798}"/>
            </a:ext>
          </a:extLst>
        </xdr:cNvPr>
        <xdr:cNvCxnSpPr/>
      </xdr:nvCxnSpPr>
      <xdr:spPr>
        <a:xfrm>
          <a:off x="22072600" y="59664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38</xdr:row>
      <xdr:rowOff>154957</xdr:rowOff>
    </xdr:from>
    <xdr:ext cx="469744" cy="259045"/>
    <xdr:sp macro="" textlink="">
      <xdr:nvSpPr>
        <xdr:cNvPr id="485" name="【認定こども園・幼稚園・保育所】&#10;一人当たり面積平均値テキスト">
          <a:extLst>
            <a:ext uri="{FF2B5EF4-FFF2-40B4-BE49-F238E27FC236}">
              <a16:creationId xmlns:a16="http://schemas.microsoft.com/office/drawing/2014/main" id="{CB2A5922-0E9E-48A9-B9EF-C8BF1D5EC8CB}"/>
            </a:ext>
          </a:extLst>
        </xdr:cNvPr>
        <xdr:cNvSpPr txBox="1"/>
      </xdr:nvSpPr>
      <xdr:spPr>
        <a:xfrm>
          <a:off x="22199600" y="667005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0.194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39</xdr:row>
      <xdr:rowOff>132080</xdr:rowOff>
    </xdr:from>
    <xdr:to>
      <xdr:col>116</xdr:col>
      <xdr:colOff>114300</xdr:colOff>
      <xdr:row>40</xdr:row>
      <xdr:rowOff>62230</xdr:rowOff>
    </xdr:to>
    <xdr:sp macro="" textlink="">
      <xdr:nvSpPr>
        <xdr:cNvPr id="486" name="フローチャート: 判断 485">
          <a:extLst>
            <a:ext uri="{FF2B5EF4-FFF2-40B4-BE49-F238E27FC236}">
              <a16:creationId xmlns:a16="http://schemas.microsoft.com/office/drawing/2014/main" id="{E4D17FE1-528D-4F03-A93C-9D519DAAF3CE}"/>
            </a:ext>
          </a:extLst>
        </xdr:cNvPr>
        <xdr:cNvSpPr/>
      </xdr:nvSpPr>
      <xdr:spPr>
        <a:xfrm>
          <a:off x="22110700" y="68186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39</xdr:row>
      <xdr:rowOff>128270</xdr:rowOff>
    </xdr:from>
    <xdr:to>
      <xdr:col>112</xdr:col>
      <xdr:colOff>38100</xdr:colOff>
      <xdr:row>40</xdr:row>
      <xdr:rowOff>58420</xdr:rowOff>
    </xdr:to>
    <xdr:sp macro="" textlink="">
      <xdr:nvSpPr>
        <xdr:cNvPr id="487" name="フローチャート: 判断 486">
          <a:extLst>
            <a:ext uri="{FF2B5EF4-FFF2-40B4-BE49-F238E27FC236}">
              <a16:creationId xmlns:a16="http://schemas.microsoft.com/office/drawing/2014/main" id="{1D89F47F-D89A-4F9A-9F98-42FB7784189E}"/>
            </a:ext>
          </a:extLst>
        </xdr:cNvPr>
        <xdr:cNvSpPr/>
      </xdr:nvSpPr>
      <xdr:spPr>
        <a:xfrm>
          <a:off x="21272500" y="68148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39</xdr:row>
      <xdr:rowOff>130175</xdr:rowOff>
    </xdr:from>
    <xdr:to>
      <xdr:col>107</xdr:col>
      <xdr:colOff>101600</xdr:colOff>
      <xdr:row>40</xdr:row>
      <xdr:rowOff>60325</xdr:rowOff>
    </xdr:to>
    <xdr:sp macro="" textlink="">
      <xdr:nvSpPr>
        <xdr:cNvPr id="488" name="フローチャート: 判断 487">
          <a:extLst>
            <a:ext uri="{FF2B5EF4-FFF2-40B4-BE49-F238E27FC236}">
              <a16:creationId xmlns:a16="http://schemas.microsoft.com/office/drawing/2014/main" id="{876C48AF-D9F1-49B2-B20C-78880400670E}"/>
            </a:ext>
          </a:extLst>
        </xdr:cNvPr>
        <xdr:cNvSpPr/>
      </xdr:nvSpPr>
      <xdr:spPr>
        <a:xfrm>
          <a:off x="20383500" y="68167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39</xdr:row>
      <xdr:rowOff>147320</xdr:rowOff>
    </xdr:from>
    <xdr:to>
      <xdr:col>102</xdr:col>
      <xdr:colOff>165100</xdr:colOff>
      <xdr:row>40</xdr:row>
      <xdr:rowOff>77470</xdr:rowOff>
    </xdr:to>
    <xdr:sp macro="" textlink="">
      <xdr:nvSpPr>
        <xdr:cNvPr id="489" name="フローチャート: 判断 488">
          <a:extLst>
            <a:ext uri="{FF2B5EF4-FFF2-40B4-BE49-F238E27FC236}">
              <a16:creationId xmlns:a16="http://schemas.microsoft.com/office/drawing/2014/main" id="{09C87F41-121F-4DE1-B3F7-D4D4FDB1DEA9}"/>
            </a:ext>
          </a:extLst>
        </xdr:cNvPr>
        <xdr:cNvSpPr/>
      </xdr:nvSpPr>
      <xdr:spPr>
        <a:xfrm>
          <a:off x="19494500" y="68338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39</xdr:row>
      <xdr:rowOff>154940</xdr:rowOff>
    </xdr:from>
    <xdr:to>
      <xdr:col>98</xdr:col>
      <xdr:colOff>38100</xdr:colOff>
      <xdr:row>40</xdr:row>
      <xdr:rowOff>85090</xdr:rowOff>
    </xdr:to>
    <xdr:sp macro="" textlink="">
      <xdr:nvSpPr>
        <xdr:cNvPr id="490" name="フローチャート: 判断 489">
          <a:extLst>
            <a:ext uri="{FF2B5EF4-FFF2-40B4-BE49-F238E27FC236}">
              <a16:creationId xmlns:a16="http://schemas.microsoft.com/office/drawing/2014/main" id="{B55B575E-B58B-4FED-9E85-041BBEF014FB}"/>
            </a:ext>
          </a:extLst>
        </xdr:cNvPr>
        <xdr:cNvSpPr/>
      </xdr:nvSpPr>
      <xdr:spPr>
        <a:xfrm>
          <a:off x="18605500" y="68414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44</xdr:row>
      <xdr:rowOff>73677</xdr:rowOff>
    </xdr:from>
    <xdr:ext cx="762000" cy="259045"/>
    <xdr:sp macro="" textlink="">
      <xdr:nvSpPr>
        <xdr:cNvPr id="491" name="テキスト ボックス 490">
          <a:extLst>
            <a:ext uri="{FF2B5EF4-FFF2-40B4-BE49-F238E27FC236}">
              <a16:creationId xmlns:a16="http://schemas.microsoft.com/office/drawing/2014/main" id="{AFA17C1C-A864-48FB-8073-AD85BC2D023C}"/>
            </a:ext>
          </a:extLst>
        </xdr:cNvPr>
        <xdr:cNvSpPr txBox="1"/>
      </xdr:nvSpPr>
      <xdr:spPr>
        <a:xfrm>
          <a:off x="21971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44</xdr:row>
      <xdr:rowOff>73677</xdr:rowOff>
    </xdr:from>
    <xdr:ext cx="762000" cy="259045"/>
    <xdr:sp macro="" textlink="">
      <xdr:nvSpPr>
        <xdr:cNvPr id="492" name="テキスト ボックス 491">
          <a:extLst>
            <a:ext uri="{FF2B5EF4-FFF2-40B4-BE49-F238E27FC236}">
              <a16:creationId xmlns:a16="http://schemas.microsoft.com/office/drawing/2014/main" id="{913792B9-AFB4-4C45-820C-D42986C5EC5F}"/>
            </a:ext>
          </a:extLst>
        </xdr:cNvPr>
        <xdr:cNvSpPr txBox="1"/>
      </xdr:nvSpPr>
      <xdr:spPr>
        <a:xfrm>
          <a:off x="21132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44</xdr:row>
      <xdr:rowOff>73677</xdr:rowOff>
    </xdr:from>
    <xdr:ext cx="762000" cy="259045"/>
    <xdr:sp macro="" textlink="">
      <xdr:nvSpPr>
        <xdr:cNvPr id="493" name="テキスト ボックス 492">
          <a:extLst>
            <a:ext uri="{FF2B5EF4-FFF2-40B4-BE49-F238E27FC236}">
              <a16:creationId xmlns:a16="http://schemas.microsoft.com/office/drawing/2014/main" id="{6BE12D5E-8A6F-499D-A619-E6D21A28C83A}"/>
            </a:ext>
          </a:extLst>
        </xdr:cNvPr>
        <xdr:cNvSpPr txBox="1"/>
      </xdr:nvSpPr>
      <xdr:spPr>
        <a:xfrm>
          <a:off x="20243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44</xdr:row>
      <xdr:rowOff>73677</xdr:rowOff>
    </xdr:from>
    <xdr:ext cx="762000" cy="259045"/>
    <xdr:sp macro="" textlink="">
      <xdr:nvSpPr>
        <xdr:cNvPr id="494" name="テキスト ボックス 493">
          <a:extLst>
            <a:ext uri="{FF2B5EF4-FFF2-40B4-BE49-F238E27FC236}">
              <a16:creationId xmlns:a16="http://schemas.microsoft.com/office/drawing/2014/main" id="{AAC0F328-A3C0-48E9-B76E-D9BB76B3F177}"/>
            </a:ext>
          </a:extLst>
        </xdr:cNvPr>
        <xdr:cNvSpPr txBox="1"/>
      </xdr:nvSpPr>
      <xdr:spPr>
        <a:xfrm>
          <a:off x="19354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44</xdr:row>
      <xdr:rowOff>73677</xdr:rowOff>
    </xdr:from>
    <xdr:ext cx="762000" cy="259045"/>
    <xdr:sp macro="" textlink="">
      <xdr:nvSpPr>
        <xdr:cNvPr id="495" name="テキスト ボックス 494">
          <a:extLst>
            <a:ext uri="{FF2B5EF4-FFF2-40B4-BE49-F238E27FC236}">
              <a16:creationId xmlns:a16="http://schemas.microsoft.com/office/drawing/2014/main" id="{E2E648C4-EEC8-421E-AF2D-1733C69F521A}"/>
            </a:ext>
          </a:extLst>
        </xdr:cNvPr>
        <xdr:cNvSpPr txBox="1"/>
      </xdr:nvSpPr>
      <xdr:spPr>
        <a:xfrm>
          <a:off x="18465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41</xdr:row>
      <xdr:rowOff>105410</xdr:rowOff>
    </xdr:from>
    <xdr:to>
      <xdr:col>116</xdr:col>
      <xdr:colOff>114300</xdr:colOff>
      <xdr:row>42</xdr:row>
      <xdr:rowOff>35560</xdr:rowOff>
    </xdr:to>
    <xdr:sp macro="" textlink="">
      <xdr:nvSpPr>
        <xdr:cNvPr id="496" name="楕円 495">
          <a:extLst>
            <a:ext uri="{FF2B5EF4-FFF2-40B4-BE49-F238E27FC236}">
              <a16:creationId xmlns:a16="http://schemas.microsoft.com/office/drawing/2014/main" id="{92891249-C3AC-44FE-9592-6E0980DC2068}"/>
            </a:ext>
          </a:extLst>
        </xdr:cNvPr>
        <xdr:cNvSpPr/>
      </xdr:nvSpPr>
      <xdr:spPr>
        <a:xfrm>
          <a:off x="22110700" y="71348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41</xdr:row>
      <xdr:rowOff>20337</xdr:rowOff>
    </xdr:from>
    <xdr:ext cx="469744" cy="259045"/>
    <xdr:sp macro="" textlink="">
      <xdr:nvSpPr>
        <xdr:cNvPr id="497" name="【認定こども園・幼稚園・保育所】&#10;一人当たり面積該当値テキスト">
          <a:extLst>
            <a:ext uri="{FF2B5EF4-FFF2-40B4-BE49-F238E27FC236}">
              <a16:creationId xmlns:a16="http://schemas.microsoft.com/office/drawing/2014/main" id="{1804A4E7-FEFA-4B84-B672-EF1ACB117852}"/>
            </a:ext>
          </a:extLst>
        </xdr:cNvPr>
        <xdr:cNvSpPr txBox="1"/>
      </xdr:nvSpPr>
      <xdr:spPr>
        <a:xfrm>
          <a:off x="22199600" y="704978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0.028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41</xdr:row>
      <xdr:rowOff>105410</xdr:rowOff>
    </xdr:from>
    <xdr:to>
      <xdr:col>112</xdr:col>
      <xdr:colOff>38100</xdr:colOff>
      <xdr:row>42</xdr:row>
      <xdr:rowOff>35560</xdr:rowOff>
    </xdr:to>
    <xdr:sp macro="" textlink="">
      <xdr:nvSpPr>
        <xdr:cNvPr id="498" name="楕円 497">
          <a:extLst>
            <a:ext uri="{FF2B5EF4-FFF2-40B4-BE49-F238E27FC236}">
              <a16:creationId xmlns:a16="http://schemas.microsoft.com/office/drawing/2014/main" id="{89A91543-D226-4BB9-BBA5-42E39F3049ED}"/>
            </a:ext>
          </a:extLst>
        </xdr:cNvPr>
        <xdr:cNvSpPr/>
      </xdr:nvSpPr>
      <xdr:spPr>
        <a:xfrm>
          <a:off x="21272500" y="71348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41</xdr:row>
      <xdr:rowOff>156210</xdr:rowOff>
    </xdr:from>
    <xdr:to>
      <xdr:col>116</xdr:col>
      <xdr:colOff>63500</xdr:colOff>
      <xdr:row>41</xdr:row>
      <xdr:rowOff>156210</xdr:rowOff>
    </xdr:to>
    <xdr:cxnSp macro="">
      <xdr:nvCxnSpPr>
        <xdr:cNvPr id="499" name="直線コネクタ 498">
          <a:extLst>
            <a:ext uri="{FF2B5EF4-FFF2-40B4-BE49-F238E27FC236}">
              <a16:creationId xmlns:a16="http://schemas.microsoft.com/office/drawing/2014/main" id="{87537998-D635-470E-A95A-C7FEAB92D107}"/>
            </a:ext>
          </a:extLst>
        </xdr:cNvPr>
        <xdr:cNvCxnSpPr/>
      </xdr:nvCxnSpPr>
      <xdr:spPr>
        <a:xfrm>
          <a:off x="21323300" y="718566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41</xdr:row>
      <xdr:rowOff>107315</xdr:rowOff>
    </xdr:from>
    <xdr:to>
      <xdr:col>107</xdr:col>
      <xdr:colOff>101600</xdr:colOff>
      <xdr:row>42</xdr:row>
      <xdr:rowOff>37465</xdr:rowOff>
    </xdr:to>
    <xdr:sp macro="" textlink="">
      <xdr:nvSpPr>
        <xdr:cNvPr id="500" name="楕円 499">
          <a:extLst>
            <a:ext uri="{FF2B5EF4-FFF2-40B4-BE49-F238E27FC236}">
              <a16:creationId xmlns:a16="http://schemas.microsoft.com/office/drawing/2014/main" id="{B29081C2-F949-42DC-88B5-7295F6D2FABA}"/>
            </a:ext>
          </a:extLst>
        </xdr:cNvPr>
        <xdr:cNvSpPr/>
      </xdr:nvSpPr>
      <xdr:spPr>
        <a:xfrm>
          <a:off x="20383500" y="71367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41</xdr:row>
      <xdr:rowOff>156210</xdr:rowOff>
    </xdr:from>
    <xdr:to>
      <xdr:col>111</xdr:col>
      <xdr:colOff>177800</xdr:colOff>
      <xdr:row>41</xdr:row>
      <xdr:rowOff>158115</xdr:rowOff>
    </xdr:to>
    <xdr:cxnSp macro="">
      <xdr:nvCxnSpPr>
        <xdr:cNvPr id="501" name="直線コネクタ 500">
          <a:extLst>
            <a:ext uri="{FF2B5EF4-FFF2-40B4-BE49-F238E27FC236}">
              <a16:creationId xmlns:a16="http://schemas.microsoft.com/office/drawing/2014/main" id="{6DC37CBB-B548-4DE9-943B-C45542341A00}"/>
            </a:ext>
          </a:extLst>
        </xdr:cNvPr>
        <xdr:cNvCxnSpPr/>
      </xdr:nvCxnSpPr>
      <xdr:spPr>
        <a:xfrm flipV="1">
          <a:off x="20434300" y="7185660"/>
          <a:ext cx="889000" cy="19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41</xdr:row>
      <xdr:rowOff>107315</xdr:rowOff>
    </xdr:from>
    <xdr:to>
      <xdr:col>102</xdr:col>
      <xdr:colOff>165100</xdr:colOff>
      <xdr:row>42</xdr:row>
      <xdr:rowOff>37465</xdr:rowOff>
    </xdr:to>
    <xdr:sp macro="" textlink="">
      <xdr:nvSpPr>
        <xdr:cNvPr id="502" name="楕円 501">
          <a:extLst>
            <a:ext uri="{FF2B5EF4-FFF2-40B4-BE49-F238E27FC236}">
              <a16:creationId xmlns:a16="http://schemas.microsoft.com/office/drawing/2014/main" id="{ACDAD0A0-FC26-4125-BC99-A664E7C349F7}"/>
            </a:ext>
          </a:extLst>
        </xdr:cNvPr>
        <xdr:cNvSpPr/>
      </xdr:nvSpPr>
      <xdr:spPr>
        <a:xfrm>
          <a:off x="19494500" y="71367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41</xdr:row>
      <xdr:rowOff>158115</xdr:rowOff>
    </xdr:from>
    <xdr:to>
      <xdr:col>107</xdr:col>
      <xdr:colOff>50800</xdr:colOff>
      <xdr:row>41</xdr:row>
      <xdr:rowOff>158115</xdr:rowOff>
    </xdr:to>
    <xdr:cxnSp macro="">
      <xdr:nvCxnSpPr>
        <xdr:cNvPr id="503" name="直線コネクタ 502">
          <a:extLst>
            <a:ext uri="{FF2B5EF4-FFF2-40B4-BE49-F238E27FC236}">
              <a16:creationId xmlns:a16="http://schemas.microsoft.com/office/drawing/2014/main" id="{CC5F09BB-3EC4-47BF-9400-7B7B59C82A34}"/>
            </a:ext>
          </a:extLst>
        </xdr:cNvPr>
        <xdr:cNvCxnSpPr/>
      </xdr:nvCxnSpPr>
      <xdr:spPr>
        <a:xfrm>
          <a:off x="19545300" y="7187565"/>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41</xdr:row>
      <xdr:rowOff>107315</xdr:rowOff>
    </xdr:from>
    <xdr:to>
      <xdr:col>98</xdr:col>
      <xdr:colOff>38100</xdr:colOff>
      <xdr:row>42</xdr:row>
      <xdr:rowOff>37465</xdr:rowOff>
    </xdr:to>
    <xdr:sp macro="" textlink="">
      <xdr:nvSpPr>
        <xdr:cNvPr id="504" name="楕円 503">
          <a:extLst>
            <a:ext uri="{FF2B5EF4-FFF2-40B4-BE49-F238E27FC236}">
              <a16:creationId xmlns:a16="http://schemas.microsoft.com/office/drawing/2014/main" id="{FAE36B4B-4DC7-470D-9ACA-D393B013DD5B}"/>
            </a:ext>
          </a:extLst>
        </xdr:cNvPr>
        <xdr:cNvSpPr/>
      </xdr:nvSpPr>
      <xdr:spPr>
        <a:xfrm>
          <a:off x="18605500" y="71367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41</xdr:row>
      <xdr:rowOff>158115</xdr:rowOff>
    </xdr:from>
    <xdr:to>
      <xdr:col>102</xdr:col>
      <xdr:colOff>114300</xdr:colOff>
      <xdr:row>41</xdr:row>
      <xdr:rowOff>158115</xdr:rowOff>
    </xdr:to>
    <xdr:cxnSp macro="">
      <xdr:nvCxnSpPr>
        <xdr:cNvPr id="505" name="直線コネクタ 504">
          <a:extLst>
            <a:ext uri="{FF2B5EF4-FFF2-40B4-BE49-F238E27FC236}">
              <a16:creationId xmlns:a16="http://schemas.microsoft.com/office/drawing/2014/main" id="{0587BE53-28F3-4B1D-909F-58431C4FC542}"/>
            </a:ext>
          </a:extLst>
        </xdr:cNvPr>
        <xdr:cNvCxnSpPr/>
      </xdr:nvCxnSpPr>
      <xdr:spPr>
        <a:xfrm>
          <a:off x="18656300" y="7187565"/>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38</xdr:row>
      <xdr:rowOff>74947</xdr:rowOff>
    </xdr:from>
    <xdr:ext cx="469744" cy="259045"/>
    <xdr:sp macro="" textlink="">
      <xdr:nvSpPr>
        <xdr:cNvPr id="506" name="n_1aveValue【認定こども園・幼稚園・保育所】&#10;一人当たり面積">
          <a:extLst>
            <a:ext uri="{FF2B5EF4-FFF2-40B4-BE49-F238E27FC236}">
              <a16:creationId xmlns:a16="http://schemas.microsoft.com/office/drawing/2014/main" id="{949367F7-066F-4F05-A777-312D89EA6252}"/>
            </a:ext>
          </a:extLst>
        </xdr:cNvPr>
        <xdr:cNvSpPr txBox="1"/>
      </xdr:nvSpPr>
      <xdr:spPr>
        <a:xfrm>
          <a:off x="21075727" y="65900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0.196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38</xdr:row>
      <xdr:rowOff>76852</xdr:rowOff>
    </xdr:from>
    <xdr:ext cx="469744" cy="259045"/>
    <xdr:sp macro="" textlink="">
      <xdr:nvSpPr>
        <xdr:cNvPr id="507" name="n_2aveValue【認定こども園・幼稚園・保育所】&#10;一人当たり面積">
          <a:extLst>
            <a:ext uri="{FF2B5EF4-FFF2-40B4-BE49-F238E27FC236}">
              <a16:creationId xmlns:a16="http://schemas.microsoft.com/office/drawing/2014/main" id="{FC6D3C8D-A560-4C79-9CAC-077713A85593}"/>
            </a:ext>
          </a:extLst>
        </xdr:cNvPr>
        <xdr:cNvSpPr txBox="1"/>
      </xdr:nvSpPr>
      <xdr:spPr>
        <a:xfrm>
          <a:off x="20199427" y="659195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0.195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38</xdr:row>
      <xdr:rowOff>93997</xdr:rowOff>
    </xdr:from>
    <xdr:ext cx="469744" cy="259045"/>
    <xdr:sp macro="" textlink="">
      <xdr:nvSpPr>
        <xdr:cNvPr id="508" name="n_3aveValue【認定こども園・幼稚園・保育所】&#10;一人当たり面積">
          <a:extLst>
            <a:ext uri="{FF2B5EF4-FFF2-40B4-BE49-F238E27FC236}">
              <a16:creationId xmlns:a16="http://schemas.microsoft.com/office/drawing/2014/main" id="{DE8D3830-D32E-4D78-9E6C-60CA861097BB}"/>
            </a:ext>
          </a:extLst>
        </xdr:cNvPr>
        <xdr:cNvSpPr txBox="1"/>
      </xdr:nvSpPr>
      <xdr:spPr>
        <a:xfrm>
          <a:off x="19310427" y="660909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0.186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38</xdr:row>
      <xdr:rowOff>101617</xdr:rowOff>
    </xdr:from>
    <xdr:ext cx="469744" cy="259045"/>
    <xdr:sp macro="" textlink="">
      <xdr:nvSpPr>
        <xdr:cNvPr id="509" name="n_4aveValue【認定こども園・幼稚園・保育所】&#10;一人当たり面積">
          <a:extLst>
            <a:ext uri="{FF2B5EF4-FFF2-40B4-BE49-F238E27FC236}">
              <a16:creationId xmlns:a16="http://schemas.microsoft.com/office/drawing/2014/main" id="{B11AFBAF-08C8-415B-B21A-860AB27CD620}"/>
            </a:ext>
          </a:extLst>
        </xdr:cNvPr>
        <xdr:cNvSpPr txBox="1"/>
      </xdr:nvSpPr>
      <xdr:spPr>
        <a:xfrm>
          <a:off x="18421427" y="661671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0.182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42</xdr:row>
      <xdr:rowOff>26687</xdr:rowOff>
    </xdr:from>
    <xdr:ext cx="469744" cy="259045"/>
    <xdr:sp macro="" textlink="">
      <xdr:nvSpPr>
        <xdr:cNvPr id="510" name="n_1mainValue【認定こども園・幼稚園・保育所】&#10;一人当たり面積">
          <a:extLst>
            <a:ext uri="{FF2B5EF4-FFF2-40B4-BE49-F238E27FC236}">
              <a16:creationId xmlns:a16="http://schemas.microsoft.com/office/drawing/2014/main" id="{797DCB42-DBBA-4FE3-8BFA-59F0569584DF}"/>
            </a:ext>
          </a:extLst>
        </xdr:cNvPr>
        <xdr:cNvSpPr txBox="1"/>
      </xdr:nvSpPr>
      <xdr:spPr>
        <a:xfrm>
          <a:off x="21075727" y="722758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0.028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42</xdr:row>
      <xdr:rowOff>28592</xdr:rowOff>
    </xdr:from>
    <xdr:ext cx="469744" cy="259045"/>
    <xdr:sp macro="" textlink="">
      <xdr:nvSpPr>
        <xdr:cNvPr id="511" name="n_2mainValue【認定こども園・幼稚園・保育所】&#10;一人当たり面積">
          <a:extLst>
            <a:ext uri="{FF2B5EF4-FFF2-40B4-BE49-F238E27FC236}">
              <a16:creationId xmlns:a16="http://schemas.microsoft.com/office/drawing/2014/main" id="{CAE5CA8A-322A-4ED6-9271-932BB8C4883D}"/>
            </a:ext>
          </a:extLst>
        </xdr:cNvPr>
        <xdr:cNvSpPr txBox="1"/>
      </xdr:nvSpPr>
      <xdr:spPr>
        <a:xfrm>
          <a:off x="20199427" y="722949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0.027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42</xdr:row>
      <xdr:rowOff>28592</xdr:rowOff>
    </xdr:from>
    <xdr:ext cx="469744" cy="259045"/>
    <xdr:sp macro="" textlink="">
      <xdr:nvSpPr>
        <xdr:cNvPr id="512" name="n_3mainValue【認定こども園・幼稚園・保育所】&#10;一人当たり面積">
          <a:extLst>
            <a:ext uri="{FF2B5EF4-FFF2-40B4-BE49-F238E27FC236}">
              <a16:creationId xmlns:a16="http://schemas.microsoft.com/office/drawing/2014/main" id="{3D04D2FC-E5E4-42B9-9B6D-A9BB2A8AB783}"/>
            </a:ext>
          </a:extLst>
        </xdr:cNvPr>
        <xdr:cNvSpPr txBox="1"/>
      </xdr:nvSpPr>
      <xdr:spPr>
        <a:xfrm>
          <a:off x="19310427" y="722949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0.027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42</xdr:row>
      <xdr:rowOff>28592</xdr:rowOff>
    </xdr:from>
    <xdr:ext cx="469744" cy="259045"/>
    <xdr:sp macro="" textlink="">
      <xdr:nvSpPr>
        <xdr:cNvPr id="513" name="n_4mainValue【認定こども園・幼稚園・保育所】&#10;一人当たり面積">
          <a:extLst>
            <a:ext uri="{FF2B5EF4-FFF2-40B4-BE49-F238E27FC236}">
              <a16:creationId xmlns:a16="http://schemas.microsoft.com/office/drawing/2014/main" id="{05FAB837-D3FF-4CB4-B1DD-F221D67D5720}"/>
            </a:ext>
          </a:extLst>
        </xdr:cNvPr>
        <xdr:cNvSpPr txBox="1"/>
      </xdr:nvSpPr>
      <xdr:spPr>
        <a:xfrm>
          <a:off x="18421427" y="722949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0.027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46</xdr:row>
      <xdr:rowOff>114300</xdr:rowOff>
    </xdr:from>
    <xdr:to>
      <xdr:col>90</xdr:col>
      <xdr:colOff>25400</xdr:colOff>
      <xdr:row>50</xdr:row>
      <xdr:rowOff>63500</xdr:rowOff>
    </xdr:to>
    <xdr:sp macro="" textlink="">
      <xdr:nvSpPr>
        <xdr:cNvPr id="514" name="正方形/長方形 513">
          <a:extLst>
            <a:ext uri="{FF2B5EF4-FFF2-40B4-BE49-F238E27FC236}">
              <a16:creationId xmlns:a16="http://schemas.microsoft.com/office/drawing/2014/main" id="{4380EE4A-6B79-4079-9635-E330B19D4925}"/>
            </a:ext>
          </a:extLst>
        </xdr:cNvPr>
        <xdr:cNvSpPr/>
      </xdr:nvSpPr>
      <xdr:spPr>
        <a:xfrm>
          <a:off x="12446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学校施設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50</xdr:row>
      <xdr:rowOff>88900</xdr:rowOff>
    </xdr:from>
    <xdr:to>
      <xdr:col>74</xdr:col>
      <xdr:colOff>0</xdr:colOff>
      <xdr:row>52</xdr:row>
      <xdr:rowOff>0</xdr:rowOff>
    </xdr:to>
    <xdr:sp macro="" textlink="">
      <xdr:nvSpPr>
        <xdr:cNvPr id="515" name="正方形/長方形 514">
          <a:extLst>
            <a:ext uri="{FF2B5EF4-FFF2-40B4-BE49-F238E27FC236}">
              <a16:creationId xmlns:a16="http://schemas.microsoft.com/office/drawing/2014/main" id="{E3FB158A-6D08-403D-AF36-243006FC5677}"/>
            </a:ext>
          </a:extLst>
        </xdr:cNvPr>
        <xdr:cNvSpPr/>
      </xdr:nvSpPr>
      <xdr:spPr>
        <a:xfrm>
          <a:off x="12573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51</xdr:row>
      <xdr:rowOff>120650</xdr:rowOff>
    </xdr:from>
    <xdr:to>
      <xdr:col>74</xdr:col>
      <xdr:colOff>0</xdr:colOff>
      <xdr:row>53</xdr:row>
      <xdr:rowOff>31750</xdr:rowOff>
    </xdr:to>
    <xdr:sp macro="" textlink="">
      <xdr:nvSpPr>
        <xdr:cNvPr id="516" name="正方形/長方形 515">
          <a:extLst>
            <a:ext uri="{FF2B5EF4-FFF2-40B4-BE49-F238E27FC236}">
              <a16:creationId xmlns:a16="http://schemas.microsoft.com/office/drawing/2014/main" id="{BE98527E-E8A1-4FC1-9931-1C7F901F183F}"/>
            </a:ext>
          </a:extLst>
        </xdr:cNvPr>
        <xdr:cNvSpPr/>
      </xdr:nvSpPr>
      <xdr:spPr>
        <a:xfrm>
          <a:off x="12573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50</xdr:row>
      <xdr:rowOff>88900</xdr:rowOff>
    </xdr:from>
    <xdr:to>
      <xdr:col>79</xdr:col>
      <xdr:colOff>63500</xdr:colOff>
      <xdr:row>52</xdr:row>
      <xdr:rowOff>0</xdr:rowOff>
    </xdr:to>
    <xdr:sp macro="" textlink="">
      <xdr:nvSpPr>
        <xdr:cNvPr id="517" name="正方形/長方形 516">
          <a:extLst>
            <a:ext uri="{FF2B5EF4-FFF2-40B4-BE49-F238E27FC236}">
              <a16:creationId xmlns:a16="http://schemas.microsoft.com/office/drawing/2014/main" id="{E8C0C517-80EB-4BE0-B8C0-1474F86962A6}"/>
            </a:ext>
          </a:extLst>
        </xdr:cNvPr>
        <xdr:cNvSpPr/>
      </xdr:nvSpPr>
      <xdr:spPr>
        <a:xfrm>
          <a:off x="13589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51</xdr:row>
      <xdr:rowOff>120650</xdr:rowOff>
    </xdr:from>
    <xdr:to>
      <xdr:col>79</xdr:col>
      <xdr:colOff>63500</xdr:colOff>
      <xdr:row>53</xdr:row>
      <xdr:rowOff>31750</xdr:rowOff>
    </xdr:to>
    <xdr:sp macro="" textlink="">
      <xdr:nvSpPr>
        <xdr:cNvPr id="518" name="正方形/長方形 517">
          <a:extLst>
            <a:ext uri="{FF2B5EF4-FFF2-40B4-BE49-F238E27FC236}">
              <a16:creationId xmlns:a16="http://schemas.microsoft.com/office/drawing/2014/main" id="{856B25E3-1409-4838-8FBB-6489829A0D95}"/>
            </a:ext>
          </a:extLst>
        </xdr:cNvPr>
        <xdr:cNvSpPr/>
      </xdr:nvSpPr>
      <xdr:spPr>
        <a:xfrm>
          <a:off x="13589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50</xdr:row>
      <xdr:rowOff>88900</xdr:rowOff>
    </xdr:from>
    <xdr:to>
      <xdr:col>85</xdr:col>
      <xdr:colOff>63500</xdr:colOff>
      <xdr:row>52</xdr:row>
      <xdr:rowOff>0</xdr:rowOff>
    </xdr:to>
    <xdr:sp macro="" textlink="">
      <xdr:nvSpPr>
        <xdr:cNvPr id="519" name="正方形/長方形 518">
          <a:extLst>
            <a:ext uri="{FF2B5EF4-FFF2-40B4-BE49-F238E27FC236}">
              <a16:creationId xmlns:a16="http://schemas.microsoft.com/office/drawing/2014/main" id="{1406C67E-C75A-4211-A0A5-E8AEBE6387D2}"/>
            </a:ext>
          </a:extLst>
        </xdr:cNvPr>
        <xdr:cNvSpPr/>
      </xdr:nvSpPr>
      <xdr:spPr>
        <a:xfrm>
          <a:off x="14732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51</xdr:row>
      <xdr:rowOff>120650</xdr:rowOff>
    </xdr:from>
    <xdr:to>
      <xdr:col>85</xdr:col>
      <xdr:colOff>63500</xdr:colOff>
      <xdr:row>53</xdr:row>
      <xdr:rowOff>31750</xdr:rowOff>
    </xdr:to>
    <xdr:sp macro="" textlink="">
      <xdr:nvSpPr>
        <xdr:cNvPr id="520" name="正方形/長方形 519">
          <a:extLst>
            <a:ext uri="{FF2B5EF4-FFF2-40B4-BE49-F238E27FC236}">
              <a16:creationId xmlns:a16="http://schemas.microsoft.com/office/drawing/2014/main" id="{BB5A23F1-96B6-4BCE-8414-C1C0D095AEAE}"/>
            </a:ext>
          </a:extLst>
        </xdr:cNvPr>
        <xdr:cNvSpPr/>
      </xdr:nvSpPr>
      <xdr:spPr>
        <a:xfrm>
          <a:off x="14732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53</xdr:row>
      <xdr:rowOff>57150</xdr:rowOff>
    </xdr:from>
    <xdr:to>
      <xdr:col>90</xdr:col>
      <xdr:colOff>25400</xdr:colOff>
      <xdr:row>66</xdr:row>
      <xdr:rowOff>114300</xdr:rowOff>
    </xdr:to>
    <xdr:sp macro="" textlink="">
      <xdr:nvSpPr>
        <xdr:cNvPr id="521" name="正方形/長方形 520">
          <a:extLst>
            <a:ext uri="{FF2B5EF4-FFF2-40B4-BE49-F238E27FC236}">
              <a16:creationId xmlns:a16="http://schemas.microsoft.com/office/drawing/2014/main" id="{D719A6EF-825E-412F-A7E6-CB9DA24F8710}"/>
            </a:ext>
          </a:extLst>
        </xdr:cNvPr>
        <xdr:cNvSpPr/>
      </xdr:nvSpPr>
      <xdr:spPr>
        <a:xfrm>
          <a:off x="12446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52</xdr:row>
      <xdr:rowOff>38100</xdr:rowOff>
    </xdr:from>
    <xdr:ext cx="298543" cy="225703"/>
    <xdr:sp macro="" textlink="">
      <xdr:nvSpPr>
        <xdr:cNvPr id="522" name="テキスト ボックス 521">
          <a:extLst>
            <a:ext uri="{FF2B5EF4-FFF2-40B4-BE49-F238E27FC236}">
              <a16:creationId xmlns:a16="http://schemas.microsoft.com/office/drawing/2014/main" id="{6C588E9E-CE63-4235-A2F1-D6ECDB8E9665}"/>
            </a:ext>
          </a:extLst>
        </xdr:cNvPr>
        <xdr:cNvSpPr txBox="1"/>
      </xdr:nvSpPr>
      <xdr:spPr>
        <a:xfrm>
          <a:off x="12407900" y="895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66</xdr:row>
      <xdr:rowOff>114300</xdr:rowOff>
    </xdr:from>
    <xdr:to>
      <xdr:col>89</xdr:col>
      <xdr:colOff>177800</xdr:colOff>
      <xdr:row>66</xdr:row>
      <xdr:rowOff>114300</xdr:rowOff>
    </xdr:to>
    <xdr:cxnSp macro="">
      <xdr:nvCxnSpPr>
        <xdr:cNvPr id="523" name="直線コネクタ 522">
          <a:extLst>
            <a:ext uri="{FF2B5EF4-FFF2-40B4-BE49-F238E27FC236}">
              <a16:creationId xmlns:a16="http://schemas.microsoft.com/office/drawing/2014/main" id="{7805E1C4-64EA-4623-86AA-0963B4F38563}"/>
            </a:ext>
          </a:extLst>
        </xdr:cNvPr>
        <xdr:cNvCxnSpPr/>
      </xdr:nvCxnSpPr>
      <xdr:spPr>
        <a:xfrm>
          <a:off x="12446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65</xdr:row>
      <xdr:rowOff>143527</xdr:rowOff>
    </xdr:from>
    <xdr:ext cx="467179" cy="259045"/>
    <xdr:sp macro="" textlink="">
      <xdr:nvSpPr>
        <xdr:cNvPr id="524" name="テキスト ボックス 523">
          <a:extLst>
            <a:ext uri="{FF2B5EF4-FFF2-40B4-BE49-F238E27FC236}">
              <a16:creationId xmlns:a16="http://schemas.microsoft.com/office/drawing/2014/main" id="{9E73C1C5-3C36-488E-AFDB-EB6FEC7A61F7}"/>
            </a:ext>
          </a:extLst>
        </xdr:cNvPr>
        <xdr:cNvSpPr txBox="1"/>
      </xdr:nvSpPr>
      <xdr:spPr>
        <a:xfrm>
          <a:off x="11978821" y="1128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64</xdr:row>
      <xdr:rowOff>0</xdr:rowOff>
    </xdr:from>
    <xdr:to>
      <xdr:col>89</xdr:col>
      <xdr:colOff>177800</xdr:colOff>
      <xdr:row>64</xdr:row>
      <xdr:rowOff>0</xdr:rowOff>
    </xdr:to>
    <xdr:cxnSp macro="">
      <xdr:nvCxnSpPr>
        <xdr:cNvPr id="525" name="直線コネクタ 524">
          <a:extLst>
            <a:ext uri="{FF2B5EF4-FFF2-40B4-BE49-F238E27FC236}">
              <a16:creationId xmlns:a16="http://schemas.microsoft.com/office/drawing/2014/main" id="{972192A3-16B8-4709-A6B6-23CCE8E49903}"/>
            </a:ext>
          </a:extLst>
        </xdr:cNvPr>
        <xdr:cNvCxnSpPr/>
      </xdr:nvCxnSpPr>
      <xdr:spPr>
        <a:xfrm>
          <a:off x="12446000" y="1097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63</xdr:row>
      <xdr:rowOff>29227</xdr:rowOff>
    </xdr:from>
    <xdr:ext cx="467179" cy="259045"/>
    <xdr:sp macro="" textlink="">
      <xdr:nvSpPr>
        <xdr:cNvPr id="526" name="テキスト ボックス 525">
          <a:extLst>
            <a:ext uri="{FF2B5EF4-FFF2-40B4-BE49-F238E27FC236}">
              <a16:creationId xmlns:a16="http://schemas.microsoft.com/office/drawing/2014/main" id="{CC22A5F4-85FB-4E26-B8C4-1150FFB2FF78}"/>
            </a:ext>
          </a:extLst>
        </xdr:cNvPr>
        <xdr:cNvSpPr txBox="1"/>
      </xdr:nvSpPr>
      <xdr:spPr>
        <a:xfrm>
          <a:off x="11978821" y="108305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61</xdr:row>
      <xdr:rowOff>57150</xdr:rowOff>
    </xdr:from>
    <xdr:to>
      <xdr:col>89</xdr:col>
      <xdr:colOff>177800</xdr:colOff>
      <xdr:row>61</xdr:row>
      <xdr:rowOff>57150</xdr:rowOff>
    </xdr:to>
    <xdr:cxnSp macro="">
      <xdr:nvCxnSpPr>
        <xdr:cNvPr id="527" name="直線コネクタ 526">
          <a:extLst>
            <a:ext uri="{FF2B5EF4-FFF2-40B4-BE49-F238E27FC236}">
              <a16:creationId xmlns:a16="http://schemas.microsoft.com/office/drawing/2014/main" id="{DAE150E0-01B8-4D8D-8607-258A2F6572F5}"/>
            </a:ext>
          </a:extLst>
        </xdr:cNvPr>
        <xdr:cNvCxnSpPr/>
      </xdr:nvCxnSpPr>
      <xdr:spPr>
        <a:xfrm>
          <a:off x="12446000" y="1051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60</xdr:row>
      <xdr:rowOff>86377</xdr:rowOff>
    </xdr:from>
    <xdr:ext cx="403059" cy="259045"/>
    <xdr:sp macro="" textlink="">
      <xdr:nvSpPr>
        <xdr:cNvPr id="528" name="テキスト ボックス 527">
          <a:extLst>
            <a:ext uri="{FF2B5EF4-FFF2-40B4-BE49-F238E27FC236}">
              <a16:creationId xmlns:a16="http://schemas.microsoft.com/office/drawing/2014/main" id="{47E9C9F7-0756-4E2E-930A-25FFF91177DF}"/>
            </a:ext>
          </a:extLst>
        </xdr:cNvPr>
        <xdr:cNvSpPr txBox="1"/>
      </xdr:nvSpPr>
      <xdr:spPr>
        <a:xfrm>
          <a:off x="12042941" y="103733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58</xdr:row>
      <xdr:rowOff>114300</xdr:rowOff>
    </xdr:from>
    <xdr:to>
      <xdr:col>89</xdr:col>
      <xdr:colOff>177800</xdr:colOff>
      <xdr:row>58</xdr:row>
      <xdr:rowOff>114300</xdr:rowOff>
    </xdr:to>
    <xdr:cxnSp macro="">
      <xdr:nvCxnSpPr>
        <xdr:cNvPr id="529" name="直線コネクタ 528">
          <a:extLst>
            <a:ext uri="{FF2B5EF4-FFF2-40B4-BE49-F238E27FC236}">
              <a16:creationId xmlns:a16="http://schemas.microsoft.com/office/drawing/2014/main" id="{8448DE79-7261-4E6A-B202-2A9D0766A008}"/>
            </a:ext>
          </a:extLst>
        </xdr:cNvPr>
        <xdr:cNvCxnSpPr/>
      </xdr:nvCxnSpPr>
      <xdr:spPr>
        <a:xfrm>
          <a:off x="12446000" y="1005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57</xdr:row>
      <xdr:rowOff>143527</xdr:rowOff>
    </xdr:from>
    <xdr:ext cx="403059" cy="259045"/>
    <xdr:sp macro="" textlink="">
      <xdr:nvSpPr>
        <xdr:cNvPr id="530" name="テキスト ボックス 529">
          <a:extLst>
            <a:ext uri="{FF2B5EF4-FFF2-40B4-BE49-F238E27FC236}">
              <a16:creationId xmlns:a16="http://schemas.microsoft.com/office/drawing/2014/main" id="{E999EB40-7176-47D3-AD3E-DA95EB182109}"/>
            </a:ext>
          </a:extLst>
        </xdr:cNvPr>
        <xdr:cNvSpPr txBox="1"/>
      </xdr:nvSpPr>
      <xdr:spPr>
        <a:xfrm>
          <a:off x="12042941" y="99161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56</xdr:row>
      <xdr:rowOff>0</xdr:rowOff>
    </xdr:from>
    <xdr:to>
      <xdr:col>89</xdr:col>
      <xdr:colOff>177800</xdr:colOff>
      <xdr:row>56</xdr:row>
      <xdr:rowOff>0</xdr:rowOff>
    </xdr:to>
    <xdr:cxnSp macro="">
      <xdr:nvCxnSpPr>
        <xdr:cNvPr id="531" name="直線コネクタ 530">
          <a:extLst>
            <a:ext uri="{FF2B5EF4-FFF2-40B4-BE49-F238E27FC236}">
              <a16:creationId xmlns:a16="http://schemas.microsoft.com/office/drawing/2014/main" id="{74DBC936-3E04-46DE-BE98-69C925B79E57}"/>
            </a:ext>
          </a:extLst>
        </xdr:cNvPr>
        <xdr:cNvCxnSpPr/>
      </xdr:nvCxnSpPr>
      <xdr:spPr>
        <a:xfrm>
          <a:off x="12446000" y="960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55</xdr:row>
      <xdr:rowOff>29227</xdr:rowOff>
    </xdr:from>
    <xdr:ext cx="403059" cy="259045"/>
    <xdr:sp macro="" textlink="">
      <xdr:nvSpPr>
        <xdr:cNvPr id="532" name="テキスト ボックス 531">
          <a:extLst>
            <a:ext uri="{FF2B5EF4-FFF2-40B4-BE49-F238E27FC236}">
              <a16:creationId xmlns:a16="http://schemas.microsoft.com/office/drawing/2014/main" id="{B7A78247-9856-4C5E-9998-50C993EF8895}"/>
            </a:ext>
          </a:extLst>
        </xdr:cNvPr>
        <xdr:cNvSpPr txBox="1"/>
      </xdr:nvSpPr>
      <xdr:spPr>
        <a:xfrm>
          <a:off x="12042941" y="94589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53</xdr:row>
      <xdr:rowOff>57150</xdr:rowOff>
    </xdr:from>
    <xdr:to>
      <xdr:col>89</xdr:col>
      <xdr:colOff>177800</xdr:colOff>
      <xdr:row>53</xdr:row>
      <xdr:rowOff>57150</xdr:rowOff>
    </xdr:to>
    <xdr:cxnSp macro="">
      <xdr:nvCxnSpPr>
        <xdr:cNvPr id="533" name="直線コネクタ 532">
          <a:extLst>
            <a:ext uri="{FF2B5EF4-FFF2-40B4-BE49-F238E27FC236}">
              <a16:creationId xmlns:a16="http://schemas.microsoft.com/office/drawing/2014/main" id="{B9E62556-4812-4768-8C99-407DC8BBA497}"/>
            </a:ext>
          </a:extLst>
        </xdr:cNvPr>
        <xdr:cNvCxnSpPr/>
      </xdr:nvCxnSpPr>
      <xdr:spPr>
        <a:xfrm>
          <a:off x="12446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52</xdr:row>
      <xdr:rowOff>86377</xdr:rowOff>
    </xdr:from>
    <xdr:ext cx="403059" cy="259045"/>
    <xdr:sp macro="" textlink="">
      <xdr:nvSpPr>
        <xdr:cNvPr id="534" name="テキスト ボックス 533">
          <a:extLst>
            <a:ext uri="{FF2B5EF4-FFF2-40B4-BE49-F238E27FC236}">
              <a16:creationId xmlns:a16="http://schemas.microsoft.com/office/drawing/2014/main" id="{D00C1108-2087-41BE-8345-45CD1344EF5A}"/>
            </a:ext>
          </a:extLst>
        </xdr:cNvPr>
        <xdr:cNvSpPr txBox="1"/>
      </xdr:nvSpPr>
      <xdr:spPr>
        <a:xfrm>
          <a:off x="12042941" y="9001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53</xdr:row>
      <xdr:rowOff>57150</xdr:rowOff>
    </xdr:from>
    <xdr:to>
      <xdr:col>90</xdr:col>
      <xdr:colOff>25400</xdr:colOff>
      <xdr:row>66</xdr:row>
      <xdr:rowOff>114300</xdr:rowOff>
    </xdr:to>
    <xdr:sp macro="" textlink="">
      <xdr:nvSpPr>
        <xdr:cNvPr id="535" name="【学校施設】&#10;有形固定資産減価償却率グラフ枠">
          <a:extLst>
            <a:ext uri="{FF2B5EF4-FFF2-40B4-BE49-F238E27FC236}">
              <a16:creationId xmlns:a16="http://schemas.microsoft.com/office/drawing/2014/main" id="{75D17719-7B4C-4ECC-97E2-8F1CA99B1C98}"/>
            </a:ext>
          </a:extLst>
        </xdr:cNvPr>
        <xdr:cNvSpPr/>
      </xdr:nvSpPr>
      <xdr:spPr>
        <a:xfrm>
          <a:off x="12446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55</xdr:row>
      <xdr:rowOff>100584</xdr:rowOff>
    </xdr:from>
    <xdr:to>
      <xdr:col>85</xdr:col>
      <xdr:colOff>126364</xdr:colOff>
      <xdr:row>62</xdr:row>
      <xdr:rowOff>59436</xdr:rowOff>
    </xdr:to>
    <xdr:cxnSp macro="">
      <xdr:nvCxnSpPr>
        <xdr:cNvPr id="536" name="直線コネクタ 535">
          <a:extLst>
            <a:ext uri="{FF2B5EF4-FFF2-40B4-BE49-F238E27FC236}">
              <a16:creationId xmlns:a16="http://schemas.microsoft.com/office/drawing/2014/main" id="{2FBB9211-0E81-4D81-B8AC-9855DC42EE19}"/>
            </a:ext>
          </a:extLst>
        </xdr:cNvPr>
        <xdr:cNvCxnSpPr/>
      </xdr:nvCxnSpPr>
      <xdr:spPr>
        <a:xfrm flipV="1">
          <a:off x="16318864" y="9530334"/>
          <a:ext cx="0" cy="115900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62</xdr:row>
      <xdr:rowOff>63263</xdr:rowOff>
    </xdr:from>
    <xdr:ext cx="405111" cy="259045"/>
    <xdr:sp macro="" textlink="">
      <xdr:nvSpPr>
        <xdr:cNvPr id="537" name="【学校施設】&#10;有形固定資産減価償却率最小値テキスト">
          <a:extLst>
            <a:ext uri="{FF2B5EF4-FFF2-40B4-BE49-F238E27FC236}">
              <a16:creationId xmlns:a16="http://schemas.microsoft.com/office/drawing/2014/main" id="{45BC8398-65AC-4B07-ABEE-8BE8C3608C59}"/>
            </a:ext>
          </a:extLst>
        </xdr:cNvPr>
        <xdr:cNvSpPr txBox="1"/>
      </xdr:nvSpPr>
      <xdr:spPr>
        <a:xfrm>
          <a:off x="16357600" y="1069316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87.6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62</xdr:row>
      <xdr:rowOff>59436</xdr:rowOff>
    </xdr:from>
    <xdr:to>
      <xdr:col>86</xdr:col>
      <xdr:colOff>25400</xdr:colOff>
      <xdr:row>62</xdr:row>
      <xdr:rowOff>59436</xdr:rowOff>
    </xdr:to>
    <xdr:cxnSp macro="">
      <xdr:nvCxnSpPr>
        <xdr:cNvPr id="538" name="直線コネクタ 537">
          <a:extLst>
            <a:ext uri="{FF2B5EF4-FFF2-40B4-BE49-F238E27FC236}">
              <a16:creationId xmlns:a16="http://schemas.microsoft.com/office/drawing/2014/main" id="{1C1DE472-5C9B-4B54-BED5-0B95EAEF61DA}"/>
            </a:ext>
          </a:extLst>
        </xdr:cNvPr>
        <xdr:cNvCxnSpPr/>
      </xdr:nvCxnSpPr>
      <xdr:spPr>
        <a:xfrm>
          <a:off x="16230600" y="1068933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54</xdr:row>
      <xdr:rowOff>47261</xdr:rowOff>
    </xdr:from>
    <xdr:ext cx="405111" cy="259045"/>
    <xdr:sp macro="" textlink="">
      <xdr:nvSpPr>
        <xdr:cNvPr id="539" name="【学校施設】&#10;有形固定資産減価償却率最大値テキスト">
          <a:extLst>
            <a:ext uri="{FF2B5EF4-FFF2-40B4-BE49-F238E27FC236}">
              <a16:creationId xmlns:a16="http://schemas.microsoft.com/office/drawing/2014/main" id="{31F5E0D9-0088-4982-915A-BAAE7EC1488A}"/>
            </a:ext>
          </a:extLst>
        </xdr:cNvPr>
        <xdr:cNvSpPr txBox="1"/>
      </xdr:nvSpPr>
      <xdr:spPr>
        <a:xfrm>
          <a:off x="16357600" y="930556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36.9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55</xdr:row>
      <xdr:rowOff>100584</xdr:rowOff>
    </xdr:from>
    <xdr:to>
      <xdr:col>86</xdr:col>
      <xdr:colOff>25400</xdr:colOff>
      <xdr:row>55</xdr:row>
      <xdr:rowOff>100584</xdr:rowOff>
    </xdr:to>
    <xdr:cxnSp macro="">
      <xdr:nvCxnSpPr>
        <xdr:cNvPr id="540" name="直線コネクタ 539">
          <a:extLst>
            <a:ext uri="{FF2B5EF4-FFF2-40B4-BE49-F238E27FC236}">
              <a16:creationId xmlns:a16="http://schemas.microsoft.com/office/drawing/2014/main" id="{B0AF3F79-036B-4482-8149-F3B4FEB5090C}"/>
            </a:ext>
          </a:extLst>
        </xdr:cNvPr>
        <xdr:cNvCxnSpPr/>
      </xdr:nvCxnSpPr>
      <xdr:spPr>
        <a:xfrm>
          <a:off x="16230600" y="953033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59</xdr:row>
      <xdr:rowOff>12209</xdr:rowOff>
    </xdr:from>
    <xdr:ext cx="405111" cy="259045"/>
    <xdr:sp macro="" textlink="">
      <xdr:nvSpPr>
        <xdr:cNvPr id="541" name="【学校施設】&#10;有形固定資産減価償却率平均値テキスト">
          <a:extLst>
            <a:ext uri="{FF2B5EF4-FFF2-40B4-BE49-F238E27FC236}">
              <a16:creationId xmlns:a16="http://schemas.microsoft.com/office/drawing/2014/main" id="{3F1478BC-CB50-482E-B043-C19E019FF124}"/>
            </a:ext>
          </a:extLst>
        </xdr:cNvPr>
        <xdr:cNvSpPr txBox="1"/>
      </xdr:nvSpPr>
      <xdr:spPr>
        <a:xfrm>
          <a:off x="16357600" y="10127759"/>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66.2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59</xdr:row>
      <xdr:rowOff>33782</xdr:rowOff>
    </xdr:from>
    <xdr:to>
      <xdr:col>85</xdr:col>
      <xdr:colOff>177800</xdr:colOff>
      <xdr:row>59</xdr:row>
      <xdr:rowOff>135382</xdr:rowOff>
    </xdr:to>
    <xdr:sp macro="" textlink="">
      <xdr:nvSpPr>
        <xdr:cNvPr id="542" name="フローチャート: 判断 541">
          <a:extLst>
            <a:ext uri="{FF2B5EF4-FFF2-40B4-BE49-F238E27FC236}">
              <a16:creationId xmlns:a16="http://schemas.microsoft.com/office/drawing/2014/main" id="{23E64ACF-43B9-4B7B-85F0-43CCF335DDF2}"/>
            </a:ext>
          </a:extLst>
        </xdr:cNvPr>
        <xdr:cNvSpPr/>
      </xdr:nvSpPr>
      <xdr:spPr>
        <a:xfrm>
          <a:off x="16268700" y="101493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59</xdr:row>
      <xdr:rowOff>17780</xdr:rowOff>
    </xdr:from>
    <xdr:to>
      <xdr:col>81</xdr:col>
      <xdr:colOff>101600</xdr:colOff>
      <xdr:row>59</xdr:row>
      <xdr:rowOff>119380</xdr:rowOff>
    </xdr:to>
    <xdr:sp macro="" textlink="">
      <xdr:nvSpPr>
        <xdr:cNvPr id="543" name="フローチャート: 判断 542">
          <a:extLst>
            <a:ext uri="{FF2B5EF4-FFF2-40B4-BE49-F238E27FC236}">
              <a16:creationId xmlns:a16="http://schemas.microsoft.com/office/drawing/2014/main" id="{F74A3E20-28CC-4AC1-97B2-C08B04D0EB19}"/>
            </a:ext>
          </a:extLst>
        </xdr:cNvPr>
        <xdr:cNvSpPr/>
      </xdr:nvSpPr>
      <xdr:spPr>
        <a:xfrm>
          <a:off x="15430500" y="101333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58</xdr:row>
      <xdr:rowOff>134366</xdr:rowOff>
    </xdr:from>
    <xdr:to>
      <xdr:col>76</xdr:col>
      <xdr:colOff>165100</xdr:colOff>
      <xdr:row>59</xdr:row>
      <xdr:rowOff>64516</xdr:rowOff>
    </xdr:to>
    <xdr:sp macro="" textlink="">
      <xdr:nvSpPr>
        <xdr:cNvPr id="544" name="フローチャート: 判断 543">
          <a:extLst>
            <a:ext uri="{FF2B5EF4-FFF2-40B4-BE49-F238E27FC236}">
              <a16:creationId xmlns:a16="http://schemas.microsoft.com/office/drawing/2014/main" id="{C87C6654-26DC-449D-9630-BD55B76F9FA4}"/>
            </a:ext>
          </a:extLst>
        </xdr:cNvPr>
        <xdr:cNvSpPr/>
      </xdr:nvSpPr>
      <xdr:spPr>
        <a:xfrm>
          <a:off x="14541500" y="100784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58</xdr:row>
      <xdr:rowOff>118364</xdr:rowOff>
    </xdr:from>
    <xdr:to>
      <xdr:col>72</xdr:col>
      <xdr:colOff>38100</xdr:colOff>
      <xdr:row>59</xdr:row>
      <xdr:rowOff>48514</xdr:rowOff>
    </xdr:to>
    <xdr:sp macro="" textlink="">
      <xdr:nvSpPr>
        <xdr:cNvPr id="545" name="フローチャート: 判断 544">
          <a:extLst>
            <a:ext uri="{FF2B5EF4-FFF2-40B4-BE49-F238E27FC236}">
              <a16:creationId xmlns:a16="http://schemas.microsoft.com/office/drawing/2014/main" id="{9CD4A7CC-2C2F-46C8-8C6B-38F67AA8BF05}"/>
            </a:ext>
          </a:extLst>
        </xdr:cNvPr>
        <xdr:cNvSpPr/>
      </xdr:nvSpPr>
      <xdr:spPr>
        <a:xfrm>
          <a:off x="13652500" y="100624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58</xdr:row>
      <xdr:rowOff>111506</xdr:rowOff>
    </xdr:from>
    <xdr:to>
      <xdr:col>67</xdr:col>
      <xdr:colOff>101600</xdr:colOff>
      <xdr:row>59</xdr:row>
      <xdr:rowOff>41656</xdr:rowOff>
    </xdr:to>
    <xdr:sp macro="" textlink="">
      <xdr:nvSpPr>
        <xdr:cNvPr id="546" name="フローチャート: 判断 545">
          <a:extLst>
            <a:ext uri="{FF2B5EF4-FFF2-40B4-BE49-F238E27FC236}">
              <a16:creationId xmlns:a16="http://schemas.microsoft.com/office/drawing/2014/main" id="{66E39911-6D46-4F27-8651-6932E6D4F456}"/>
            </a:ext>
          </a:extLst>
        </xdr:cNvPr>
        <xdr:cNvSpPr/>
      </xdr:nvSpPr>
      <xdr:spPr>
        <a:xfrm>
          <a:off x="12763500" y="100556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66</xdr:row>
      <xdr:rowOff>111777</xdr:rowOff>
    </xdr:from>
    <xdr:ext cx="762000" cy="259045"/>
    <xdr:sp macro="" textlink="">
      <xdr:nvSpPr>
        <xdr:cNvPr id="547" name="テキスト ボックス 546">
          <a:extLst>
            <a:ext uri="{FF2B5EF4-FFF2-40B4-BE49-F238E27FC236}">
              <a16:creationId xmlns:a16="http://schemas.microsoft.com/office/drawing/2014/main" id="{2D033FC9-1F6F-4AA0-8E31-804F18AB2857}"/>
            </a:ext>
          </a:extLst>
        </xdr:cNvPr>
        <xdr:cNvSpPr txBox="1"/>
      </xdr:nvSpPr>
      <xdr:spPr>
        <a:xfrm>
          <a:off x="16129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66</xdr:row>
      <xdr:rowOff>111777</xdr:rowOff>
    </xdr:from>
    <xdr:ext cx="762000" cy="259045"/>
    <xdr:sp macro="" textlink="">
      <xdr:nvSpPr>
        <xdr:cNvPr id="548" name="テキスト ボックス 547">
          <a:extLst>
            <a:ext uri="{FF2B5EF4-FFF2-40B4-BE49-F238E27FC236}">
              <a16:creationId xmlns:a16="http://schemas.microsoft.com/office/drawing/2014/main" id="{A4127D1E-D9BB-42B6-8AF5-5BD7AD3E1976}"/>
            </a:ext>
          </a:extLst>
        </xdr:cNvPr>
        <xdr:cNvSpPr txBox="1"/>
      </xdr:nvSpPr>
      <xdr:spPr>
        <a:xfrm>
          <a:off x="15290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66</xdr:row>
      <xdr:rowOff>111777</xdr:rowOff>
    </xdr:from>
    <xdr:ext cx="762000" cy="259045"/>
    <xdr:sp macro="" textlink="">
      <xdr:nvSpPr>
        <xdr:cNvPr id="549" name="テキスト ボックス 548">
          <a:extLst>
            <a:ext uri="{FF2B5EF4-FFF2-40B4-BE49-F238E27FC236}">
              <a16:creationId xmlns:a16="http://schemas.microsoft.com/office/drawing/2014/main" id="{BFFD5E18-6C9E-4E81-A50A-0573775B3345}"/>
            </a:ext>
          </a:extLst>
        </xdr:cNvPr>
        <xdr:cNvSpPr txBox="1"/>
      </xdr:nvSpPr>
      <xdr:spPr>
        <a:xfrm>
          <a:off x="14401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66</xdr:row>
      <xdr:rowOff>111777</xdr:rowOff>
    </xdr:from>
    <xdr:ext cx="762000" cy="259045"/>
    <xdr:sp macro="" textlink="">
      <xdr:nvSpPr>
        <xdr:cNvPr id="550" name="テキスト ボックス 549">
          <a:extLst>
            <a:ext uri="{FF2B5EF4-FFF2-40B4-BE49-F238E27FC236}">
              <a16:creationId xmlns:a16="http://schemas.microsoft.com/office/drawing/2014/main" id="{F20DD7ED-F7D4-4C87-900B-2A63315B1955}"/>
            </a:ext>
          </a:extLst>
        </xdr:cNvPr>
        <xdr:cNvSpPr txBox="1"/>
      </xdr:nvSpPr>
      <xdr:spPr>
        <a:xfrm>
          <a:off x="13512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66</xdr:row>
      <xdr:rowOff>111777</xdr:rowOff>
    </xdr:from>
    <xdr:ext cx="762000" cy="259045"/>
    <xdr:sp macro="" textlink="">
      <xdr:nvSpPr>
        <xdr:cNvPr id="551" name="テキスト ボックス 550">
          <a:extLst>
            <a:ext uri="{FF2B5EF4-FFF2-40B4-BE49-F238E27FC236}">
              <a16:creationId xmlns:a16="http://schemas.microsoft.com/office/drawing/2014/main" id="{D2009FA7-79E0-4B7D-AE8A-62D12964D2C3}"/>
            </a:ext>
          </a:extLst>
        </xdr:cNvPr>
        <xdr:cNvSpPr txBox="1"/>
      </xdr:nvSpPr>
      <xdr:spPr>
        <a:xfrm>
          <a:off x="12623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57</xdr:row>
      <xdr:rowOff>150368</xdr:rowOff>
    </xdr:from>
    <xdr:to>
      <xdr:col>85</xdr:col>
      <xdr:colOff>177800</xdr:colOff>
      <xdr:row>58</xdr:row>
      <xdr:rowOff>80518</xdr:rowOff>
    </xdr:to>
    <xdr:sp macro="" textlink="">
      <xdr:nvSpPr>
        <xdr:cNvPr id="552" name="楕円 551">
          <a:extLst>
            <a:ext uri="{FF2B5EF4-FFF2-40B4-BE49-F238E27FC236}">
              <a16:creationId xmlns:a16="http://schemas.microsoft.com/office/drawing/2014/main" id="{A146943B-2987-409A-8CEB-E44271A1A41E}"/>
            </a:ext>
          </a:extLst>
        </xdr:cNvPr>
        <xdr:cNvSpPr/>
      </xdr:nvSpPr>
      <xdr:spPr>
        <a:xfrm>
          <a:off x="16268700" y="99230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57</xdr:row>
      <xdr:rowOff>1795</xdr:rowOff>
    </xdr:from>
    <xdr:ext cx="405111" cy="259045"/>
    <xdr:sp macro="" textlink="">
      <xdr:nvSpPr>
        <xdr:cNvPr id="553" name="【学校施設】&#10;有形固定資産減価償却率該当値テキスト">
          <a:extLst>
            <a:ext uri="{FF2B5EF4-FFF2-40B4-BE49-F238E27FC236}">
              <a16:creationId xmlns:a16="http://schemas.microsoft.com/office/drawing/2014/main" id="{FBCB6722-9EE6-4F97-B466-F04F9140F859}"/>
            </a:ext>
          </a:extLst>
        </xdr:cNvPr>
        <xdr:cNvSpPr txBox="1"/>
      </xdr:nvSpPr>
      <xdr:spPr>
        <a:xfrm>
          <a:off x="16357600" y="977444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57</xdr:row>
      <xdr:rowOff>109220</xdr:rowOff>
    </xdr:from>
    <xdr:to>
      <xdr:col>81</xdr:col>
      <xdr:colOff>101600</xdr:colOff>
      <xdr:row>58</xdr:row>
      <xdr:rowOff>39370</xdr:rowOff>
    </xdr:to>
    <xdr:sp macro="" textlink="">
      <xdr:nvSpPr>
        <xdr:cNvPr id="554" name="楕円 553">
          <a:extLst>
            <a:ext uri="{FF2B5EF4-FFF2-40B4-BE49-F238E27FC236}">
              <a16:creationId xmlns:a16="http://schemas.microsoft.com/office/drawing/2014/main" id="{D46F947E-6519-4207-8095-53DEF4A34ECE}"/>
            </a:ext>
          </a:extLst>
        </xdr:cNvPr>
        <xdr:cNvSpPr/>
      </xdr:nvSpPr>
      <xdr:spPr>
        <a:xfrm>
          <a:off x="15430500" y="98818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57</xdr:row>
      <xdr:rowOff>160020</xdr:rowOff>
    </xdr:from>
    <xdr:to>
      <xdr:col>85</xdr:col>
      <xdr:colOff>127000</xdr:colOff>
      <xdr:row>58</xdr:row>
      <xdr:rowOff>29718</xdr:rowOff>
    </xdr:to>
    <xdr:cxnSp macro="">
      <xdr:nvCxnSpPr>
        <xdr:cNvPr id="555" name="直線コネクタ 554">
          <a:extLst>
            <a:ext uri="{FF2B5EF4-FFF2-40B4-BE49-F238E27FC236}">
              <a16:creationId xmlns:a16="http://schemas.microsoft.com/office/drawing/2014/main" id="{E34BC1A4-D266-4C98-AC6A-696202E198AC}"/>
            </a:ext>
          </a:extLst>
        </xdr:cNvPr>
        <xdr:cNvCxnSpPr/>
      </xdr:nvCxnSpPr>
      <xdr:spPr>
        <a:xfrm>
          <a:off x="15481300" y="9932670"/>
          <a:ext cx="838200" cy="411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57</xdr:row>
      <xdr:rowOff>95504</xdr:rowOff>
    </xdr:from>
    <xdr:to>
      <xdr:col>76</xdr:col>
      <xdr:colOff>165100</xdr:colOff>
      <xdr:row>58</xdr:row>
      <xdr:rowOff>25654</xdr:rowOff>
    </xdr:to>
    <xdr:sp macro="" textlink="">
      <xdr:nvSpPr>
        <xdr:cNvPr id="556" name="楕円 555">
          <a:extLst>
            <a:ext uri="{FF2B5EF4-FFF2-40B4-BE49-F238E27FC236}">
              <a16:creationId xmlns:a16="http://schemas.microsoft.com/office/drawing/2014/main" id="{4208D88A-60A8-4FD3-9040-33B59E164D95}"/>
            </a:ext>
          </a:extLst>
        </xdr:cNvPr>
        <xdr:cNvSpPr/>
      </xdr:nvSpPr>
      <xdr:spPr>
        <a:xfrm>
          <a:off x="14541500" y="98681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57</xdr:row>
      <xdr:rowOff>146304</xdr:rowOff>
    </xdr:from>
    <xdr:to>
      <xdr:col>81</xdr:col>
      <xdr:colOff>50800</xdr:colOff>
      <xdr:row>57</xdr:row>
      <xdr:rowOff>160020</xdr:rowOff>
    </xdr:to>
    <xdr:cxnSp macro="">
      <xdr:nvCxnSpPr>
        <xdr:cNvPr id="557" name="直線コネクタ 556">
          <a:extLst>
            <a:ext uri="{FF2B5EF4-FFF2-40B4-BE49-F238E27FC236}">
              <a16:creationId xmlns:a16="http://schemas.microsoft.com/office/drawing/2014/main" id="{A0A94F74-8454-4425-ACDC-703495DDF3B7}"/>
            </a:ext>
          </a:extLst>
        </xdr:cNvPr>
        <xdr:cNvCxnSpPr/>
      </xdr:nvCxnSpPr>
      <xdr:spPr>
        <a:xfrm>
          <a:off x="14592300" y="9918954"/>
          <a:ext cx="889000" cy="137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57</xdr:row>
      <xdr:rowOff>164084</xdr:rowOff>
    </xdr:from>
    <xdr:to>
      <xdr:col>72</xdr:col>
      <xdr:colOff>38100</xdr:colOff>
      <xdr:row>58</xdr:row>
      <xdr:rowOff>94234</xdr:rowOff>
    </xdr:to>
    <xdr:sp macro="" textlink="">
      <xdr:nvSpPr>
        <xdr:cNvPr id="558" name="楕円 557">
          <a:extLst>
            <a:ext uri="{FF2B5EF4-FFF2-40B4-BE49-F238E27FC236}">
              <a16:creationId xmlns:a16="http://schemas.microsoft.com/office/drawing/2014/main" id="{DAD76C83-C669-46E1-911E-6CF5CB6A0BCA}"/>
            </a:ext>
          </a:extLst>
        </xdr:cNvPr>
        <xdr:cNvSpPr/>
      </xdr:nvSpPr>
      <xdr:spPr>
        <a:xfrm>
          <a:off x="13652500" y="99367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57</xdr:row>
      <xdr:rowOff>146304</xdr:rowOff>
    </xdr:from>
    <xdr:to>
      <xdr:col>76</xdr:col>
      <xdr:colOff>114300</xdr:colOff>
      <xdr:row>58</xdr:row>
      <xdr:rowOff>43434</xdr:rowOff>
    </xdr:to>
    <xdr:cxnSp macro="">
      <xdr:nvCxnSpPr>
        <xdr:cNvPr id="559" name="直線コネクタ 558">
          <a:extLst>
            <a:ext uri="{FF2B5EF4-FFF2-40B4-BE49-F238E27FC236}">
              <a16:creationId xmlns:a16="http://schemas.microsoft.com/office/drawing/2014/main" id="{2861B301-27EA-4377-8E14-4A037494C38C}"/>
            </a:ext>
          </a:extLst>
        </xdr:cNvPr>
        <xdr:cNvCxnSpPr/>
      </xdr:nvCxnSpPr>
      <xdr:spPr>
        <a:xfrm flipV="1">
          <a:off x="13703300" y="9918954"/>
          <a:ext cx="889000" cy="685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57</xdr:row>
      <xdr:rowOff>143510</xdr:rowOff>
    </xdr:from>
    <xdr:to>
      <xdr:col>67</xdr:col>
      <xdr:colOff>101600</xdr:colOff>
      <xdr:row>58</xdr:row>
      <xdr:rowOff>73660</xdr:rowOff>
    </xdr:to>
    <xdr:sp macro="" textlink="">
      <xdr:nvSpPr>
        <xdr:cNvPr id="560" name="楕円 559">
          <a:extLst>
            <a:ext uri="{FF2B5EF4-FFF2-40B4-BE49-F238E27FC236}">
              <a16:creationId xmlns:a16="http://schemas.microsoft.com/office/drawing/2014/main" id="{15F5E143-934B-47F0-A871-6F43142F5A7E}"/>
            </a:ext>
          </a:extLst>
        </xdr:cNvPr>
        <xdr:cNvSpPr/>
      </xdr:nvSpPr>
      <xdr:spPr>
        <a:xfrm>
          <a:off x="12763500" y="99161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58</xdr:row>
      <xdr:rowOff>22860</xdr:rowOff>
    </xdr:from>
    <xdr:to>
      <xdr:col>71</xdr:col>
      <xdr:colOff>177800</xdr:colOff>
      <xdr:row>58</xdr:row>
      <xdr:rowOff>43434</xdr:rowOff>
    </xdr:to>
    <xdr:cxnSp macro="">
      <xdr:nvCxnSpPr>
        <xdr:cNvPr id="561" name="直線コネクタ 560">
          <a:extLst>
            <a:ext uri="{FF2B5EF4-FFF2-40B4-BE49-F238E27FC236}">
              <a16:creationId xmlns:a16="http://schemas.microsoft.com/office/drawing/2014/main" id="{3E5CCA92-5959-4B6D-87D3-0A1C6209A7C1}"/>
            </a:ext>
          </a:extLst>
        </xdr:cNvPr>
        <xdr:cNvCxnSpPr/>
      </xdr:nvCxnSpPr>
      <xdr:spPr>
        <a:xfrm>
          <a:off x="12814300" y="9966960"/>
          <a:ext cx="889000" cy="2057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59</xdr:row>
      <xdr:rowOff>110507</xdr:rowOff>
    </xdr:from>
    <xdr:ext cx="405111" cy="259045"/>
    <xdr:sp macro="" textlink="">
      <xdr:nvSpPr>
        <xdr:cNvPr id="562" name="n_1aveValue【学校施設】&#10;有形固定資産減価償却率">
          <a:extLst>
            <a:ext uri="{FF2B5EF4-FFF2-40B4-BE49-F238E27FC236}">
              <a16:creationId xmlns:a16="http://schemas.microsoft.com/office/drawing/2014/main" id="{AFC49686-4C9C-403C-A7E4-B705AD98D9AF}"/>
            </a:ext>
          </a:extLst>
        </xdr:cNvPr>
        <xdr:cNvSpPr txBox="1"/>
      </xdr:nvSpPr>
      <xdr:spPr>
        <a:xfrm>
          <a:off x="15266044" y="1022605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59</xdr:row>
      <xdr:rowOff>55643</xdr:rowOff>
    </xdr:from>
    <xdr:ext cx="405111" cy="259045"/>
    <xdr:sp macro="" textlink="">
      <xdr:nvSpPr>
        <xdr:cNvPr id="563" name="n_2aveValue【学校施設】&#10;有形固定資産減価償却率">
          <a:extLst>
            <a:ext uri="{FF2B5EF4-FFF2-40B4-BE49-F238E27FC236}">
              <a16:creationId xmlns:a16="http://schemas.microsoft.com/office/drawing/2014/main" id="{B7AEECDB-D40C-4575-ACE5-F2E928BED4D9}"/>
            </a:ext>
          </a:extLst>
        </xdr:cNvPr>
        <xdr:cNvSpPr txBox="1"/>
      </xdr:nvSpPr>
      <xdr:spPr>
        <a:xfrm>
          <a:off x="14389744" y="1017119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59</xdr:row>
      <xdr:rowOff>39641</xdr:rowOff>
    </xdr:from>
    <xdr:ext cx="405111" cy="259045"/>
    <xdr:sp macro="" textlink="">
      <xdr:nvSpPr>
        <xdr:cNvPr id="564" name="n_3aveValue【学校施設】&#10;有形固定資産減価償却率">
          <a:extLst>
            <a:ext uri="{FF2B5EF4-FFF2-40B4-BE49-F238E27FC236}">
              <a16:creationId xmlns:a16="http://schemas.microsoft.com/office/drawing/2014/main" id="{57D1F35D-4868-46B7-895F-228C7DD46C3E}"/>
            </a:ext>
          </a:extLst>
        </xdr:cNvPr>
        <xdr:cNvSpPr txBox="1"/>
      </xdr:nvSpPr>
      <xdr:spPr>
        <a:xfrm>
          <a:off x="13500744" y="1015519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59</xdr:row>
      <xdr:rowOff>32783</xdr:rowOff>
    </xdr:from>
    <xdr:ext cx="405111" cy="259045"/>
    <xdr:sp macro="" textlink="">
      <xdr:nvSpPr>
        <xdr:cNvPr id="565" name="n_4aveValue【学校施設】&#10;有形固定資産減価償却率">
          <a:extLst>
            <a:ext uri="{FF2B5EF4-FFF2-40B4-BE49-F238E27FC236}">
              <a16:creationId xmlns:a16="http://schemas.microsoft.com/office/drawing/2014/main" id="{2AD517AD-573B-4B22-821B-9E85D6C2427B}"/>
            </a:ext>
          </a:extLst>
        </xdr:cNvPr>
        <xdr:cNvSpPr txBox="1"/>
      </xdr:nvSpPr>
      <xdr:spPr>
        <a:xfrm>
          <a:off x="12611744" y="1014833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56</xdr:row>
      <xdr:rowOff>55897</xdr:rowOff>
    </xdr:from>
    <xdr:ext cx="405111" cy="259045"/>
    <xdr:sp macro="" textlink="">
      <xdr:nvSpPr>
        <xdr:cNvPr id="566" name="n_1mainValue【学校施設】&#10;有形固定資産減価償却率">
          <a:extLst>
            <a:ext uri="{FF2B5EF4-FFF2-40B4-BE49-F238E27FC236}">
              <a16:creationId xmlns:a16="http://schemas.microsoft.com/office/drawing/2014/main" id="{966AB897-EF5A-4379-A977-67E04FEB4F4F}"/>
            </a:ext>
          </a:extLst>
        </xdr:cNvPr>
        <xdr:cNvSpPr txBox="1"/>
      </xdr:nvSpPr>
      <xdr:spPr>
        <a:xfrm>
          <a:off x="15266044" y="965709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54.5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56</xdr:row>
      <xdr:rowOff>42181</xdr:rowOff>
    </xdr:from>
    <xdr:ext cx="405111" cy="259045"/>
    <xdr:sp macro="" textlink="">
      <xdr:nvSpPr>
        <xdr:cNvPr id="567" name="n_2mainValue【学校施設】&#10;有形固定資産減価償却率">
          <a:extLst>
            <a:ext uri="{FF2B5EF4-FFF2-40B4-BE49-F238E27FC236}">
              <a16:creationId xmlns:a16="http://schemas.microsoft.com/office/drawing/2014/main" id="{C9A12E9C-D71A-46FF-AFA9-D923A38DFEDF}"/>
            </a:ext>
          </a:extLst>
        </xdr:cNvPr>
        <xdr:cNvSpPr txBox="1"/>
      </xdr:nvSpPr>
      <xdr:spPr>
        <a:xfrm>
          <a:off x="14389744" y="964338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53.9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56</xdr:row>
      <xdr:rowOff>110761</xdr:rowOff>
    </xdr:from>
    <xdr:ext cx="405111" cy="259045"/>
    <xdr:sp macro="" textlink="">
      <xdr:nvSpPr>
        <xdr:cNvPr id="568" name="n_3mainValue【学校施設】&#10;有形固定資産減価償却率">
          <a:extLst>
            <a:ext uri="{FF2B5EF4-FFF2-40B4-BE49-F238E27FC236}">
              <a16:creationId xmlns:a16="http://schemas.microsoft.com/office/drawing/2014/main" id="{199729AF-4DEC-447F-BAA1-61F94A013EC4}"/>
            </a:ext>
          </a:extLst>
        </xdr:cNvPr>
        <xdr:cNvSpPr txBox="1"/>
      </xdr:nvSpPr>
      <xdr:spPr>
        <a:xfrm>
          <a:off x="13500744" y="971196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56.9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56</xdr:row>
      <xdr:rowOff>90187</xdr:rowOff>
    </xdr:from>
    <xdr:ext cx="405111" cy="259045"/>
    <xdr:sp macro="" textlink="">
      <xdr:nvSpPr>
        <xdr:cNvPr id="569" name="n_4mainValue【学校施設】&#10;有形固定資産減価償却率">
          <a:extLst>
            <a:ext uri="{FF2B5EF4-FFF2-40B4-BE49-F238E27FC236}">
              <a16:creationId xmlns:a16="http://schemas.microsoft.com/office/drawing/2014/main" id="{35AFB29D-3026-4599-8361-EA713F7F9D7D}"/>
            </a:ext>
          </a:extLst>
        </xdr:cNvPr>
        <xdr:cNvSpPr txBox="1"/>
      </xdr:nvSpPr>
      <xdr:spPr>
        <a:xfrm>
          <a:off x="12611744" y="969138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56.0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46</xdr:row>
      <xdr:rowOff>114300</xdr:rowOff>
    </xdr:from>
    <xdr:to>
      <xdr:col>120</xdr:col>
      <xdr:colOff>152400</xdr:colOff>
      <xdr:row>50</xdr:row>
      <xdr:rowOff>63500</xdr:rowOff>
    </xdr:to>
    <xdr:sp macro="" textlink="">
      <xdr:nvSpPr>
        <xdr:cNvPr id="570" name="正方形/長方形 569">
          <a:extLst>
            <a:ext uri="{FF2B5EF4-FFF2-40B4-BE49-F238E27FC236}">
              <a16:creationId xmlns:a16="http://schemas.microsoft.com/office/drawing/2014/main" id="{67CCA273-A1B0-4C49-B9E5-EFE10D18A399}"/>
            </a:ext>
          </a:extLst>
        </xdr:cNvPr>
        <xdr:cNvSpPr/>
      </xdr:nvSpPr>
      <xdr:spPr>
        <a:xfrm>
          <a:off x="18288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学校施設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50</xdr:row>
      <xdr:rowOff>88900</xdr:rowOff>
    </xdr:from>
    <xdr:to>
      <xdr:col>104</xdr:col>
      <xdr:colOff>127000</xdr:colOff>
      <xdr:row>52</xdr:row>
      <xdr:rowOff>0</xdr:rowOff>
    </xdr:to>
    <xdr:sp macro="" textlink="">
      <xdr:nvSpPr>
        <xdr:cNvPr id="571" name="正方形/長方形 570">
          <a:extLst>
            <a:ext uri="{FF2B5EF4-FFF2-40B4-BE49-F238E27FC236}">
              <a16:creationId xmlns:a16="http://schemas.microsoft.com/office/drawing/2014/main" id="{87E2D119-4E6E-414D-B63C-DC139A007FB7}"/>
            </a:ext>
          </a:extLst>
        </xdr:cNvPr>
        <xdr:cNvSpPr/>
      </xdr:nvSpPr>
      <xdr:spPr>
        <a:xfrm>
          <a:off x="18415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51</xdr:row>
      <xdr:rowOff>120650</xdr:rowOff>
    </xdr:from>
    <xdr:to>
      <xdr:col>104</xdr:col>
      <xdr:colOff>127000</xdr:colOff>
      <xdr:row>53</xdr:row>
      <xdr:rowOff>31750</xdr:rowOff>
    </xdr:to>
    <xdr:sp macro="" textlink="">
      <xdr:nvSpPr>
        <xdr:cNvPr id="572" name="正方形/長方形 571">
          <a:extLst>
            <a:ext uri="{FF2B5EF4-FFF2-40B4-BE49-F238E27FC236}">
              <a16:creationId xmlns:a16="http://schemas.microsoft.com/office/drawing/2014/main" id="{EFDD58A0-3FE1-4DD0-A5A1-90AF5229A702}"/>
            </a:ext>
          </a:extLst>
        </xdr:cNvPr>
        <xdr:cNvSpPr/>
      </xdr:nvSpPr>
      <xdr:spPr>
        <a:xfrm>
          <a:off x="18415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70/79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50</xdr:row>
      <xdr:rowOff>88900</xdr:rowOff>
    </xdr:from>
    <xdr:to>
      <xdr:col>110</xdr:col>
      <xdr:colOff>0</xdr:colOff>
      <xdr:row>52</xdr:row>
      <xdr:rowOff>0</xdr:rowOff>
    </xdr:to>
    <xdr:sp macro="" textlink="">
      <xdr:nvSpPr>
        <xdr:cNvPr id="573" name="正方形/長方形 572">
          <a:extLst>
            <a:ext uri="{FF2B5EF4-FFF2-40B4-BE49-F238E27FC236}">
              <a16:creationId xmlns:a16="http://schemas.microsoft.com/office/drawing/2014/main" id="{39A84F81-8D5F-4562-B473-532FDF942234}"/>
            </a:ext>
          </a:extLst>
        </xdr:cNvPr>
        <xdr:cNvSpPr/>
      </xdr:nvSpPr>
      <xdr:spPr>
        <a:xfrm>
          <a:off x="19431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51</xdr:row>
      <xdr:rowOff>120650</xdr:rowOff>
    </xdr:from>
    <xdr:to>
      <xdr:col>110</xdr:col>
      <xdr:colOff>0</xdr:colOff>
      <xdr:row>53</xdr:row>
      <xdr:rowOff>31750</xdr:rowOff>
    </xdr:to>
    <xdr:sp macro="" textlink="">
      <xdr:nvSpPr>
        <xdr:cNvPr id="574" name="正方形/長方形 573">
          <a:extLst>
            <a:ext uri="{FF2B5EF4-FFF2-40B4-BE49-F238E27FC236}">
              <a16:creationId xmlns:a16="http://schemas.microsoft.com/office/drawing/2014/main" id="{0FB78CE1-469D-42E2-8CD8-9BBF6A3D6CC7}"/>
            </a:ext>
          </a:extLst>
        </xdr:cNvPr>
        <xdr:cNvSpPr/>
      </xdr:nvSpPr>
      <xdr:spPr>
        <a:xfrm>
          <a:off x="19431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50</xdr:row>
      <xdr:rowOff>88900</xdr:rowOff>
    </xdr:from>
    <xdr:to>
      <xdr:col>116</xdr:col>
      <xdr:colOff>0</xdr:colOff>
      <xdr:row>52</xdr:row>
      <xdr:rowOff>0</xdr:rowOff>
    </xdr:to>
    <xdr:sp macro="" textlink="">
      <xdr:nvSpPr>
        <xdr:cNvPr id="575" name="正方形/長方形 574">
          <a:extLst>
            <a:ext uri="{FF2B5EF4-FFF2-40B4-BE49-F238E27FC236}">
              <a16:creationId xmlns:a16="http://schemas.microsoft.com/office/drawing/2014/main" id="{63856DE3-976B-41AE-AEDD-686BDA6551FE}"/>
            </a:ext>
          </a:extLst>
        </xdr:cNvPr>
        <xdr:cNvSpPr/>
      </xdr:nvSpPr>
      <xdr:spPr>
        <a:xfrm>
          <a:off x="20574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51</xdr:row>
      <xdr:rowOff>120650</xdr:rowOff>
    </xdr:from>
    <xdr:to>
      <xdr:col>116</xdr:col>
      <xdr:colOff>0</xdr:colOff>
      <xdr:row>53</xdr:row>
      <xdr:rowOff>31750</xdr:rowOff>
    </xdr:to>
    <xdr:sp macro="" textlink="">
      <xdr:nvSpPr>
        <xdr:cNvPr id="576" name="正方形/長方形 575">
          <a:extLst>
            <a:ext uri="{FF2B5EF4-FFF2-40B4-BE49-F238E27FC236}">
              <a16:creationId xmlns:a16="http://schemas.microsoft.com/office/drawing/2014/main" id="{BA970689-AD58-4829-98FF-394B5F57BDA6}"/>
            </a:ext>
          </a:extLst>
        </xdr:cNvPr>
        <xdr:cNvSpPr/>
      </xdr:nvSpPr>
      <xdr:spPr>
        <a:xfrm>
          <a:off x="20574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1.423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53</xdr:row>
      <xdr:rowOff>57150</xdr:rowOff>
    </xdr:from>
    <xdr:to>
      <xdr:col>120</xdr:col>
      <xdr:colOff>152400</xdr:colOff>
      <xdr:row>66</xdr:row>
      <xdr:rowOff>114300</xdr:rowOff>
    </xdr:to>
    <xdr:sp macro="" textlink="">
      <xdr:nvSpPr>
        <xdr:cNvPr id="577" name="正方形/長方形 576">
          <a:extLst>
            <a:ext uri="{FF2B5EF4-FFF2-40B4-BE49-F238E27FC236}">
              <a16:creationId xmlns:a16="http://schemas.microsoft.com/office/drawing/2014/main" id="{20356B22-2C26-4CB1-92C6-0E603F42DBB1}"/>
            </a:ext>
          </a:extLst>
        </xdr:cNvPr>
        <xdr:cNvSpPr/>
      </xdr:nvSpPr>
      <xdr:spPr>
        <a:xfrm>
          <a:off x="18288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52</xdr:row>
      <xdr:rowOff>38100</xdr:rowOff>
    </xdr:from>
    <xdr:ext cx="349839" cy="225703"/>
    <xdr:sp macro="" textlink="">
      <xdr:nvSpPr>
        <xdr:cNvPr id="578" name="テキスト ボックス 577">
          <a:extLst>
            <a:ext uri="{FF2B5EF4-FFF2-40B4-BE49-F238E27FC236}">
              <a16:creationId xmlns:a16="http://schemas.microsoft.com/office/drawing/2014/main" id="{64113FB8-5B51-4394-A811-3D159B0FA2BD}"/>
            </a:ext>
          </a:extLst>
        </xdr:cNvPr>
        <xdr:cNvSpPr txBox="1"/>
      </xdr:nvSpPr>
      <xdr:spPr>
        <a:xfrm>
          <a:off x="18249900" y="895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66</xdr:row>
      <xdr:rowOff>114300</xdr:rowOff>
    </xdr:from>
    <xdr:to>
      <xdr:col>120</xdr:col>
      <xdr:colOff>114300</xdr:colOff>
      <xdr:row>66</xdr:row>
      <xdr:rowOff>114300</xdr:rowOff>
    </xdr:to>
    <xdr:cxnSp macro="">
      <xdr:nvCxnSpPr>
        <xdr:cNvPr id="579" name="直線コネクタ 578">
          <a:extLst>
            <a:ext uri="{FF2B5EF4-FFF2-40B4-BE49-F238E27FC236}">
              <a16:creationId xmlns:a16="http://schemas.microsoft.com/office/drawing/2014/main" id="{DFDA20BA-C282-443E-A16D-D15B455B5449}"/>
            </a:ext>
          </a:extLst>
        </xdr:cNvPr>
        <xdr:cNvCxnSpPr/>
      </xdr:nvCxnSpPr>
      <xdr:spPr>
        <a:xfrm>
          <a:off x="18288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65</xdr:row>
      <xdr:rowOff>143527</xdr:rowOff>
    </xdr:from>
    <xdr:ext cx="467179" cy="259045"/>
    <xdr:sp macro="" textlink="">
      <xdr:nvSpPr>
        <xdr:cNvPr id="580" name="テキスト ボックス 579">
          <a:extLst>
            <a:ext uri="{FF2B5EF4-FFF2-40B4-BE49-F238E27FC236}">
              <a16:creationId xmlns:a16="http://schemas.microsoft.com/office/drawing/2014/main" id="{7FBBBD8C-6D7A-4955-A651-F97911921AAE}"/>
            </a:ext>
          </a:extLst>
        </xdr:cNvPr>
        <xdr:cNvSpPr txBox="1"/>
      </xdr:nvSpPr>
      <xdr:spPr>
        <a:xfrm>
          <a:off x="17820821" y="1128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64</xdr:row>
      <xdr:rowOff>0</xdr:rowOff>
    </xdr:from>
    <xdr:to>
      <xdr:col>120</xdr:col>
      <xdr:colOff>114300</xdr:colOff>
      <xdr:row>64</xdr:row>
      <xdr:rowOff>0</xdr:rowOff>
    </xdr:to>
    <xdr:cxnSp macro="">
      <xdr:nvCxnSpPr>
        <xdr:cNvPr id="581" name="直線コネクタ 580">
          <a:extLst>
            <a:ext uri="{FF2B5EF4-FFF2-40B4-BE49-F238E27FC236}">
              <a16:creationId xmlns:a16="http://schemas.microsoft.com/office/drawing/2014/main" id="{235A332B-77A3-4ACD-A5D0-15919E7FCAD1}"/>
            </a:ext>
          </a:extLst>
        </xdr:cNvPr>
        <xdr:cNvCxnSpPr/>
      </xdr:nvCxnSpPr>
      <xdr:spPr>
        <a:xfrm>
          <a:off x="18288000" y="1097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63</xdr:row>
      <xdr:rowOff>29227</xdr:rowOff>
    </xdr:from>
    <xdr:ext cx="467179" cy="259045"/>
    <xdr:sp macro="" textlink="">
      <xdr:nvSpPr>
        <xdr:cNvPr id="582" name="テキスト ボックス 581">
          <a:extLst>
            <a:ext uri="{FF2B5EF4-FFF2-40B4-BE49-F238E27FC236}">
              <a16:creationId xmlns:a16="http://schemas.microsoft.com/office/drawing/2014/main" id="{3BFF173E-9171-44FB-9CF6-39B9D79CB81B}"/>
            </a:ext>
          </a:extLst>
        </xdr:cNvPr>
        <xdr:cNvSpPr txBox="1"/>
      </xdr:nvSpPr>
      <xdr:spPr>
        <a:xfrm>
          <a:off x="17820821" y="108305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61</xdr:row>
      <xdr:rowOff>57150</xdr:rowOff>
    </xdr:from>
    <xdr:to>
      <xdr:col>120</xdr:col>
      <xdr:colOff>114300</xdr:colOff>
      <xdr:row>61</xdr:row>
      <xdr:rowOff>57150</xdr:rowOff>
    </xdr:to>
    <xdr:cxnSp macro="">
      <xdr:nvCxnSpPr>
        <xdr:cNvPr id="583" name="直線コネクタ 582">
          <a:extLst>
            <a:ext uri="{FF2B5EF4-FFF2-40B4-BE49-F238E27FC236}">
              <a16:creationId xmlns:a16="http://schemas.microsoft.com/office/drawing/2014/main" id="{2450D119-CC01-4CAE-A391-A3ED2B8E565C}"/>
            </a:ext>
          </a:extLst>
        </xdr:cNvPr>
        <xdr:cNvCxnSpPr/>
      </xdr:nvCxnSpPr>
      <xdr:spPr>
        <a:xfrm>
          <a:off x="18288000" y="1051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60</xdr:row>
      <xdr:rowOff>86377</xdr:rowOff>
    </xdr:from>
    <xdr:ext cx="467179" cy="259045"/>
    <xdr:sp macro="" textlink="">
      <xdr:nvSpPr>
        <xdr:cNvPr id="584" name="テキスト ボックス 583">
          <a:extLst>
            <a:ext uri="{FF2B5EF4-FFF2-40B4-BE49-F238E27FC236}">
              <a16:creationId xmlns:a16="http://schemas.microsoft.com/office/drawing/2014/main" id="{57F33228-7166-45E3-B9FD-7F55E69279F3}"/>
            </a:ext>
          </a:extLst>
        </xdr:cNvPr>
        <xdr:cNvSpPr txBox="1"/>
      </xdr:nvSpPr>
      <xdr:spPr>
        <a:xfrm>
          <a:off x="17820821" y="103733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58</xdr:row>
      <xdr:rowOff>114300</xdr:rowOff>
    </xdr:from>
    <xdr:to>
      <xdr:col>120</xdr:col>
      <xdr:colOff>114300</xdr:colOff>
      <xdr:row>58</xdr:row>
      <xdr:rowOff>114300</xdr:rowOff>
    </xdr:to>
    <xdr:cxnSp macro="">
      <xdr:nvCxnSpPr>
        <xdr:cNvPr id="585" name="直線コネクタ 584">
          <a:extLst>
            <a:ext uri="{FF2B5EF4-FFF2-40B4-BE49-F238E27FC236}">
              <a16:creationId xmlns:a16="http://schemas.microsoft.com/office/drawing/2014/main" id="{31774F7E-E4A2-4B99-BF61-70305096286E}"/>
            </a:ext>
          </a:extLst>
        </xdr:cNvPr>
        <xdr:cNvCxnSpPr/>
      </xdr:nvCxnSpPr>
      <xdr:spPr>
        <a:xfrm>
          <a:off x="18288000" y="1005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57</xdr:row>
      <xdr:rowOff>143527</xdr:rowOff>
    </xdr:from>
    <xdr:ext cx="467179" cy="259045"/>
    <xdr:sp macro="" textlink="">
      <xdr:nvSpPr>
        <xdr:cNvPr id="586" name="テキスト ボックス 585">
          <a:extLst>
            <a:ext uri="{FF2B5EF4-FFF2-40B4-BE49-F238E27FC236}">
              <a16:creationId xmlns:a16="http://schemas.microsoft.com/office/drawing/2014/main" id="{F91BD2AA-F9F9-4584-ADF3-2E1F3709A898}"/>
            </a:ext>
          </a:extLst>
        </xdr:cNvPr>
        <xdr:cNvSpPr txBox="1"/>
      </xdr:nvSpPr>
      <xdr:spPr>
        <a:xfrm>
          <a:off x="17820821" y="99161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56</xdr:row>
      <xdr:rowOff>0</xdr:rowOff>
    </xdr:from>
    <xdr:to>
      <xdr:col>120</xdr:col>
      <xdr:colOff>114300</xdr:colOff>
      <xdr:row>56</xdr:row>
      <xdr:rowOff>0</xdr:rowOff>
    </xdr:to>
    <xdr:cxnSp macro="">
      <xdr:nvCxnSpPr>
        <xdr:cNvPr id="587" name="直線コネクタ 586">
          <a:extLst>
            <a:ext uri="{FF2B5EF4-FFF2-40B4-BE49-F238E27FC236}">
              <a16:creationId xmlns:a16="http://schemas.microsoft.com/office/drawing/2014/main" id="{D1F160FA-6640-4013-A050-C3D01BA54E6F}"/>
            </a:ext>
          </a:extLst>
        </xdr:cNvPr>
        <xdr:cNvCxnSpPr/>
      </xdr:nvCxnSpPr>
      <xdr:spPr>
        <a:xfrm>
          <a:off x="18288000" y="960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55</xdr:row>
      <xdr:rowOff>29227</xdr:rowOff>
    </xdr:from>
    <xdr:ext cx="467179" cy="259045"/>
    <xdr:sp macro="" textlink="">
      <xdr:nvSpPr>
        <xdr:cNvPr id="588" name="テキスト ボックス 587">
          <a:extLst>
            <a:ext uri="{FF2B5EF4-FFF2-40B4-BE49-F238E27FC236}">
              <a16:creationId xmlns:a16="http://schemas.microsoft.com/office/drawing/2014/main" id="{CDCB1E34-EC0D-458B-AACD-CD5643816379}"/>
            </a:ext>
          </a:extLst>
        </xdr:cNvPr>
        <xdr:cNvSpPr txBox="1"/>
      </xdr:nvSpPr>
      <xdr:spPr>
        <a:xfrm>
          <a:off x="17820821" y="94589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53</xdr:row>
      <xdr:rowOff>57150</xdr:rowOff>
    </xdr:from>
    <xdr:to>
      <xdr:col>120</xdr:col>
      <xdr:colOff>114300</xdr:colOff>
      <xdr:row>53</xdr:row>
      <xdr:rowOff>57150</xdr:rowOff>
    </xdr:to>
    <xdr:cxnSp macro="">
      <xdr:nvCxnSpPr>
        <xdr:cNvPr id="589" name="直線コネクタ 588">
          <a:extLst>
            <a:ext uri="{FF2B5EF4-FFF2-40B4-BE49-F238E27FC236}">
              <a16:creationId xmlns:a16="http://schemas.microsoft.com/office/drawing/2014/main" id="{3D774AE4-1BF3-4287-A717-F94BBFA7C535}"/>
            </a:ext>
          </a:extLst>
        </xdr:cNvPr>
        <xdr:cNvCxnSpPr/>
      </xdr:nvCxnSpPr>
      <xdr:spPr>
        <a:xfrm>
          <a:off x="18288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52</xdr:row>
      <xdr:rowOff>86377</xdr:rowOff>
    </xdr:from>
    <xdr:ext cx="467179" cy="259045"/>
    <xdr:sp macro="" textlink="">
      <xdr:nvSpPr>
        <xdr:cNvPr id="590" name="テキスト ボックス 589">
          <a:extLst>
            <a:ext uri="{FF2B5EF4-FFF2-40B4-BE49-F238E27FC236}">
              <a16:creationId xmlns:a16="http://schemas.microsoft.com/office/drawing/2014/main" id="{F239F5F7-0036-4ECA-93B6-71C70FCDEC83}"/>
            </a:ext>
          </a:extLst>
        </xdr:cNvPr>
        <xdr:cNvSpPr txBox="1"/>
      </xdr:nvSpPr>
      <xdr:spPr>
        <a:xfrm>
          <a:off x="17820821" y="900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53</xdr:row>
      <xdr:rowOff>57150</xdr:rowOff>
    </xdr:from>
    <xdr:to>
      <xdr:col>120</xdr:col>
      <xdr:colOff>152400</xdr:colOff>
      <xdr:row>66</xdr:row>
      <xdr:rowOff>114300</xdr:rowOff>
    </xdr:to>
    <xdr:sp macro="" textlink="">
      <xdr:nvSpPr>
        <xdr:cNvPr id="591" name="【学校施設】&#10;一人当たり面積グラフ枠">
          <a:extLst>
            <a:ext uri="{FF2B5EF4-FFF2-40B4-BE49-F238E27FC236}">
              <a16:creationId xmlns:a16="http://schemas.microsoft.com/office/drawing/2014/main" id="{231025CF-5D94-40BE-96A9-5B9AF7BE5C83}"/>
            </a:ext>
          </a:extLst>
        </xdr:cNvPr>
        <xdr:cNvSpPr/>
      </xdr:nvSpPr>
      <xdr:spPr>
        <a:xfrm>
          <a:off x="18288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57</xdr:row>
      <xdr:rowOff>114757</xdr:rowOff>
    </xdr:from>
    <xdr:to>
      <xdr:col>116</xdr:col>
      <xdr:colOff>62864</xdr:colOff>
      <xdr:row>63</xdr:row>
      <xdr:rowOff>117501</xdr:rowOff>
    </xdr:to>
    <xdr:cxnSp macro="">
      <xdr:nvCxnSpPr>
        <xdr:cNvPr id="592" name="直線コネクタ 591">
          <a:extLst>
            <a:ext uri="{FF2B5EF4-FFF2-40B4-BE49-F238E27FC236}">
              <a16:creationId xmlns:a16="http://schemas.microsoft.com/office/drawing/2014/main" id="{C45D47E4-9C17-4FDE-B95F-D91E65C10ECD}"/>
            </a:ext>
          </a:extLst>
        </xdr:cNvPr>
        <xdr:cNvCxnSpPr/>
      </xdr:nvCxnSpPr>
      <xdr:spPr>
        <a:xfrm flipV="1">
          <a:off x="22160864" y="9887407"/>
          <a:ext cx="0" cy="103144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63</xdr:row>
      <xdr:rowOff>121328</xdr:rowOff>
    </xdr:from>
    <xdr:ext cx="469744" cy="259045"/>
    <xdr:sp macro="" textlink="">
      <xdr:nvSpPr>
        <xdr:cNvPr id="593" name="【学校施設】&#10;一人当たり面積最小値テキスト">
          <a:extLst>
            <a:ext uri="{FF2B5EF4-FFF2-40B4-BE49-F238E27FC236}">
              <a16:creationId xmlns:a16="http://schemas.microsoft.com/office/drawing/2014/main" id="{4175C23C-D6B2-4EBA-993B-BD5B986E0035}"/>
            </a:ext>
          </a:extLst>
        </xdr:cNvPr>
        <xdr:cNvSpPr txBox="1"/>
      </xdr:nvSpPr>
      <xdr:spPr>
        <a:xfrm>
          <a:off x="22199600" y="1092267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1.118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63</xdr:row>
      <xdr:rowOff>117501</xdr:rowOff>
    </xdr:from>
    <xdr:to>
      <xdr:col>116</xdr:col>
      <xdr:colOff>152400</xdr:colOff>
      <xdr:row>63</xdr:row>
      <xdr:rowOff>117501</xdr:rowOff>
    </xdr:to>
    <xdr:cxnSp macro="">
      <xdr:nvCxnSpPr>
        <xdr:cNvPr id="594" name="直線コネクタ 593">
          <a:extLst>
            <a:ext uri="{FF2B5EF4-FFF2-40B4-BE49-F238E27FC236}">
              <a16:creationId xmlns:a16="http://schemas.microsoft.com/office/drawing/2014/main" id="{30931418-7E4A-4CCC-8007-8C92BAD20CA4}"/>
            </a:ext>
          </a:extLst>
        </xdr:cNvPr>
        <xdr:cNvCxnSpPr/>
      </xdr:nvCxnSpPr>
      <xdr:spPr>
        <a:xfrm>
          <a:off x="22072600" y="1091885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56</xdr:row>
      <xdr:rowOff>61434</xdr:rowOff>
    </xdr:from>
    <xdr:ext cx="469744" cy="259045"/>
    <xdr:sp macro="" textlink="">
      <xdr:nvSpPr>
        <xdr:cNvPr id="595" name="【学校施設】&#10;一人当たり面積最大値テキスト">
          <a:extLst>
            <a:ext uri="{FF2B5EF4-FFF2-40B4-BE49-F238E27FC236}">
              <a16:creationId xmlns:a16="http://schemas.microsoft.com/office/drawing/2014/main" id="{D3FE87F9-E28E-4AE2-9FBC-3CA8E3B3DE1A}"/>
            </a:ext>
          </a:extLst>
        </xdr:cNvPr>
        <xdr:cNvSpPr txBox="1"/>
      </xdr:nvSpPr>
      <xdr:spPr>
        <a:xfrm>
          <a:off x="22199600" y="966263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3.374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57</xdr:row>
      <xdr:rowOff>114757</xdr:rowOff>
    </xdr:from>
    <xdr:to>
      <xdr:col>116</xdr:col>
      <xdr:colOff>152400</xdr:colOff>
      <xdr:row>57</xdr:row>
      <xdr:rowOff>114757</xdr:rowOff>
    </xdr:to>
    <xdr:cxnSp macro="">
      <xdr:nvCxnSpPr>
        <xdr:cNvPr id="596" name="直線コネクタ 595">
          <a:extLst>
            <a:ext uri="{FF2B5EF4-FFF2-40B4-BE49-F238E27FC236}">
              <a16:creationId xmlns:a16="http://schemas.microsoft.com/office/drawing/2014/main" id="{EBABF0D3-0B53-4BE0-80E6-93710E11DB4F}"/>
            </a:ext>
          </a:extLst>
        </xdr:cNvPr>
        <xdr:cNvCxnSpPr/>
      </xdr:nvCxnSpPr>
      <xdr:spPr>
        <a:xfrm>
          <a:off x="22072600" y="988740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60</xdr:row>
      <xdr:rowOff>11396</xdr:rowOff>
    </xdr:from>
    <xdr:ext cx="469744" cy="259045"/>
    <xdr:sp macro="" textlink="">
      <xdr:nvSpPr>
        <xdr:cNvPr id="597" name="【学校施設】&#10;一人当たり面積平均値テキスト">
          <a:extLst>
            <a:ext uri="{FF2B5EF4-FFF2-40B4-BE49-F238E27FC236}">
              <a16:creationId xmlns:a16="http://schemas.microsoft.com/office/drawing/2014/main" id="{31A97EA5-9CC4-4B91-A89D-0700EDE31217}"/>
            </a:ext>
          </a:extLst>
        </xdr:cNvPr>
        <xdr:cNvSpPr txBox="1"/>
      </xdr:nvSpPr>
      <xdr:spPr>
        <a:xfrm>
          <a:off x="22199600" y="10298396"/>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2.039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60</xdr:row>
      <xdr:rowOff>159969</xdr:rowOff>
    </xdr:from>
    <xdr:to>
      <xdr:col>116</xdr:col>
      <xdr:colOff>114300</xdr:colOff>
      <xdr:row>61</xdr:row>
      <xdr:rowOff>90119</xdr:rowOff>
    </xdr:to>
    <xdr:sp macro="" textlink="">
      <xdr:nvSpPr>
        <xdr:cNvPr id="598" name="フローチャート: 判断 597">
          <a:extLst>
            <a:ext uri="{FF2B5EF4-FFF2-40B4-BE49-F238E27FC236}">
              <a16:creationId xmlns:a16="http://schemas.microsoft.com/office/drawing/2014/main" id="{5C94C56E-495A-405E-A5C1-BF7E021218D4}"/>
            </a:ext>
          </a:extLst>
        </xdr:cNvPr>
        <xdr:cNvSpPr/>
      </xdr:nvSpPr>
      <xdr:spPr>
        <a:xfrm>
          <a:off x="22110700" y="104469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60</xdr:row>
      <xdr:rowOff>161798</xdr:rowOff>
    </xdr:from>
    <xdr:to>
      <xdr:col>112</xdr:col>
      <xdr:colOff>38100</xdr:colOff>
      <xdr:row>61</xdr:row>
      <xdr:rowOff>91948</xdr:rowOff>
    </xdr:to>
    <xdr:sp macro="" textlink="">
      <xdr:nvSpPr>
        <xdr:cNvPr id="599" name="フローチャート: 判断 598">
          <a:extLst>
            <a:ext uri="{FF2B5EF4-FFF2-40B4-BE49-F238E27FC236}">
              <a16:creationId xmlns:a16="http://schemas.microsoft.com/office/drawing/2014/main" id="{508F5AA9-7071-4AC6-B0C2-52ABC7ADFC52}"/>
            </a:ext>
          </a:extLst>
        </xdr:cNvPr>
        <xdr:cNvSpPr/>
      </xdr:nvSpPr>
      <xdr:spPr>
        <a:xfrm>
          <a:off x="21272500" y="104487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60</xdr:row>
      <xdr:rowOff>169570</xdr:rowOff>
    </xdr:from>
    <xdr:to>
      <xdr:col>107</xdr:col>
      <xdr:colOff>101600</xdr:colOff>
      <xdr:row>61</xdr:row>
      <xdr:rowOff>99720</xdr:rowOff>
    </xdr:to>
    <xdr:sp macro="" textlink="">
      <xdr:nvSpPr>
        <xdr:cNvPr id="600" name="フローチャート: 判断 599">
          <a:extLst>
            <a:ext uri="{FF2B5EF4-FFF2-40B4-BE49-F238E27FC236}">
              <a16:creationId xmlns:a16="http://schemas.microsoft.com/office/drawing/2014/main" id="{9B05D084-2CE0-4FE0-8DA5-62EC932027D1}"/>
            </a:ext>
          </a:extLst>
        </xdr:cNvPr>
        <xdr:cNvSpPr/>
      </xdr:nvSpPr>
      <xdr:spPr>
        <a:xfrm>
          <a:off x="20383500" y="104565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61</xdr:row>
      <xdr:rowOff>24181</xdr:rowOff>
    </xdr:from>
    <xdr:to>
      <xdr:col>102</xdr:col>
      <xdr:colOff>165100</xdr:colOff>
      <xdr:row>61</xdr:row>
      <xdr:rowOff>125781</xdr:rowOff>
    </xdr:to>
    <xdr:sp macro="" textlink="">
      <xdr:nvSpPr>
        <xdr:cNvPr id="601" name="フローチャート: 判断 600">
          <a:extLst>
            <a:ext uri="{FF2B5EF4-FFF2-40B4-BE49-F238E27FC236}">
              <a16:creationId xmlns:a16="http://schemas.microsoft.com/office/drawing/2014/main" id="{1828AA31-4E2C-4A94-8BC0-178B389554D0}"/>
            </a:ext>
          </a:extLst>
        </xdr:cNvPr>
        <xdr:cNvSpPr/>
      </xdr:nvSpPr>
      <xdr:spPr>
        <a:xfrm>
          <a:off x="19494500" y="104826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61</xdr:row>
      <xdr:rowOff>40183</xdr:rowOff>
    </xdr:from>
    <xdr:to>
      <xdr:col>98</xdr:col>
      <xdr:colOff>38100</xdr:colOff>
      <xdr:row>61</xdr:row>
      <xdr:rowOff>141783</xdr:rowOff>
    </xdr:to>
    <xdr:sp macro="" textlink="">
      <xdr:nvSpPr>
        <xdr:cNvPr id="602" name="フローチャート: 判断 601">
          <a:extLst>
            <a:ext uri="{FF2B5EF4-FFF2-40B4-BE49-F238E27FC236}">
              <a16:creationId xmlns:a16="http://schemas.microsoft.com/office/drawing/2014/main" id="{1C212FC2-7B33-467B-8A29-03A4B0348037}"/>
            </a:ext>
          </a:extLst>
        </xdr:cNvPr>
        <xdr:cNvSpPr/>
      </xdr:nvSpPr>
      <xdr:spPr>
        <a:xfrm>
          <a:off x="18605500" y="104986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66</xdr:row>
      <xdr:rowOff>111777</xdr:rowOff>
    </xdr:from>
    <xdr:ext cx="762000" cy="259045"/>
    <xdr:sp macro="" textlink="">
      <xdr:nvSpPr>
        <xdr:cNvPr id="603" name="テキスト ボックス 602">
          <a:extLst>
            <a:ext uri="{FF2B5EF4-FFF2-40B4-BE49-F238E27FC236}">
              <a16:creationId xmlns:a16="http://schemas.microsoft.com/office/drawing/2014/main" id="{62E36D94-CAD4-4E14-8FC9-AD57B4F3D08A}"/>
            </a:ext>
          </a:extLst>
        </xdr:cNvPr>
        <xdr:cNvSpPr txBox="1"/>
      </xdr:nvSpPr>
      <xdr:spPr>
        <a:xfrm>
          <a:off x="21971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66</xdr:row>
      <xdr:rowOff>111777</xdr:rowOff>
    </xdr:from>
    <xdr:ext cx="762000" cy="259045"/>
    <xdr:sp macro="" textlink="">
      <xdr:nvSpPr>
        <xdr:cNvPr id="604" name="テキスト ボックス 603">
          <a:extLst>
            <a:ext uri="{FF2B5EF4-FFF2-40B4-BE49-F238E27FC236}">
              <a16:creationId xmlns:a16="http://schemas.microsoft.com/office/drawing/2014/main" id="{72FA6E6F-A2F8-47D5-B3F4-A651409F1E42}"/>
            </a:ext>
          </a:extLst>
        </xdr:cNvPr>
        <xdr:cNvSpPr txBox="1"/>
      </xdr:nvSpPr>
      <xdr:spPr>
        <a:xfrm>
          <a:off x="21132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66</xdr:row>
      <xdr:rowOff>111777</xdr:rowOff>
    </xdr:from>
    <xdr:ext cx="762000" cy="259045"/>
    <xdr:sp macro="" textlink="">
      <xdr:nvSpPr>
        <xdr:cNvPr id="605" name="テキスト ボックス 604">
          <a:extLst>
            <a:ext uri="{FF2B5EF4-FFF2-40B4-BE49-F238E27FC236}">
              <a16:creationId xmlns:a16="http://schemas.microsoft.com/office/drawing/2014/main" id="{0484FE11-171E-4543-85AB-A0151FB51125}"/>
            </a:ext>
          </a:extLst>
        </xdr:cNvPr>
        <xdr:cNvSpPr txBox="1"/>
      </xdr:nvSpPr>
      <xdr:spPr>
        <a:xfrm>
          <a:off x="20243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66</xdr:row>
      <xdr:rowOff>111777</xdr:rowOff>
    </xdr:from>
    <xdr:ext cx="762000" cy="259045"/>
    <xdr:sp macro="" textlink="">
      <xdr:nvSpPr>
        <xdr:cNvPr id="606" name="テキスト ボックス 605">
          <a:extLst>
            <a:ext uri="{FF2B5EF4-FFF2-40B4-BE49-F238E27FC236}">
              <a16:creationId xmlns:a16="http://schemas.microsoft.com/office/drawing/2014/main" id="{046EDA0F-7175-4964-ABA5-B41275C7728E}"/>
            </a:ext>
          </a:extLst>
        </xdr:cNvPr>
        <xdr:cNvSpPr txBox="1"/>
      </xdr:nvSpPr>
      <xdr:spPr>
        <a:xfrm>
          <a:off x="19354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66</xdr:row>
      <xdr:rowOff>111777</xdr:rowOff>
    </xdr:from>
    <xdr:ext cx="762000" cy="259045"/>
    <xdr:sp macro="" textlink="">
      <xdr:nvSpPr>
        <xdr:cNvPr id="607" name="テキスト ボックス 606">
          <a:extLst>
            <a:ext uri="{FF2B5EF4-FFF2-40B4-BE49-F238E27FC236}">
              <a16:creationId xmlns:a16="http://schemas.microsoft.com/office/drawing/2014/main" id="{36047005-CC3D-42B7-88F8-59721F23A647}"/>
            </a:ext>
          </a:extLst>
        </xdr:cNvPr>
        <xdr:cNvSpPr txBox="1"/>
      </xdr:nvSpPr>
      <xdr:spPr>
        <a:xfrm>
          <a:off x="18465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62</xdr:row>
      <xdr:rowOff>14580</xdr:rowOff>
    </xdr:from>
    <xdr:to>
      <xdr:col>116</xdr:col>
      <xdr:colOff>114300</xdr:colOff>
      <xdr:row>62</xdr:row>
      <xdr:rowOff>116180</xdr:rowOff>
    </xdr:to>
    <xdr:sp macro="" textlink="">
      <xdr:nvSpPr>
        <xdr:cNvPr id="608" name="楕円 607">
          <a:extLst>
            <a:ext uri="{FF2B5EF4-FFF2-40B4-BE49-F238E27FC236}">
              <a16:creationId xmlns:a16="http://schemas.microsoft.com/office/drawing/2014/main" id="{6B92F115-C913-4B40-9BE1-AA69D9312551}"/>
            </a:ext>
          </a:extLst>
        </xdr:cNvPr>
        <xdr:cNvSpPr/>
      </xdr:nvSpPr>
      <xdr:spPr>
        <a:xfrm>
          <a:off x="22110700" y="106444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61</xdr:row>
      <xdr:rowOff>164457</xdr:rowOff>
    </xdr:from>
    <xdr:ext cx="469744" cy="259045"/>
    <xdr:sp macro="" textlink="">
      <xdr:nvSpPr>
        <xdr:cNvPr id="609" name="【学校施設】&#10;一人当たり面積該当値テキスト">
          <a:extLst>
            <a:ext uri="{FF2B5EF4-FFF2-40B4-BE49-F238E27FC236}">
              <a16:creationId xmlns:a16="http://schemas.microsoft.com/office/drawing/2014/main" id="{5DDC4FE4-FD67-4A5B-80EE-4E10EE56D869}"/>
            </a:ext>
          </a:extLst>
        </xdr:cNvPr>
        <xdr:cNvSpPr txBox="1"/>
      </xdr:nvSpPr>
      <xdr:spPr>
        <a:xfrm>
          <a:off x="22199600" y="106229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1.607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62</xdr:row>
      <xdr:rowOff>18694</xdr:rowOff>
    </xdr:from>
    <xdr:to>
      <xdr:col>112</xdr:col>
      <xdr:colOff>38100</xdr:colOff>
      <xdr:row>62</xdr:row>
      <xdr:rowOff>120294</xdr:rowOff>
    </xdr:to>
    <xdr:sp macro="" textlink="">
      <xdr:nvSpPr>
        <xdr:cNvPr id="610" name="楕円 609">
          <a:extLst>
            <a:ext uri="{FF2B5EF4-FFF2-40B4-BE49-F238E27FC236}">
              <a16:creationId xmlns:a16="http://schemas.microsoft.com/office/drawing/2014/main" id="{173BDEA8-FE55-4AD7-A276-3539CD1ABE3D}"/>
            </a:ext>
          </a:extLst>
        </xdr:cNvPr>
        <xdr:cNvSpPr/>
      </xdr:nvSpPr>
      <xdr:spPr>
        <a:xfrm>
          <a:off x="21272500" y="106485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62</xdr:row>
      <xdr:rowOff>65380</xdr:rowOff>
    </xdr:from>
    <xdr:to>
      <xdr:col>116</xdr:col>
      <xdr:colOff>63500</xdr:colOff>
      <xdr:row>62</xdr:row>
      <xdr:rowOff>69494</xdr:rowOff>
    </xdr:to>
    <xdr:cxnSp macro="">
      <xdr:nvCxnSpPr>
        <xdr:cNvPr id="611" name="直線コネクタ 610">
          <a:extLst>
            <a:ext uri="{FF2B5EF4-FFF2-40B4-BE49-F238E27FC236}">
              <a16:creationId xmlns:a16="http://schemas.microsoft.com/office/drawing/2014/main" id="{F7DC3054-D0C5-4C28-9BCD-9AABC2082300}"/>
            </a:ext>
          </a:extLst>
        </xdr:cNvPr>
        <xdr:cNvCxnSpPr/>
      </xdr:nvCxnSpPr>
      <xdr:spPr>
        <a:xfrm flipV="1">
          <a:off x="21323300" y="10695280"/>
          <a:ext cx="838200" cy="41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62</xdr:row>
      <xdr:rowOff>24638</xdr:rowOff>
    </xdr:from>
    <xdr:to>
      <xdr:col>107</xdr:col>
      <xdr:colOff>101600</xdr:colOff>
      <xdr:row>62</xdr:row>
      <xdr:rowOff>126238</xdr:rowOff>
    </xdr:to>
    <xdr:sp macro="" textlink="">
      <xdr:nvSpPr>
        <xdr:cNvPr id="612" name="楕円 611">
          <a:extLst>
            <a:ext uri="{FF2B5EF4-FFF2-40B4-BE49-F238E27FC236}">
              <a16:creationId xmlns:a16="http://schemas.microsoft.com/office/drawing/2014/main" id="{9C502B49-52C7-4803-B5BA-5EE4828B5278}"/>
            </a:ext>
          </a:extLst>
        </xdr:cNvPr>
        <xdr:cNvSpPr/>
      </xdr:nvSpPr>
      <xdr:spPr>
        <a:xfrm>
          <a:off x="20383500" y="106545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62</xdr:row>
      <xdr:rowOff>69494</xdr:rowOff>
    </xdr:from>
    <xdr:to>
      <xdr:col>111</xdr:col>
      <xdr:colOff>177800</xdr:colOff>
      <xdr:row>62</xdr:row>
      <xdr:rowOff>75438</xdr:rowOff>
    </xdr:to>
    <xdr:cxnSp macro="">
      <xdr:nvCxnSpPr>
        <xdr:cNvPr id="613" name="直線コネクタ 612">
          <a:extLst>
            <a:ext uri="{FF2B5EF4-FFF2-40B4-BE49-F238E27FC236}">
              <a16:creationId xmlns:a16="http://schemas.microsoft.com/office/drawing/2014/main" id="{2D3127A5-9540-4656-85BE-8B1888C8BE30}"/>
            </a:ext>
          </a:extLst>
        </xdr:cNvPr>
        <xdr:cNvCxnSpPr/>
      </xdr:nvCxnSpPr>
      <xdr:spPr>
        <a:xfrm flipV="1">
          <a:off x="20434300" y="10699394"/>
          <a:ext cx="889000" cy="59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62</xdr:row>
      <xdr:rowOff>29210</xdr:rowOff>
    </xdr:from>
    <xdr:to>
      <xdr:col>102</xdr:col>
      <xdr:colOff>165100</xdr:colOff>
      <xdr:row>62</xdr:row>
      <xdr:rowOff>130810</xdr:rowOff>
    </xdr:to>
    <xdr:sp macro="" textlink="">
      <xdr:nvSpPr>
        <xdr:cNvPr id="614" name="楕円 613">
          <a:extLst>
            <a:ext uri="{FF2B5EF4-FFF2-40B4-BE49-F238E27FC236}">
              <a16:creationId xmlns:a16="http://schemas.microsoft.com/office/drawing/2014/main" id="{3AA4FEA4-E0D6-4AA8-A420-26A6A3465358}"/>
            </a:ext>
          </a:extLst>
        </xdr:cNvPr>
        <xdr:cNvSpPr/>
      </xdr:nvSpPr>
      <xdr:spPr>
        <a:xfrm>
          <a:off x="19494500" y="106591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62</xdr:row>
      <xdr:rowOff>75438</xdr:rowOff>
    </xdr:from>
    <xdr:to>
      <xdr:col>107</xdr:col>
      <xdr:colOff>50800</xdr:colOff>
      <xdr:row>62</xdr:row>
      <xdr:rowOff>80010</xdr:rowOff>
    </xdr:to>
    <xdr:cxnSp macro="">
      <xdr:nvCxnSpPr>
        <xdr:cNvPr id="615" name="直線コネクタ 614">
          <a:extLst>
            <a:ext uri="{FF2B5EF4-FFF2-40B4-BE49-F238E27FC236}">
              <a16:creationId xmlns:a16="http://schemas.microsoft.com/office/drawing/2014/main" id="{38DD9234-BFE2-4D31-ABFD-4EAC1B0DC361}"/>
            </a:ext>
          </a:extLst>
        </xdr:cNvPr>
        <xdr:cNvCxnSpPr/>
      </xdr:nvCxnSpPr>
      <xdr:spPr>
        <a:xfrm flipV="1">
          <a:off x="19545300" y="10705338"/>
          <a:ext cx="889000" cy="4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62</xdr:row>
      <xdr:rowOff>34239</xdr:rowOff>
    </xdr:from>
    <xdr:to>
      <xdr:col>98</xdr:col>
      <xdr:colOff>38100</xdr:colOff>
      <xdr:row>62</xdr:row>
      <xdr:rowOff>135839</xdr:rowOff>
    </xdr:to>
    <xdr:sp macro="" textlink="">
      <xdr:nvSpPr>
        <xdr:cNvPr id="616" name="楕円 615">
          <a:extLst>
            <a:ext uri="{FF2B5EF4-FFF2-40B4-BE49-F238E27FC236}">
              <a16:creationId xmlns:a16="http://schemas.microsoft.com/office/drawing/2014/main" id="{3023314B-9A35-48DB-A7B6-F790F7EE04C8}"/>
            </a:ext>
          </a:extLst>
        </xdr:cNvPr>
        <xdr:cNvSpPr/>
      </xdr:nvSpPr>
      <xdr:spPr>
        <a:xfrm>
          <a:off x="18605500" y="106641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62</xdr:row>
      <xdr:rowOff>80010</xdr:rowOff>
    </xdr:from>
    <xdr:to>
      <xdr:col>102</xdr:col>
      <xdr:colOff>114300</xdr:colOff>
      <xdr:row>62</xdr:row>
      <xdr:rowOff>85039</xdr:rowOff>
    </xdr:to>
    <xdr:cxnSp macro="">
      <xdr:nvCxnSpPr>
        <xdr:cNvPr id="617" name="直線コネクタ 616">
          <a:extLst>
            <a:ext uri="{FF2B5EF4-FFF2-40B4-BE49-F238E27FC236}">
              <a16:creationId xmlns:a16="http://schemas.microsoft.com/office/drawing/2014/main" id="{C9FFF725-03E7-4CC1-9836-6C88A32D23E9}"/>
            </a:ext>
          </a:extLst>
        </xdr:cNvPr>
        <xdr:cNvCxnSpPr/>
      </xdr:nvCxnSpPr>
      <xdr:spPr>
        <a:xfrm flipV="1">
          <a:off x="18656300" y="10709910"/>
          <a:ext cx="889000" cy="50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59</xdr:row>
      <xdr:rowOff>108475</xdr:rowOff>
    </xdr:from>
    <xdr:ext cx="469744" cy="259045"/>
    <xdr:sp macro="" textlink="">
      <xdr:nvSpPr>
        <xdr:cNvPr id="618" name="n_1aveValue【学校施設】&#10;一人当たり面積">
          <a:extLst>
            <a:ext uri="{FF2B5EF4-FFF2-40B4-BE49-F238E27FC236}">
              <a16:creationId xmlns:a16="http://schemas.microsoft.com/office/drawing/2014/main" id="{9926FDA6-45A8-47AD-8265-DC9CA973B029}"/>
            </a:ext>
          </a:extLst>
        </xdr:cNvPr>
        <xdr:cNvSpPr txBox="1"/>
      </xdr:nvSpPr>
      <xdr:spPr>
        <a:xfrm>
          <a:off x="21075727" y="1022402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2.035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59</xdr:row>
      <xdr:rowOff>116247</xdr:rowOff>
    </xdr:from>
    <xdr:ext cx="469744" cy="259045"/>
    <xdr:sp macro="" textlink="">
      <xdr:nvSpPr>
        <xdr:cNvPr id="619" name="n_2aveValue【学校施設】&#10;一人当たり面積">
          <a:extLst>
            <a:ext uri="{FF2B5EF4-FFF2-40B4-BE49-F238E27FC236}">
              <a16:creationId xmlns:a16="http://schemas.microsoft.com/office/drawing/2014/main" id="{EE0E10B5-160F-4DAF-A250-45865C367C9C}"/>
            </a:ext>
          </a:extLst>
        </xdr:cNvPr>
        <xdr:cNvSpPr txBox="1"/>
      </xdr:nvSpPr>
      <xdr:spPr>
        <a:xfrm>
          <a:off x="20199427" y="1023179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2.018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59</xdr:row>
      <xdr:rowOff>142308</xdr:rowOff>
    </xdr:from>
    <xdr:ext cx="469744" cy="259045"/>
    <xdr:sp macro="" textlink="">
      <xdr:nvSpPr>
        <xdr:cNvPr id="620" name="n_3aveValue【学校施設】&#10;一人当たり面積">
          <a:extLst>
            <a:ext uri="{FF2B5EF4-FFF2-40B4-BE49-F238E27FC236}">
              <a16:creationId xmlns:a16="http://schemas.microsoft.com/office/drawing/2014/main" id="{18CA6589-AA16-4B04-88B6-D65AACC26B8A}"/>
            </a:ext>
          </a:extLst>
        </xdr:cNvPr>
        <xdr:cNvSpPr txBox="1"/>
      </xdr:nvSpPr>
      <xdr:spPr>
        <a:xfrm>
          <a:off x="19310427" y="1025785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59</xdr:row>
      <xdr:rowOff>158310</xdr:rowOff>
    </xdr:from>
    <xdr:ext cx="469744" cy="259045"/>
    <xdr:sp macro="" textlink="">
      <xdr:nvSpPr>
        <xdr:cNvPr id="621" name="n_4aveValue【学校施設】&#10;一人当たり面積">
          <a:extLst>
            <a:ext uri="{FF2B5EF4-FFF2-40B4-BE49-F238E27FC236}">
              <a16:creationId xmlns:a16="http://schemas.microsoft.com/office/drawing/2014/main" id="{E17604F3-6AC9-4D71-85AA-419EF8D8731D}"/>
            </a:ext>
          </a:extLst>
        </xdr:cNvPr>
        <xdr:cNvSpPr txBox="1"/>
      </xdr:nvSpPr>
      <xdr:spPr>
        <a:xfrm>
          <a:off x="18421427" y="1027386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62</xdr:row>
      <xdr:rowOff>111421</xdr:rowOff>
    </xdr:from>
    <xdr:ext cx="469744" cy="259045"/>
    <xdr:sp macro="" textlink="">
      <xdr:nvSpPr>
        <xdr:cNvPr id="622" name="n_1mainValue【学校施設】&#10;一人当たり面積">
          <a:extLst>
            <a:ext uri="{FF2B5EF4-FFF2-40B4-BE49-F238E27FC236}">
              <a16:creationId xmlns:a16="http://schemas.microsoft.com/office/drawing/2014/main" id="{048DFF2C-516C-4079-A2ED-F25B7FD03C90}"/>
            </a:ext>
          </a:extLst>
        </xdr:cNvPr>
        <xdr:cNvSpPr txBox="1"/>
      </xdr:nvSpPr>
      <xdr:spPr>
        <a:xfrm>
          <a:off x="21075727" y="1074132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1.598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62</xdr:row>
      <xdr:rowOff>117365</xdr:rowOff>
    </xdr:from>
    <xdr:ext cx="469744" cy="259045"/>
    <xdr:sp macro="" textlink="">
      <xdr:nvSpPr>
        <xdr:cNvPr id="623" name="n_2mainValue【学校施設】&#10;一人当たり面積">
          <a:extLst>
            <a:ext uri="{FF2B5EF4-FFF2-40B4-BE49-F238E27FC236}">
              <a16:creationId xmlns:a16="http://schemas.microsoft.com/office/drawing/2014/main" id="{0C31E41A-B6B0-43E2-A899-EA1FF50F1093}"/>
            </a:ext>
          </a:extLst>
        </xdr:cNvPr>
        <xdr:cNvSpPr txBox="1"/>
      </xdr:nvSpPr>
      <xdr:spPr>
        <a:xfrm>
          <a:off x="20199427" y="1074726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1.585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62</xdr:row>
      <xdr:rowOff>121937</xdr:rowOff>
    </xdr:from>
    <xdr:ext cx="469744" cy="259045"/>
    <xdr:sp macro="" textlink="">
      <xdr:nvSpPr>
        <xdr:cNvPr id="624" name="n_3mainValue【学校施設】&#10;一人当たり面積">
          <a:extLst>
            <a:ext uri="{FF2B5EF4-FFF2-40B4-BE49-F238E27FC236}">
              <a16:creationId xmlns:a16="http://schemas.microsoft.com/office/drawing/2014/main" id="{55AF5B99-91DE-4BF6-9794-FBF35F18A1E2}"/>
            </a:ext>
          </a:extLst>
        </xdr:cNvPr>
        <xdr:cNvSpPr txBox="1"/>
      </xdr:nvSpPr>
      <xdr:spPr>
        <a:xfrm>
          <a:off x="19310427" y="1075183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1.575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62</xdr:row>
      <xdr:rowOff>126966</xdr:rowOff>
    </xdr:from>
    <xdr:ext cx="469744" cy="259045"/>
    <xdr:sp macro="" textlink="">
      <xdr:nvSpPr>
        <xdr:cNvPr id="625" name="n_4mainValue【学校施設】&#10;一人当たり面積">
          <a:extLst>
            <a:ext uri="{FF2B5EF4-FFF2-40B4-BE49-F238E27FC236}">
              <a16:creationId xmlns:a16="http://schemas.microsoft.com/office/drawing/2014/main" id="{E52FC45A-AD73-45E9-BE1A-3425C02FACCB}"/>
            </a:ext>
          </a:extLst>
        </xdr:cNvPr>
        <xdr:cNvSpPr txBox="1"/>
      </xdr:nvSpPr>
      <xdr:spPr>
        <a:xfrm>
          <a:off x="18421427" y="1075686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1.564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152400</xdr:rowOff>
    </xdr:from>
    <xdr:to>
      <xdr:col>90</xdr:col>
      <xdr:colOff>25400</xdr:colOff>
      <xdr:row>72</xdr:row>
      <xdr:rowOff>101600</xdr:rowOff>
    </xdr:to>
    <xdr:sp macro="" textlink="">
      <xdr:nvSpPr>
        <xdr:cNvPr id="626" name="正方形/長方形 625">
          <a:extLst>
            <a:ext uri="{FF2B5EF4-FFF2-40B4-BE49-F238E27FC236}">
              <a16:creationId xmlns:a16="http://schemas.microsoft.com/office/drawing/2014/main" id="{C07C6985-240C-49A7-B9A4-B906B3EF3BD6}"/>
            </a:ext>
          </a:extLst>
        </xdr:cNvPr>
        <xdr:cNvSpPr/>
      </xdr:nvSpPr>
      <xdr:spPr>
        <a:xfrm>
          <a:off x="12446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児童館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72</xdr:row>
      <xdr:rowOff>127000</xdr:rowOff>
    </xdr:from>
    <xdr:to>
      <xdr:col>74</xdr:col>
      <xdr:colOff>0</xdr:colOff>
      <xdr:row>74</xdr:row>
      <xdr:rowOff>38100</xdr:rowOff>
    </xdr:to>
    <xdr:sp macro="" textlink="">
      <xdr:nvSpPr>
        <xdr:cNvPr id="627" name="正方形/長方形 626">
          <a:extLst>
            <a:ext uri="{FF2B5EF4-FFF2-40B4-BE49-F238E27FC236}">
              <a16:creationId xmlns:a16="http://schemas.microsoft.com/office/drawing/2014/main" id="{7AE84C5B-9DE9-4560-B02B-F7814853361A}"/>
            </a:ext>
          </a:extLst>
        </xdr:cNvPr>
        <xdr:cNvSpPr/>
      </xdr:nvSpPr>
      <xdr:spPr>
        <a:xfrm>
          <a:off x="12573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73</xdr:row>
      <xdr:rowOff>158750</xdr:rowOff>
    </xdr:from>
    <xdr:to>
      <xdr:col>74</xdr:col>
      <xdr:colOff>0</xdr:colOff>
      <xdr:row>75</xdr:row>
      <xdr:rowOff>69850</xdr:rowOff>
    </xdr:to>
    <xdr:sp macro="" textlink="">
      <xdr:nvSpPr>
        <xdr:cNvPr id="628" name="正方形/長方形 627">
          <a:extLst>
            <a:ext uri="{FF2B5EF4-FFF2-40B4-BE49-F238E27FC236}">
              <a16:creationId xmlns:a16="http://schemas.microsoft.com/office/drawing/2014/main" id="{8D311BD2-0C00-4F0F-BAF9-1F71EFE8103B}"/>
            </a:ext>
          </a:extLst>
        </xdr:cNvPr>
        <xdr:cNvSpPr/>
      </xdr:nvSpPr>
      <xdr:spPr>
        <a:xfrm>
          <a:off x="12573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11/44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72</xdr:row>
      <xdr:rowOff>127000</xdr:rowOff>
    </xdr:from>
    <xdr:to>
      <xdr:col>79</xdr:col>
      <xdr:colOff>63500</xdr:colOff>
      <xdr:row>74</xdr:row>
      <xdr:rowOff>38100</xdr:rowOff>
    </xdr:to>
    <xdr:sp macro="" textlink="">
      <xdr:nvSpPr>
        <xdr:cNvPr id="629" name="正方形/長方形 628">
          <a:extLst>
            <a:ext uri="{FF2B5EF4-FFF2-40B4-BE49-F238E27FC236}">
              <a16:creationId xmlns:a16="http://schemas.microsoft.com/office/drawing/2014/main" id="{AD38D495-3755-4C78-891E-DF54978A0DF1}"/>
            </a:ext>
          </a:extLst>
        </xdr:cNvPr>
        <xdr:cNvSpPr/>
      </xdr:nvSpPr>
      <xdr:spPr>
        <a:xfrm>
          <a:off x="13589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73</xdr:row>
      <xdr:rowOff>158750</xdr:rowOff>
    </xdr:from>
    <xdr:to>
      <xdr:col>79</xdr:col>
      <xdr:colOff>63500</xdr:colOff>
      <xdr:row>75</xdr:row>
      <xdr:rowOff>69850</xdr:rowOff>
    </xdr:to>
    <xdr:sp macro="" textlink="">
      <xdr:nvSpPr>
        <xdr:cNvPr id="630" name="正方形/長方形 629">
          <a:extLst>
            <a:ext uri="{FF2B5EF4-FFF2-40B4-BE49-F238E27FC236}">
              <a16:creationId xmlns:a16="http://schemas.microsoft.com/office/drawing/2014/main" id="{A054498D-F5FC-44CB-B6CE-28B3939E6A8A}"/>
            </a:ext>
          </a:extLst>
        </xdr:cNvPr>
        <xdr:cNvSpPr/>
      </xdr:nvSpPr>
      <xdr:spPr>
        <a:xfrm>
          <a:off x="13589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72</xdr:row>
      <xdr:rowOff>127000</xdr:rowOff>
    </xdr:from>
    <xdr:to>
      <xdr:col>85</xdr:col>
      <xdr:colOff>63500</xdr:colOff>
      <xdr:row>74</xdr:row>
      <xdr:rowOff>38100</xdr:rowOff>
    </xdr:to>
    <xdr:sp macro="" textlink="">
      <xdr:nvSpPr>
        <xdr:cNvPr id="631" name="正方形/長方形 630">
          <a:extLst>
            <a:ext uri="{FF2B5EF4-FFF2-40B4-BE49-F238E27FC236}">
              <a16:creationId xmlns:a16="http://schemas.microsoft.com/office/drawing/2014/main" id="{2D5EA5D8-0BD1-4CCD-9DF7-140C4659DE6B}"/>
            </a:ext>
          </a:extLst>
        </xdr:cNvPr>
        <xdr:cNvSpPr/>
      </xdr:nvSpPr>
      <xdr:spPr>
        <a:xfrm>
          <a:off x="14732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73</xdr:row>
      <xdr:rowOff>158750</xdr:rowOff>
    </xdr:from>
    <xdr:to>
      <xdr:col>85</xdr:col>
      <xdr:colOff>63500</xdr:colOff>
      <xdr:row>75</xdr:row>
      <xdr:rowOff>69850</xdr:rowOff>
    </xdr:to>
    <xdr:sp macro="" textlink="">
      <xdr:nvSpPr>
        <xdr:cNvPr id="632" name="正方形/長方形 631">
          <a:extLst>
            <a:ext uri="{FF2B5EF4-FFF2-40B4-BE49-F238E27FC236}">
              <a16:creationId xmlns:a16="http://schemas.microsoft.com/office/drawing/2014/main" id="{53504ACC-FF93-4E96-8399-A1E81D5F4049}"/>
            </a:ext>
          </a:extLst>
        </xdr:cNvPr>
        <xdr:cNvSpPr/>
      </xdr:nvSpPr>
      <xdr:spPr>
        <a:xfrm>
          <a:off x="14732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60.6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75</xdr:row>
      <xdr:rowOff>95250</xdr:rowOff>
    </xdr:from>
    <xdr:to>
      <xdr:col>90</xdr:col>
      <xdr:colOff>25400</xdr:colOff>
      <xdr:row>88</xdr:row>
      <xdr:rowOff>152400</xdr:rowOff>
    </xdr:to>
    <xdr:sp macro="" textlink="">
      <xdr:nvSpPr>
        <xdr:cNvPr id="633" name="正方形/長方形 632">
          <a:extLst>
            <a:ext uri="{FF2B5EF4-FFF2-40B4-BE49-F238E27FC236}">
              <a16:creationId xmlns:a16="http://schemas.microsoft.com/office/drawing/2014/main" id="{E0C62774-7623-473B-A7E8-919E28571686}"/>
            </a:ext>
          </a:extLst>
        </xdr:cNvPr>
        <xdr:cNvSpPr/>
      </xdr:nvSpPr>
      <xdr:spPr>
        <a:xfrm>
          <a:off x="12446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74</xdr:row>
      <xdr:rowOff>76200</xdr:rowOff>
    </xdr:from>
    <xdr:ext cx="298543" cy="225703"/>
    <xdr:sp macro="" textlink="">
      <xdr:nvSpPr>
        <xdr:cNvPr id="634" name="テキスト ボックス 633">
          <a:extLst>
            <a:ext uri="{FF2B5EF4-FFF2-40B4-BE49-F238E27FC236}">
              <a16:creationId xmlns:a16="http://schemas.microsoft.com/office/drawing/2014/main" id="{0E0166CF-3B40-44FA-B994-C3EB117827BE}"/>
            </a:ext>
          </a:extLst>
        </xdr:cNvPr>
        <xdr:cNvSpPr txBox="1"/>
      </xdr:nvSpPr>
      <xdr:spPr>
        <a:xfrm>
          <a:off x="12407900" y="1276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152400</xdr:rowOff>
    </xdr:from>
    <xdr:to>
      <xdr:col>89</xdr:col>
      <xdr:colOff>177800</xdr:colOff>
      <xdr:row>88</xdr:row>
      <xdr:rowOff>152400</xdr:rowOff>
    </xdr:to>
    <xdr:cxnSp macro="">
      <xdr:nvCxnSpPr>
        <xdr:cNvPr id="635" name="直線コネクタ 634">
          <a:extLst>
            <a:ext uri="{FF2B5EF4-FFF2-40B4-BE49-F238E27FC236}">
              <a16:creationId xmlns:a16="http://schemas.microsoft.com/office/drawing/2014/main" id="{0BBA1277-BA05-4414-84A6-71FBB57EE731}"/>
            </a:ext>
          </a:extLst>
        </xdr:cNvPr>
        <xdr:cNvCxnSpPr/>
      </xdr:nvCxnSpPr>
      <xdr:spPr>
        <a:xfrm>
          <a:off x="12446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88</xdr:row>
      <xdr:rowOff>10177</xdr:rowOff>
    </xdr:from>
    <xdr:ext cx="467179" cy="259045"/>
    <xdr:sp macro="" textlink="">
      <xdr:nvSpPr>
        <xdr:cNvPr id="636" name="テキスト ボックス 635">
          <a:extLst>
            <a:ext uri="{FF2B5EF4-FFF2-40B4-BE49-F238E27FC236}">
              <a16:creationId xmlns:a16="http://schemas.microsoft.com/office/drawing/2014/main" id="{B8874FF3-90E4-4A52-9477-452A0CE4C60A}"/>
            </a:ext>
          </a:extLst>
        </xdr:cNvPr>
        <xdr:cNvSpPr txBox="1"/>
      </xdr:nvSpPr>
      <xdr:spPr>
        <a:xfrm>
          <a:off x="11978821" y="1509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86</xdr:row>
      <xdr:rowOff>168729</xdr:rowOff>
    </xdr:from>
    <xdr:to>
      <xdr:col>89</xdr:col>
      <xdr:colOff>177800</xdr:colOff>
      <xdr:row>86</xdr:row>
      <xdr:rowOff>168729</xdr:rowOff>
    </xdr:to>
    <xdr:cxnSp macro="">
      <xdr:nvCxnSpPr>
        <xdr:cNvPr id="637" name="直線コネクタ 636">
          <a:extLst>
            <a:ext uri="{FF2B5EF4-FFF2-40B4-BE49-F238E27FC236}">
              <a16:creationId xmlns:a16="http://schemas.microsoft.com/office/drawing/2014/main" id="{7C15D6BA-7F81-44ED-8F4B-6377F0CFB5F7}"/>
            </a:ext>
          </a:extLst>
        </xdr:cNvPr>
        <xdr:cNvCxnSpPr/>
      </xdr:nvCxnSpPr>
      <xdr:spPr>
        <a:xfrm>
          <a:off x="12446000" y="1491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86</xdr:row>
      <xdr:rowOff>26506</xdr:rowOff>
    </xdr:from>
    <xdr:ext cx="467179" cy="259045"/>
    <xdr:sp macro="" textlink="">
      <xdr:nvSpPr>
        <xdr:cNvPr id="638" name="テキスト ボックス 637">
          <a:extLst>
            <a:ext uri="{FF2B5EF4-FFF2-40B4-BE49-F238E27FC236}">
              <a16:creationId xmlns:a16="http://schemas.microsoft.com/office/drawing/2014/main" id="{DAFC0552-E8D5-4774-A7B0-B997A2D5CED7}"/>
            </a:ext>
          </a:extLst>
        </xdr:cNvPr>
        <xdr:cNvSpPr txBox="1"/>
      </xdr:nvSpPr>
      <xdr:spPr>
        <a:xfrm>
          <a:off x="11978821" y="14771206"/>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85</xdr:row>
      <xdr:rowOff>13607</xdr:rowOff>
    </xdr:from>
    <xdr:to>
      <xdr:col>89</xdr:col>
      <xdr:colOff>177800</xdr:colOff>
      <xdr:row>85</xdr:row>
      <xdr:rowOff>13607</xdr:rowOff>
    </xdr:to>
    <xdr:cxnSp macro="">
      <xdr:nvCxnSpPr>
        <xdr:cNvPr id="639" name="直線コネクタ 638">
          <a:extLst>
            <a:ext uri="{FF2B5EF4-FFF2-40B4-BE49-F238E27FC236}">
              <a16:creationId xmlns:a16="http://schemas.microsoft.com/office/drawing/2014/main" id="{40B91DFA-A6C6-44A5-851B-98A5474472FE}"/>
            </a:ext>
          </a:extLst>
        </xdr:cNvPr>
        <xdr:cNvCxnSpPr/>
      </xdr:nvCxnSpPr>
      <xdr:spPr>
        <a:xfrm>
          <a:off x="12446000" y="1458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84</xdr:row>
      <xdr:rowOff>42834</xdr:rowOff>
    </xdr:from>
    <xdr:ext cx="403059" cy="259045"/>
    <xdr:sp macro="" textlink="">
      <xdr:nvSpPr>
        <xdr:cNvPr id="640" name="テキスト ボックス 639">
          <a:extLst>
            <a:ext uri="{FF2B5EF4-FFF2-40B4-BE49-F238E27FC236}">
              <a16:creationId xmlns:a16="http://schemas.microsoft.com/office/drawing/2014/main" id="{F3A6C044-B8CA-405B-B5BD-D86BD066E87D}"/>
            </a:ext>
          </a:extLst>
        </xdr:cNvPr>
        <xdr:cNvSpPr txBox="1"/>
      </xdr:nvSpPr>
      <xdr:spPr>
        <a:xfrm>
          <a:off x="12042941" y="1444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83</xdr:row>
      <xdr:rowOff>29936</xdr:rowOff>
    </xdr:from>
    <xdr:to>
      <xdr:col>89</xdr:col>
      <xdr:colOff>177800</xdr:colOff>
      <xdr:row>83</xdr:row>
      <xdr:rowOff>29936</xdr:rowOff>
    </xdr:to>
    <xdr:cxnSp macro="">
      <xdr:nvCxnSpPr>
        <xdr:cNvPr id="641" name="直線コネクタ 640">
          <a:extLst>
            <a:ext uri="{FF2B5EF4-FFF2-40B4-BE49-F238E27FC236}">
              <a16:creationId xmlns:a16="http://schemas.microsoft.com/office/drawing/2014/main" id="{B5683A23-13D2-43A6-9060-55574B9F0ADE}"/>
            </a:ext>
          </a:extLst>
        </xdr:cNvPr>
        <xdr:cNvCxnSpPr/>
      </xdr:nvCxnSpPr>
      <xdr:spPr>
        <a:xfrm>
          <a:off x="12446000" y="14260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82</xdr:row>
      <xdr:rowOff>59163</xdr:rowOff>
    </xdr:from>
    <xdr:ext cx="403059" cy="259045"/>
    <xdr:sp macro="" textlink="">
      <xdr:nvSpPr>
        <xdr:cNvPr id="642" name="テキスト ボックス 641">
          <a:extLst>
            <a:ext uri="{FF2B5EF4-FFF2-40B4-BE49-F238E27FC236}">
              <a16:creationId xmlns:a16="http://schemas.microsoft.com/office/drawing/2014/main" id="{724ECFD3-8A16-4391-B5CA-ABD7BBA0CF89}"/>
            </a:ext>
          </a:extLst>
        </xdr:cNvPr>
        <xdr:cNvSpPr txBox="1"/>
      </xdr:nvSpPr>
      <xdr:spPr>
        <a:xfrm>
          <a:off x="12042941" y="14118063"/>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81</xdr:row>
      <xdr:rowOff>46264</xdr:rowOff>
    </xdr:from>
    <xdr:to>
      <xdr:col>89</xdr:col>
      <xdr:colOff>177800</xdr:colOff>
      <xdr:row>81</xdr:row>
      <xdr:rowOff>46264</xdr:rowOff>
    </xdr:to>
    <xdr:cxnSp macro="">
      <xdr:nvCxnSpPr>
        <xdr:cNvPr id="643" name="直線コネクタ 642">
          <a:extLst>
            <a:ext uri="{FF2B5EF4-FFF2-40B4-BE49-F238E27FC236}">
              <a16:creationId xmlns:a16="http://schemas.microsoft.com/office/drawing/2014/main" id="{BDD9FD1A-054C-4E89-9E33-9C359E1541FB}"/>
            </a:ext>
          </a:extLst>
        </xdr:cNvPr>
        <xdr:cNvCxnSpPr/>
      </xdr:nvCxnSpPr>
      <xdr:spPr>
        <a:xfrm>
          <a:off x="12446000" y="1393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80</xdr:row>
      <xdr:rowOff>75491</xdr:rowOff>
    </xdr:from>
    <xdr:ext cx="403059" cy="259045"/>
    <xdr:sp macro="" textlink="">
      <xdr:nvSpPr>
        <xdr:cNvPr id="644" name="テキスト ボックス 643">
          <a:extLst>
            <a:ext uri="{FF2B5EF4-FFF2-40B4-BE49-F238E27FC236}">
              <a16:creationId xmlns:a16="http://schemas.microsoft.com/office/drawing/2014/main" id="{7C204812-2A0A-4205-AD34-EF999F8FBDE1}"/>
            </a:ext>
          </a:extLst>
        </xdr:cNvPr>
        <xdr:cNvSpPr txBox="1"/>
      </xdr:nvSpPr>
      <xdr:spPr>
        <a:xfrm>
          <a:off x="12042941" y="13791491"/>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79</xdr:row>
      <xdr:rowOff>62593</xdr:rowOff>
    </xdr:from>
    <xdr:to>
      <xdr:col>89</xdr:col>
      <xdr:colOff>177800</xdr:colOff>
      <xdr:row>79</xdr:row>
      <xdr:rowOff>62593</xdr:rowOff>
    </xdr:to>
    <xdr:cxnSp macro="">
      <xdr:nvCxnSpPr>
        <xdr:cNvPr id="645" name="直線コネクタ 644">
          <a:extLst>
            <a:ext uri="{FF2B5EF4-FFF2-40B4-BE49-F238E27FC236}">
              <a16:creationId xmlns:a16="http://schemas.microsoft.com/office/drawing/2014/main" id="{E688370C-BF85-4320-8CA6-2970B7EF85CA}"/>
            </a:ext>
          </a:extLst>
        </xdr:cNvPr>
        <xdr:cNvCxnSpPr/>
      </xdr:nvCxnSpPr>
      <xdr:spPr>
        <a:xfrm>
          <a:off x="12446000" y="1360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78</xdr:row>
      <xdr:rowOff>91820</xdr:rowOff>
    </xdr:from>
    <xdr:ext cx="403059" cy="259045"/>
    <xdr:sp macro="" textlink="">
      <xdr:nvSpPr>
        <xdr:cNvPr id="646" name="テキスト ボックス 645">
          <a:extLst>
            <a:ext uri="{FF2B5EF4-FFF2-40B4-BE49-F238E27FC236}">
              <a16:creationId xmlns:a16="http://schemas.microsoft.com/office/drawing/2014/main" id="{D5462826-1C01-40E3-B6BC-6C3F721C6673}"/>
            </a:ext>
          </a:extLst>
        </xdr:cNvPr>
        <xdr:cNvSpPr txBox="1"/>
      </xdr:nvSpPr>
      <xdr:spPr>
        <a:xfrm>
          <a:off x="12042941" y="1346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77</xdr:row>
      <xdr:rowOff>78921</xdr:rowOff>
    </xdr:from>
    <xdr:to>
      <xdr:col>89</xdr:col>
      <xdr:colOff>177800</xdr:colOff>
      <xdr:row>77</xdr:row>
      <xdr:rowOff>78921</xdr:rowOff>
    </xdr:to>
    <xdr:cxnSp macro="">
      <xdr:nvCxnSpPr>
        <xdr:cNvPr id="647" name="直線コネクタ 646">
          <a:extLst>
            <a:ext uri="{FF2B5EF4-FFF2-40B4-BE49-F238E27FC236}">
              <a16:creationId xmlns:a16="http://schemas.microsoft.com/office/drawing/2014/main" id="{E9B57DA1-4933-4AC1-A36E-404A38C827C0}"/>
            </a:ext>
          </a:extLst>
        </xdr:cNvPr>
        <xdr:cNvCxnSpPr/>
      </xdr:nvCxnSpPr>
      <xdr:spPr>
        <a:xfrm>
          <a:off x="12446000" y="13280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76</xdr:row>
      <xdr:rowOff>108148</xdr:rowOff>
    </xdr:from>
    <xdr:ext cx="338939" cy="259045"/>
    <xdr:sp macro="" textlink="">
      <xdr:nvSpPr>
        <xdr:cNvPr id="648" name="テキスト ボックス 647">
          <a:extLst>
            <a:ext uri="{FF2B5EF4-FFF2-40B4-BE49-F238E27FC236}">
              <a16:creationId xmlns:a16="http://schemas.microsoft.com/office/drawing/2014/main" id="{012C6529-9574-4F4A-BEBC-86B9D3F34F79}"/>
            </a:ext>
          </a:extLst>
        </xdr:cNvPr>
        <xdr:cNvSpPr txBox="1"/>
      </xdr:nvSpPr>
      <xdr:spPr>
        <a:xfrm>
          <a:off x="12107061" y="13138348"/>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75</xdr:row>
      <xdr:rowOff>95250</xdr:rowOff>
    </xdr:from>
    <xdr:to>
      <xdr:col>89</xdr:col>
      <xdr:colOff>177800</xdr:colOff>
      <xdr:row>75</xdr:row>
      <xdr:rowOff>95250</xdr:rowOff>
    </xdr:to>
    <xdr:cxnSp macro="">
      <xdr:nvCxnSpPr>
        <xdr:cNvPr id="649" name="直線コネクタ 648">
          <a:extLst>
            <a:ext uri="{FF2B5EF4-FFF2-40B4-BE49-F238E27FC236}">
              <a16:creationId xmlns:a16="http://schemas.microsoft.com/office/drawing/2014/main" id="{BD85CDEA-3995-4E73-B085-455D6B5A5DE5}"/>
            </a:ext>
          </a:extLst>
        </xdr:cNvPr>
        <xdr:cNvCxnSpPr/>
      </xdr:nvCxnSpPr>
      <xdr:spPr>
        <a:xfrm>
          <a:off x="12446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75</xdr:row>
      <xdr:rowOff>95250</xdr:rowOff>
    </xdr:from>
    <xdr:to>
      <xdr:col>90</xdr:col>
      <xdr:colOff>25400</xdr:colOff>
      <xdr:row>88</xdr:row>
      <xdr:rowOff>152400</xdr:rowOff>
    </xdr:to>
    <xdr:sp macro="" textlink="">
      <xdr:nvSpPr>
        <xdr:cNvPr id="650" name="【児童館】&#10;有形固定資産減価償却率グラフ枠">
          <a:extLst>
            <a:ext uri="{FF2B5EF4-FFF2-40B4-BE49-F238E27FC236}">
              <a16:creationId xmlns:a16="http://schemas.microsoft.com/office/drawing/2014/main" id="{6148C7C3-4D0B-4D6A-B8B6-B1214F9EAA35}"/>
            </a:ext>
          </a:extLst>
        </xdr:cNvPr>
        <xdr:cNvSpPr/>
      </xdr:nvSpPr>
      <xdr:spPr>
        <a:xfrm>
          <a:off x="12446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78</xdr:row>
      <xdr:rowOff>105048</xdr:rowOff>
    </xdr:from>
    <xdr:to>
      <xdr:col>85</xdr:col>
      <xdr:colOff>126364</xdr:colOff>
      <xdr:row>86</xdr:row>
      <xdr:rowOff>168729</xdr:rowOff>
    </xdr:to>
    <xdr:cxnSp macro="">
      <xdr:nvCxnSpPr>
        <xdr:cNvPr id="651" name="直線コネクタ 650">
          <a:extLst>
            <a:ext uri="{FF2B5EF4-FFF2-40B4-BE49-F238E27FC236}">
              <a16:creationId xmlns:a16="http://schemas.microsoft.com/office/drawing/2014/main" id="{9DA761F0-6D3F-42FE-92D9-968BEB5F287D}"/>
            </a:ext>
          </a:extLst>
        </xdr:cNvPr>
        <xdr:cNvCxnSpPr/>
      </xdr:nvCxnSpPr>
      <xdr:spPr>
        <a:xfrm flipV="1">
          <a:off x="16318864" y="13478148"/>
          <a:ext cx="0" cy="143528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87</xdr:row>
      <xdr:rowOff>1106</xdr:rowOff>
    </xdr:from>
    <xdr:ext cx="469744" cy="259045"/>
    <xdr:sp macro="" textlink="">
      <xdr:nvSpPr>
        <xdr:cNvPr id="652" name="【児童館】&#10;有形固定資産減価償却率最小値テキスト">
          <a:extLst>
            <a:ext uri="{FF2B5EF4-FFF2-40B4-BE49-F238E27FC236}">
              <a16:creationId xmlns:a16="http://schemas.microsoft.com/office/drawing/2014/main" id="{7D1AA810-CF22-4EE2-9894-9B3F2F270C37}"/>
            </a:ext>
          </a:extLst>
        </xdr:cNvPr>
        <xdr:cNvSpPr txBox="1"/>
      </xdr:nvSpPr>
      <xdr:spPr>
        <a:xfrm>
          <a:off x="16357600" y="1491725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86</xdr:row>
      <xdr:rowOff>168729</xdr:rowOff>
    </xdr:from>
    <xdr:to>
      <xdr:col>86</xdr:col>
      <xdr:colOff>25400</xdr:colOff>
      <xdr:row>86</xdr:row>
      <xdr:rowOff>168729</xdr:rowOff>
    </xdr:to>
    <xdr:cxnSp macro="">
      <xdr:nvCxnSpPr>
        <xdr:cNvPr id="653" name="直線コネクタ 652">
          <a:extLst>
            <a:ext uri="{FF2B5EF4-FFF2-40B4-BE49-F238E27FC236}">
              <a16:creationId xmlns:a16="http://schemas.microsoft.com/office/drawing/2014/main" id="{44EECAC0-47A0-4C52-9CC9-FE5F56563D7A}"/>
            </a:ext>
          </a:extLst>
        </xdr:cNvPr>
        <xdr:cNvCxnSpPr/>
      </xdr:nvCxnSpPr>
      <xdr:spPr>
        <a:xfrm>
          <a:off x="16230600" y="1491342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77</xdr:row>
      <xdr:rowOff>51725</xdr:rowOff>
    </xdr:from>
    <xdr:ext cx="405111" cy="259045"/>
    <xdr:sp macro="" textlink="">
      <xdr:nvSpPr>
        <xdr:cNvPr id="654" name="【児童館】&#10;有形固定資産減価償却率最大値テキスト">
          <a:extLst>
            <a:ext uri="{FF2B5EF4-FFF2-40B4-BE49-F238E27FC236}">
              <a16:creationId xmlns:a16="http://schemas.microsoft.com/office/drawing/2014/main" id="{BEA3ABD5-A4D7-41E1-BFC4-468485E50755}"/>
            </a:ext>
          </a:extLst>
        </xdr:cNvPr>
        <xdr:cNvSpPr txBox="1"/>
      </xdr:nvSpPr>
      <xdr:spPr>
        <a:xfrm>
          <a:off x="16357600" y="1325337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12.1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78</xdr:row>
      <xdr:rowOff>105048</xdr:rowOff>
    </xdr:from>
    <xdr:to>
      <xdr:col>86</xdr:col>
      <xdr:colOff>25400</xdr:colOff>
      <xdr:row>78</xdr:row>
      <xdr:rowOff>105048</xdr:rowOff>
    </xdr:to>
    <xdr:cxnSp macro="">
      <xdr:nvCxnSpPr>
        <xdr:cNvPr id="655" name="直線コネクタ 654">
          <a:extLst>
            <a:ext uri="{FF2B5EF4-FFF2-40B4-BE49-F238E27FC236}">
              <a16:creationId xmlns:a16="http://schemas.microsoft.com/office/drawing/2014/main" id="{5E4F7FE7-9CE1-40E1-9EE5-24624BD84A18}"/>
            </a:ext>
          </a:extLst>
        </xdr:cNvPr>
        <xdr:cNvCxnSpPr/>
      </xdr:nvCxnSpPr>
      <xdr:spPr>
        <a:xfrm>
          <a:off x="16230600" y="1347814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82</xdr:row>
      <xdr:rowOff>55534</xdr:rowOff>
    </xdr:from>
    <xdr:ext cx="405111" cy="259045"/>
    <xdr:sp macro="" textlink="">
      <xdr:nvSpPr>
        <xdr:cNvPr id="656" name="【児童館】&#10;有形固定資産減価償却率平均値テキスト">
          <a:extLst>
            <a:ext uri="{FF2B5EF4-FFF2-40B4-BE49-F238E27FC236}">
              <a16:creationId xmlns:a16="http://schemas.microsoft.com/office/drawing/2014/main" id="{3DCA6E37-B886-472C-AE38-AAC412263D83}"/>
            </a:ext>
          </a:extLst>
        </xdr:cNvPr>
        <xdr:cNvSpPr txBox="1"/>
      </xdr:nvSpPr>
      <xdr:spPr>
        <a:xfrm>
          <a:off x="16357600" y="14114434"/>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55.5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82</xdr:row>
      <xdr:rowOff>77107</xdr:rowOff>
    </xdr:from>
    <xdr:to>
      <xdr:col>85</xdr:col>
      <xdr:colOff>177800</xdr:colOff>
      <xdr:row>83</xdr:row>
      <xdr:rowOff>7257</xdr:rowOff>
    </xdr:to>
    <xdr:sp macro="" textlink="">
      <xdr:nvSpPr>
        <xdr:cNvPr id="657" name="フローチャート: 判断 656">
          <a:extLst>
            <a:ext uri="{FF2B5EF4-FFF2-40B4-BE49-F238E27FC236}">
              <a16:creationId xmlns:a16="http://schemas.microsoft.com/office/drawing/2014/main" id="{DAD81E4F-7D77-4675-A831-AA28D3BBA4BC}"/>
            </a:ext>
          </a:extLst>
        </xdr:cNvPr>
        <xdr:cNvSpPr/>
      </xdr:nvSpPr>
      <xdr:spPr>
        <a:xfrm>
          <a:off x="16268700" y="141360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82</xdr:row>
      <xdr:rowOff>46082</xdr:rowOff>
    </xdr:from>
    <xdr:to>
      <xdr:col>81</xdr:col>
      <xdr:colOff>101600</xdr:colOff>
      <xdr:row>82</xdr:row>
      <xdr:rowOff>147682</xdr:rowOff>
    </xdr:to>
    <xdr:sp macro="" textlink="">
      <xdr:nvSpPr>
        <xdr:cNvPr id="658" name="フローチャート: 判断 657">
          <a:extLst>
            <a:ext uri="{FF2B5EF4-FFF2-40B4-BE49-F238E27FC236}">
              <a16:creationId xmlns:a16="http://schemas.microsoft.com/office/drawing/2014/main" id="{1C33F50F-E0B3-49DF-9554-0BFF5FD84877}"/>
            </a:ext>
          </a:extLst>
        </xdr:cNvPr>
        <xdr:cNvSpPr/>
      </xdr:nvSpPr>
      <xdr:spPr>
        <a:xfrm>
          <a:off x="15430500" y="141049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82</xdr:row>
      <xdr:rowOff>6894</xdr:rowOff>
    </xdr:from>
    <xdr:to>
      <xdr:col>76</xdr:col>
      <xdr:colOff>165100</xdr:colOff>
      <xdr:row>82</xdr:row>
      <xdr:rowOff>108494</xdr:rowOff>
    </xdr:to>
    <xdr:sp macro="" textlink="">
      <xdr:nvSpPr>
        <xdr:cNvPr id="659" name="フローチャート: 判断 658">
          <a:extLst>
            <a:ext uri="{FF2B5EF4-FFF2-40B4-BE49-F238E27FC236}">
              <a16:creationId xmlns:a16="http://schemas.microsoft.com/office/drawing/2014/main" id="{FEC5BA24-BE7C-4D63-AA8E-7975517777E5}"/>
            </a:ext>
          </a:extLst>
        </xdr:cNvPr>
        <xdr:cNvSpPr/>
      </xdr:nvSpPr>
      <xdr:spPr>
        <a:xfrm>
          <a:off x="14541500" y="140657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81</xdr:row>
      <xdr:rowOff>153851</xdr:rowOff>
    </xdr:from>
    <xdr:to>
      <xdr:col>72</xdr:col>
      <xdr:colOff>38100</xdr:colOff>
      <xdr:row>82</xdr:row>
      <xdr:rowOff>84001</xdr:rowOff>
    </xdr:to>
    <xdr:sp macro="" textlink="">
      <xdr:nvSpPr>
        <xdr:cNvPr id="660" name="フローチャート: 判断 659">
          <a:extLst>
            <a:ext uri="{FF2B5EF4-FFF2-40B4-BE49-F238E27FC236}">
              <a16:creationId xmlns:a16="http://schemas.microsoft.com/office/drawing/2014/main" id="{30F2AD15-0ED7-4B9A-8658-5153F341F858}"/>
            </a:ext>
          </a:extLst>
        </xdr:cNvPr>
        <xdr:cNvSpPr/>
      </xdr:nvSpPr>
      <xdr:spPr>
        <a:xfrm>
          <a:off x="13652500" y="1404130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81</xdr:row>
      <xdr:rowOff>137523</xdr:rowOff>
    </xdr:from>
    <xdr:to>
      <xdr:col>67</xdr:col>
      <xdr:colOff>101600</xdr:colOff>
      <xdr:row>82</xdr:row>
      <xdr:rowOff>67673</xdr:rowOff>
    </xdr:to>
    <xdr:sp macro="" textlink="">
      <xdr:nvSpPr>
        <xdr:cNvPr id="661" name="フローチャート: 判断 660">
          <a:extLst>
            <a:ext uri="{FF2B5EF4-FFF2-40B4-BE49-F238E27FC236}">
              <a16:creationId xmlns:a16="http://schemas.microsoft.com/office/drawing/2014/main" id="{D4FE991C-EF62-4711-BB0C-43927B7DDA5E}"/>
            </a:ext>
          </a:extLst>
        </xdr:cNvPr>
        <xdr:cNvSpPr/>
      </xdr:nvSpPr>
      <xdr:spPr>
        <a:xfrm>
          <a:off x="12763500" y="140249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88</xdr:row>
      <xdr:rowOff>149877</xdr:rowOff>
    </xdr:from>
    <xdr:ext cx="762000" cy="259045"/>
    <xdr:sp macro="" textlink="">
      <xdr:nvSpPr>
        <xdr:cNvPr id="662" name="テキスト ボックス 661">
          <a:extLst>
            <a:ext uri="{FF2B5EF4-FFF2-40B4-BE49-F238E27FC236}">
              <a16:creationId xmlns:a16="http://schemas.microsoft.com/office/drawing/2014/main" id="{F27477D6-E33F-448A-B940-DAC7279FA93D}"/>
            </a:ext>
          </a:extLst>
        </xdr:cNvPr>
        <xdr:cNvSpPr txBox="1"/>
      </xdr:nvSpPr>
      <xdr:spPr>
        <a:xfrm>
          <a:off x="16129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88</xdr:row>
      <xdr:rowOff>149877</xdr:rowOff>
    </xdr:from>
    <xdr:ext cx="762000" cy="259045"/>
    <xdr:sp macro="" textlink="">
      <xdr:nvSpPr>
        <xdr:cNvPr id="663" name="テキスト ボックス 662">
          <a:extLst>
            <a:ext uri="{FF2B5EF4-FFF2-40B4-BE49-F238E27FC236}">
              <a16:creationId xmlns:a16="http://schemas.microsoft.com/office/drawing/2014/main" id="{A2DFB2BB-2B2F-4640-967C-A59B38529C98}"/>
            </a:ext>
          </a:extLst>
        </xdr:cNvPr>
        <xdr:cNvSpPr txBox="1"/>
      </xdr:nvSpPr>
      <xdr:spPr>
        <a:xfrm>
          <a:off x="15290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88</xdr:row>
      <xdr:rowOff>149877</xdr:rowOff>
    </xdr:from>
    <xdr:ext cx="762000" cy="259045"/>
    <xdr:sp macro="" textlink="">
      <xdr:nvSpPr>
        <xdr:cNvPr id="664" name="テキスト ボックス 663">
          <a:extLst>
            <a:ext uri="{FF2B5EF4-FFF2-40B4-BE49-F238E27FC236}">
              <a16:creationId xmlns:a16="http://schemas.microsoft.com/office/drawing/2014/main" id="{4AA29AFF-123A-437F-9D9A-FAE1EEB2D58A}"/>
            </a:ext>
          </a:extLst>
        </xdr:cNvPr>
        <xdr:cNvSpPr txBox="1"/>
      </xdr:nvSpPr>
      <xdr:spPr>
        <a:xfrm>
          <a:off x="14401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88</xdr:row>
      <xdr:rowOff>149877</xdr:rowOff>
    </xdr:from>
    <xdr:ext cx="762000" cy="259045"/>
    <xdr:sp macro="" textlink="">
      <xdr:nvSpPr>
        <xdr:cNvPr id="665" name="テキスト ボックス 664">
          <a:extLst>
            <a:ext uri="{FF2B5EF4-FFF2-40B4-BE49-F238E27FC236}">
              <a16:creationId xmlns:a16="http://schemas.microsoft.com/office/drawing/2014/main" id="{935168F9-BEDF-493E-8F17-6CA92E9033ED}"/>
            </a:ext>
          </a:extLst>
        </xdr:cNvPr>
        <xdr:cNvSpPr txBox="1"/>
      </xdr:nvSpPr>
      <xdr:spPr>
        <a:xfrm>
          <a:off x="13512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88</xdr:row>
      <xdr:rowOff>149877</xdr:rowOff>
    </xdr:from>
    <xdr:ext cx="762000" cy="259045"/>
    <xdr:sp macro="" textlink="">
      <xdr:nvSpPr>
        <xdr:cNvPr id="666" name="テキスト ボックス 665">
          <a:extLst>
            <a:ext uri="{FF2B5EF4-FFF2-40B4-BE49-F238E27FC236}">
              <a16:creationId xmlns:a16="http://schemas.microsoft.com/office/drawing/2014/main" id="{7B554FD0-0189-4AEF-B2CD-454D8BCD2514}"/>
            </a:ext>
          </a:extLst>
        </xdr:cNvPr>
        <xdr:cNvSpPr txBox="1"/>
      </xdr:nvSpPr>
      <xdr:spPr>
        <a:xfrm>
          <a:off x="12623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81</xdr:row>
      <xdr:rowOff>140788</xdr:rowOff>
    </xdr:from>
    <xdr:to>
      <xdr:col>85</xdr:col>
      <xdr:colOff>177800</xdr:colOff>
      <xdr:row>82</xdr:row>
      <xdr:rowOff>70938</xdr:rowOff>
    </xdr:to>
    <xdr:sp macro="" textlink="">
      <xdr:nvSpPr>
        <xdr:cNvPr id="667" name="楕円 666">
          <a:extLst>
            <a:ext uri="{FF2B5EF4-FFF2-40B4-BE49-F238E27FC236}">
              <a16:creationId xmlns:a16="http://schemas.microsoft.com/office/drawing/2014/main" id="{3533D837-1191-4FAF-9C61-5F732E6AD9BD}"/>
            </a:ext>
          </a:extLst>
        </xdr:cNvPr>
        <xdr:cNvSpPr/>
      </xdr:nvSpPr>
      <xdr:spPr>
        <a:xfrm>
          <a:off x="16268700" y="140282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80</xdr:row>
      <xdr:rowOff>163665</xdr:rowOff>
    </xdr:from>
    <xdr:ext cx="405111" cy="259045"/>
    <xdr:sp macro="" textlink="">
      <xdr:nvSpPr>
        <xdr:cNvPr id="668" name="【児童館】&#10;有形固定資産減価償却率該当値テキスト">
          <a:extLst>
            <a:ext uri="{FF2B5EF4-FFF2-40B4-BE49-F238E27FC236}">
              <a16:creationId xmlns:a16="http://schemas.microsoft.com/office/drawing/2014/main" id="{4BB96249-4DC2-464F-9D8A-149937E76AD2}"/>
            </a:ext>
          </a:extLst>
        </xdr:cNvPr>
        <xdr:cNvSpPr txBox="1"/>
      </xdr:nvSpPr>
      <xdr:spPr>
        <a:xfrm>
          <a:off x="16357600" y="1387966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48.9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82</xdr:row>
      <xdr:rowOff>104866</xdr:rowOff>
    </xdr:from>
    <xdr:to>
      <xdr:col>81</xdr:col>
      <xdr:colOff>101600</xdr:colOff>
      <xdr:row>83</xdr:row>
      <xdr:rowOff>35016</xdr:rowOff>
    </xdr:to>
    <xdr:sp macro="" textlink="">
      <xdr:nvSpPr>
        <xdr:cNvPr id="669" name="楕円 668">
          <a:extLst>
            <a:ext uri="{FF2B5EF4-FFF2-40B4-BE49-F238E27FC236}">
              <a16:creationId xmlns:a16="http://schemas.microsoft.com/office/drawing/2014/main" id="{11D76833-D340-48A7-9073-C18F39204319}"/>
            </a:ext>
          </a:extLst>
        </xdr:cNvPr>
        <xdr:cNvSpPr/>
      </xdr:nvSpPr>
      <xdr:spPr>
        <a:xfrm>
          <a:off x="15430500" y="141637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82</xdr:row>
      <xdr:rowOff>20138</xdr:rowOff>
    </xdr:from>
    <xdr:to>
      <xdr:col>85</xdr:col>
      <xdr:colOff>127000</xdr:colOff>
      <xdr:row>82</xdr:row>
      <xdr:rowOff>155666</xdr:rowOff>
    </xdr:to>
    <xdr:cxnSp macro="">
      <xdr:nvCxnSpPr>
        <xdr:cNvPr id="670" name="直線コネクタ 669">
          <a:extLst>
            <a:ext uri="{FF2B5EF4-FFF2-40B4-BE49-F238E27FC236}">
              <a16:creationId xmlns:a16="http://schemas.microsoft.com/office/drawing/2014/main" id="{E0F4CD66-2AA7-4E9F-AFA4-FC602644AF06}"/>
            </a:ext>
          </a:extLst>
        </xdr:cNvPr>
        <xdr:cNvCxnSpPr/>
      </xdr:nvCxnSpPr>
      <xdr:spPr>
        <a:xfrm flipV="1">
          <a:off x="15481300" y="14079038"/>
          <a:ext cx="838200" cy="1355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82</xdr:row>
      <xdr:rowOff>55880</xdr:rowOff>
    </xdr:from>
    <xdr:to>
      <xdr:col>76</xdr:col>
      <xdr:colOff>165100</xdr:colOff>
      <xdr:row>82</xdr:row>
      <xdr:rowOff>157480</xdr:rowOff>
    </xdr:to>
    <xdr:sp macro="" textlink="">
      <xdr:nvSpPr>
        <xdr:cNvPr id="671" name="楕円 670">
          <a:extLst>
            <a:ext uri="{FF2B5EF4-FFF2-40B4-BE49-F238E27FC236}">
              <a16:creationId xmlns:a16="http://schemas.microsoft.com/office/drawing/2014/main" id="{2B778A8F-A152-4C9C-8C00-FD38898152AD}"/>
            </a:ext>
          </a:extLst>
        </xdr:cNvPr>
        <xdr:cNvSpPr/>
      </xdr:nvSpPr>
      <xdr:spPr>
        <a:xfrm>
          <a:off x="14541500" y="141147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82</xdr:row>
      <xdr:rowOff>106680</xdr:rowOff>
    </xdr:from>
    <xdr:to>
      <xdr:col>81</xdr:col>
      <xdr:colOff>50800</xdr:colOff>
      <xdr:row>82</xdr:row>
      <xdr:rowOff>155666</xdr:rowOff>
    </xdr:to>
    <xdr:cxnSp macro="">
      <xdr:nvCxnSpPr>
        <xdr:cNvPr id="672" name="直線コネクタ 671">
          <a:extLst>
            <a:ext uri="{FF2B5EF4-FFF2-40B4-BE49-F238E27FC236}">
              <a16:creationId xmlns:a16="http://schemas.microsoft.com/office/drawing/2014/main" id="{E9BFCDDB-9C50-43D9-9A81-45C109DFC503}"/>
            </a:ext>
          </a:extLst>
        </xdr:cNvPr>
        <xdr:cNvCxnSpPr/>
      </xdr:nvCxnSpPr>
      <xdr:spPr>
        <a:xfrm>
          <a:off x="14592300" y="14165580"/>
          <a:ext cx="889000" cy="489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82</xdr:row>
      <xdr:rowOff>6894</xdr:rowOff>
    </xdr:from>
    <xdr:to>
      <xdr:col>72</xdr:col>
      <xdr:colOff>38100</xdr:colOff>
      <xdr:row>82</xdr:row>
      <xdr:rowOff>108494</xdr:rowOff>
    </xdr:to>
    <xdr:sp macro="" textlink="">
      <xdr:nvSpPr>
        <xdr:cNvPr id="673" name="楕円 672">
          <a:extLst>
            <a:ext uri="{FF2B5EF4-FFF2-40B4-BE49-F238E27FC236}">
              <a16:creationId xmlns:a16="http://schemas.microsoft.com/office/drawing/2014/main" id="{567E576F-9551-43E1-99F9-B8472273CFE2}"/>
            </a:ext>
          </a:extLst>
        </xdr:cNvPr>
        <xdr:cNvSpPr/>
      </xdr:nvSpPr>
      <xdr:spPr>
        <a:xfrm>
          <a:off x="13652500" y="140657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82</xdr:row>
      <xdr:rowOff>57694</xdr:rowOff>
    </xdr:from>
    <xdr:to>
      <xdr:col>76</xdr:col>
      <xdr:colOff>114300</xdr:colOff>
      <xdr:row>82</xdr:row>
      <xdr:rowOff>106680</xdr:rowOff>
    </xdr:to>
    <xdr:cxnSp macro="">
      <xdr:nvCxnSpPr>
        <xdr:cNvPr id="674" name="直線コネクタ 673">
          <a:extLst>
            <a:ext uri="{FF2B5EF4-FFF2-40B4-BE49-F238E27FC236}">
              <a16:creationId xmlns:a16="http://schemas.microsoft.com/office/drawing/2014/main" id="{13756804-BF95-41A5-AE45-D19CFCAD19A2}"/>
            </a:ext>
          </a:extLst>
        </xdr:cNvPr>
        <xdr:cNvCxnSpPr/>
      </xdr:nvCxnSpPr>
      <xdr:spPr>
        <a:xfrm>
          <a:off x="13703300" y="14116594"/>
          <a:ext cx="889000" cy="489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81</xdr:row>
      <xdr:rowOff>129358</xdr:rowOff>
    </xdr:from>
    <xdr:to>
      <xdr:col>67</xdr:col>
      <xdr:colOff>101600</xdr:colOff>
      <xdr:row>82</xdr:row>
      <xdr:rowOff>59508</xdr:rowOff>
    </xdr:to>
    <xdr:sp macro="" textlink="">
      <xdr:nvSpPr>
        <xdr:cNvPr id="675" name="楕円 674">
          <a:extLst>
            <a:ext uri="{FF2B5EF4-FFF2-40B4-BE49-F238E27FC236}">
              <a16:creationId xmlns:a16="http://schemas.microsoft.com/office/drawing/2014/main" id="{B1CC6194-498D-4C48-81D1-8C09550B21B9}"/>
            </a:ext>
          </a:extLst>
        </xdr:cNvPr>
        <xdr:cNvSpPr/>
      </xdr:nvSpPr>
      <xdr:spPr>
        <a:xfrm>
          <a:off x="12763500" y="140168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82</xdr:row>
      <xdr:rowOff>8708</xdr:rowOff>
    </xdr:from>
    <xdr:to>
      <xdr:col>71</xdr:col>
      <xdr:colOff>177800</xdr:colOff>
      <xdr:row>82</xdr:row>
      <xdr:rowOff>57694</xdr:rowOff>
    </xdr:to>
    <xdr:cxnSp macro="">
      <xdr:nvCxnSpPr>
        <xdr:cNvPr id="676" name="直線コネクタ 675">
          <a:extLst>
            <a:ext uri="{FF2B5EF4-FFF2-40B4-BE49-F238E27FC236}">
              <a16:creationId xmlns:a16="http://schemas.microsoft.com/office/drawing/2014/main" id="{D8064FC8-3BEA-4F8F-83E0-7354D8693A32}"/>
            </a:ext>
          </a:extLst>
        </xdr:cNvPr>
        <xdr:cNvCxnSpPr/>
      </xdr:nvCxnSpPr>
      <xdr:spPr>
        <a:xfrm>
          <a:off x="12814300" y="14067608"/>
          <a:ext cx="889000" cy="489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80</xdr:row>
      <xdr:rowOff>164209</xdr:rowOff>
    </xdr:from>
    <xdr:ext cx="405111" cy="259045"/>
    <xdr:sp macro="" textlink="">
      <xdr:nvSpPr>
        <xdr:cNvPr id="677" name="n_1aveValue【児童館】&#10;有形固定資産減価償却率">
          <a:extLst>
            <a:ext uri="{FF2B5EF4-FFF2-40B4-BE49-F238E27FC236}">
              <a16:creationId xmlns:a16="http://schemas.microsoft.com/office/drawing/2014/main" id="{BDF1510B-3D33-4426-BE2B-A6E2E8196B1D}"/>
            </a:ext>
          </a:extLst>
        </xdr:cNvPr>
        <xdr:cNvSpPr txBox="1"/>
      </xdr:nvSpPr>
      <xdr:spPr>
        <a:xfrm>
          <a:off x="15266044" y="1388020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53.6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80</xdr:row>
      <xdr:rowOff>125021</xdr:rowOff>
    </xdr:from>
    <xdr:ext cx="405111" cy="259045"/>
    <xdr:sp macro="" textlink="">
      <xdr:nvSpPr>
        <xdr:cNvPr id="678" name="n_2aveValue【児童館】&#10;有形固定資産減価償却率">
          <a:extLst>
            <a:ext uri="{FF2B5EF4-FFF2-40B4-BE49-F238E27FC236}">
              <a16:creationId xmlns:a16="http://schemas.microsoft.com/office/drawing/2014/main" id="{DFF3CFB1-4514-4912-8FAA-E53B5C0DADC3}"/>
            </a:ext>
          </a:extLst>
        </xdr:cNvPr>
        <xdr:cNvSpPr txBox="1"/>
      </xdr:nvSpPr>
      <xdr:spPr>
        <a:xfrm>
          <a:off x="14389744" y="1384102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51.2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80</xdr:row>
      <xdr:rowOff>100528</xdr:rowOff>
    </xdr:from>
    <xdr:ext cx="405111" cy="259045"/>
    <xdr:sp macro="" textlink="">
      <xdr:nvSpPr>
        <xdr:cNvPr id="679" name="n_3aveValue【児童館】&#10;有形固定資産減価償却率">
          <a:extLst>
            <a:ext uri="{FF2B5EF4-FFF2-40B4-BE49-F238E27FC236}">
              <a16:creationId xmlns:a16="http://schemas.microsoft.com/office/drawing/2014/main" id="{83FDEE97-1066-4A93-9734-6302C7806664}"/>
            </a:ext>
          </a:extLst>
        </xdr:cNvPr>
        <xdr:cNvSpPr txBox="1"/>
      </xdr:nvSpPr>
      <xdr:spPr>
        <a:xfrm>
          <a:off x="13500744" y="1381652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49.7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82</xdr:row>
      <xdr:rowOff>58800</xdr:rowOff>
    </xdr:from>
    <xdr:ext cx="405111" cy="259045"/>
    <xdr:sp macro="" textlink="">
      <xdr:nvSpPr>
        <xdr:cNvPr id="680" name="n_4aveValue【児童館】&#10;有形固定資産減価償却率">
          <a:extLst>
            <a:ext uri="{FF2B5EF4-FFF2-40B4-BE49-F238E27FC236}">
              <a16:creationId xmlns:a16="http://schemas.microsoft.com/office/drawing/2014/main" id="{3BCF3E66-4D6E-479E-9586-36A4410FEF70}"/>
            </a:ext>
          </a:extLst>
        </xdr:cNvPr>
        <xdr:cNvSpPr txBox="1"/>
      </xdr:nvSpPr>
      <xdr:spPr>
        <a:xfrm>
          <a:off x="12611744" y="1411770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48.7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83</xdr:row>
      <xdr:rowOff>26143</xdr:rowOff>
    </xdr:from>
    <xdr:ext cx="405111" cy="259045"/>
    <xdr:sp macro="" textlink="">
      <xdr:nvSpPr>
        <xdr:cNvPr id="681" name="n_1mainValue【児童館】&#10;有形固定資産減価償却率">
          <a:extLst>
            <a:ext uri="{FF2B5EF4-FFF2-40B4-BE49-F238E27FC236}">
              <a16:creationId xmlns:a16="http://schemas.microsoft.com/office/drawing/2014/main" id="{BDE9EC70-9258-492C-8686-3D6463EF80C4}"/>
            </a:ext>
          </a:extLst>
        </xdr:cNvPr>
        <xdr:cNvSpPr txBox="1"/>
      </xdr:nvSpPr>
      <xdr:spPr>
        <a:xfrm>
          <a:off x="15266044" y="1425649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57.2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82</xdr:row>
      <xdr:rowOff>148607</xdr:rowOff>
    </xdr:from>
    <xdr:ext cx="405111" cy="259045"/>
    <xdr:sp macro="" textlink="">
      <xdr:nvSpPr>
        <xdr:cNvPr id="682" name="n_2mainValue【児童館】&#10;有形固定資産減価償却率">
          <a:extLst>
            <a:ext uri="{FF2B5EF4-FFF2-40B4-BE49-F238E27FC236}">
              <a16:creationId xmlns:a16="http://schemas.microsoft.com/office/drawing/2014/main" id="{431D3579-8248-4C82-B1B6-D9DBA67C27B8}"/>
            </a:ext>
          </a:extLst>
        </xdr:cNvPr>
        <xdr:cNvSpPr txBox="1"/>
      </xdr:nvSpPr>
      <xdr:spPr>
        <a:xfrm>
          <a:off x="14389744" y="142075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54.2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82</xdr:row>
      <xdr:rowOff>99621</xdr:rowOff>
    </xdr:from>
    <xdr:ext cx="405111" cy="259045"/>
    <xdr:sp macro="" textlink="">
      <xdr:nvSpPr>
        <xdr:cNvPr id="683" name="n_3mainValue【児童館】&#10;有形固定資産減価償却率">
          <a:extLst>
            <a:ext uri="{FF2B5EF4-FFF2-40B4-BE49-F238E27FC236}">
              <a16:creationId xmlns:a16="http://schemas.microsoft.com/office/drawing/2014/main" id="{F1E465D2-EF88-4C47-9A81-882C2A7FAD7F}"/>
            </a:ext>
          </a:extLst>
        </xdr:cNvPr>
        <xdr:cNvSpPr txBox="1"/>
      </xdr:nvSpPr>
      <xdr:spPr>
        <a:xfrm>
          <a:off x="13500744" y="1415852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51.2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80</xdr:row>
      <xdr:rowOff>76035</xdr:rowOff>
    </xdr:from>
    <xdr:ext cx="405111" cy="259045"/>
    <xdr:sp macro="" textlink="">
      <xdr:nvSpPr>
        <xdr:cNvPr id="684" name="n_4mainValue【児童館】&#10;有形固定資産減価償却率">
          <a:extLst>
            <a:ext uri="{FF2B5EF4-FFF2-40B4-BE49-F238E27FC236}">
              <a16:creationId xmlns:a16="http://schemas.microsoft.com/office/drawing/2014/main" id="{7BDB2806-98C2-4845-A1BF-C883C8F5B82B}"/>
            </a:ext>
          </a:extLst>
        </xdr:cNvPr>
        <xdr:cNvSpPr txBox="1"/>
      </xdr:nvSpPr>
      <xdr:spPr>
        <a:xfrm>
          <a:off x="12611744" y="1379203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48.2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68</xdr:row>
      <xdr:rowOff>152400</xdr:rowOff>
    </xdr:from>
    <xdr:to>
      <xdr:col>120</xdr:col>
      <xdr:colOff>152400</xdr:colOff>
      <xdr:row>72</xdr:row>
      <xdr:rowOff>101600</xdr:rowOff>
    </xdr:to>
    <xdr:sp macro="" textlink="">
      <xdr:nvSpPr>
        <xdr:cNvPr id="685" name="正方形/長方形 684">
          <a:extLst>
            <a:ext uri="{FF2B5EF4-FFF2-40B4-BE49-F238E27FC236}">
              <a16:creationId xmlns:a16="http://schemas.microsoft.com/office/drawing/2014/main" id="{235E5BC3-10A7-49D3-9B4F-860143FDB46F}"/>
            </a:ext>
          </a:extLst>
        </xdr:cNvPr>
        <xdr:cNvSpPr/>
      </xdr:nvSpPr>
      <xdr:spPr>
        <a:xfrm>
          <a:off x="18288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児童館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72</xdr:row>
      <xdr:rowOff>127000</xdr:rowOff>
    </xdr:from>
    <xdr:to>
      <xdr:col>104</xdr:col>
      <xdr:colOff>127000</xdr:colOff>
      <xdr:row>74</xdr:row>
      <xdr:rowOff>38100</xdr:rowOff>
    </xdr:to>
    <xdr:sp macro="" textlink="">
      <xdr:nvSpPr>
        <xdr:cNvPr id="686" name="正方形/長方形 685">
          <a:extLst>
            <a:ext uri="{FF2B5EF4-FFF2-40B4-BE49-F238E27FC236}">
              <a16:creationId xmlns:a16="http://schemas.microsoft.com/office/drawing/2014/main" id="{6B5F4BBD-DD0D-4B53-806B-42D9659A022E}"/>
            </a:ext>
          </a:extLst>
        </xdr:cNvPr>
        <xdr:cNvSpPr/>
      </xdr:nvSpPr>
      <xdr:spPr>
        <a:xfrm>
          <a:off x="18415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73</xdr:row>
      <xdr:rowOff>158750</xdr:rowOff>
    </xdr:from>
    <xdr:to>
      <xdr:col>104</xdr:col>
      <xdr:colOff>127000</xdr:colOff>
      <xdr:row>75</xdr:row>
      <xdr:rowOff>69850</xdr:rowOff>
    </xdr:to>
    <xdr:sp macro="" textlink="">
      <xdr:nvSpPr>
        <xdr:cNvPr id="687" name="正方形/長方形 686">
          <a:extLst>
            <a:ext uri="{FF2B5EF4-FFF2-40B4-BE49-F238E27FC236}">
              <a16:creationId xmlns:a16="http://schemas.microsoft.com/office/drawing/2014/main" id="{1D889C0C-5AE9-4DCA-96B3-B48DECA994D9}"/>
            </a:ext>
          </a:extLst>
        </xdr:cNvPr>
        <xdr:cNvSpPr/>
      </xdr:nvSpPr>
      <xdr:spPr>
        <a:xfrm>
          <a:off x="18415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29/44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72</xdr:row>
      <xdr:rowOff>127000</xdr:rowOff>
    </xdr:from>
    <xdr:to>
      <xdr:col>110</xdr:col>
      <xdr:colOff>0</xdr:colOff>
      <xdr:row>74</xdr:row>
      <xdr:rowOff>38100</xdr:rowOff>
    </xdr:to>
    <xdr:sp macro="" textlink="">
      <xdr:nvSpPr>
        <xdr:cNvPr id="688" name="正方形/長方形 687">
          <a:extLst>
            <a:ext uri="{FF2B5EF4-FFF2-40B4-BE49-F238E27FC236}">
              <a16:creationId xmlns:a16="http://schemas.microsoft.com/office/drawing/2014/main" id="{3967ED29-0A80-41D6-A6E4-367AC821E284}"/>
            </a:ext>
          </a:extLst>
        </xdr:cNvPr>
        <xdr:cNvSpPr/>
      </xdr:nvSpPr>
      <xdr:spPr>
        <a:xfrm>
          <a:off x="19431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73</xdr:row>
      <xdr:rowOff>158750</xdr:rowOff>
    </xdr:from>
    <xdr:to>
      <xdr:col>110</xdr:col>
      <xdr:colOff>0</xdr:colOff>
      <xdr:row>75</xdr:row>
      <xdr:rowOff>69850</xdr:rowOff>
    </xdr:to>
    <xdr:sp macro="" textlink="">
      <xdr:nvSpPr>
        <xdr:cNvPr id="689" name="正方形/長方形 688">
          <a:extLst>
            <a:ext uri="{FF2B5EF4-FFF2-40B4-BE49-F238E27FC236}">
              <a16:creationId xmlns:a16="http://schemas.microsoft.com/office/drawing/2014/main" id="{8B293967-4CAE-47E7-AC19-DC1E3EAE611F}"/>
            </a:ext>
          </a:extLst>
        </xdr:cNvPr>
        <xdr:cNvSpPr/>
      </xdr:nvSpPr>
      <xdr:spPr>
        <a:xfrm>
          <a:off x="19431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0.021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72</xdr:row>
      <xdr:rowOff>127000</xdr:rowOff>
    </xdr:from>
    <xdr:to>
      <xdr:col>116</xdr:col>
      <xdr:colOff>0</xdr:colOff>
      <xdr:row>74</xdr:row>
      <xdr:rowOff>38100</xdr:rowOff>
    </xdr:to>
    <xdr:sp macro="" textlink="">
      <xdr:nvSpPr>
        <xdr:cNvPr id="690" name="正方形/長方形 689">
          <a:extLst>
            <a:ext uri="{FF2B5EF4-FFF2-40B4-BE49-F238E27FC236}">
              <a16:creationId xmlns:a16="http://schemas.microsoft.com/office/drawing/2014/main" id="{40DB205E-550A-4D30-8C40-1B99A85BE41F}"/>
            </a:ext>
          </a:extLst>
        </xdr:cNvPr>
        <xdr:cNvSpPr/>
      </xdr:nvSpPr>
      <xdr:spPr>
        <a:xfrm>
          <a:off x="20574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73</xdr:row>
      <xdr:rowOff>158750</xdr:rowOff>
    </xdr:from>
    <xdr:to>
      <xdr:col>116</xdr:col>
      <xdr:colOff>0</xdr:colOff>
      <xdr:row>75</xdr:row>
      <xdr:rowOff>69850</xdr:rowOff>
    </xdr:to>
    <xdr:sp macro="" textlink="">
      <xdr:nvSpPr>
        <xdr:cNvPr id="691" name="正方形/長方形 690">
          <a:extLst>
            <a:ext uri="{FF2B5EF4-FFF2-40B4-BE49-F238E27FC236}">
              <a16:creationId xmlns:a16="http://schemas.microsoft.com/office/drawing/2014/main" id="{C316B908-F770-4572-9674-318E91B13B0A}"/>
            </a:ext>
          </a:extLst>
        </xdr:cNvPr>
        <xdr:cNvSpPr/>
      </xdr:nvSpPr>
      <xdr:spPr>
        <a:xfrm>
          <a:off x="20574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75</xdr:row>
      <xdr:rowOff>95250</xdr:rowOff>
    </xdr:from>
    <xdr:to>
      <xdr:col>120</xdr:col>
      <xdr:colOff>152400</xdr:colOff>
      <xdr:row>88</xdr:row>
      <xdr:rowOff>152400</xdr:rowOff>
    </xdr:to>
    <xdr:sp macro="" textlink="">
      <xdr:nvSpPr>
        <xdr:cNvPr id="692" name="正方形/長方形 691">
          <a:extLst>
            <a:ext uri="{FF2B5EF4-FFF2-40B4-BE49-F238E27FC236}">
              <a16:creationId xmlns:a16="http://schemas.microsoft.com/office/drawing/2014/main" id="{ADDB5FBE-673A-4D04-87A2-1B07C337CF96}"/>
            </a:ext>
          </a:extLst>
        </xdr:cNvPr>
        <xdr:cNvSpPr/>
      </xdr:nvSpPr>
      <xdr:spPr>
        <a:xfrm>
          <a:off x="18288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74</xdr:row>
      <xdr:rowOff>76200</xdr:rowOff>
    </xdr:from>
    <xdr:ext cx="349839" cy="225703"/>
    <xdr:sp macro="" textlink="">
      <xdr:nvSpPr>
        <xdr:cNvPr id="693" name="テキスト ボックス 692">
          <a:extLst>
            <a:ext uri="{FF2B5EF4-FFF2-40B4-BE49-F238E27FC236}">
              <a16:creationId xmlns:a16="http://schemas.microsoft.com/office/drawing/2014/main" id="{BDC08BD1-58E0-476A-AB02-FF90302C2C0D}"/>
            </a:ext>
          </a:extLst>
        </xdr:cNvPr>
        <xdr:cNvSpPr txBox="1"/>
      </xdr:nvSpPr>
      <xdr:spPr>
        <a:xfrm>
          <a:off x="18249900" y="1276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88</xdr:row>
      <xdr:rowOff>152400</xdr:rowOff>
    </xdr:from>
    <xdr:to>
      <xdr:col>120</xdr:col>
      <xdr:colOff>114300</xdr:colOff>
      <xdr:row>88</xdr:row>
      <xdr:rowOff>152400</xdr:rowOff>
    </xdr:to>
    <xdr:cxnSp macro="">
      <xdr:nvCxnSpPr>
        <xdr:cNvPr id="694" name="直線コネクタ 693">
          <a:extLst>
            <a:ext uri="{FF2B5EF4-FFF2-40B4-BE49-F238E27FC236}">
              <a16:creationId xmlns:a16="http://schemas.microsoft.com/office/drawing/2014/main" id="{1E3D6E5F-1E01-42E6-ABA7-05DE58A61DA2}"/>
            </a:ext>
          </a:extLst>
        </xdr:cNvPr>
        <xdr:cNvCxnSpPr/>
      </xdr:nvCxnSpPr>
      <xdr:spPr>
        <a:xfrm>
          <a:off x="18288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86</xdr:row>
      <xdr:rowOff>38100</xdr:rowOff>
    </xdr:from>
    <xdr:to>
      <xdr:col>120</xdr:col>
      <xdr:colOff>114300</xdr:colOff>
      <xdr:row>86</xdr:row>
      <xdr:rowOff>38100</xdr:rowOff>
    </xdr:to>
    <xdr:cxnSp macro="">
      <xdr:nvCxnSpPr>
        <xdr:cNvPr id="695" name="直線コネクタ 694">
          <a:extLst>
            <a:ext uri="{FF2B5EF4-FFF2-40B4-BE49-F238E27FC236}">
              <a16:creationId xmlns:a16="http://schemas.microsoft.com/office/drawing/2014/main" id="{37B15427-4528-408B-A20F-D171A485778A}"/>
            </a:ext>
          </a:extLst>
        </xdr:cNvPr>
        <xdr:cNvCxnSpPr/>
      </xdr:nvCxnSpPr>
      <xdr:spPr>
        <a:xfrm>
          <a:off x="18288000" y="1478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85</xdr:row>
      <xdr:rowOff>67327</xdr:rowOff>
    </xdr:from>
    <xdr:ext cx="467179" cy="259045"/>
    <xdr:sp macro="" textlink="">
      <xdr:nvSpPr>
        <xdr:cNvPr id="696" name="テキスト ボックス 695">
          <a:extLst>
            <a:ext uri="{FF2B5EF4-FFF2-40B4-BE49-F238E27FC236}">
              <a16:creationId xmlns:a16="http://schemas.microsoft.com/office/drawing/2014/main" id="{5A90B379-9D61-4B55-BC8F-57EA4B3A725F}"/>
            </a:ext>
          </a:extLst>
        </xdr:cNvPr>
        <xdr:cNvSpPr txBox="1"/>
      </xdr:nvSpPr>
      <xdr:spPr>
        <a:xfrm>
          <a:off x="17820821" y="146405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83</xdr:row>
      <xdr:rowOff>95250</xdr:rowOff>
    </xdr:from>
    <xdr:to>
      <xdr:col>120</xdr:col>
      <xdr:colOff>114300</xdr:colOff>
      <xdr:row>83</xdr:row>
      <xdr:rowOff>95250</xdr:rowOff>
    </xdr:to>
    <xdr:cxnSp macro="">
      <xdr:nvCxnSpPr>
        <xdr:cNvPr id="697" name="直線コネクタ 696">
          <a:extLst>
            <a:ext uri="{FF2B5EF4-FFF2-40B4-BE49-F238E27FC236}">
              <a16:creationId xmlns:a16="http://schemas.microsoft.com/office/drawing/2014/main" id="{615767B5-E6EC-4C58-B702-CB9E2F982F11}"/>
            </a:ext>
          </a:extLst>
        </xdr:cNvPr>
        <xdr:cNvCxnSpPr/>
      </xdr:nvCxnSpPr>
      <xdr:spPr>
        <a:xfrm>
          <a:off x="18288000" y="1432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82</xdr:row>
      <xdr:rowOff>124477</xdr:rowOff>
    </xdr:from>
    <xdr:ext cx="467179" cy="259045"/>
    <xdr:sp macro="" textlink="">
      <xdr:nvSpPr>
        <xdr:cNvPr id="698" name="テキスト ボックス 697">
          <a:extLst>
            <a:ext uri="{FF2B5EF4-FFF2-40B4-BE49-F238E27FC236}">
              <a16:creationId xmlns:a16="http://schemas.microsoft.com/office/drawing/2014/main" id="{0B82E959-50FC-48AB-A287-1C977B52051A}"/>
            </a:ext>
          </a:extLst>
        </xdr:cNvPr>
        <xdr:cNvSpPr txBox="1"/>
      </xdr:nvSpPr>
      <xdr:spPr>
        <a:xfrm>
          <a:off x="17820821" y="141833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80</xdr:row>
      <xdr:rowOff>152400</xdr:rowOff>
    </xdr:from>
    <xdr:to>
      <xdr:col>120</xdr:col>
      <xdr:colOff>114300</xdr:colOff>
      <xdr:row>80</xdr:row>
      <xdr:rowOff>152400</xdr:rowOff>
    </xdr:to>
    <xdr:cxnSp macro="">
      <xdr:nvCxnSpPr>
        <xdr:cNvPr id="699" name="直線コネクタ 698">
          <a:extLst>
            <a:ext uri="{FF2B5EF4-FFF2-40B4-BE49-F238E27FC236}">
              <a16:creationId xmlns:a16="http://schemas.microsoft.com/office/drawing/2014/main" id="{49476B3B-A0B3-48AE-BCA2-E1B97C5B2B30}"/>
            </a:ext>
          </a:extLst>
        </xdr:cNvPr>
        <xdr:cNvCxnSpPr/>
      </xdr:nvCxnSpPr>
      <xdr:spPr>
        <a:xfrm>
          <a:off x="18288000" y="1386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80</xdr:row>
      <xdr:rowOff>10177</xdr:rowOff>
    </xdr:from>
    <xdr:ext cx="467179" cy="259045"/>
    <xdr:sp macro="" textlink="">
      <xdr:nvSpPr>
        <xdr:cNvPr id="700" name="テキスト ボックス 699">
          <a:extLst>
            <a:ext uri="{FF2B5EF4-FFF2-40B4-BE49-F238E27FC236}">
              <a16:creationId xmlns:a16="http://schemas.microsoft.com/office/drawing/2014/main" id="{AE7E23BC-29C2-407F-A357-8DC01EEDF94B}"/>
            </a:ext>
          </a:extLst>
        </xdr:cNvPr>
        <xdr:cNvSpPr txBox="1"/>
      </xdr:nvSpPr>
      <xdr:spPr>
        <a:xfrm>
          <a:off x="17820821" y="137261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78</xdr:row>
      <xdr:rowOff>38100</xdr:rowOff>
    </xdr:from>
    <xdr:to>
      <xdr:col>120</xdr:col>
      <xdr:colOff>114300</xdr:colOff>
      <xdr:row>78</xdr:row>
      <xdr:rowOff>38100</xdr:rowOff>
    </xdr:to>
    <xdr:cxnSp macro="">
      <xdr:nvCxnSpPr>
        <xdr:cNvPr id="701" name="直線コネクタ 700">
          <a:extLst>
            <a:ext uri="{FF2B5EF4-FFF2-40B4-BE49-F238E27FC236}">
              <a16:creationId xmlns:a16="http://schemas.microsoft.com/office/drawing/2014/main" id="{7BC1FFA0-2C9E-405A-B7A2-D9F02C6AC78E}"/>
            </a:ext>
          </a:extLst>
        </xdr:cNvPr>
        <xdr:cNvCxnSpPr/>
      </xdr:nvCxnSpPr>
      <xdr:spPr>
        <a:xfrm>
          <a:off x="18288000" y="1341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77</xdr:row>
      <xdr:rowOff>67327</xdr:rowOff>
    </xdr:from>
    <xdr:ext cx="467179" cy="259045"/>
    <xdr:sp macro="" textlink="">
      <xdr:nvSpPr>
        <xdr:cNvPr id="702" name="テキスト ボックス 701">
          <a:extLst>
            <a:ext uri="{FF2B5EF4-FFF2-40B4-BE49-F238E27FC236}">
              <a16:creationId xmlns:a16="http://schemas.microsoft.com/office/drawing/2014/main" id="{0202BBE5-F10D-41B8-B66B-7DC4AD6DF845}"/>
            </a:ext>
          </a:extLst>
        </xdr:cNvPr>
        <xdr:cNvSpPr txBox="1"/>
      </xdr:nvSpPr>
      <xdr:spPr>
        <a:xfrm>
          <a:off x="17820821" y="132689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75</xdr:row>
      <xdr:rowOff>95250</xdr:rowOff>
    </xdr:from>
    <xdr:to>
      <xdr:col>120</xdr:col>
      <xdr:colOff>114300</xdr:colOff>
      <xdr:row>75</xdr:row>
      <xdr:rowOff>95250</xdr:rowOff>
    </xdr:to>
    <xdr:cxnSp macro="">
      <xdr:nvCxnSpPr>
        <xdr:cNvPr id="703" name="直線コネクタ 702">
          <a:extLst>
            <a:ext uri="{FF2B5EF4-FFF2-40B4-BE49-F238E27FC236}">
              <a16:creationId xmlns:a16="http://schemas.microsoft.com/office/drawing/2014/main" id="{8F5DB25C-9164-485B-AE77-55725101E6C3}"/>
            </a:ext>
          </a:extLst>
        </xdr:cNvPr>
        <xdr:cNvCxnSpPr/>
      </xdr:nvCxnSpPr>
      <xdr:spPr>
        <a:xfrm>
          <a:off x="18288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74</xdr:row>
      <xdr:rowOff>124477</xdr:rowOff>
    </xdr:from>
    <xdr:ext cx="467179" cy="259045"/>
    <xdr:sp macro="" textlink="">
      <xdr:nvSpPr>
        <xdr:cNvPr id="704" name="テキスト ボックス 703">
          <a:extLst>
            <a:ext uri="{FF2B5EF4-FFF2-40B4-BE49-F238E27FC236}">
              <a16:creationId xmlns:a16="http://schemas.microsoft.com/office/drawing/2014/main" id="{CD412DA5-D137-45BB-9A84-8F0904CC4CFE}"/>
            </a:ext>
          </a:extLst>
        </xdr:cNvPr>
        <xdr:cNvSpPr txBox="1"/>
      </xdr:nvSpPr>
      <xdr:spPr>
        <a:xfrm>
          <a:off x="17820821" y="1281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75</xdr:row>
      <xdr:rowOff>95250</xdr:rowOff>
    </xdr:from>
    <xdr:to>
      <xdr:col>120</xdr:col>
      <xdr:colOff>152400</xdr:colOff>
      <xdr:row>88</xdr:row>
      <xdr:rowOff>152400</xdr:rowOff>
    </xdr:to>
    <xdr:sp macro="" textlink="">
      <xdr:nvSpPr>
        <xdr:cNvPr id="705" name="【児童館】&#10;一人当たり面積グラフ枠">
          <a:extLst>
            <a:ext uri="{FF2B5EF4-FFF2-40B4-BE49-F238E27FC236}">
              <a16:creationId xmlns:a16="http://schemas.microsoft.com/office/drawing/2014/main" id="{8D81175F-1149-4BD8-BB17-4E5D617DB3C9}"/>
            </a:ext>
          </a:extLst>
        </xdr:cNvPr>
        <xdr:cNvSpPr/>
      </xdr:nvSpPr>
      <xdr:spPr>
        <a:xfrm>
          <a:off x="18288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79</xdr:row>
      <xdr:rowOff>44958</xdr:rowOff>
    </xdr:from>
    <xdr:to>
      <xdr:col>116</xdr:col>
      <xdr:colOff>62864</xdr:colOff>
      <xdr:row>86</xdr:row>
      <xdr:rowOff>15239</xdr:rowOff>
    </xdr:to>
    <xdr:cxnSp macro="">
      <xdr:nvCxnSpPr>
        <xdr:cNvPr id="706" name="直線コネクタ 705">
          <a:extLst>
            <a:ext uri="{FF2B5EF4-FFF2-40B4-BE49-F238E27FC236}">
              <a16:creationId xmlns:a16="http://schemas.microsoft.com/office/drawing/2014/main" id="{0D4A6E29-5C6E-4030-9A16-9650E291E22C}"/>
            </a:ext>
          </a:extLst>
        </xdr:cNvPr>
        <xdr:cNvCxnSpPr/>
      </xdr:nvCxnSpPr>
      <xdr:spPr>
        <a:xfrm flipV="1">
          <a:off x="22160864" y="13589508"/>
          <a:ext cx="0" cy="117043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86</xdr:row>
      <xdr:rowOff>19066</xdr:rowOff>
    </xdr:from>
    <xdr:ext cx="469744" cy="259045"/>
    <xdr:sp macro="" textlink="">
      <xdr:nvSpPr>
        <xdr:cNvPr id="707" name="【児童館】&#10;一人当たり面積最小値テキスト">
          <a:extLst>
            <a:ext uri="{FF2B5EF4-FFF2-40B4-BE49-F238E27FC236}">
              <a16:creationId xmlns:a16="http://schemas.microsoft.com/office/drawing/2014/main" id="{32AA2D59-F6A3-4A9A-985E-9491E3B08500}"/>
            </a:ext>
          </a:extLst>
        </xdr:cNvPr>
        <xdr:cNvSpPr txBox="1"/>
      </xdr:nvSpPr>
      <xdr:spPr>
        <a:xfrm>
          <a:off x="22199600" y="1476376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86</xdr:row>
      <xdr:rowOff>15239</xdr:rowOff>
    </xdr:from>
    <xdr:to>
      <xdr:col>116</xdr:col>
      <xdr:colOff>152400</xdr:colOff>
      <xdr:row>86</xdr:row>
      <xdr:rowOff>15239</xdr:rowOff>
    </xdr:to>
    <xdr:cxnSp macro="">
      <xdr:nvCxnSpPr>
        <xdr:cNvPr id="708" name="直線コネクタ 707">
          <a:extLst>
            <a:ext uri="{FF2B5EF4-FFF2-40B4-BE49-F238E27FC236}">
              <a16:creationId xmlns:a16="http://schemas.microsoft.com/office/drawing/2014/main" id="{CC62812C-A720-4DB2-A860-8E487678CF44}"/>
            </a:ext>
          </a:extLst>
        </xdr:cNvPr>
        <xdr:cNvCxnSpPr/>
      </xdr:nvCxnSpPr>
      <xdr:spPr>
        <a:xfrm>
          <a:off x="22072600" y="1475993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77</xdr:row>
      <xdr:rowOff>163085</xdr:rowOff>
    </xdr:from>
    <xdr:ext cx="469744" cy="259045"/>
    <xdr:sp macro="" textlink="">
      <xdr:nvSpPr>
        <xdr:cNvPr id="709" name="【児童館】&#10;一人当たり面積最大値テキスト">
          <a:extLst>
            <a:ext uri="{FF2B5EF4-FFF2-40B4-BE49-F238E27FC236}">
              <a16:creationId xmlns:a16="http://schemas.microsoft.com/office/drawing/2014/main" id="{D103970D-8505-41E5-ABF3-30656EF7FA23}"/>
            </a:ext>
          </a:extLst>
        </xdr:cNvPr>
        <xdr:cNvSpPr txBox="1"/>
      </xdr:nvSpPr>
      <xdr:spPr>
        <a:xfrm>
          <a:off x="22199600" y="1336473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0.261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79</xdr:row>
      <xdr:rowOff>44958</xdr:rowOff>
    </xdr:from>
    <xdr:to>
      <xdr:col>116</xdr:col>
      <xdr:colOff>152400</xdr:colOff>
      <xdr:row>79</xdr:row>
      <xdr:rowOff>44958</xdr:rowOff>
    </xdr:to>
    <xdr:cxnSp macro="">
      <xdr:nvCxnSpPr>
        <xdr:cNvPr id="710" name="直線コネクタ 709">
          <a:extLst>
            <a:ext uri="{FF2B5EF4-FFF2-40B4-BE49-F238E27FC236}">
              <a16:creationId xmlns:a16="http://schemas.microsoft.com/office/drawing/2014/main" id="{AA10E6A5-E73B-47DB-8837-8D06326A53D6}"/>
            </a:ext>
          </a:extLst>
        </xdr:cNvPr>
        <xdr:cNvCxnSpPr/>
      </xdr:nvCxnSpPr>
      <xdr:spPr>
        <a:xfrm>
          <a:off x="22072600" y="1358950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84</xdr:row>
      <xdr:rowOff>17035</xdr:rowOff>
    </xdr:from>
    <xdr:ext cx="469744" cy="259045"/>
    <xdr:sp macro="" textlink="">
      <xdr:nvSpPr>
        <xdr:cNvPr id="711" name="【児童館】&#10;一人当たり面積平均値テキスト">
          <a:extLst>
            <a:ext uri="{FF2B5EF4-FFF2-40B4-BE49-F238E27FC236}">
              <a16:creationId xmlns:a16="http://schemas.microsoft.com/office/drawing/2014/main" id="{B0E223BE-FF0F-42FE-BDC1-A8836C49BDC9}"/>
            </a:ext>
          </a:extLst>
        </xdr:cNvPr>
        <xdr:cNvSpPr txBox="1"/>
      </xdr:nvSpPr>
      <xdr:spPr>
        <a:xfrm>
          <a:off x="22199600" y="14418835"/>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0.036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84</xdr:row>
      <xdr:rowOff>165608</xdr:rowOff>
    </xdr:from>
    <xdr:to>
      <xdr:col>116</xdr:col>
      <xdr:colOff>114300</xdr:colOff>
      <xdr:row>85</xdr:row>
      <xdr:rowOff>95758</xdr:rowOff>
    </xdr:to>
    <xdr:sp macro="" textlink="">
      <xdr:nvSpPr>
        <xdr:cNvPr id="712" name="フローチャート: 判断 711">
          <a:extLst>
            <a:ext uri="{FF2B5EF4-FFF2-40B4-BE49-F238E27FC236}">
              <a16:creationId xmlns:a16="http://schemas.microsoft.com/office/drawing/2014/main" id="{B7BB94FE-3C7E-4DF6-8F14-CD24D5B1B4EE}"/>
            </a:ext>
          </a:extLst>
        </xdr:cNvPr>
        <xdr:cNvSpPr/>
      </xdr:nvSpPr>
      <xdr:spPr>
        <a:xfrm>
          <a:off x="22110700" y="145674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84</xdr:row>
      <xdr:rowOff>170180</xdr:rowOff>
    </xdr:from>
    <xdr:to>
      <xdr:col>112</xdr:col>
      <xdr:colOff>38100</xdr:colOff>
      <xdr:row>85</xdr:row>
      <xdr:rowOff>100330</xdr:rowOff>
    </xdr:to>
    <xdr:sp macro="" textlink="">
      <xdr:nvSpPr>
        <xdr:cNvPr id="713" name="フローチャート: 判断 712">
          <a:extLst>
            <a:ext uri="{FF2B5EF4-FFF2-40B4-BE49-F238E27FC236}">
              <a16:creationId xmlns:a16="http://schemas.microsoft.com/office/drawing/2014/main" id="{B89F016E-9DAC-478A-AE56-F50A14158E88}"/>
            </a:ext>
          </a:extLst>
        </xdr:cNvPr>
        <xdr:cNvSpPr/>
      </xdr:nvSpPr>
      <xdr:spPr>
        <a:xfrm>
          <a:off x="21272500" y="14571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84</xdr:row>
      <xdr:rowOff>170180</xdr:rowOff>
    </xdr:from>
    <xdr:to>
      <xdr:col>107</xdr:col>
      <xdr:colOff>101600</xdr:colOff>
      <xdr:row>85</xdr:row>
      <xdr:rowOff>100330</xdr:rowOff>
    </xdr:to>
    <xdr:sp macro="" textlink="">
      <xdr:nvSpPr>
        <xdr:cNvPr id="714" name="フローチャート: 判断 713">
          <a:extLst>
            <a:ext uri="{FF2B5EF4-FFF2-40B4-BE49-F238E27FC236}">
              <a16:creationId xmlns:a16="http://schemas.microsoft.com/office/drawing/2014/main" id="{E7FB2D19-2D57-44D7-BAD3-9D2D105A8ADC}"/>
            </a:ext>
          </a:extLst>
        </xdr:cNvPr>
        <xdr:cNvSpPr/>
      </xdr:nvSpPr>
      <xdr:spPr>
        <a:xfrm>
          <a:off x="20383500" y="14571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84</xdr:row>
      <xdr:rowOff>161037</xdr:rowOff>
    </xdr:from>
    <xdr:to>
      <xdr:col>102</xdr:col>
      <xdr:colOff>165100</xdr:colOff>
      <xdr:row>85</xdr:row>
      <xdr:rowOff>91187</xdr:rowOff>
    </xdr:to>
    <xdr:sp macro="" textlink="">
      <xdr:nvSpPr>
        <xdr:cNvPr id="715" name="フローチャート: 判断 714">
          <a:extLst>
            <a:ext uri="{FF2B5EF4-FFF2-40B4-BE49-F238E27FC236}">
              <a16:creationId xmlns:a16="http://schemas.microsoft.com/office/drawing/2014/main" id="{F4837CE1-7348-44AF-B895-75FAD5FE7B98}"/>
            </a:ext>
          </a:extLst>
        </xdr:cNvPr>
        <xdr:cNvSpPr/>
      </xdr:nvSpPr>
      <xdr:spPr>
        <a:xfrm>
          <a:off x="19494500" y="145628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84</xdr:row>
      <xdr:rowOff>142748</xdr:rowOff>
    </xdr:from>
    <xdr:to>
      <xdr:col>98</xdr:col>
      <xdr:colOff>38100</xdr:colOff>
      <xdr:row>85</xdr:row>
      <xdr:rowOff>72898</xdr:rowOff>
    </xdr:to>
    <xdr:sp macro="" textlink="">
      <xdr:nvSpPr>
        <xdr:cNvPr id="716" name="フローチャート: 判断 715">
          <a:extLst>
            <a:ext uri="{FF2B5EF4-FFF2-40B4-BE49-F238E27FC236}">
              <a16:creationId xmlns:a16="http://schemas.microsoft.com/office/drawing/2014/main" id="{9C58F960-F41E-486E-84FB-1EAFFD851E35}"/>
            </a:ext>
          </a:extLst>
        </xdr:cNvPr>
        <xdr:cNvSpPr/>
      </xdr:nvSpPr>
      <xdr:spPr>
        <a:xfrm>
          <a:off x="18605500" y="145445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88</xdr:row>
      <xdr:rowOff>149877</xdr:rowOff>
    </xdr:from>
    <xdr:ext cx="762000" cy="259045"/>
    <xdr:sp macro="" textlink="">
      <xdr:nvSpPr>
        <xdr:cNvPr id="717" name="テキスト ボックス 716">
          <a:extLst>
            <a:ext uri="{FF2B5EF4-FFF2-40B4-BE49-F238E27FC236}">
              <a16:creationId xmlns:a16="http://schemas.microsoft.com/office/drawing/2014/main" id="{566C680C-B2BD-4A48-A08D-D0501D4F245B}"/>
            </a:ext>
          </a:extLst>
        </xdr:cNvPr>
        <xdr:cNvSpPr txBox="1"/>
      </xdr:nvSpPr>
      <xdr:spPr>
        <a:xfrm>
          <a:off x="21971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88</xdr:row>
      <xdr:rowOff>149877</xdr:rowOff>
    </xdr:from>
    <xdr:ext cx="762000" cy="259045"/>
    <xdr:sp macro="" textlink="">
      <xdr:nvSpPr>
        <xdr:cNvPr id="718" name="テキスト ボックス 717">
          <a:extLst>
            <a:ext uri="{FF2B5EF4-FFF2-40B4-BE49-F238E27FC236}">
              <a16:creationId xmlns:a16="http://schemas.microsoft.com/office/drawing/2014/main" id="{2335A05C-5F93-4878-BB6B-5632D3945583}"/>
            </a:ext>
          </a:extLst>
        </xdr:cNvPr>
        <xdr:cNvSpPr txBox="1"/>
      </xdr:nvSpPr>
      <xdr:spPr>
        <a:xfrm>
          <a:off x="21132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88</xdr:row>
      <xdr:rowOff>149877</xdr:rowOff>
    </xdr:from>
    <xdr:ext cx="762000" cy="259045"/>
    <xdr:sp macro="" textlink="">
      <xdr:nvSpPr>
        <xdr:cNvPr id="719" name="テキスト ボックス 718">
          <a:extLst>
            <a:ext uri="{FF2B5EF4-FFF2-40B4-BE49-F238E27FC236}">
              <a16:creationId xmlns:a16="http://schemas.microsoft.com/office/drawing/2014/main" id="{FBD74EC4-AE7E-4F90-91FA-102E1BE3B232}"/>
            </a:ext>
          </a:extLst>
        </xdr:cNvPr>
        <xdr:cNvSpPr txBox="1"/>
      </xdr:nvSpPr>
      <xdr:spPr>
        <a:xfrm>
          <a:off x="20243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88</xdr:row>
      <xdr:rowOff>149877</xdr:rowOff>
    </xdr:from>
    <xdr:ext cx="762000" cy="259045"/>
    <xdr:sp macro="" textlink="">
      <xdr:nvSpPr>
        <xdr:cNvPr id="720" name="テキスト ボックス 719">
          <a:extLst>
            <a:ext uri="{FF2B5EF4-FFF2-40B4-BE49-F238E27FC236}">
              <a16:creationId xmlns:a16="http://schemas.microsoft.com/office/drawing/2014/main" id="{206FCDCE-7D21-46C9-854A-CE4F0932DC55}"/>
            </a:ext>
          </a:extLst>
        </xdr:cNvPr>
        <xdr:cNvSpPr txBox="1"/>
      </xdr:nvSpPr>
      <xdr:spPr>
        <a:xfrm>
          <a:off x="19354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88</xdr:row>
      <xdr:rowOff>149877</xdr:rowOff>
    </xdr:from>
    <xdr:ext cx="762000" cy="259045"/>
    <xdr:sp macro="" textlink="">
      <xdr:nvSpPr>
        <xdr:cNvPr id="721" name="テキスト ボックス 720">
          <a:extLst>
            <a:ext uri="{FF2B5EF4-FFF2-40B4-BE49-F238E27FC236}">
              <a16:creationId xmlns:a16="http://schemas.microsoft.com/office/drawing/2014/main" id="{46C3DFC7-3AA0-46FE-80FD-772012BA3A5D}"/>
            </a:ext>
          </a:extLst>
        </xdr:cNvPr>
        <xdr:cNvSpPr txBox="1"/>
      </xdr:nvSpPr>
      <xdr:spPr>
        <a:xfrm>
          <a:off x="18465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85</xdr:row>
      <xdr:rowOff>94742</xdr:rowOff>
    </xdr:from>
    <xdr:to>
      <xdr:col>116</xdr:col>
      <xdr:colOff>114300</xdr:colOff>
      <xdr:row>86</xdr:row>
      <xdr:rowOff>24892</xdr:rowOff>
    </xdr:to>
    <xdr:sp macro="" textlink="">
      <xdr:nvSpPr>
        <xdr:cNvPr id="722" name="楕円 721">
          <a:extLst>
            <a:ext uri="{FF2B5EF4-FFF2-40B4-BE49-F238E27FC236}">
              <a16:creationId xmlns:a16="http://schemas.microsoft.com/office/drawing/2014/main" id="{DE5BE7C8-6B7C-4E58-A66A-79819DA68EBE}"/>
            </a:ext>
          </a:extLst>
        </xdr:cNvPr>
        <xdr:cNvSpPr/>
      </xdr:nvSpPr>
      <xdr:spPr>
        <a:xfrm>
          <a:off x="22110700" y="146679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85</xdr:row>
      <xdr:rowOff>9669</xdr:rowOff>
    </xdr:from>
    <xdr:ext cx="469744" cy="259045"/>
    <xdr:sp macro="" textlink="">
      <xdr:nvSpPr>
        <xdr:cNvPr id="723" name="【児童館】&#10;一人当たり面積該当値テキスト">
          <a:extLst>
            <a:ext uri="{FF2B5EF4-FFF2-40B4-BE49-F238E27FC236}">
              <a16:creationId xmlns:a16="http://schemas.microsoft.com/office/drawing/2014/main" id="{8B055D21-072C-4377-837C-BE2CC61183A6}"/>
            </a:ext>
          </a:extLst>
        </xdr:cNvPr>
        <xdr:cNvSpPr txBox="1"/>
      </xdr:nvSpPr>
      <xdr:spPr>
        <a:xfrm>
          <a:off x="22199600" y="1458291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0.014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85</xdr:row>
      <xdr:rowOff>94742</xdr:rowOff>
    </xdr:from>
    <xdr:to>
      <xdr:col>112</xdr:col>
      <xdr:colOff>38100</xdr:colOff>
      <xdr:row>86</xdr:row>
      <xdr:rowOff>24892</xdr:rowOff>
    </xdr:to>
    <xdr:sp macro="" textlink="">
      <xdr:nvSpPr>
        <xdr:cNvPr id="724" name="楕円 723">
          <a:extLst>
            <a:ext uri="{FF2B5EF4-FFF2-40B4-BE49-F238E27FC236}">
              <a16:creationId xmlns:a16="http://schemas.microsoft.com/office/drawing/2014/main" id="{C52BD2DF-B1BA-4A36-B68E-E049D97135B0}"/>
            </a:ext>
          </a:extLst>
        </xdr:cNvPr>
        <xdr:cNvSpPr/>
      </xdr:nvSpPr>
      <xdr:spPr>
        <a:xfrm>
          <a:off x="21272500" y="146679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85</xdr:row>
      <xdr:rowOff>145542</xdr:rowOff>
    </xdr:from>
    <xdr:to>
      <xdr:col>116</xdr:col>
      <xdr:colOff>63500</xdr:colOff>
      <xdr:row>85</xdr:row>
      <xdr:rowOff>145542</xdr:rowOff>
    </xdr:to>
    <xdr:cxnSp macro="">
      <xdr:nvCxnSpPr>
        <xdr:cNvPr id="725" name="直線コネクタ 724">
          <a:extLst>
            <a:ext uri="{FF2B5EF4-FFF2-40B4-BE49-F238E27FC236}">
              <a16:creationId xmlns:a16="http://schemas.microsoft.com/office/drawing/2014/main" id="{C3FCB218-C0C1-4B3D-BE88-06B99717623A}"/>
            </a:ext>
          </a:extLst>
        </xdr:cNvPr>
        <xdr:cNvCxnSpPr/>
      </xdr:nvCxnSpPr>
      <xdr:spPr>
        <a:xfrm>
          <a:off x="21323300" y="14718792"/>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85</xdr:row>
      <xdr:rowOff>94742</xdr:rowOff>
    </xdr:from>
    <xdr:to>
      <xdr:col>107</xdr:col>
      <xdr:colOff>101600</xdr:colOff>
      <xdr:row>86</xdr:row>
      <xdr:rowOff>24892</xdr:rowOff>
    </xdr:to>
    <xdr:sp macro="" textlink="">
      <xdr:nvSpPr>
        <xdr:cNvPr id="726" name="楕円 725">
          <a:extLst>
            <a:ext uri="{FF2B5EF4-FFF2-40B4-BE49-F238E27FC236}">
              <a16:creationId xmlns:a16="http://schemas.microsoft.com/office/drawing/2014/main" id="{77578F0E-49B0-4B13-8A39-577AB57A3D04}"/>
            </a:ext>
          </a:extLst>
        </xdr:cNvPr>
        <xdr:cNvSpPr/>
      </xdr:nvSpPr>
      <xdr:spPr>
        <a:xfrm>
          <a:off x="20383500" y="146679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85</xdr:row>
      <xdr:rowOff>145542</xdr:rowOff>
    </xdr:from>
    <xdr:to>
      <xdr:col>111</xdr:col>
      <xdr:colOff>177800</xdr:colOff>
      <xdr:row>85</xdr:row>
      <xdr:rowOff>145542</xdr:rowOff>
    </xdr:to>
    <xdr:cxnSp macro="">
      <xdr:nvCxnSpPr>
        <xdr:cNvPr id="727" name="直線コネクタ 726">
          <a:extLst>
            <a:ext uri="{FF2B5EF4-FFF2-40B4-BE49-F238E27FC236}">
              <a16:creationId xmlns:a16="http://schemas.microsoft.com/office/drawing/2014/main" id="{8873A907-289A-4242-8AD7-856F4996868E}"/>
            </a:ext>
          </a:extLst>
        </xdr:cNvPr>
        <xdr:cNvCxnSpPr/>
      </xdr:nvCxnSpPr>
      <xdr:spPr>
        <a:xfrm>
          <a:off x="20434300" y="14718792"/>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85</xdr:row>
      <xdr:rowOff>99313</xdr:rowOff>
    </xdr:from>
    <xdr:to>
      <xdr:col>102</xdr:col>
      <xdr:colOff>165100</xdr:colOff>
      <xdr:row>86</xdr:row>
      <xdr:rowOff>29463</xdr:rowOff>
    </xdr:to>
    <xdr:sp macro="" textlink="">
      <xdr:nvSpPr>
        <xdr:cNvPr id="728" name="楕円 727">
          <a:extLst>
            <a:ext uri="{FF2B5EF4-FFF2-40B4-BE49-F238E27FC236}">
              <a16:creationId xmlns:a16="http://schemas.microsoft.com/office/drawing/2014/main" id="{BD5B34A7-1B5A-4F28-A09A-F4CE538A9AE4}"/>
            </a:ext>
          </a:extLst>
        </xdr:cNvPr>
        <xdr:cNvSpPr/>
      </xdr:nvSpPr>
      <xdr:spPr>
        <a:xfrm>
          <a:off x="19494500" y="146725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85</xdr:row>
      <xdr:rowOff>145542</xdr:rowOff>
    </xdr:from>
    <xdr:to>
      <xdr:col>107</xdr:col>
      <xdr:colOff>50800</xdr:colOff>
      <xdr:row>85</xdr:row>
      <xdr:rowOff>150113</xdr:rowOff>
    </xdr:to>
    <xdr:cxnSp macro="">
      <xdr:nvCxnSpPr>
        <xdr:cNvPr id="729" name="直線コネクタ 728">
          <a:extLst>
            <a:ext uri="{FF2B5EF4-FFF2-40B4-BE49-F238E27FC236}">
              <a16:creationId xmlns:a16="http://schemas.microsoft.com/office/drawing/2014/main" id="{830AA03D-63C0-41C5-988E-E7AC3BEBA2F8}"/>
            </a:ext>
          </a:extLst>
        </xdr:cNvPr>
        <xdr:cNvCxnSpPr/>
      </xdr:nvCxnSpPr>
      <xdr:spPr>
        <a:xfrm flipV="1">
          <a:off x="19545300" y="14718792"/>
          <a:ext cx="889000" cy="45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85</xdr:row>
      <xdr:rowOff>99313</xdr:rowOff>
    </xdr:from>
    <xdr:to>
      <xdr:col>98</xdr:col>
      <xdr:colOff>38100</xdr:colOff>
      <xdr:row>86</xdr:row>
      <xdr:rowOff>29463</xdr:rowOff>
    </xdr:to>
    <xdr:sp macro="" textlink="">
      <xdr:nvSpPr>
        <xdr:cNvPr id="730" name="楕円 729">
          <a:extLst>
            <a:ext uri="{FF2B5EF4-FFF2-40B4-BE49-F238E27FC236}">
              <a16:creationId xmlns:a16="http://schemas.microsoft.com/office/drawing/2014/main" id="{4704F75F-D5C3-49CD-AFBD-47747EDFDF02}"/>
            </a:ext>
          </a:extLst>
        </xdr:cNvPr>
        <xdr:cNvSpPr/>
      </xdr:nvSpPr>
      <xdr:spPr>
        <a:xfrm>
          <a:off x="18605500" y="146725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85</xdr:row>
      <xdr:rowOff>150113</xdr:rowOff>
    </xdr:from>
    <xdr:to>
      <xdr:col>102</xdr:col>
      <xdr:colOff>114300</xdr:colOff>
      <xdr:row>85</xdr:row>
      <xdr:rowOff>150113</xdr:rowOff>
    </xdr:to>
    <xdr:cxnSp macro="">
      <xdr:nvCxnSpPr>
        <xdr:cNvPr id="731" name="直線コネクタ 730">
          <a:extLst>
            <a:ext uri="{FF2B5EF4-FFF2-40B4-BE49-F238E27FC236}">
              <a16:creationId xmlns:a16="http://schemas.microsoft.com/office/drawing/2014/main" id="{3921ADBA-11DB-4987-AB08-DD895D7507AF}"/>
            </a:ext>
          </a:extLst>
        </xdr:cNvPr>
        <xdr:cNvCxnSpPr/>
      </xdr:nvCxnSpPr>
      <xdr:spPr>
        <a:xfrm>
          <a:off x="18656300" y="14723363"/>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83</xdr:row>
      <xdr:rowOff>116857</xdr:rowOff>
    </xdr:from>
    <xdr:ext cx="469744" cy="259045"/>
    <xdr:sp macro="" textlink="">
      <xdr:nvSpPr>
        <xdr:cNvPr id="732" name="n_1aveValue【児童館】&#10;一人当たり面積">
          <a:extLst>
            <a:ext uri="{FF2B5EF4-FFF2-40B4-BE49-F238E27FC236}">
              <a16:creationId xmlns:a16="http://schemas.microsoft.com/office/drawing/2014/main" id="{9B12BF17-38ED-4441-8A0B-06504FFBD8F5}"/>
            </a:ext>
          </a:extLst>
        </xdr:cNvPr>
        <xdr:cNvSpPr txBox="1"/>
      </xdr:nvSpPr>
      <xdr:spPr>
        <a:xfrm>
          <a:off x="21075727" y="143472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83</xdr:row>
      <xdr:rowOff>116857</xdr:rowOff>
    </xdr:from>
    <xdr:ext cx="469744" cy="259045"/>
    <xdr:sp macro="" textlink="">
      <xdr:nvSpPr>
        <xdr:cNvPr id="733" name="n_2aveValue【児童館】&#10;一人当たり面積">
          <a:extLst>
            <a:ext uri="{FF2B5EF4-FFF2-40B4-BE49-F238E27FC236}">
              <a16:creationId xmlns:a16="http://schemas.microsoft.com/office/drawing/2014/main" id="{F9BDAD5A-4131-4B49-80F0-7B539DA7AEB9}"/>
            </a:ext>
          </a:extLst>
        </xdr:cNvPr>
        <xdr:cNvSpPr txBox="1"/>
      </xdr:nvSpPr>
      <xdr:spPr>
        <a:xfrm>
          <a:off x="20199427" y="143472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83</xdr:row>
      <xdr:rowOff>107714</xdr:rowOff>
    </xdr:from>
    <xdr:ext cx="469744" cy="259045"/>
    <xdr:sp macro="" textlink="">
      <xdr:nvSpPr>
        <xdr:cNvPr id="734" name="n_3aveValue【児童館】&#10;一人当たり面積">
          <a:extLst>
            <a:ext uri="{FF2B5EF4-FFF2-40B4-BE49-F238E27FC236}">
              <a16:creationId xmlns:a16="http://schemas.microsoft.com/office/drawing/2014/main" id="{D9E9155D-1A10-4836-B9C0-C2022C3E124F}"/>
            </a:ext>
          </a:extLst>
        </xdr:cNvPr>
        <xdr:cNvSpPr txBox="1"/>
      </xdr:nvSpPr>
      <xdr:spPr>
        <a:xfrm>
          <a:off x="19310427" y="1433806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83</xdr:row>
      <xdr:rowOff>89425</xdr:rowOff>
    </xdr:from>
    <xdr:ext cx="469744" cy="259045"/>
    <xdr:sp macro="" textlink="">
      <xdr:nvSpPr>
        <xdr:cNvPr id="735" name="n_4aveValue【児童館】&#10;一人当たり面積">
          <a:extLst>
            <a:ext uri="{FF2B5EF4-FFF2-40B4-BE49-F238E27FC236}">
              <a16:creationId xmlns:a16="http://schemas.microsoft.com/office/drawing/2014/main" id="{3D28EC51-5138-4A70-8748-8B74545F6BF5}"/>
            </a:ext>
          </a:extLst>
        </xdr:cNvPr>
        <xdr:cNvSpPr txBox="1"/>
      </xdr:nvSpPr>
      <xdr:spPr>
        <a:xfrm>
          <a:off x="18421427" y="1431977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86</xdr:row>
      <xdr:rowOff>16019</xdr:rowOff>
    </xdr:from>
    <xdr:ext cx="469744" cy="259045"/>
    <xdr:sp macro="" textlink="">
      <xdr:nvSpPr>
        <xdr:cNvPr id="736" name="n_1mainValue【児童館】&#10;一人当たり面積">
          <a:extLst>
            <a:ext uri="{FF2B5EF4-FFF2-40B4-BE49-F238E27FC236}">
              <a16:creationId xmlns:a16="http://schemas.microsoft.com/office/drawing/2014/main" id="{58A7C9D7-9063-46E5-8E79-DCF1F38C7E1A}"/>
            </a:ext>
          </a:extLst>
        </xdr:cNvPr>
        <xdr:cNvSpPr txBox="1"/>
      </xdr:nvSpPr>
      <xdr:spPr>
        <a:xfrm>
          <a:off x="21075727" y="1476071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0.014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86</xdr:row>
      <xdr:rowOff>16019</xdr:rowOff>
    </xdr:from>
    <xdr:ext cx="469744" cy="259045"/>
    <xdr:sp macro="" textlink="">
      <xdr:nvSpPr>
        <xdr:cNvPr id="737" name="n_2mainValue【児童館】&#10;一人当たり面積">
          <a:extLst>
            <a:ext uri="{FF2B5EF4-FFF2-40B4-BE49-F238E27FC236}">
              <a16:creationId xmlns:a16="http://schemas.microsoft.com/office/drawing/2014/main" id="{BDCDE078-4FBF-49FB-97A6-C8AA597A634D}"/>
            </a:ext>
          </a:extLst>
        </xdr:cNvPr>
        <xdr:cNvSpPr txBox="1"/>
      </xdr:nvSpPr>
      <xdr:spPr>
        <a:xfrm>
          <a:off x="20199427" y="1476071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0.014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86</xdr:row>
      <xdr:rowOff>20590</xdr:rowOff>
    </xdr:from>
    <xdr:ext cx="469744" cy="259045"/>
    <xdr:sp macro="" textlink="">
      <xdr:nvSpPr>
        <xdr:cNvPr id="738" name="n_3mainValue【児童館】&#10;一人当たり面積">
          <a:extLst>
            <a:ext uri="{FF2B5EF4-FFF2-40B4-BE49-F238E27FC236}">
              <a16:creationId xmlns:a16="http://schemas.microsoft.com/office/drawing/2014/main" id="{FCBA7D60-F537-4B84-9A7D-9B579B688333}"/>
            </a:ext>
          </a:extLst>
        </xdr:cNvPr>
        <xdr:cNvSpPr txBox="1"/>
      </xdr:nvSpPr>
      <xdr:spPr>
        <a:xfrm>
          <a:off x="19310427" y="1476529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0.013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86</xdr:row>
      <xdr:rowOff>20590</xdr:rowOff>
    </xdr:from>
    <xdr:ext cx="469744" cy="259045"/>
    <xdr:sp macro="" textlink="">
      <xdr:nvSpPr>
        <xdr:cNvPr id="739" name="n_4mainValue【児童館】&#10;一人当たり面積">
          <a:extLst>
            <a:ext uri="{FF2B5EF4-FFF2-40B4-BE49-F238E27FC236}">
              <a16:creationId xmlns:a16="http://schemas.microsoft.com/office/drawing/2014/main" id="{D7566A64-EAE0-4663-9542-CE32FA238D53}"/>
            </a:ext>
          </a:extLst>
        </xdr:cNvPr>
        <xdr:cNvSpPr txBox="1"/>
      </xdr:nvSpPr>
      <xdr:spPr>
        <a:xfrm>
          <a:off x="18421427" y="1476529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0.013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91</xdr:row>
      <xdr:rowOff>19050</xdr:rowOff>
    </xdr:from>
    <xdr:to>
      <xdr:col>90</xdr:col>
      <xdr:colOff>25400</xdr:colOff>
      <xdr:row>94</xdr:row>
      <xdr:rowOff>139700</xdr:rowOff>
    </xdr:to>
    <xdr:sp macro="" textlink="">
      <xdr:nvSpPr>
        <xdr:cNvPr id="740" name="正方形/長方形 739">
          <a:extLst>
            <a:ext uri="{FF2B5EF4-FFF2-40B4-BE49-F238E27FC236}">
              <a16:creationId xmlns:a16="http://schemas.microsoft.com/office/drawing/2014/main" id="{F7ABC712-EDD6-461A-A7D7-083946C477FC}"/>
            </a:ext>
          </a:extLst>
        </xdr:cNvPr>
        <xdr:cNvSpPr/>
      </xdr:nvSpPr>
      <xdr:spPr>
        <a:xfrm>
          <a:off x="12446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公民館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94</xdr:row>
      <xdr:rowOff>165100</xdr:rowOff>
    </xdr:from>
    <xdr:to>
      <xdr:col>74</xdr:col>
      <xdr:colOff>0</xdr:colOff>
      <xdr:row>96</xdr:row>
      <xdr:rowOff>76200</xdr:rowOff>
    </xdr:to>
    <xdr:sp macro="" textlink="">
      <xdr:nvSpPr>
        <xdr:cNvPr id="741" name="正方形/長方形 740">
          <a:extLst>
            <a:ext uri="{FF2B5EF4-FFF2-40B4-BE49-F238E27FC236}">
              <a16:creationId xmlns:a16="http://schemas.microsoft.com/office/drawing/2014/main" id="{AFFD12F3-7960-4443-86E6-ED17532A59FE}"/>
            </a:ext>
          </a:extLst>
        </xdr:cNvPr>
        <xdr:cNvSpPr/>
      </xdr:nvSpPr>
      <xdr:spPr>
        <a:xfrm>
          <a:off x="12573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96</xdr:row>
      <xdr:rowOff>25400</xdr:rowOff>
    </xdr:from>
    <xdr:to>
      <xdr:col>74</xdr:col>
      <xdr:colOff>0</xdr:colOff>
      <xdr:row>97</xdr:row>
      <xdr:rowOff>107950</xdr:rowOff>
    </xdr:to>
    <xdr:sp macro="" textlink="">
      <xdr:nvSpPr>
        <xdr:cNvPr id="742" name="正方形/長方形 741">
          <a:extLst>
            <a:ext uri="{FF2B5EF4-FFF2-40B4-BE49-F238E27FC236}">
              <a16:creationId xmlns:a16="http://schemas.microsoft.com/office/drawing/2014/main" id="{E8C3FDF9-06E2-4ECE-97C7-795ADAE44443}"/>
            </a:ext>
          </a:extLst>
        </xdr:cNvPr>
        <xdr:cNvSpPr/>
      </xdr:nvSpPr>
      <xdr:spPr>
        <a:xfrm>
          <a:off x="12573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94</xdr:row>
      <xdr:rowOff>165100</xdr:rowOff>
    </xdr:from>
    <xdr:to>
      <xdr:col>79</xdr:col>
      <xdr:colOff>63500</xdr:colOff>
      <xdr:row>96</xdr:row>
      <xdr:rowOff>76200</xdr:rowOff>
    </xdr:to>
    <xdr:sp macro="" textlink="">
      <xdr:nvSpPr>
        <xdr:cNvPr id="743" name="正方形/長方形 742">
          <a:extLst>
            <a:ext uri="{FF2B5EF4-FFF2-40B4-BE49-F238E27FC236}">
              <a16:creationId xmlns:a16="http://schemas.microsoft.com/office/drawing/2014/main" id="{4F25CE7B-563E-495F-BAE9-53D689C3C426}"/>
            </a:ext>
          </a:extLst>
        </xdr:cNvPr>
        <xdr:cNvSpPr/>
      </xdr:nvSpPr>
      <xdr:spPr>
        <a:xfrm>
          <a:off x="13589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96</xdr:row>
      <xdr:rowOff>25400</xdr:rowOff>
    </xdr:from>
    <xdr:to>
      <xdr:col>79</xdr:col>
      <xdr:colOff>63500</xdr:colOff>
      <xdr:row>97</xdr:row>
      <xdr:rowOff>107950</xdr:rowOff>
    </xdr:to>
    <xdr:sp macro="" textlink="">
      <xdr:nvSpPr>
        <xdr:cNvPr id="744" name="正方形/長方形 743">
          <a:extLst>
            <a:ext uri="{FF2B5EF4-FFF2-40B4-BE49-F238E27FC236}">
              <a16:creationId xmlns:a16="http://schemas.microsoft.com/office/drawing/2014/main" id="{FE13CAD6-C016-42FA-9851-914F13625FA6}"/>
            </a:ext>
          </a:extLst>
        </xdr:cNvPr>
        <xdr:cNvSpPr/>
      </xdr:nvSpPr>
      <xdr:spPr>
        <a:xfrm>
          <a:off x="13589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63.0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94</xdr:row>
      <xdr:rowOff>165100</xdr:rowOff>
    </xdr:from>
    <xdr:to>
      <xdr:col>85</xdr:col>
      <xdr:colOff>63500</xdr:colOff>
      <xdr:row>96</xdr:row>
      <xdr:rowOff>76200</xdr:rowOff>
    </xdr:to>
    <xdr:sp macro="" textlink="">
      <xdr:nvSpPr>
        <xdr:cNvPr id="745" name="正方形/長方形 744">
          <a:extLst>
            <a:ext uri="{FF2B5EF4-FFF2-40B4-BE49-F238E27FC236}">
              <a16:creationId xmlns:a16="http://schemas.microsoft.com/office/drawing/2014/main" id="{873D465D-A1E7-4959-9AC6-7D663114B9A5}"/>
            </a:ext>
          </a:extLst>
        </xdr:cNvPr>
        <xdr:cNvSpPr/>
      </xdr:nvSpPr>
      <xdr:spPr>
        <a:xfrm>
          <a:off x="14732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96</xdr:row>
      <xdr:rowOff>25400</xdr:rowOff>
    </xdr:from>
    <xdr:to>
      <xdr:col>85</xdr:col>
      <xdr:colOff>63500</xdr:colOff>
      <xdr:row>97</xdr:row>
      <xdr:rowOff>107950</xdr:rowOff>
    </xdr:to>
    <xdr:sp macro="" textlink="">
      <xdr:nvSpPr>
        <xdr:cNvPr id="746" name="正方形/長方形 745">
          <a:extLst>
            <a:ext uri="{FF2B5EF4-FFF2-40B4-BE49-F238E27FC236}">
              <a16:creationId xmlns:a16="http://schemas.microsoft.com/office/drawing/2014/main" id="{F14F3169-5871-4AE6-B0EF-59577D268FDE}"/>
            </a:ext>
          </a:extLst>
        </xdr:cNvPr>
        <xdr:cNvSpPr/>
      </xdr:nvSpPr>
      <xdr:spPr>
        <a:xfrm>
          <a:off x="14732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64.0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97</xdr:row>
      <xdr:rowOff>133350</xdr:rowOff>
    </xdr:from>
    <xdr:to>
      <xdr:col>90</xdr:col>
      <xdr:colOff>25400</xdr:colOff>
      <xdr:row>111</xdr:row>
      <xdr:rowOff>19050</xdr:rowOff>
    </xdr:to>
    <xdr:sp macro="" textlink="">
      <xdr:nvSpPr>
        <xdr:cNvPr id="747" name="正方形/長方形 746">
          <a:extLst>
            <a:ext uri="{FF2B5EF4-FFF2-40B4-BE49-F238E27FC236}">
              <a16:creationId xmlns:a16="http://schemas.microsoft.com/office/drawing/2014/main" id="{D437F50D-2C72-4F0F-90C9-A69118805210}"/>
            </a:ext>
          </a:extLst>
        </xdr:cNvPr>
        <xdr:cNvSpPr/>
      </xdr:nvSpPr>
      <xdr:spPr>
        <a:xfrm>
          <a:off x="12446000" y="16764000"/>
          <a:ext cx="47244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該当数値なし</a:t>
          </a:r>
        </a:p>
      </xdr:txBody>
    </xdr:sp>
    <xdr:clientData/>
  </xdr:twoCellAnchor>
  <xdr:twoCellAnchor>
    <xdr:from>
      <xdr:col>96</xdr:col>
      <xdr:colOff>0</xdr:colOff>
      <xdr:row>91</xdr:row>
      <xdr:rowOff>19050</xdr:rowOff>
    </xdr:from>
    <xdr:to>
      <xdr:col>120</xdr:col>
      <xdr:colOff>152400</xdr:colOff>
      <xdr:row>94</xdr:row>
      <xdr:rowOff>139700</xdr:rowOff>
    </xdr:to>
    <xdr:sp macro="" textlink="">
      <xdr:nvSpPr>
        <xdr:cNvPr id="748" name="正方形/長方形 747">
          <a:extLst>
            <a:ext uri="{FF2B5EF4-FFF2-40B4-BE49-F238E27FC236}">
              <a16:creationId xmlns:a16="http://schemas.microsoft.com/office/drawing/2014/main" id="{43DAD929-F809-4219-B329-B140A06CDF39}"/>
            </a:ext>
          </a:extLst>
        </xdr:cNvPr>
        <xdr:cNvSpPr/>
      </xdr:nvSpPr>
      <xdr:spPr>
        <a:xfrm>
          <a:off x="18288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公民館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94</xdr:row>
      <xdr:rowOff>165100</xdr:rowOff>
    </xdr:from>
    <xdr:to>
      <xdr:col>104</xdr:col>
      <xdr:colOff>127000</xdr:colOff>
      <xdr:row>96</xdr:row>
      <xdr:rowOff>76200</xdr:rowOff>
    </xdr:to>
    <xdr:sp macro="" textlink="">
      <xdr:nvSpPr>
        <xdr:cNvPr id="749" name="正方形/長方形 748">
          <a:extLst>
            <a:ext uri="{FF2B5EF4-FFF2-40B4-BE49-F238E27FC236}">
              <a16:creationId xmlns:a16="http://schemas.microsoft.com/office/drawing/2014/main" id="{0DB1417D-22DB-4C3E-8F08-DDE5C2B73556}"/>
            </a:ext>
          </a:extLst>
        </xdr:cNvPr>
        <xdr:cNvSpPr/>
      </xdr:nvSpPr>
      <xdr:spPr>
        <a:xfrm>
          <a:off x="18415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96</xdr:row>
      <xdr:rowOff>25400</xdr:rowOff>
    </xdr:from>
    <xdr:to>
      <xdr:col>104</xdr:col>
      <xdr:colOff>127000</xdr:colOff>
      <xdr:row>97</xdr:row>
      <xdr:rowOff>107950</xdr:rowOff>
    </xdr:to>
    <xdr:sp macro="" textlink="">
      <xdr:nvSpPr>
        <xdr:cNvPr id="750" name="正方形/長方形 749">
          <a:extLst>
            <a:ext uri="{FF2B5EF4-FFF2-40B4-BE49-F238E27FC236}">
              <a16:creationId xmlns:a16="http://schemas.microsoft.com/office/drawing/2014/main" id="{A86F8AE7-96EE-4A55-BC14-1E9619D43687}"/>
            </a:ext>
          </a:extLst>
        </xdr:cNvPr>
        <xdr:cNvSpPr/>
      </xdr:nvSpPr>
      <xdr:spPr>
        <a:xfrm>
          <a:off x="18415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94</xdr:row>
      <xdr:rowOff>165100</xdr:rowOff>
    </xdr:from>
    <xdr:to>
      <xdr:col>110</xdr:col>
      <xdr:colOff>0</xdr:colOff>
      <xdr:row>96</xdr:row>
      <xdr:rowOff>76200</xdr:rowOff>
    </xdr:to>
    <xdr:sp macro="" textlink="">
      <xdr:nvSpPr>
        <xdr:cNvPr id="751" name="正方形/長方形 750">
          <a:extLst>
            <a:ext uri="{FF2B5EF4-FFF2-40B4-BE49-F238E27FC236}">
              <a16:creationId xmlns:a16="http://schemas.microsoft.com/office/drawing/2014/main" id="{6489AE9D-4EC7-42B4-93B3-ADD64DE71081}"/>
            </a:ext>
          </a:extLst>
        </xdr:cNvPr>
        <xdr:cNvSpPr/>
      </xdr:nvSpPr>
      <xdr:spPr>
        <a:xfrm>
          <a:off x="19431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96</xdr:row>
      <xdr:rowOff>25400</xdr:rowOff>
    </xdr:from>
    <xdr:to>
      <xdr:col>110</xdr:col>
      <xdr:colOff>0</xdr:colOff>
      <xdr:row>97</xdr:row>
      <xdr:rowOff>107950</xdr:rowOff>
    </xdr:to>
    <xdr:sp macro="" textlink="">
      <xdr:nvSpPr>
        <xdr:cNvPr id="752" name="正方形/長方形 751">
          <a:extLst>
            <a:ext uri="{FF2B5EF4-FFF2-40B4-BE49-F238E27FC236}">
              <a16:creationId xmlns:a16="http://schemas.microsoft.com/office/drawing/2014/main" id="{8BAA250C-9703-419D-BE3E-3F07DC73485C}"/>
            </a:ext>
          </a:extLst>
        </xdr:cNvPr>
        <xdr:cNvSpPr/>
      </xdr:nvSpPr>
      <xdr:spPr>
        <a:xfrm>
          <a:off x="19431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0.107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94</xdr:row>
      <xdr:rowOff>165100</xdr:rowOff>
    </xdr:from>
    <xdr:to>
      <xdr:col>116</xdr:col>
      <xdr:colOff>0</xdr:colOff>
      <xdr:row>96</xdr:row>
      <xdr:rowOff>76200</xdr:rowOff>
    </xdr:to>
    <xdr:sp macro="" textlink="">
      <xdr:nvSpPr>
        <xdr:cNvPr id="753" name="正方形/長方形 752">
          <a:extLst>
            <a:ext uri="{FF2B5EF4-FFF2-40B4-BE49-F238E27FC236}">
              <a16:creationId xmlns:a16="http://schemas.microsoft.com/office/drawing/2014/main" id="{01D58BF1-6852-4746-B788-AF326FAD3412}"/>
            </a:ext>
          </a:extLst>
        </xdr:cNvPr>
        <xdr:cNvSpPr/>
      </xdr:nvSpPr>
      <xdr:spPr>
        <a:xfrm>
          <a:off x="20574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96</xdr:row>
      <xdr:rowOff>25400</xdr:rowOff>
    </xdr:from>
    <xdr:to>
      <xdr:col>116</xdr:col>
      <xdr:colOff>0</xdr:colOff>
      <xdr:row>97</xdr:row>
      <xdr:rowOff>107950</xdr:rowOff>
    </xdr:to>
    <xdr:sp macro="" textlink="">
      <xdr:nvSpPr>
        <xdr:cNvPr id="754" name="正方形/長方形 753">
          <a:extLst>
            <a:ext uri="{FF2B5EF4-FFF2-40B4-BE49-F238E27FC236}">
              <a16:creationId xmlns:a16="http://schemas.microsoft.com/office/drawing/2014/main" id="{AA985D31-B806-4CA8-A8A7-986D18A4777E}"/>
            </a:ext>
          </a:extLst>
        </xdr:cNvPr>
        <xdr:cNvSpPr/>
      </xdr:nvSpPr>
      <xdr:spPr>
        <a:xfrm>
          <a:off x="20574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0.052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97</xdr:row>
      <xdr:rowOff>133350</xdr:rowOff>
    </xdr:from>
    <xdr:to>
      <xdr:col>120</xdr:col>
      <xdr:colOff>152400</xdr:colOff>
      <xdr:row>111</xdr:row>
      <xdr:rowOff>19050</xdr:rowOff>
    </xdr:to>
    <xdr:sp macro="" textlink="">
      <xdr:nvSpPr>
        <xdr:cNvPr id="755" name="正方形/長方形 754">
          <a:extLst>
            <a:ext uri="{FF2B5EF4-FFF2-40B4-BE49-F238E27FC236}">
              <a16:creationId xmlns:a16="http://schemas.microsoft.com/office/drawing/2014/main" id="{28070759-7F66-4B65-8506-F63AA7EA77AF}"/>
            </a:ext>
          </a:extLst>
        </xdr:cNvPr>
        <xdr:cNvSpPr/>
      </xdr:nvSpPr>
      <xdr:spPr>
        <a:xfrm>
          <a:off x="18288000" y="16764000"/>
          <a:ext cx="47244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該当数値なし</a:t>
          </a:r>
        </a:p>
      </xdr:txBody>
    </xdr:sp>
    <xdr:clientData/>
  </xdr:twoCellAnchor>
  <xdr:twoCellAnchor>
    <xdr:from>
      <xdr:col>4</xdr:col>
      <xdr:colOff>0</xdr:colOff>
      <xdr:row>113</xdr:row>
      <xdr:rowOff>57150</xdr:rowOff>
    </xdr:from>
    <xdr:to>
      <xdr:col>120</xdr:col>
      <xdr:colOff>152400</xdr:colOff>
      <xdr:row>124</xdr:row>
      <xdr:rowOff>76200</xdr:rowOff>
    </xdr:to>
    <xdr:sp macro="" textlink="">
      <xdr:nvSpPr>
        <xdr:cNvPr id="756" name="正方形/長方形 755">
          <a:extLst>
            <a:ext uri="{FF2B5EF4-FFF2-40B4-BE49-F238E27FC236}">
              <a16:creationId xmlns:a16="http://schemas.microsoft.com/office/drawing/2014/main" id="{B06941BD-165B-47E3-AB35-506937372958}"/>
            </a:ext>
          </a:extLst>
        </xdr:cNvPr>
        <xdr:cNvSpPr/>
      </xdr:nvSpPr>
      <xdr:spPr>
        <a:xfrm>
          <a:off x="762000" y="19431000"/>
          <a:ext cx="222504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113</xdr:row>
      <xdr:rowOff>120650</xdr:rowOff>
    </xdr:from>
    <xdr:to>
      <xdr:col>24</xdr:col>
      <xdr:colOff>38100</xdr:colOff>
      <xdr:row>115</xdr:row>
      <xdr:rowOff>31750</xdr:rowOff>
    </xdr:to>
    <xdr:sp macro="" textlink="">
      <xdr:nvSpPr>
        <xdr:cNvPr id="757" name="正方形/長方形 756">
          <a:extLst>
            <a:ext uri="{FF2B5EF4-FFF2-40B4-BE49-F238E27FC236}">
              <a16:creationId xmlns:a16="http://schemas.microsoft.com/office/drawing/2014/main" id="{27D6EF5F-A715-47C4-8836-525233F90E75}"/>
            </a:ext>
          </a:extLst>
        </xdr:cNvPr>
        <xdr:cNvSpPr/>
      </xdr:nvSpPr>
      <xdr:spPr>
        <a:xfrm>
          <a:off x="762000" y="19494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施設情報の分析欄</a:t>
          </a:r>
        </a:p>
      </xdr:txBody>
    </xdr:sp>
    <xdr:clientData/>
  </xdr:twoCellAnchor>
  <xdr:twoCellAnchor>
    <xdr:from>
      <xdr:col>4</xdr:col>
      <xdr:colOff>76200</xdr:colOff>
      <xdr:row>115</xdr:row>
      <xdr:rowOff>31750</xdr:rowOff>
    </xdr:from>
    <xdr:to>
      <xdr:col>120</xdr:col>
      <xdr:colOff>63500</xdr:colOff>
      <xdr:row>123</xdr:row>
      <xdr:rowOff>146050</xdr:rowOff>
    </xdr:to>
    <xdr:sp macro="" textlink="" fLocksText="0">
      <xdr:nvSpPr>
        <xdr:cNvPr id="758" name="テキスト ボックス 757">
          <a:extLst>
            <a:ext uri="{FF2B5EF4-FFF2-40B4-BE49-F238E27FC236}">
              <a16:creationId xmlns:a16="http://schemas.microsoft.com/office/drawing/2014/main" id="{A2245654-2905-475C-848C-DADCE80FEFEC}"/>
            </a:ext>
          </a:extLst>
        </xdr:cNvPr>
        <xdr:cNvSpPr txBox="1"/>
      </xdr:nvSpPr>
      <xdr:spPr>
        <a:xfrm>
          <a:off x="838200" y="19748500"/>
          <a:ext cx="22085300" cy="14859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200">
              <a:solidFill>
                <a:schemeClr val="dk1"/>
              </a:solidFill>
              <a:effectLst/>
              <a:latin typeface="+mn-ea"/>
              <a:ea typeface="+mn-ea"/>
              <a:cs typeface="+mn-cs"/>
            </a:rPr>
            <a:t>有形固定資産減価償却率は、「認定こども園・幼稚園・保育所」以外の施設類型において</a:t>
          </a:r>
          <a:r>
            <a:rPr kumimoji="1" lang="ja-JP" altLang="en-US" sz="1200">
              <a:solidFill>
                <a:schemeClr val="dk1"/>
              </a:solidFill>
              <a:effectLst/>
              <a:latin typeface="+mn-ea"/>
              <a:ea typeface="+mn-ea"/>
              <a:cs typeface="+mn-cs"/>
            </a:rPr>
            <a:t>類似団体よりも低い水準となっており、</a:t>
          </a:r>
          <a:r>
            <a:rPr kumimoji="1" lang="ja-JP" altLang="ja-JP" sz="1200">
              <a:solidFill>
                <a:schemeClr val="dk1"/>
              </a:solidFill>
              <a:effectLst/>
              <a:latin typeface="+mn-ea"/>
              <a:ea typeface="+mn-ea"/>
              <a:cs typeface="+mn-cs"/>
            </a:rPr>
            <a:t>全国及び兵庫県の平均</a:t>
          </a:r>
          <a:r>
            <a:rPr kumimoji="1" lang="ja-JP" altLang="en-US" sz="1200">
              <a:solidFill>
                <a:schemeClr val="dk1"/>
              </a:solidFill>
              <a:effectLst/>
              <a:latin typeface="+mn-ea"/>
              <a:ea typeface="+mn-ea"/>
              <a:cs typeface="+mn-cs"/>
            </a:rPr>
            <a:t>も</a:t>
          </a:r>
          <a:r>
            <a:rPr kumimoji="1" lang="ja-JP" altLang="ja-JP" sz="1200">
              <a:solidFill>
                <a:schemeClr val="dk1"/>
              </a:solidFill>
              <a:effectLst/>
              <a:latin typeface="+mn-ea"/>
              <a:ea typeface="+mn-ea"/>
              <a:cs typeface="+mn-cs"/>
            </a:rPr>
            <a:t>下回っている。</a:t>
          </a:r>
          <a:endParaRPr lang="ja-JP" altLang="ja-JP" sz="1600">
            <a:effectLst/>
            <a:latin typeface="+mn-ea"/>
            <a:ea typeface="+mn-ea"/>
          </a:endParaRPr>
        </a:p>
        <a:p>
          <a:r>
            <a:rPr kumimoji="1" lang="ja-JP" altLang="ja-JP" sz="1200">
              <a:solidFill>
                <a:schemeClr val="dk1"/>
              </a:solidFill>
              <a:effectLst/>
              <a:latin typeface="+mn-ea"/>
              <a:ea typeface="+mn-ea"/>
              <a:cs typeface="+mn-cs"/>
            </a:rPr>
            <a:t>「認定こども園</a:t>
          </a:r>
          <a:r>
            <a:rPr kumimoji="1" lang="ja-JP" altLang="en-US" sz="1200">
              <a:solidFill>
                <a:schemeClr val="dk1"/>
              </a:solidFill>
              <a:effectLst/>
              <a:latin typeface="+mn-ea"/>
              <a:ea typeface="+mn-ea"/>
              <a:cs typeface="+mn-cs"/>
            </a:rPr>
            <a:t>・幼稚園</a:t>
          </a:r>
          <a:r>
            <a:rPr kumimoji="1" lang="ja-JP" altLang="ja-JP" sz="1200">
              <a:solidFill>
                <a:schemeClr val="dk1"/>
              </a:solidFill>
              <a:effectLst/>
              <a:latin typeface="+mn-ea"/>
              <a:ea typeface="+mn-ea"/>
              <a:cs typeface="+mn-cs"/>
            </a:rPr>
            <a:t>・保育所」には公立幼稚園が該当するが、人口減少時代に即応した効率的な幼稚園運営のため、統合再編による新たな幼稚園の整備に着手</a:t>
          </a:r>
          <a:r>
            <a:rPr kumimoji="1" lang="ja-JP" altLang="en-US" sz="1200">
              <a:solidFill>
                <a:schemeClr val="dk1"/>
              </a:solidFill>
              <a:effectLst/>
              <a:latin typeface="+mn-ea"/>
              <a:ea typeface="+mn-ea"/>
              <a:cs typeface="+mn-cs"/>
            </a:rPr>
            <a:t>している</a:t>
          </a:r>
          <a:r>
            <a:rPr kumimoji="1" lang="ja-JP" altLang="ja-JP" sz="1200">
              <a:solidFill>
                <a:schemeClr val="dk1"/>
              </a:solidFill>
              <a:effectLst/>
              <a:latin typeface="+mn-ea"/>
              <a:ea typeface="+mn-ea"/>
              <a:cs typeface="+mn-cs"/>
            </a:rPr>
            <a:t>。なお、一人当たり面積が少ないのは、公立の認定こども園や保育所が存在しないためである。</a:t>
          </a:r>
          <a:endParaRPr lang="ja-JP" altLang="ja-JP" sz="1600">
            <a:effectLst/>
            <a:latin typeface="+mn-ea"/>
            <a:ea typeface="+mn-ea"/>
          </a:endParaRPr>
        </a:p>
        <a:p>
          <a:r>
            <a:rPr kumimoji="1" lang="ja-JP" altLang="ja-JP" sz="1200">
              <a:solidFill>
                <a:schemeClr val="dk1"/>
              </a:solidFill>
              <a:effectLst/>
              <a:latin typeface="+mn-ea"/>
              <a:ea typeface="+mn-ea"/>
              <a:cs typeface="+mn-cs"/>
            </a:rPr>
            <a:t>「学校施設」については、小学校が有形固定資産減価</a:t>
          </a:r>
          <a:r>
            <a:rPr kumimoji="1" lang="ja-JP" altLang="en-US" sz="1200">
              <a:solidFill>
                <a:schemeClr val="dk1"/>
              </a:solidFill>
              <a:effectLst/>
              <a:latin typeface="+mn-ea"/>
              <a:ea typeface="+mn-ea"/>
              <a:cs typeface="+mn-cs"/>
            </a:rPr>
            <a:t>償却</a:t>
          </a:r>
          <a:r>
            <a:rPr kumimoji="1" lang="ja-JP" altLang="ja-JP" sz="1200">
              <a:solidFill>
                <a:schemeClr val="dk1"/>
              </a:solidFill>
              <a:effectLst/>
              <a:latin typeface="+mn-ea"/>
              <a:ea typeface="+mn-ea"/>
              <a:cs typeface="+mn-cs"/>
            </a:rPr>
            <a:t>率</a:t>
          </a:r>
          <a:r>
            <a:rPr kumimoji="1" lang="en-US" altLang="ja-JP" sz="1200">
              <a:solidFill>
                <a:schemeClr val="dk1"/>
              </a:solidFill>
              <a:effectLst/>
              <a:latin typeface="+mn-ea"/>
              <a:ea typeface="+mn-ea"/>
              <a:cs typeface="+mn-cs"/>
            </a:rPr>
            <a:t>56.6</a:t>
          </a:r>
          <a:r>
            <a:rPr kumimoji="1" lang="ja-JP" altLang="ja-JP" sz="1200">
              <a:solidFill>
                <a:schemeClr val="dk1"/>
              </a:solidFill>
              <a:effectLst/>
              <a:latin typeface="+mn-ea"/>
              <a:ea typeface="+mn-ea"/>
              <a:cs typeface="+mn-cs"/>
            </a:rPr>
            <a:t>％、中学校が</a:t>
          </a:r>
          <a:r>
            <a:rPr kumimoji="1" lang="en-US" altLang="ja-JP" sz="1200">
              <a:solidFill>
                <a:schemeClr val="dk1"/>
              </a:solidFill>
              <a:effectLst/>
              <a:latin typeface="+mn-ea"/>
              <a:ea typeface="+mn-ea"/>
              <a:cs typeface="+mn-cs"/>
            </a:rPr>
            <a:t>54.4</a:t>
          </a:r>
          <a:r>
            <a:rPr kumimoji="1" lang="ja-JP" altLang="ja-JP" sz="1200">
              <a:solidFill>
                <a:schemeClr val="dk1"/>
              </a:solidFill>
              <a:effectLst/>
              <a:latin typeface="+mn-ea"/>
              <a:ea typeface="+mn-ea"/>
              <a:cs typeface="+mn-cs"/>
            </a:rPr>
            <a:t>％となっている。平成</a:t>
          </a:r>
          <a:r>
            <a:rPr kumimoji="1" lang="en-US" altLang="ja-JP" sz="1200">
              <a:solidFill>
                <a:schemeClr val="dk1"/>
              </a:solidFill>
              <a:effectLst/>
              <a:latin typeface="+mn-ea"/>
              <a:ea typeface="+mn-ea"/>
              <a:cs typeface="+mn-cs"/>
            </a:rPr>
            <a:t>30</a:t>
          </a:r>
          <a:r>
            <a:rPr kumimoji="1" lang="ja-JP" altLang="ja-JP" sz="1200">
              <a:solidFill>
                <a:schemeClr val="dk1"/>
              </a:solidFill>
              <a:effectLst/>
              <a:latin typeface="+mn-ea"/>
              <a:ea typeface="+mn-ea"/>
              <a:cs typeface="+mn-cs"/>
            </a:rPr>
            <a:t>年度に個別施設計画を策定しており、同計画に基づいて小野南中学校の長寿命化改良事業を実施。次いで旭丘中学校の長寿命化改良事業に着手</a:t>
          </a:r>
          <a:r>
            <a:rPr kumimoji="1" lang="ja-JP" altLang="en-US" sz="1200">
              <a:solidFill>
                <a:schemeClr val="dk1"/>
              </a:solidFill>
              <a:effectLst/>
              <a:latin typeface="+mn-ea"/>
              <a:ea typeface="+mn-ea"/>
              <a:cs typeface="+mn-cs"/>
            </a:rPr>
            <a:t>しており</a:t>
          </a:r>
          <a:r>
            <a:rPr kumimoji="1" lang="ja-JP" altLang="ja-JP" sz="1200">
              <a:solidFill>
                <a:schemeClr val="dk1"/>
              </a:solidFill>
              <a:effectLst/>
              <a:latin typeface="+mn-ea"/>
              <a:ea typeface="+mn-ea"/>
              <a:cs typeface="+mn-cs"/>
            </a:rPr>
            <a:t>、老朽化対策に取り組んでいる。</a:t>
          </a:r>
          <a:endParaRPr lang="ja-JP" altLang="ja-JP" sz="1600">
            <a:effectLst/>
            <a:latin typeface="+mn-ea"/>
            <a:ea typeface="+mn-ea"/>
          </a:endParaRPr>
        </a:p>
        <a:p>
          <a:r>
            <a:rPr kumimoji="1" lang="ja-JP" altLang="ja-JP" sz="1200">
              <a:solidFill>
                <a:schemeClr val="dk1"/>
              </a:solidFill>
              <a:effectLst/>
              <a:latin typeface="+mn-ea"/>
              <a:ea typeface="+mn-ea"/>
              <a:cs typeface="+mn-cs"/>
            </a:rPr>
            <a:t>一人当たり換算では、該当する全ての項目で類似団体よりも低い水準と</a:t>
          </a:r>
          <a:r>
            <a:rPr kumimoji="1" lang="ja-JP" altLang="en-US" sz="1200">
              <a:solidFill>
                <a:schemeClr val="dk1"/>
              </a:solidFill>
              <a:effectLst/>
              <a:latin typeface="+mn-ea"/>
              <a:ea typeface="+mn-ea"/>
              <a:cs typeface="+mn-cs"/>
            </a:rPr>
            <a:t>なっている</a:t>
          </a:r>
          <a:r>
            <a:rPr kumimoji="1" lang="ja-JP" altLang="ja-JP" sz="1200">
              <a:solidFill>
                <a:schemeClr val="dk1"/>
              </a:solidFill>
              <a:effectLst/>
              <a:latin typeface="+mn-ea"/>
              <a:ea typeface="+mn-ea"/>
              <a:cs typeface="+mn-cs"/>
            </a:rPr>
            <a:t>。</a:t>
          </a:r>
          <a:endParaRPr lang="ja-JP" altLang="ja-JP" sz="1600">
            <a:effectLst/>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a:extLst>
            <a:ext uri="{FF2B5EF4-FFF2-40B4-BE49-F238E27FC236}">
              <a16:creationId xmlns:a16="http://schemas.microsoft.com/office/drawing/2014/main" id="{8E8DA56A-D96A-4B33-952F-A8B5A1EFB041}"/>
            </a:ext>
          </a:extLst>
        </xdr:cNvPr>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(13)-2</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市町村施設類型別ストック情報分析表②</a:t>
          </a:r>
        </a:p>
      </xdr:txBody>
    </xdr:sp>
    <xdr:clientData/>
  </xdr:twoCellAnchor>
  <xdr:twoCellAnchor>
    <xdr:from>
      <xdr:col>100</xdr:col>
      <xdr:colOff>0</xdr:colOff>
      <xdr:row>1</xdr:row>
      <xdr:rowOff>19050</xdr:rowOff>
    </xdr:from>
    <xdr:to>
      <xdr:col>120</xdr:col>
      <xdr:colOff>152400</xdr:colOff>
      <xdr:row>4</xdr:row>
      <xdr:rowOff>63500</xdr:rowOff>
    </xdr:to>
    <xdr:sp macro="" textlink="">
      <xdr:nvSpPr>
        <xdr:cNvPr id="3" name="正方形/長方形 2">
          <a:extLst>
            <a:ext uri="{FF2B5EF4-FFF2-40B4-BE49-F238E27FC236}">
              <a16:creationId xmlns:a16="http://schemas.microsoft.com/office/drawing/2014/main" id="{3A4AA335-DEC9-4BAA-B2B0-AFFD0EE7E2A2}"/>
            </a:ext>
          </a:extLst>
        </xdr:cNvPr>
        <xdr:cNvSpPr/>
      </xdr:nvSpPr>
      <xdr:spPr>
        <a:xfrm>
          <a:off x="19050000" y="190500"/>
          <a:ext cx="39624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127000</xdr:colOff>
      <xdr:row>4</xdr:row>
      <xdr:rowOff>38100</xdr:rowOff>
    </xdr:to>
    <xdr:sp macro="" textlink="">
      <xdr:nvSpPr>
        <xdr:cNvPr id="4" name="正方形/長方形 3">
          <a:extLst>
            <a:ext uri="{FF2B5EF4-FFF2-40B4-BE49-F238E27FC236}">
              <a16:creationId xmlns:a16="http://schemas.microsoft.com/office/drawing/2014/main" id="{76FA5010-F949-4992-8C84-693EBC6E2042}"/>
            </a:ext>
          </a:extLst>
        </xdr:cNvPr>
        <xdr:cNvSpPr/>
      </xdr:nvSpPr>
      <xdr:spPr>
        <a:xfrm>
          <a:off x="19069050" y="215900"/>
          <a:ext cx="39179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95250</xdr:colOff>
      <xdr:row>4</xdr:row>
      <xdr:rowOff>0</xdr:rowOff>
    </xdr:to>
    <xdr:sp macro="" textlink="">
      <xdr:nvSpPr>
        <xdr:cNvPr id="5" name="正方形/長方形 4">
          <a:extLst>
            <a:ext uri="{FF2B5EF4-FFF2-40B4-BE49-F238E27FC236}">
              <a16:creationId xmlns:a16="http://schemas.microsoft.com/office/drawing/2014/main" id="{7BE4E445-CBDB-421D-84CC-4E9C199E4B09}"/>
            </a:ext>
          </a:extLst>
        </xdr:cNvPr>
        <xdr:cNvSpPr/>
      </xdr:nvSpPr>
      <xdr:spPr>
        <a:xfrm>
          <a:off x="19094450" y="241300"/>
          <a:ext cx="38608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兵庫県小野市</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a:extLst>
            <a:ext uri="{FF2B5EF4-FFF2-40B4-BE49-F238E27FC236}">
              <a16:creationId xmlns:a16="http://schemas.microsoft.com/office/drawing/2014/main" id="{CAB0FAAD-85C9-4B0D-AA5F-121349E5556A}"/>
            </a:ext>
          </a:extLst>
        </xdr:cNvPr>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a:extLst>
            <a:ext uri="{FF2B5EF4-FFF2-40B4-BE49-F238E27FC236}">
              <a16:creationId xmlns:a16="http://schemas.microsoft.com/office/drawing/2014/main" id="{63B42B7F-EEBE-42FC-B7F0-6B895898B124}"/>
            </a:ext>
          </a:extLst>
        </xdr:cNvPr>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a:extLst>
            <a:ext uri="{FF2B5EF4-FFF2-40B4-BE49-F238E27FC236}">
              <a16:creationId xmlns:a16="http://schemas.microsoft.com/office/drawing/2014/main" id="{67192FD8-48A4-4E01-8086-E87E7705B66D}"/>
            </a:ext>
          </a:extLst>
        </xdr:cNvPr>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5</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a:extLst>
            <a:ext uri="{FF2B5EF4-FFF2-40B4-BE49-F238E27FC236}">
              <a16:creationId xmlns:a16="http://schemas.microsoft.com/office/drawing/2014/main" id="{3030B4BF-966E-4C3A-BCF3-9FB25CE8AE67}"/>
            </a:ext>
          </a:extLst>
        </xdr:cNvPr>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a:extLst>
            <a:ext uri="{FF2B5EF4-FFF2-40B4-BE49-F238E27FC236}">
              <a16:creationId xmlns:a16="http://schemas.microsoft.com/office/drawing/2014/main" id="{88B29C64-F6F8-408F-A7D4-ACDB464538F3}"/>
            </a:ext>
          </a:extLst>
        </xdr:cNvPr>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18</xdr:col>
      <xdr:colOff>127000</xdr:colOff>
      <xdr:row>15</xdr:row>
      <xdr:rowOff>63500</xdr:rowOff>
    </xdr:to>
    <xdr:sp macro="" textlink="">
      <xdr:nvSpPr>
        <xdr:cNvPr id="11" name="正方形/長方形 10">
          <a:extLst>
            <a:ext uri="{FF2B5EF4-FFF2-40B4-BE49-F238E27FC236}">
              <a16:creationId xmlns:a16="http://schemas.microsoft.com/office/drawing/2014/main" id="{1334C813-1722-4BF3-8A54-164A64B5A8E4}"/>
            </a:ext>
          </a:extLst>
        </xdr:cNvPr>
        <xdr:cNvSpPr/>
      </xdr:nvSpPr>
      <xdr:spPr>
        <a:xfrm>
          <a:off x="2222500" y="920750"/>
          <a:ext cx="13335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47,166
45,858
92.94
21,716,313
20,914,788
739,116
11,967,818
20,259,578</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a:extLst>
            <a:ext uri="{FF2B5EF4-FFF2-40B4-BE49-F238E27FC236}">
              <a16:creationId xmlns:a16="http://schemas.microsoft.com/office/drawing/2014/main" id="{D6DF699B-E0DA-4F6B-BEB0-48CF9FFAE6F8}"/>
            </a:ext>
          </a:extLst>
        </xdr:cNvPr>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(R6.1.1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(R6.1.1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a:extLst>
            <a:ext uri="{FF2B5EF4-FFF2-40B4-BE49-F238E27FC236}">
              <a16:creationId xmlns:a16="http://schemas.microsoft.com/office/drawing/2014/main" id="{219DFE1C-1CDC-44F0-AED8-CF97C89A3FB7}"/>
            </a:ext>
          </a:extLst>
        </xdr:cNvPr>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a:extLst>
            <a:ext uri="{FF2B5EF4-FFF2-40B4-BE49-F238E27FC236}">
              <a16:creationId xmlns:a16="http://schemas.microsoft.com/office/drawing/2014/main" id="{E91A6DA7-46DA-4FE9-8B62-C269DBC31106}"/>
            </a:ext>
          </a:extLst>
        </xdr:cNvPr>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8.1
-</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a:extLst>
            <a:ext uri="{FF2B5EF4-FFF2-40B4-BE49-F238E27FC236}">
              <a16:creationId xmlns:a16="http://schemas.microsoft.com/office/drawing/2014/main" id="{AD264427-8E7A-4E26-ADA1-FE62D081537E}"/>
            </a:ext>
          </a:extLst>
        </xdr:cNvPr>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a:extLst>
            <a:ext uri="{FF2B5EF4-FFF2-40B4-BE49-F238E27FC236}">
              <a16:creationId xmlns:a16="http://schemas.microsoft.com/office/drawing/2014/main" id="{2D9DEA8E-AEB7-4688-B094-E5260460B14C}"/>
            </a:ext>
          </a:extLst>
        </xdr:cNvPr>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55</xdr:col>
      <xdr:colOff>127000</xdr:colOff>
      <xdr:row>13</xdr:row>
      <xdr:rowOff>120650</xdr:rowOff>
    </xdr:to>
    <xdr:sp macro="" textlink="">
      <xdr:nvSpPr>
        <xdr:cNvPr id="17" name="正方形/長方形 16">
          <a:extLst>
            <a:ext uri="{FF2B5EF4-FFF2-40B4-BE49-F238E27FC236}">
              <a16:creationId xmlns:a16="http://schemas.microsoft.com/office/drawing/2014/main" id="{C4E070A6-BF31-4471-AD08-B66F9B0C8DC9}"/>
            </a:ext>
          </a:extLst>
        </xdr:cNvPr>
        <xdr:cNvSpPr/>
      </xdr:nvSpPr>
      <xdr:spPr>
        <a:xfrm>
          <a:off x="7175500" y="17145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R01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R02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a:t>
          </a:r>
        </a:p>
      </xdr:txBody>
    </xdr:sp>
    <xdr:clientData/>
  </xdr:twoCellAnchor>
  <xdr:twoCellAnchor>
    <xdr:from>
      <xdr:col>58</xdr:col>
      <xdr:colOff>25400</xdr:colOff>
      <xdr:row>5</xdr:row>
      <xdr:rowOff>31750</xdr:rowOff>
    </xdr:from>
    <xdr:to>
      <xdr:col>66</xdr:col>
      <xdr:colOff>25400</xdr:colOff>
      <xdr:row>12</xdr:row>
      <xdr:rowOff>101600</xdr:rowOff>
    </xdr:to>
    <xdr:sp macro="" textlink="">
      <xdr:nvSpPr>
        <xdr:cNvPr id="18" name="角丸四角形 17">
          <a:extLst>
            <a:ext uri="{FF2B5EF4-FFF2-40B4-BE49-F238E27FC236}">
              <a16:creationId xmlns:a16="http://schemas.microsoft.com/office/drawing/2014/main" id="{85770304-1AC6-4ACA-8574-CCBE33DD4DD2}"/>
            </a:ext>
          </a:extLst>
        </xdr:cNvPr>
        <xdr:cNvSpPr/>
      </xdr:nvSpPr>
      <xdr:spPr>
        <a:xfrm>
          <a:off x="11074400" y="889000"/>
          <a:ext cx="1524000" cy="1270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66</xdr:col>
      <xdr:colOff>95250</xdr:colOff>
      <xdr:row>7</xdr:row>
      <xdr:rowOff>6350</xdr:rowOff>
    </xdr:to>
    <xdr:sp macro="" textlink="">
      <xdr:nvSpPr>
        <xdr:cNvPr id="19" name="正方形/長方形 18">
          <a:extLst>
            <a:ext uri="{FF2B5EF4-FFF2-40B4-BE49-F238E27FC236}">
              <a16:creationId xmlns:a16="http://schemas.microsoft.com/office/drawing/2014/main" id="{FCE84D7A-6371-46E8-9078-696B8655813B}"/>
            </a:ext>
          </a:extLst>
        </xdr:cNvPr>
        <xdr:cNvSpPr/>
      </xdr:nvSpPr>
      <xdr:spPr>
        <a:xfrm>
          <a:off x="11334750" y="952500"/>
          <a:ext cx="1333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66</xdr:col>
      <xdr:colOff>95250</xdr:colOff>
      <xdr:row>8</xdr:row>
      <xdr:rowOff>101600</xdr:rowOff>
    </xdr:to>
    <xdr:sp macro="" textlink="">
      <xdr:nvSpPr>
        <xdr:cNvPr id="20" name="正方形/長方形 19">
          <a:extLst>
            <a:ext uri="{FF2B5EF4-FFF2-40B4-BE49-F238E27FC236}">
              <a16:creationId xmlns:a16="http://schemas.microsoft.com/office/drawing/2014/main" id="{E51FE0A6-C681-4022-BA3E-49ACB90695F7}"/>
            </a:ext>
          </a:extLst>
        </xdr:cNvPr>
        <xdr:cNvSpPr/>
      </xdr:nvSpPr>
      <xdr:spPr>
        <a:xfrm>
          <a:off x="11334750" y="1219200"/>
          <a:ext cx="1333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a:extLst>
            <a:ext uri="{FF2B5EF4-FFF2-40B4-BE49-F238E27FC236}">
              <a16:creationId xmlns:a16="http://schemas.microsoft.com/office/drawing/2014/main" id="{4411596B-C87D-42C8-9A80-D201B5FDD61F}"/>
            </a:ext>
          </a:extLst>
        </xdr:cNvPr>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12700</xdr:rowOff>
    </xdr:from>
    <xdr:to>
      <xdr:col>59</xdr:col>
      <xdr:colOff>127000</xdr:colOff>
      <xdr:row>6</xdr:row>
      <xdr:rowOff>12700</xdr:rowOff>
    </xdr:to>
    <xdr:cxnSp macro="">
      <xdr:nvCxnSpPr>
        <xdr:cNvPr id="22" name="直線コネクタ 21">
          <a:extLst>
            <a:ext uri="{FF2B5EF4-FFF2-40B4-BE49-F238E27FC236}">
              <a16:creationId xmlns:a16="http://schemas.microsoft.com/office/drawing/2014/main" id="{67DC44AC-2DE6-43B8-AA77-5C504C720DDB}"/>
            </a:ext>
          </a:extLst>
        </xdr:cNvPr>
        <xdr:cNvCxnSpPr/>
      </xdr:nvCxnSpPr>
      <xdr:spPr>
        <a:xfrm flipH="1">
          <a:off x="11156950" y="10414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133350</xdr:rowOff>
    </xdr:from>
    <xdr:to>
      <xdr:col>59</xdr:col>
      <xdr:colOff>73025</xdr:colOff>
      <xdr:row>6</xdr:row>
      <xdr:rowOff>63500</xdr:rowOff>
    </xdr:to>
    <xdr:sp macro="" textlink="">
      <xdr:nvSpPr>
        <xdr:cNvPr id="23" name="楕円 22">
          <a:extLst>
            <a:ext uri="{FF2B5EF4-FFF2-40B4-BE49-F238E27FC236}">
              <a16:creationId xmlns:a16="http://schemas.microsoft.com/office/drawing/2014/main" id="{D4F2F0A2-9298-4DF9-A960-249EE83A0D8B}"/>
            </a:ext>
          </a:extLst>
        </xdr:cNvPr>
        <xdr:cNvSpPr/>
      </xdr:nvSpPr>
      <xdr:spPr>
        <a:xfrm>
          <a:off x="11210925" y="990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57150</xdr:rowOff>
    </xdr:from>
    <xdr:to>
      <xdr:col>59</xdr:col>
      <xdr:colOff>73025</xdr:colOff>
      <xdr:row>7</xdr:row>
      <xdr:rowOff>158750</xdr:rowOff>
    </xdr:to>
    <xdr:sp macro="" textlink="">
      <xdr:nvSpPr>
        <xdr:cNvPr id="24" name="フローチャート: 判断 23">
          <a:extLst>
            <a:ext uri="{FF2B5EF4-FFF2-40B4-BE49-F238E27FC236}">
              <a16:creationId xmlns:a16="http://schemas.microsoft.com/office/drawing/2014/main" id="{33E134E5-6395-48BB-82BD-5E21DA24C5A4}"/>
            </a:ext>
          </a:extLst>
        </xdr:cNvPr>
        <xdr:cNvSpPr/>
      </xdr:nvSpPr>
      <xdr:spPr>
        <a:xfrm>
          <a:off x="11210925" y="1257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15875</xdr:colOff>
      <xdr:row>8</xdr:row>
      <xdr:rowOff>152400</xdr:rowOff>
    </xdr:from>
    <xdr:to>
      <xdr:col>59</xdr:col>
      <xdr:colOff>15875</xdr:colOff>
      <xdr:row>9</xdr:row>
      <xdr:rowOff>120650</xdr:rowOff>
    </xdr:to>
    <xdr:cxnSp macro="">
      <xdr:nvCxnSpPr>
        <xdr:cNvPr id="25" name="直線コネクタ 24">
          <a:extLst>
            <a:ext uri="{FF2B5EF4-FFF2-40B4-BE49-F238E27FC236}">
              <a16:creationId xmlns:a16="http://schemas.microsoft.com/office/drawing/2014/main" id="{4A82E8B5-05C4-45FE-896F-C266462B0EBC}"/>
            </a:ext>
          </a:extLst>
        </xdr:cNvPr>
        <xdr:cNvCxnSpPr/>
      </xdr:nvCxnSpPr>
      <xdr:spPr>
        <a:xfrm>
          <a:off x="11255375"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a:extLst>
            <a:ext uri="{FF2B5EF4-FFF2-40B4-BE49-F238E27FC236}">
              <a16:creationId xmlns:a16="http://schemas.microsoft.com/office/drawing/2014/main" id="{B32BE364-3BCE-4620-A5BA-8A815DB714B7}"/>
            </a:ext>
          </a:extLst>
        </xdr:cNvPr>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15875</xdr:colOff>
      <xdr:row>10</xdr:row>
      <xdr:rowOff>47625</xdr:rowOff>
    </xdr:from>
    <xdr:to>
      <xdr:col>59</xdr:col>
      <xdr:colOff>15875</xdr:colOff>
      <xdr:row>11</xdr:row>
      <xdr:rowOff>15875</xdr:rowOff>
    </xdr:to>
    <xdr:cxnSp macro="">
      <xdr:nvCxnSpPr>
        <xdr:cNvPr id="27" name="直線コネクタ 26">
          <a:extLst>
            <a:ext uri="{FF2B5EF4-FFF2-40B4-BE49-F238E27FC236}">
              <a16:creationId xmlns:a16="http://schemas.microsoft.com/office/drawing/2014/main" id="{CB3804A9-CC36-4324-B1DC-851902770E24}"/>
            </a:ext>
          </a:extLst>
        </xdr:cNvPr>
        <xdr:cNvCxnSpPr/>
      </xdr:nvCxnSpPr>
      <xdr:spPr>
        <a:xfrm flipV="1">
          <a:off x="11255375"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a:extLst>
            <a:ext uri="{FF2B5EF4-FFF2-40B4-BE49-F238E27FC236}">
              <a16:creationId xmlns:a16="http://schemas.microsoft.com/office/drawing/2014/main" id="{4593BFB7-1AC7-494F-BD1C-7E1E409A8AA3}"/>
            </a:ext>
          </a:extLst>
        </xdr:cNvPr>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50800</xdr:rowOff>
    </xdr:from>
    <xdr:ext cx="8896666" cy="259045"/>
    <xdr:sp macro="" textlink="">
      <xdr:nvSpPr>
        <xdr:cNvPr id="29" name="テキスト ボックス 28">
          <a:extLst>
            <a:ext uri="{FF2B5EF4-FFF2-40B4-BE49-F238E27FC236}">
              <a16:creationId xmlns:a16="http://schemas.microsoft.com/office/drawing/2014/main" id="{87390A98-F509-4815-BC61-DBC781180444}"/>
            </a:ext>
          </a:extLst>
        </xdr:cNvPr>
        <xdr:cNvSpPr txBox="1"/>
      </xdr:nvSpPr>
      <xdr:spPr>
        <a:xfrm>
          <a:off x="698500" y="27940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25400</xdr:rowOff>
    </xdr:from>
    <xdr:ext cx="6046335" cy="259045"/>
    <xdr:sp macro="" textlink="">
      <xdr:nvSpPr>
        <xdr:cNvPr id="30" name="テキスト ボックス 29">
          <a:extLst>
            <a:ext uri="{FF2B5EF4-FFF2-40B4-BE49-F238E27FC236}">
              <a16:creationId xmlns:a16="http://schemas.microsoft.com/office/drawing/2014/main" id="{30AD58E9-229F-4F31-9580-C390461821EB}"/>
            </a:ext>
          </a:extLst>
        </xdr:cNvPr>
        <xdr:cNvSpPr txBox="1"/>
      </xdr:nvSpPr>
      <xdr:spPr>
        <a:xfrm>
          <a:off x="698500" y="31115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0</xdr:rowOff>
    </xdr:from>
    <xdr:ext cx="8231805" cy="259045"/>
    <xdr:sp macro="" textlink="">
      <xdr:nvSpPr>
        <xdr:cNvPr id="31" name="テキスト ボックス 30">
          <a:extLst>
            <a:ext uri="{FF2B5EF4-FFF2-40B4-BE49-F238E27FC236}">
              <a16:creationId xmlns:a16="http://schemas.microsoft.com/office/drawing/2014/main" id="{177791DB-C722-48D1-821E-D0776DAA2728}"/>
            </a:ext>
          </a:extLst>
        </xdr:cNvPr>
        <xdr:cNvSpPr txBox="1"/>
      </xdr:nvSpPr>
      <xdr:spPr>
        <a:xfrm>
          <a:off x="698500" y="34290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5</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3</xdr:col>
      <xdr:colOff>127000</xdr:colOff>
      <xdr:row>21</xdr:row>
      <xdr:rowOff>146050</xdr:rowOff>
    </xdr:from>
    <xdr:ext cx="4433650" cy="259045"/>
    <xdr:sp macro="" textlink="">
      <xdr:nvSpPr>
        <xdr:cNvPr id="32" name="テキスト ボックス 31">
          <a:extLst>
            <a:ext uri="{FF2B5EF4-FFF2-40B4-BE49-F238E27FC236}">
              <a16:creationId xmlns:a16="http://schemas.microsoft.com/office/drawing/2014/main" id="{2016573E-BBA3-4821-8294-3D768DA3BD5C}"/>
            </a:ext>
          </a:extLst>
        </xdr:cNvPr>
        <xdr:cNvSpPr txBox="1"/>
      </xdr:nvSpPr>
      <xdr:spPr>
        <a:xfrm>
          <a:off x="698500" y="3746500"/>
          <a:ext cx="443365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類似団体関連の数値は、各年度の調査で回答のあった団体に関するもの。</a:t>
          </a:r>
        </a:p>
      </xdr:txBody>
    </xdr:sp>
    <xdr:clientData/>
  </xdr:oneCellAnchor>
  <xdr:twoCellAnchor>
    <xdr:from>
      <xdr:col>4</xdr:col>
      <xdr:colOff>0</xdr:colOff>
      <xdr:row>24</xdr:row>
      <xdr:rowOff>76200</xdr:rowOff>
    </xdr:from>
    <xdr:to>
      <xdr:col>28</xdr:col>
      <xdr:colOff>152400</xdr:colOff>
      <xdr:row>28</xdr:row>
      <xdr:rowOff>25400</xdr:rowOff>
    </xdr:to>
    <xdr:sp macro="" textlink="">
      <xdr:nvSpPr>
        <xdr:cNvPr id="33" name="正方形/長方形 32">
          <a:extLst>
            <a:ext uri="{FF2B5EF4-FFF2-40B4-BE49-F238E27FC236}">
              <a16:creationId xmlns:a16="http://schemas.microsoft.com/office/drawing/2014/main" id="{4C1B0352-11B1-48EB-907B-3D03CE598F42}"/>
            </a:ext>
          </a:extLst>
        </xdr:cNvPr>
        <xdr:cNvSpPr/>
      </xdr:nvSpPr>
      <xdr:spPr>
        <a:xfrm>
          <a:off x="762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図書館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28</xdr:row>
      <xdr:rowOff>50800</xdr:rowOff>
    </xdr:from>
    <xdr:to>
      <xdr:col>12</xdr:col>
      <xdr:colOff>127000</xdr:colOff>
      <xdr:row>29</xdr:row>
      <xdr:rowOff>133350</xdr:rowOff>
    </xdr:to>
    <xdr:sp macro="" textlink="">
      <xdr:nvSpPr>
        <xdr:cNvPr id="34" name="正方形/長方形 33">
          <a:extLst>
            <a:ext uri="{FF2B5EF4-FFF2-40B4-BE49-F238E27FC236}">
              <a16:creationId xmlns:a16="http://schemas.microsoft.com/office/drawing/2014/main" id="{9290E0BE-08E9-49D6-8797-2729F8E107D6}"/>
            </a:ext>
          </a:extLst>
        </xdr:cNvPr>
        <xdr:cNvSpPr/>
      </xdr:nvSpPr>
      <xdr:spPr>
        <a:xfrm>
          <a:off x="889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29</xdr:row>
      <xdr:rowOff>82550</xdr:rowOff>
    </xdr:from>
    <xdr:to>
      <xdr:col>12</xdr:col>
      <xdr:colOff>127000</xdr:colOff>
      <xdr:row>30</xdr:row>
      <xdr:rowOff>165100</xdr:rowOff>
    </xdr:to>
    <xdr:sp macro="" textlink="">
      <xdr:nvSpPr>
        <xdr:cNvPr id="35" name="正方形/長方形 34">
          <a:extLst>
            <a:ext uri="{FF2B5EF4-FFF2-40B4-BE49-F238E27FC236}">
              <a16:creationId xmlns:a16="http://schemas.microsoft.com/office/drawing/2014/main" id="{296E88F0-31E3-4102-850B-F19A7D414380}"/>
            </a:ext>
          </a:extLst>
        </xdr:cNvPr>
        <xdr:cNvSpPr/>
      </xdr:nvSpPr>
      <xdr:spPr>
        <a:xfrm>
          <a:off x="889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33/77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28</xdr:row>
      <xdr:rowOff>50800</xdr:rowOff>
    </xdr:from>
    <xdr:to>
      <xdr:col>18</xdr:col>
      <xdr:colOff>0</xdr:colOff>
      <xdr:row>29</xdr:row>
      <xdr:rowOff>133350</xdr:rowOff>
    </xdr:to>
    <xdr:sp macro="" textlink="">
      <xdr:nvSpPr>
        <xdr:cNvPr id="36" name="正方形/長方形 35">
          <a:extLst>
            <a:ext uri="{FF2B5EF4-FFF2-40B4-BE49-F238E27FC236}">
              <a16:creationId xmlns:a16="http://schemas.microsoft.com/office/drawing/2014/main" id="{E62D19F4-32E3-4FE9-B5E4-039F2F4FCEE1}"/>
            </a:ext>
          </a:extLst>
        </xdr:cNvPr>
        <xdr:cNvSpPr/>
      </xdr:nvSpPr>
      <xdr:spPr>
        <a:xfrm>
          <a:off x="1905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29</xdr:row>
      <xdr:rowOff>82550</xdr:rowOff>
    </xdr:from>
    <xdr:to>
      <xdr:col>18</xdr:col>
      <xdr:colOff>0</xdr:colOff>
      <xdr:row>30</xdr:row>
      <xdr:rowOff>165100</xdr:rowOff>
    </xdr:to>
    <xdr:sp macro="" textlink="">
      <xdr:nvSpPr>
        <xdr:cNvPr id="37" name="正方形/長方形 36">
          <a:extLst>
            <a:ext uri="{FF2B5EF4-FFF2-40B4-BE49-F238E27FC236}">
              <a16:creationId xmlns:a16="http://schemas.microsoft.com/office/drawing/2014/main" id="{9469A19C-7039-4DDF-9BBB-29F77B3D40F1}"/>
            </a:ext>
          </a:extLst>
        </xdr:cNvPr>
        <xdr:cNvSpPr/>
      </xdr:nvSpPr>
      <xdr:spPr>
        <a:xfrm>
          <a:off x="1905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50.8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28</xdr:row>
      <xdr:rowOff>50800</xdr:rowOff>
    </xdr:from>
    <xdr:to>
      <xdr:col>24</xdr:col>
      <xdr:colOff>0</xdr:colOff>
      <xdr:row>29</xdr:row>
      <xdr:rowOff>133350</xdr:rowOff>
    </xdr:to>
    <xdr:sp macro="" textlink="">
      <xdr:nvSpPr>
        <xdr:cNvPr id="38" name="正方形/長方形 37">
          <a:extLst>
            <a:ext uri="{FF2B5EF4-FFF2-40B4-BE49-F238E27FC236}">
              <a16:creationId xmlns:a16="http://schemas.microsoft.com/office/drawing/2014/main" id="{1E392B2C-C973-4CF3-B9B3-180D82615201}"/>
            </a:ext>
          </a:extLst>
        </xdr:cNvPr>
        <xdr:cNvSpPr/>
      </xdr:nvSpPr>
      <xdr:spPr>
        <a:xfrm>
          <a:off x="3048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29</xdr:row>
      <xdr:rowOff>82550</xdr:rowOff>
    </xdr:from>
    <xdr:to>
      <xdr:col>24</xdr:col>
      <xdr:colOff>0</xdr:colOff>
      <xdr:row>30</xdr:row>
      <xdr:rowOff>165100</xdr:rowOff>
    </xdr:to>
    <xdr:sp macro="" textlink="">
      <xdr:nvSpPr>
        <xdr:cNvPr id="39" name="正方形/長方形 38">
          <a:extLst>
            <a:ext uri="{FF2B5EF4-FFF2-40B4-BE49-F238E27FC236}">
              <a16:creationId xmlns:a16="http://schemas.microsoft.com/office/drawing/2014/main" id="{6A504E70-03DA-4647-A9A8-118F257584F1}"/>
            </a:ext>
          </a:extLst>
        </xdr:cNvPr>
        <xdr:cNvSpPr/>
      </xdr:nvSpPr>
      <xdr:spPr>
        <a:xfrm>
          <a:off x="3048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52.9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31</xdr:row>
      <xdr:rowOff>19050</xdr:rowOff>
    </xdr:from>
    <xdr:to>
      <xdr:col>28</xdr:col>
      <xdr:colOff>152400</xdr:colOff>
      <xdr:row>44</xdr:row>
      <xdr:rowOff>76200</xdr:rowOff>
    </xdr:to>
    <xdr:sp macro="" textlink="">
      <xdr:nvSpPr>
        <xdr:cNvPr id="40" name="正方形/長方形 39">
          <a:extLst>
            <a:ext uri="{FF2B5EF4-FFF2-40B4-BE49-F238E27FC236}">
              <a16:creationId xmlns:a16="http://schemas.microsoft.com/office/drawing/2014/main" id="{3A0EA578-1674-4B48-A79E-F3205BB86FCE}"/>
            </a:ext>
          </a:extLst>
        </xdr:cNvPr>
        <xdr:cNvSpPr/>
      </xdr:nvSpPr>
      <xdr:spPr>
        <a:xfrm>
          <a:off x="762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30</xdr:row>
      <xdr:rowOff>0</xdr:rowOff>
    </xdr:from>
    <xdr:ext cx="298543" cy="225703"/>
    <xdr:sp macro="" textlink="">
      <xdr:nvSpPr>
        <xdr:cNvPr id="41" name="テキスト ボックス 40">
          <a:extLst>
            <a:ext uri="{FF2B5EF4-FFF2-40B4-BE49-F238E27FC236}">
              <a16:creationId xmlns:a16="http://schemas.microsoft.com/office/drawing/2014/main" id="{E5661BDF-37D6-4959-8C2D-8204195BAA62}"/>
            </a:ext>
          </a:extLst>
        </xdr:cNvPr>
        <xdr:cNvSpPr txBox="1"/>
      </xdr:nvSpPr>
      <xdr:spPr>
        <a:xfrm>
          <a:off x="723900" y="514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44</xdr:row>
      <xdr:rowOff>76200</xdr:rowOff>
    </xdr:from>
    <xdr:to>
      <xdr:col>28</xdr:col>
      <xdr:colOff>114300</xdr:colOff>
      <xdr:row>44</xdr:row>
      <xdr:rowOff>76200</xdr:rowOff>
    </xdr:to>
    <xdr:cxnSp macro="">
      <xdr:nvCxnSpPr>
        <xdr:cNvPr id="42" name="直線コネクタ 41">
          <a:extLst>
            <a:ext uri="{FF2B5EF4-FFF2-40B4-BE49-F238E27FC236}">
              <a16:creationId xmlns:a16="http://schemas.microsoft.com/office/drawing/2014/main" id="{9477E362-CF66-4F0F-8484-49890DD7FCF2}"/>
            </a:ext>
          </a:extLst>
        </xdr:cNvPr>
        <xdr:cNvCxnSpPr/>
      </xdr:nvCxnSpPr>
      <xdr:spPr>
        <a:xfrm>
          <a:off x="762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43</xdr:row>
      <xdr:rowOff>105427</xdr:rowOff>
    </xdr:from>
    <xdr:ext cx="467179" cy="259045"/>
    <xdr:sp macro="" textlink="">
      <xdr:nvSpPr>
        <xdr:cNvPr id="43" name="テキスト ボックス 42">
          <a:extLst>
            <a:ext uri="{FF2B5EF4-FFF2-40B4-BE49-F238E27FC236}">
              <a16:creationId xmlns:a16="http://schemas.microsoft.com/office/drawing/2014/main" id="{CE4E4651-D487-4C93-BFD6-BCBFB206B102}"/>
            </a:ext>
          </a:extLst>
        </xdr:cNvPr>
        <xdr:cNvSpPr txBox="1"/>
      </xdr:nvSpPr>
      <xdr:spPr>
        <a:xfrm>
          <a:off x="294821" y="747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42</xdr:row>
      <xdr:rowOff>38100</xdr:rowOff>
    </xdr:from>
    <xdr:to>
      <xdr:col>28</xdr:col>
      <xdr:colOff>114300</xdr:colOff>
      <xdr:row>42</xdr:row>
      <xdr:rowOff>38100</xdr:rowOff>
    </xdr:to>
    <xdr:cxnSp macro="">
      <xdr:nvCxnSpPr>
        <xdr:cNvPr id="44" name="直線コネクタ 43">
          <a:extLst>
            <a:ext uri="{FF2B5EF4-FFF2-40B4-BE49-F238E27FC236}">
              <a16:creationId xmlns:a16="http://schemas.microsoft.com/office/drawing/2014/main" id="{288DC4A7-A6FB-4878-B41C-931D6FA1B1DA}"/>
            </a:ext>
          </a:extLst>
        </xdr:cNvPr>
        <xdr:cNvCxnSpPr/>
      </xdr:nvCxnSpPr>
      <xdr:spPr>
        <a:xfrm>
          <a:off x="762000" y="723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41</xdr:row>
      <xdr:rowOff>67327</xdr:rowOff>
    </xdr:from>
    <xdr:ext cx="467179" cy="259045"/>
    <xdr:sp macro="" textlink="">
      <xdr:nvSpPr>
        <xdr:cNvPr id="45" name="テキスト ボックス 44">
          <a:extLst>
            <a:ext uri="{FF2B5EF4-FFF2-40B4-BE49-F238E27FC236}">
              <a16:creationId xmlns:a16="http://schemas.microsoft.com/office/drawing/2014/main" id="{FDAF1008-62F6-4177-8A1B-57E6E9766BE4}"/>
            </a:ext>
          </a:extLst>
        </xdr:cNvPr>
        <xdr:cNvSpPr txBox="1"/>
      </xdr:nvSpPr>
      <xdr:spPr>
        <a:xfrm>
          <a:off x="294821" y="709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40</xdr:row>
      <xdr:rowOff>0</xdr:rowOff>
    </xdr:from>
    <xdr:to>
      <xdr:col>28</xdr:col>
      <xdr:colOff>114300</xdr:colOff>
      <xdr:row>40</xdr:row>
      <xdr:rowOff>0</xdr:rowOff>
    </xdr:to>
    <xdr:cxnSp macro="">
      <xdr:nvCxnSpPr>
        <xdr:cNvPr id="46" name="直線コネクタ 45">
          <a:extLst>
            <a:ext uri="{FF2B5EF4-FFF2-40B4-BE49-F238E27FC236}">
              <a16:creationId xmlns:a16="http://schemas.microsoft.com/office/drawing/2014/main" id="{63B92873-4F23-40AE-A91D-63CD1A8FBC28}"/>
            </a:ext>
          </a:extLst>
        </xdr:cNvPr>
        <xdr:cNvCxnSpPr/>
      </xdr:nvCxnSpPr>
      <xdr:spPr>
        <a:xfrm>
          <a:off x="762000" y="685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39</xdr:row>
      <xdr:rowOff>29227</xdr:rowOff>
    </xdr:from>
    <xdr:ext cx="403059" cy="259045"/>
    <xdr:sp macro="" textlink="">
      <xdr:nvSpPr>
        <xdr:cNvPr id="47" name="テキスト ボックス 46">
          <a:extLst>
            <a:ext uri="{FF2B5EF4-FFF2-40B4-BE49-F238E27FC236}">
              <a16:creationId xmlns:a16="http://schemas.microsoft.com/office/drawing/2014/main" id="{427DD58C-2D18-43B2-98ED-0A9E70E02768}"/>
            </a:ext>
          </a:extLst>
        </xdr:cNvPr>
        <xdr:cNvSpPr txBox="1"/>
      </xdr:nvSpPr>
      <xdr:spPr>
        <a:xfrm>
          <a:off x="358941" y="671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37</xdr:row>
      <xdr:rowOff>133350</xdr:rowOff>
    </xdr:from>
    <xdr:to>
      <xdr:col>28</xdr:col>
      <xdr:colOff>114300</xdr:colOff>
      <xdr:row>37</xdr:row>
      <xdr:rowOff>133350</xdr:rowOff>
    </xdr:to>
    <xdr:cxnSp macro="">
      <xdr:nvCxnSpPr>
        <xdr:cNvPr id="48" name="直線コネクタ 47">
          <a:extLst>
            <a:ext uri="{FF2B5EF4-FFF2-40B4-BE49-F238E27FC236}">
              <a16:creationId xmlns:a16="http://schemas.microsoft.com/office/drawing/2014/main" id="{3C72D18D-92A9-4502-8CDA-D3EC6796595D}"/>
            </a:ext>
          </a:extLst>
        </xdr:cNvPr>
        <xdr:cNvCxnSpPr/>
      </xdr:nvCxnSpPr>
      <xdr:spPr>
        <a:xfrm>
          <a:off x="762000" y="647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36</xdr:row>
      <xdr:rowOff>162577</xdr:rowOff>
    </xdr:from>
    <xdr:ext cx="403059" cy="259045"/>
    <xdr:sp macro="" textlink="">
      <xdr:nvSpPr>
        <xdr:cNvPr id="49" name="テキスト ボックス 48">
          <a:extLst>
            <a:ext uri="{FF2B5EF4-FFF2-40B4-BE49-F238E27FC236}">
              <a16:creationId xmlns:a16="http://schemas.microsoft.com/office/drawing/2014/main" id="{34EBA7E9-A409-48DF-A61D-AAD1BB8E1C19}"/>
            </a:ext>
          </a:extLst>
        </xdr:cNvPr>
        <xdr:cNvSpPr txBox="1"/>
      </xdr:nvSpPr>
      <xdr:spPr>
        <a:xfrm>
          <a:off x="358941" y="633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35</xdr:row>
      <xdr:rowOff>95250</xdr:rowOff>
    </xdr:from>
    <xdr:to>
      <xdr:col>28</xdr:col>
      <xdr:colOff>114300</xdr:colOff>
      <xdr:row>35</xdr:row>
      <xdr:rowOff>95250</xdr:rowOff>
    </xdr:to>
    <xdr:cxnSp macro="">
      <xdr:nvCxnSpPr>
        <xdr:cNvPr id="50" name="直線コネクタ 49">
          <a:extLst>
            <a:ext uri="{FF2B5EF4-FFF2-40B4-BE49-F238E27FC236}">
              <a16:creationId xmlns:a16="http://schemas.microsoft.com/office/drawing/2014/main" id="{88ED8A5A-067F-4771-B897-2552FC0D9582}"/>
            </a:ext>
          </a:extLst>
        </xdr:cNvPr>
        <xdr:cNvCxnSpPr/>
      </xdr:nvCxnSpPr>
      <xdr:spPr>
        <a:xfrm>
          <a:off x="762000" y="609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34</xdr:row>
      <xdr:rowOff>124477</xdr:rowOff>
    </xdr:from>
    <xdr:ext cx="403059" cy="259045"/>
    <xdr:sp macro="" textlink="">
      <xdr:nvSpPr>
        <xdr:cNvPr id="51" name="テキスト ボックス 50">
          <a:extLst>
            <a:ext uri="{FF2B5EF4-FFF2-40B4-BE49-F238E27FC236}">
              <a16:creationId xmlns:a16="http://schemas.microsoft.com/office/drawing/2014/main" id="{20A9B067-2304-479E-AAAB-6359EF20CC8B}"/>
            </a:ext>
          </a:extLst>
        </xdr:cNvPr>
        <xdr:cNvSpPr txBox="1"/>
      </xdr:nvSpPr>
      <xdr:spPr>
        <a:xfrm>
          <a:off x="358941" y="595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33</xdr:row>
      <xdr:rowOff>57150</xdr:rowOff>
    </xdr:from>
    <xdr:to>
      <xdr:col>28</xdr:col>
      <xdr:colOff>114300</xdr:colOff>
      <xdr:row>33</xdr:row>
      <xdr:rowOff>57150</xdr:rowOff>
    </xdr:to>
    <xdr:cxnSp macro="">
      <xdr:nvCxnSpPr>
        <xdr:cNvPr id="52" name="直線コネクタ 51">
          <a:extLst>
            <a:ext uri="{FF2B5EF4-FFF2-40B4-BE49-F238E27FC236}">
              <a16:creationId xmlns:a16="http://schemas.microsoft.com/office/drawing/2014/main" id="{37637A91-ADFD-4A8D-ADE2-34B2BAF18B40}"/>
            </a:ext>
          </a:extLst>
        </xdr:cNvPr>
        <xdr:cNvCxnSpPr/>
      </xdr:nvCxnSpPr>
      <xdr:spPr>
        <a:xfrm>
          <a:off x="762000" y="571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32</xdr:row>
      <xdr:rowOff>86377</xdr:rowOff>
    </xdr:from>
    <xdr:ext cx="338939" cy="259045"/>
    <xdr:sp macro="" textlink="">
      <xdr:nvSpPr>
        <xdr:cNvPr id="53" name="テキスト ボックス 52">
          <a:extLst>
            <a:ext uri="{FF2B5EF4-FFF2-40B4-BE49-F238E27FC236}">
              <a16:creationId xmlns:a16="http://schemas.microsoft.com/office/drawing/2014/main" id="{95087639-E00C-43EE-AA88-0FA1D346F5AF}"/>
            </a:ext>
          </a:extLst>
        </xdr:cNvPr>
        <xdr:cNvSpPr txBox="1"/>
      </xdr:nvSpPr>
      <xdr:spPr>
        <a:xfrm>
          <a:off x="423061" y="5572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31</xdr:row>
      <xdr:rowOff>19050</xdr:rowOff>
    </xdr:from>
    <xdr:to>
      <xdr:col>28</xdr:col>
      <xdr:colOff>114300</xdr:colOff>
      <xdr:row>31</xdr:row>
      <xdr:rowOff>19050</xdr:rowOff>
    </xdr:to>
    <xdr:cxnSp macro="">
      <xdr:nvCxnSpPr>
        <xdr:cNvPr id="54" name="直線コネクタ 53">
          <a:extLst>
            <a:ext uri="{FF2B5EF4-FFF2-40B4-BE49-F238E27FC236}">
              <a16:creationId xmlns:a16="http://schemas.microsoft.com/office/drawing/2014/main" id="{75FE5ECE-7FDC-4726-864F-A3CB11F1F734}"/>
            </a:ext>
          </a:extLst>
        </xdr:cNvPr>
        <xdr:cNvCxnSpPr/>
      </xdr:nvCxnSpPr>
      <xdr:spPr>
        <a:xfrm>
          <a:off x="762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31</xdr:row>
      <xdr:rowOff>19050</xdr:rowOff>
    </xdr:from>
    <xdr:to>
      <xdr:col>28</xdr:col>
      <xdr:colOff>152400</xdr:colOff>
      <xdr:row>44</xdr:row>
      <xdr:rowOff>76200</xdr:rowOff>
    </xdr:to>
    <xdr:sp macro="" textlink="">
      <xdr:nvSpPr>
        <xdr:cNvPr id="55" name="【図書館】&#10;有形固定資産減価償却率グラフ枠">
          <a:extLst>
            <a:ext uri="{FF2B5EF4-FFF2-40B4-BE49-F238E27FC236}">
              <a16:creationId xmlns:a16="http://schemas.microsoft.com/office/drawing/2014/main" id="{51D0B2F5-D8DB-4114-8BF0-067347019691}"/>
            </a:ext>
          </a:extLst>
        </xdr:cNvPr>
        <xdr:cNvSpPr/>
      </xdr:nvSpPr>
      <xdr:spPr>
        <a:xfrm>
          <a:off x="762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33</xdr:row>
      <xdr:rowOff>57150</xdr:rowOff>
    </xdr:from>
    <xdr:to>
      <xdr:col>24</xdr:col>
      <xdr:colOff>62865</xdr:colOff>
      <xdr:row>40</xdr:row>
      <xdr:rowOff>127000</xdr:rowOff>
    </xdr:to>
    <xdr:cxnSp macro="">
      <xdr:nvCxnSpPr>
        <xdr:cNvPr id="56" name="直線コネクタ 55">
          <a:extLst>
            <a:ext uri="{FF2B5EF4-FFF2-40B4-BE49-F238E27FC236}">
              <a16:creationId xmlns:a16="http://schemas.microsoft.com/office/drawing/2014/main" id="{A4CF86EF-C4E2-4784-9B39-A364FC14B99A}"/>
            </a:ext>
          </a:extLst>
        </xdr:cNvPr>
        <xdr:cNvCxnSpPr/>
      </xdr:nvCxnSpPr>
      <xdr:spPr>
        <a:xfrm flipV="1">
          <a:off x="4634865" y="5715000"/>
          <a:ext cx="0" cy="12700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40</xdr:row>
      <xdr:rowOff>130827</xdr:rowOff>
    </xdr:from>
    <xdr:ext cx="469744" cy="259045"/>
    <xdr:sp macro="" textlink="">
      <xdr:nvSpPr>
        <xdr:cNvPr id="57" name="【図書館】&#10;有形固定資産減価償却率最小値テキスト">
          <a:extLst>
            <a:ext uri="{FF2B5EF4-FFF2-40B4-BE49-F238E27FC236}">
              <a16:creationId xmlns:a16="http://schemas.microsoft.com/office/drawing/2014/main" id="{023687F5-894B-438D-AF08-89689AD0628B}"/>
            </a:ext>
          </a:extLst>
        </xdr:cNvPr>
        <xdr:cNvSpPr txBox="1"/>
      </xdr:nvSpPr>
      <xdr:spPr>
        <a:xfrm>
          <a:off x="4673600" y="69888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40</xdr:row>
      <xdr:rowOff>127000</xdr:rowOff>
    </xdr:from>
    <xdr:to>
      <xdr:col>24</xdr:col>
      <xdr:colOff>152400</xdr:colOff>
      <xdr:row>40</xdr:row>
      <xdr:rowOff>127000</xdr:rowOff>
    </xdr:to>
    <xdr:cxnSp macro="">
      <xdr:nvCxnSpPr>
        <xdr:cNvPr id="58" name="直線コネクタ 57">
          <a:extLst>
            <a:ext uri="{FF2B5EF4-FFF2-40B4-BE49-F238E27FC236}">
              <a16:creationId xmlns:a16="http://schemas.microsoft.com/office/drawing/2014/main" id="{01FD1B1C-14A2-4185-8C78-77DAA3DDC1AF}"/>
            </a:ext>
          </a:extLst>
        </xdr:cNvPr>
        <xdr:cNvCxnSpPr/>
      </xdr:nvCxnSpPr>
      <xdr:spPr>
        <a:xfrm>
          <a:off x="4546600" y="6985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32</xdr:row>
      <xdr:rowOff>3827</xdr:rowOff>
    </xdr:from>
    <xdr:ext cx="340478" cy="259045"/>
    <xdr:sp macro="" textlink="">
      <xdr:nvSpPr>
        <xdr:cNvPr id="59" name="【図書館】&#10;有形固定資産減価償却率最大値テキスト">
          <a:extLst>
            <a:ext uri="{FF2B5EF4-FFF2-40B4-BE49-F238E27FC236}">
              <a16:creationId xmlns:a16="http://schemas.microsoft.com/office/drawing/2014/main" id="{7C5E0B1E-7597-4A7A-9C40-948141DD4033}"/>
            </a:ext>
          </a:extLst>
        </xdr:cNvPr>
        <xdr:cNvSpPr txBox="1"/>
      </xdr:nvSpPr>
      <xdr:spPr>
        <a:xfrm>
          <a:off x="4673600" y="5490227"/>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33</xdr:row>
      <xdr:rowOff>57150</xdr:rowOff>
    </xdr:from>
    <xdr:to>
      <xdr:col>24</xdr:col>
      <xdr:colOff>152400</xdr:colOff>
      <xdr:row>33</xdr:row>
      <xdr:rowOff>57150</xdr:rowOff>
    </xdr:to>
    <xdr:cxnSp macro="">
      <xdr:nvCxnSpPr>
        <xdr:cNvPr id="60" name="直線コネクタ 59">
          <a:extLst>
            <a:ext uri="{FF2B5EF4-FFF2-40B4-BE49-F238E27FC236}">
              <a16:creationId xmlns:a16="http://schemas.microsoft.com/office/drawing/2014/main" id="{81E2ABDA-7CD3-4AEE-B9DC-73352BFAED67}"/>
            </a:ext>
          </a:extLst>
        </xdr:cNvPr>
        <xdr:cNvCxnSpPr/>
      </xdr:nvCxnSpPr>
      <xdr:spPr>
        <a:xfrm>
          <a:off x="4546600" y="5715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35</xdr:row>
      <xdr:rowOff>102887</xdr:rowOff>
    </xdr:from>
    <xdr:ext cx="405111" cy="259045"/>
    <xdr:sp macro="" textlink="">
      <xdr:nvSpPr>
        <xdr:cNvPr id="61" name="【図書館】&#10;有形固定資産減価償却率平均値テキスト">
          <a:extLst>
            <a:ext uri="{FF2B5EF4-FFF2-40B4-BE49-F238E27FC236}">
              <a16:creationId xmlns:a16="http://schemas.microsoft.com/office/drawing/2014/main" id="{0B77C37F-DC2C-4E1B-A9B9-7D1C2A9CCEFD}"/>
            </a:ext>
          </a:extLst>
        </xdr:cNvPr>
        <xdr:cNvSpPr txBox="1"/>
      </xdr:nvSpPr>
      <xdr:spPr>
        <a:xfrm>
          <a:off x="4673600" y="6103637"/>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46.3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36</xdr:row>
      <xdr:rowOff>80010</xdr:rowOff>
    </xdr:from>
    <xdr:to>
      <xdr:col>24</xdr:col>
      <xdr:colOff>114300</xdr:colOff>
      <xdr:row>37</xdr:row>
      <xdr:rowOff>10160</xdr:rowOff>
    </xdr:to>
    <xdr:sp macro="" textlink="">
      <xdr:nvSpPr>
        <xdr:cNvPr id="62" name="フローチャート: 判断 61">
          <a:extLst>
            <a:ext uri="{FF2B5EF4-FFF2-40B4-BE49-F238E27FC236}">
              <a16:creationId xmlns:a16="http://schemas.microsoft.com/office/drawing/2014/main" id="{68AC4380-1759-4F18-AD7C-3FECA3D3F647}"/>
            </a:ext>
          </a:extLst>
        </xdr:cNvPr>
        <xdr:cNvSpPr/>
      </xdr:nvSpPr>
      <xdr:spPr>
        <a:xfrm>
          <a:off x="4584700" y="62522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36</xdr:row>
      <xdr:rowOff>121920</xdr:rowOff>
    </xdr:from>
    <xdr:to>
      <xdr:col>20</xdr:col>
      <xdr:colOff>38100</xdr:colOff>
      <xdr:row>37</xdr:row>
      <xdr:rowOff>52070</xdr:rowOff>
    </xdr:to>
    <xdr:sp macro="" textlink="">
      <xdr:nvSpPr>
        <xdr:cNvPr id="63" name="フローチャート: 判断 62">
          <a:extLst>
            <a:ext uri="{FF2B5EF4-FFF2-40B4-BE49-F238E27FC236}">
              <a16:creationId xmlns:a16="http://schemas.microsoft.com/office/drawing/2014/main" id="{AA723A99-D070-4E49-9B86-58BBEC2AC1D2}"/>
            </a:ext>
          </a:extLst>
        </xdr:cNvPr>
        <xdr:cNvSpPr/>
      </xdr:nvSpPr>
      <xdr:spPr>
        <a:xfrm>
          <a:off x="3746500" y="62941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36</xdr:row>
      <xdr:rowOff>143510</xdr:rowOff>
    </xdr:from>
    <xdr:to>
      <xdr:col>15</xdr:col>
      <xdr:colOff>101600</xdr:colOff>
      <xdr:row>37</xdr:row>
      <xdr:rowOff>73660</xdr:rowOff>
    </xdr:to>
    <xdr:sp macro="" textlink="">
      <xdr:nvSpPr>
        <xdr:cNvPr id="64" name="フローチャート: 判断 63">
          <a:extLst>
            <a:ext uri="{FF2B5EF4-FFF2-40B4-BE49-F238E27FC236}">
              <a16:creationId xmlns:a16="http://schemas.microsoft.com/office/drawing/2014/main" id="{EB983536-B702-4B4C-AB12-C03F1361BF19}"/>
            </a:ext>
          </a:extLst>
        </xdr:cNvPr>
        <xdr:cNvSpPr/>
      </xdr:nvSpPr>
      <xdr:spPr>
        <a:xfrm>
          <a:off x="2857500" y="63157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36</xdr:row>
      <xdr:rowOff>125730</xdr:rowOff>
    </xdr:from>
    <xdr:to>
      <xdr:col>10</xdr:col>
      <xdr:colOff>165100</xdr:colOff>
      <xdr:row>37</xdr:row>
      <xdr:rowOff>55880</xdr:rowOff>
    </xdr:to>
    <xdr:sp macro="" textlink="">
      <xdr:nvSpPr>
        <xdr:cNvPr id="65" name="フローチャート: 判断 64">
          <a:extLst>
            <a:ext uri="{FF2B5EF4-FFF2-40B4-BE49-F238E27FC236}">
              <a16:creationId xmlns:a16="http://schemas.microsoft.com/office/drawing/2014/main" id="{D7582519-E103-4F80-BF79-181092AE2DE3}"/>
            </a:ext>
          </a:extLst>
        </xdr:cNvPr>
        <xdr:cNvSpPr/>
      </xdr:nvSpPr>
      <xdr:spPr>
        <a:xfrm>
          <a:off x="1968500" y="62979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36</xdr:row>
      <xdr:rowOff>120650</xdr:rowOff>
    </xdr:from>
    <xdr:to>
      <xdr:col>6</xdr:col>
      <xdr:colOff>38100</xdr:colOff>
      <xdr:row>37</xdr:row>
      <xdr:rowOff>50800</xdr:rowOff>
    </xdr:to>
    <xdr:sp macro="" textlink="">
      <xdr:nvSpPr>
        <xdr:cNvPr id="66" name="フローチャート: 判断 65">
          <a:extLst>
            <a:ext uri="{FF2B5EF4-FFF2-40B4-BE49-F238E27FC236}">
              <a16:creationId xmlns:a16="http://schemas.microsoft.com/office/drawing/2014/main" id="{C9E69EDA-C217-4FEB-A6D4-F3288C79410D}"/>
            </a:ext>
          </a:extLst>
        </xdr:cNvPr>
        <xdr:cNvSpPr/>
      </xdr:nvSpPr>
      <xdr:spPr>
        <a:xfrm>
          <a:off x="1079500" y="6292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44</xdr:row>
      <xdr:rowOff>73677</xdr:rowOff>
    </xdr:from>
    <xdr:ext cx="762000" cy="259045"/>
    <xdr:sp macro="" textlink="">
      <xdr:nvSpPr>
        <xdr:cNvPr id="67" name="テキスト ボックス 66">
          <a:extLst>
            <a:ext uri="{FF2B5EF4-FFF2-40B4-BE49-F238E27FC236}">
              <a16:creationId xmlns:a16="http://schemas.microsoft.com/office/drawing/2014/main" id="{5E88054E-52DB-444A-A6DB-F58FFEA0C99E}"/>
            </a:ext>
          </a:extLst>
        </xdr:cNvPr>
        <xdr:cNvSpPr txBox="1"/>
      </xdr:nvSpPr>
      <xdr:spPr>
        <a:xfrm>
          <a:off x="4445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44</xdr:row>
      <xdr:rowOff>73677</xdr:rowOff>
    </xdr:from>
    <xdr:ext cx="762000" cy="259045"/>
    <xdr:sp macro="" textlink="">
      <xdr:nvSpPr>
        <xdr:cNvPr id="68" name="テキスト ボックス 67">
          <a:extLst>
            <a:ext uri="{FF2B5EF4-FFF2-40B4-BE49-F238E27FC236}">
              <a16:creationId xmlns:a16="http://schemas.microsoft.com/office/drawing/2014/main" id="{22976538-7A76-49D8-86C4-821640EE63E3}"/>
            </a:ext>
          </a:extLst>
        </xdr:cNvPr>
        <xdr:cNvSpPr txBox="1"/>
      </xdr:nvSpPr>
      <xdr:spPr>
        <a:xfrm>
          <a:off x="3606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44</xdr:row>
      <xdr:rowOff>73677</xdr:rowOff>
    </xdr:from>
    <xdr:ext cx="762000" cy="259045"/>
    <xdr:sp macro="" textlink="">
      <xdr:nvSpPr>
        <xdr:cNvPr id="69" name="テキスト ボックス 68">
          <a:extLst>
            <a:ext uri="{FF2B5EF4-FFF2-40B4-BE49-F238E27FC236}">
              <a16:creationId xmlns:a16="http://schemas.microsoft.com/office/drawing/2014/main" id="{F4EEE6D5-4C85-4C5C-9ADC-12491D9E77B9}"/>
            </a:ext>
          </a:extLst>
        </xdr:cNvPr>
        <xdr:cNvSpPr txBox="1"/>
      </xdr:nvSpPr>
      <xdr:spPr>
        <a:xfrm>
          <a:off x="2717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44</xdr:row>
      <xdr:rowOff>73677</xdr:rowOff>
    </xdr:from>
    <xdr:ext cx="762000" cy="259045"/>
    <xdr:sp macro="" textlink="">
      <xdr:nvSpPr>
        <xdr:cNvPr id="70" name="テキスト ボックス 69">
          <a:extLst>
            <a:ext uri="{FF2B5EF4-FFF2-40B4-BE49-F238E27FC236}">
              <a16:creationId xmlns:a16="http://schemas.microsoft.com/office/drawing/2014/main" id="{B59437ED-CE37-4A82-8CF1-D68AFBD1E0A9}"/>
            </a:ext>
          </a:extLst>
        </xdr:cNvPr>
        <xdr:cNvSpPr txBox="1"/>
      </xdr:nvSpPr>
      <xdr:spPr>
        <a:xfrm>
          <a:off x="1828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44</xdr:row>
      <xdr:rowOff>73677</xdr:rowOff>
    </xdr:from>
    <xdr:ext cx="762000" cy="259045"/>
    <xdr:sp macro="" textlink="">
      <xdr:nvSpPr>
        <xdr:cNvPr id="71" name="テキスト ボックス 70">
          <a:extLst>
            <a:ext uri="{FF2B5EF4-FFF2-40B4-BE49-F238E27FC236}">
              <a16:creationId xmlns:a16="http://schemas.microsoft.com/office/drawing/2014/main" id="{A016A1B9-262B-4967-BA0E-14386A5D1737}"/>
            </a:ext>
          </a:extLst>
        </xdr:cNvPr>
        <xdr:cNvSpPr txBox="1"/>
      </xdr:nvSpPr>
      <xdr:spPr>
        <a:xfrm>
          <a:off x="939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36</xdr:row>
      <xdr:rowOff>168910</xdr:rowOff>
    </xdr:from>
    <xdr:to>
      <xdr:col>24</xdr:col>
      <xdr:colOff>114300</xdr:colOff>
      <xdr:row>37</xdr:row>
      <xdr:rowOff>99060</xdr:rowOff>
    </xdr:to>
    <xdr:sp macro="" textlink="">
      <xdr:nvSpPr>
        <xdr:cNvPr id="72" name="楕円 71">
          <a:extLst>
            <a:ext uri="{FF2B5EF4-FFF2-40B4-BE49-F238E27FC236}">
              <a16:creationId xmlns:a16="http://schemas.microsoft.com/office/drawing/2014/main" id="{327FB425-0D38-43F8-83D9-7C9F114237AA}"/>
            </a:ext>
          </a:extLst>
        </xdr:cNvPr>
        <xdr:cNvSpPr/>
      </xdr:nvSpPr>
      <xdr:spPr>
        <a:xfrm>
          <a:off x="4584700" y="63411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36</xdr:row>
      <xdr:rowOff>147337</xdr:rowOff>
    </xdr:from>
    <xdr:ext cx="405111" cy="259045"/>
    <xdr:sp macro="" textlink="">
      <xdr:nvSpPr>
        <xdr:cNvPr id="73" name="【図書館】&#10;有形固定資産減価償却率該当値テキスト">
          <a:extLst>
            <a:ext uri="{FF2B5EF4-FFF2-40B4-BE49-F238E27FC236}">
              <a16:creationId xmlns:a16="http://schemas.microsoft.com/office/drawing/2014/main" id="{10F78D7B-AC83-40DB-9896-EC7FBEFFC344}"/>
            </a:ext>
          </a:extLst>
        </xdr:cNvPr>
        <xdr:cNvSpPr txBox="1"/>
      </xdr:nvSpPr>
      <xdr:spPr>
        <a:xfrm>
          <a:off x="4673600" y="631953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53.3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36</xdr:row>
      <xdr:rowOff>142240</xdr:rowOff>
    </xdr:from>
    <xdr:to>
      <xdr:col>20</xdr:col>
      <xdr:colOff>38100</xdr:colOff>
      <xdr:row>37</xdr:row>
      <xdr:rowOff>72390</xdr:rowOff>
    </xdr:to>
    <xdr:sp macro="" textlink="">
      <xdr:nvSpPr>
        <xdr:cNvPr id="74" name="楕円 73">
          <a:extLst>
            <a:ext uri="{FF2B5EF4-FFF2-40B4-BE49-F238E27FC236}">
              <a16:creationId xmlns:a16="http://schemas.microsoft.com/office/drawing/2014/main" id="{725F5658-9907-496F-898C-E950452BA988}"/>
            </a:ext>
          </a:extLst>
        </xdr:cNvPr>
        <xdr:cNvSpPr/>
      </xdr:nvSpPr>
      <xdr:spPr>
        <a:xfrm>
          <a:off x="3746500" y="63144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37</xdr:row>
      <xdr:rowOff>21590</xdr:rowOff>
    </xdr:from>
    <xdr:to>
      <xdr:col>24</xdr:col>
      <xdr:colOff>63500</xdr:colOff>
      <xdr:row>37</xdr:row>
      <xdr:rowOff>48260</xdr:rowOff>
    </xdr:to>
    <xdr:cxnSp macro="">
      <xdr:nvCxnSpPr>
        <xdr:cNvPr id="75" name="直線コネクタ 74">
          <a:extLst>
            <a:ext uri="{FF2B5EF4-FFF2-40B4-BE49-F238E27FC236}">
              <a16:creationId xmlns:a16="http://schemas.microsoft.com/office/drawing/2014/main" id="{B0B5FA4C-5932-45E9-A4A2-D39B4E7635A9}"/>
            </a:ext>
          </a:extLst>
        </xdr:cNvPr>
        <xdr:cNvCxnSpPr/>
      </xdr:nvCxnSpPr>
      <xdr:spPr>
        <a:xfrm>
          <a:off x="3797300" y="6365240"/>
          <a:ext cx="838200" cy="266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36</xdr:row>
      <xdr:rowOff>115570</xdr:rowOff>
    </xdr:from>
    <xdr:to>
      <xdr:col>15</xdr:col>
      <xdr:colOff>101600</xdr:colOff>
      <xdr:row>37</xdr:row>
      <xdr:rowOff>45720</xdr:rowOff>
    </xdr:to>
    <xdr:sp macro="" textlink="">
      <xdr:nvSpPr>
        <xdr:cNvPr id="76" name="楕円 75">
          <a:extLst>
            <a:ext uri="{FF2B5EF4-FFF2-40B4-BE49-F238E27FC236}">
              <a16:creationId xmlns:a16="http://schemas.microsoft.com/office/drawing/2014/main" id="{65A907A0-A643-43AD-9566-E5F934621A41}"/>
            </a:ext>
          </a:extLst>
        </xdr:cNvPr>
        <xdr:cNvSpPr/>
      </xdr:nvSpPr>
      <xdr:spPr>
        <a:xfrm>
          <a:off x="2857500" y="62877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36</xdr:row>
      <xdr:rowOff>166370</xdr:rowOff>
    </xdr:from>
    <xdr:to>
      <xdr:col>19</xdr:col>
      <xdr:colOff>177800</xdr:colOff>
      <xdr:row>37</xdr:row>
      <xdr:rowOff>21590</xdr:rowOff>
    </xdr:to>
    <xdr:cxnSp macro="">
      <xdr:nvCxnSpPr>
        <xdr:cNvPr id="77" name="直線コネクタ 76">
          <a:extLst>
            <a:ext uri="{FF2B5EF4-FFF2-40B4-BE49-F238E27FC236}">
              <a16:creationId xmlns:a16="http://schemas.microsoft.com/office/drawing/2014/main" id="{C12D6749-051A-40E5-8C1D-C54B2B4005D5}"/>
            </a:ext>
          </a:extLst>
        </xdr:cNvPr>
        <xdr:cNvCxnSpPr/>
      </xdr:nvCxnSpPr>
      <xdr:spPr>
        <a:xfrm>
          <a:off x="2908300" y="6338570"/>
          <a:ext cx="889000" cy="266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36</xdr:row>
      <xdr:rowOff>86360</xdr:rowOff>
    </xdr:from>
    <xdr:to>
      <xdr:col>10</xdr:col>
      <xdr:colOff>165100</xdr:colOff>
      <xdr:row>37</xdr:row>
      <xdr:rowOff>16510</xdr:rowOff>
    </xdr:to>
    <xdr:sp macro="" textlink="">
      <xdr:nvSpPr>
        <xdr:cNvPr id="78" name="楕円 77">
          <a:extLst>
            <a:ext uri="{FF2B5EF4-FFF2-40B4-BE49-F238E27FC236}">
              <a16:creationId xmlns:a16="http://schemas.microsoft.com/office/drawing/2014/main" id="{8C4E7DE0-8676-4292-9543-4CAABB5951A2}"/>
            </a:ext>
          </a:extLst>
        </xdr:cNvPr>
        <xdr:cNvSpPr/>
      </xdr:nvSpPr>
      <xdr:spPr>
        <a:xfrm>
          <a:off x="1968500" y="62585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36</xdr:row>
      <xdr:rowOff>137160</xdr:rowOff>
    </xdr:from>
    <xdr:to>
      <xdr:col>15</xdr:col>
      <xdr:colOff>50800</xdr:colOff>
      <xdr:row>36</xdr:row>
      <xdr:rowOff>166370</xdr:rowOff>
    </xdr:to>
    <xdr:cxnSp macro="">
      <xdr:nvCxnSpPr>
        <xdr:cNvPr id="79" name="直線コネクタ 78">
          <a:extLst>
            <a:ext uri="{FF2B5EF4-FFF2-40B4-BE49-F238E27FC236}">
              <a16:creationId xmlns:a16="http://schemas.microsoft.com/office/drawing/2014/main" id="{9C301AB7-1082-4D24-B288-CC3B9DA21039}"/>
            </a:ext>
          </a:extLst>
        </xdr:cNvPr>
        <xdr:cNvCxnSpPr/>
      </xdr:nvCxnSpPr>
      <xdr:spPr>
        <a:xfrm>
          <a:off x="2019300" y="6309360"/>
          <a:ext cx="889000" cy="292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36</xdr:row>
      <xdr:rowOff>57150</xdr:rowOff>
    </xdr:from>
    <xdr:to>
      <xdr:col>6</xdr:col>
      <xdr:colOff>38100</xdr:colOff>
      <xdr:row>36</xdr:row>
      <xdr:rowOff>158750</xdr:rowOff>
    </xdr:to>
    <xdr:sp macro="" textlink="">
      <xdr:nvSpPr>
        <xdr:cNvPr id="80" name="楕円 79">
          <a:extLst>
            <a:ext uri="{FF2B5EF4-FFF2-40B4-BE49-F238E27FC236}">
              <a16:creationId xmlns:a16="http://schemas.microsoft.com/office/drawing/2014/main" id="{E89BC2E8-7843-42A2-9FCC-A2700CB1EFF9}"/>
            </a:ext>
          </a:extLst>
        </xdr:cNvPr>
        <xdr:cNvSpPr/>
      </xdr:nvSpPr>
      <xdr:spPr>
        <a:xfrm>
          <a:off x="1079500" y="62293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36</xdr:row>
      <xdr:rowOff>107950</xdr:rowOff>
    </xdr:from>
    <xdr:to>
      <xdr:col>10</xdr:col>
      <xdr:colOff>114300</xdr:colOff>
      <xdr:row>36</xdr:row>
      <xdr:rowOff>137160</xdr:rowOff>
    </xdr:to>
    <xdr:cxnSp macro="">
      <xdr:nvCxnSpPr>
        <xdr:cNvPr id="81" name="直線コネクタ 80">
          <a:extLst>
            <a:ext uri="{FF2B5EF4-FFF2-40B4-BE49-F238E27FC236}">
              <a16:creationId xmlns:a16="http://schemas.microsoft.com/office/drawing/2014/main" id="{C341BEFA-04D5-4950-892E-0D4AB7563366}"/>
            </a:ext>
          </a:extLst>
        </xdr:cNvPr>
        <xdr:cNvCxnSpPr/>
      </xdr:nvCxnSpPr>
      <xdr:spPr>
        <a:xfrm>
          <a:off x="1130300" y="6280150"/>
          <a:ext cx="889000" cy="292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35</xdr:row>
      <xdr:rowOff>68597</xdr:rowOff>
    </xdr:from>
    <xdr:ext cx="405111" cy="259045"/>
    <xdr:sp macro="" textlink="">
      <xdr:nvSpPr>
        <xdr:cNvPr id="82" name="n_1aveValue【図書館】&#10;有形固定資産減価償却率">
          <a:extLst>
            <a:ext uri="{FF2B5EF4-FFF2-40B4-BE49-F238E27FC236}">
              <a16:creationId xmlns:a16="http://schemas.microsoft.com/office/drawing/2014/main" id="{72B94356-D3F3-4145-9A7A-A95FDF66051A}"/>
            </a:ext>
          </a:extLst>
        </xdr:cNvPr>
        <xdr:cNvSpPr txBox="1"/>
      </xdr:nvSpPr>
      <xdr:spPr>
        <a:xfrm>
          <a:off x="3582044" y="606934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49.6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37</xdr:row>
      <xdr:rowOff>64787</xdr:rowOff>
    </xdr:from>
    <xdr:ext cx="405111" cy="259045"/>
    <xdr:sp macro="" textlink="">
      <xdr:nvSpPr>
        <xdr:cNvPr id="83" name="n_2aveValue【図書館】&#10;有形固定資産減価償却率">
          <a:extLst>
            <a:ext uri="{FF2B5EF4-FFF2-40B4-BE49-F238E27FC236}">
              <a16:creationId xmlns:a16="http://schemas.microsoft.com/office/drawing/2014/main" id="{D8FAD1AC-7C33-4C7B-9978-AC8BECBBEDBC}"/>
            </a:ext>
          </a:extLst>
        </xdr:cNvPr>
        <xdr:cNvSpPr txBox="1"/>
      </xdr:nvSpPr>
      <xdr:spPr>
        <a:xfrm>
          <a:off x="2705744" y="640843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37</xdr:row>
      <xdr:rowOff>47007</xdr:rowOff>
    </xdr:from>
    <xdr:ext cx="405111" cy="259045"/>
    <xdr:sp macro="" textlink="">
      <xdr:nvSpPr>
        <xdr:cNvPr id="84" name="n_3aveValue【図書館】&#10;有形固定資産減価償却率">
          <a:extLst>
            <a:ext uri="{FF2B5EF4-FFF2-40B4-BE49-F238E27FC236}">
              <a16:creationId xmlns:a16="http://schemas.microsoft.com/office/drawing/2014/main" id="{D9CBC3F5-1D68-41B2-B0C8-6B76DD8EC04A}"/>
            </a:ext>
          </a:extLst>
        </xdr:cNvPr>
        <xdr:cNvSpPr txBox="1"/>
      </xdr:nvSpPr>
      <xdr:spPr>
        <a:xfrm>
          <a:off x="1816744" y="639065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49.9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37</xdr:row>
      <xdr:rowOff>41927</xdr:rowOff>
    </xdr:from>
    <xdr:ext cx="405111" cy="259045"/>
    <xdr:sp macro="" textlink="">
      <xdr:nvSpPr>
        <xdr:cNvPr id="85" name="n_4aveValue【図書館】&#10;有形固定資産減価償却率">
          <a:extLst>
            <a:ext uri="{FF2B5EF4-FFF2-40B4-BE49-F238E27FC236}">
              <a16:creationId xmlns:a16="http://schemas.microsoft.com/office/drawing/2014/main" id="{D194638B-0AC2-4047-9FCF-366FCB44F48F}"/>
            </a:ext>
          </a:extLst>
        </xdr:cNvPr>
        <xdr:cNvSpPr txBox="1"/>
      </xdr:nvSpPr>
      <xdr:spPr>
        <a:xfrm>
          <a:off x="927744" y="63855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49.5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37</xdr:row>
      <xdr:rowOff>63517</xdr:rowOff>
    </xdr:from>
    <xdr:ext cx="405111" cy="259045"/>
    <xdr:sp macro="" textlink="">
      <xdr:nvSpPr>
        <xdr:cNvPr id="86" name="n_1mainValue【図書館】&#10;有形固定資産減価償却率">
          <a:extLst>
            <a:ext uri="{FF2B5EF4-FFF2-40B4-BE49-F238E27FC236}">
              <a16:creationId xmlns:a16="http://schemas.microsoft.com/office/drawing/2014/main" id="{3B981EB8-9E74-4822-9D6E-092AA7AB9CA2}"/>
            </a:ext>
          </a:extLst>
        </xdr:cNvPr>
        <xdr:cNvSpPr txBox="1"/>
      </xdr:nvSpPr>
      <xdr:spPr>
        <a:xfrm>
          <a:off x="3582044" y="640716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51.2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35</xdr:row>
      <xdr:rowOff>62247</xdr:rowOff>
    </xdr:from>
    <xdr:ext cx="405111" cy="259045"/>
    <xdr:sp macro="" textlink="">
      <xdr:nvSpPr>
        <xdr:cNvPr id="87" name="n_2mainValue【図書館】&#10;有形固定資産減価償却率">
          <a:extLst>
            <a:ext uri="{FF2B5EF4-FFF2-40B4-BE49-F238E27FC236}">
              <a16:creationId xmlns:a16="http://schemas.microsoft.com/office/drawing/2014/main" id="{E8289080-33B8-4C54-BA76-65036A4C49ED}"/>
            </a:ext>
          </a:extLst>
        </xdr:cNvPr>
        <xdr:cNvSpPr txBox="1"/>
      </xdr:nvSpPr>
      <xdr:spPr>
        <a:xfrm>
          <a:off x="2705744" y="606299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49.1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35</xdr:row>
      <xdr:rowOff>33037</xdr:rowOff>
    </xdr:from>
    <xdr:ext cx="405111" cy="259045"/>
    <xdr:sp macro="" textlink="">
      <xdr:nvSpPr>
        <xdr:cNvPr id="88" name="n_3mainValue【図書館】&#10;有形固定資産減価償却率">
          <a:extLst>
            <a:ext uri="{FF2B5EF4-FFF2-40B4-BE49-F238E27FC236}">
              <a16:creationId xmlns:a16="http://schemas.microsoft.com/office/drawing/2014/main" id="{F00964BC-82A7-4032-A41C-843789C7F4D7}"/>
            </a:ext>
          </a:extLst>
        </xdr:cNvPr>
        <xdr:cNvSpPr txBox="1"/>
      </xdr:nvSpPr>
      <xdr:spPr>
        <a:xfrm>
          <a:off x="1816744" y="603378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46.8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35</xdr:row>
      <xdr:rowOff>3827</xdr:rowOff>
    </xdr:from>
    <xdr:ext cx="405111" cy="259045"/>
    <xdr:sp macro="" textlink="">
      <xdr:nvSpPr>
        <xdr:cNvPr id="89" name="n_4mainValue【図書館】&#10;有形固定資産減価償却率">
          <a:extLst>
            <a:ext uri="{FF2B5EF4-FFF2-40B4-BE49-F238E27FC236}">
              <a16:creationId xmlns:a16="http://schemas.microsoft.com/office/drawing/2014/main" id="{2C30B467-0A26-44F8-B698-8FA7F3423987}"/>
            </a:ext>
          </a:extLst>
        </xdr:cNvPr>
        <xdr:cNvSpPr txBox="1"/>
      </xdr:nvSpPr>
      <xdr:spPr>
        <a:xfrm>
          <a:off x="927744" y="60045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44.5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24</xdr:row>
      <xdr:rowOff>76200</xdr:rowOff>
    </xdr:from>
    <xdr:to>
      <xdr:col>59</xdr:col>
      <xdr:colOff>88900</xdr:colOff>
      <xdr:row>28</xdr:row>
      <xdr:rowOff>25400</xdr:rowOff>
    </xdr:to>
    <xdr:sp macro="" textlink="">
      <xdr:nvSpPr>
        <xdr:cNvPr id="90" name="正方形/長方形 89">
          <a:extLst>
            <a:ext uri="{FF2B5EF4-FFF2-40B4-BE49-F238E27FC236}">
              <a16:creationId xmlns:a16="http://schemas.microsoft.com/office/drawing/2014/main" id="{C22A7C20-3520-44D2-BDC5-2903289EA522}"/>
            </a:ext>
          </a:extLst>
        </xdr:cNvPr>
        <xdr:cNvSpPr/>
      </xdr:nvSpPr>
      <xdr:spPr>
        <a:xfrm>
          <a:off x="6604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図書館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28</xdr:row>
      <xdr:rowOff>50800</xdr:rowOff>
    </xdr:from>
    <xdr:to>
      <xdr:col>43</xdr:col>
      <xdr:colOff>63500</xdr:colOff>
      <xdr:row>29</xdr:row>
      <xdr:rowOff>133350</xdr:rowOff>
    </xdr:to>
    <xdr:sp macro="" textlink="">
      <xdr:nvSpPr>
        <xdr:cNvPr id="91" name="正方形/長方形 90">
          <a:extLst>
            <a:ext uri="{FF2B5EF4-FFF2-40B4-BE49-F238E27FC236}">
              <a16:creationId xmlns:a16="http://schemas.microsoft.com/office/drawing/2014/main" id="{A5A345B6-3F58-4BCD-B3F8-C25B14B69CA3}"/>
            </a:ext>
          </a:extLst>
        </xdr:cNvPr>
        <xdr:cNvSpPr/>
      </xdr:nvSpPr>
      <xdr:spPr>
        <a:xfrm>
          <a:off x="6731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29</xdr:row>
      <xdr:rowOff>82550</xdr:rowOff>
    </xdr:from>
    <xdr:to>
      <xdr:col>43</xdr:col>
      <xdr:colOff>63500</xdr:colOff>
      <xdr:row>30</xdr:row>
      <xdr:rowOff>165100</xdr:rowOff>
    </xdr:to>
    <xdr:sp macro="" textlink="">
      <xdr:nvSpPr>
        <xdr:cNvPr id="92" name="正方形/長方形 91">
          <a:extLst>
            <a:ext uri="{FF2B5EF4-FFF2-40B4-BE49-F238E27FC236}">
              <a16:creationId xmlns:a16="http://schemas.microsoft.com/office/drawing/2014/main" id="{C446FE2E-BAF4-4BA5-8B3D-DC2F83999C96}"/>
            </a:ext>
          </a:extLst>
        </xdr:cNvPr>
        <xdr:cNvSpPr/>
      </xdr:nvSpPr>
      <xdr:spPr>
        <a:xfrm>
          <a:off x="6731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39/76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28</xdr:row>
      <xdr:rowOff>50800</xdr:rowOff>
    </xdr:from>
    <xdr:to>
      <xdr:col>48</xdr:col>
      <xdr:colOff>127000</xdr:colOff>
      <xdr:row>29</xdr:row>
      <xdr:rowOff>133350</xdr:rowOff>
    </xdr:to>
    <xdr:sp macro="" textlink="">
      <xdr:nvSpPr>
        <xdr:cNvPr id="93" name="正方形/長方形 92">
          <a:extLst>
            <a:ext uri="{FF2B5EF4-FFF2-40B4-BE49-F238E27FC236}">
              <a16:creationId xmlns:a16="http://schemas.microsoft.com/office/drawing/2014/main" id="{C5312253-C6F2-4235-A407-1594BE7A36DD}"/>
            </a:ext>
          </a:extLst>
        </xdr:cNvPr>
        <xdr:cNvSpPr/>
      </xdr:nvSpPr>
      <xdr:spPr>
        <a:xfrm>
          <a:off x="7747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29</xdr:row>
      <xdr:rowOff>82550</xdr:rowOff>
    </xdr:from>
    <xdr:to>
      <xdr:col>48</xdr:col>
      <xdr:colOff>127000</xdr:colOff>
      <xdr:row>30</xdr:row>
      <xdr:rowOff>165100</xdr:rowOff>
    </xdr:to>
    <xdr:sp macro="" textlink="">
      <xdr:nvSpPr>
        <xdr:cNvPr id="94" name="正方形/長方形 93">
          <a:extLst>
            <a:ext uri="{FF2B5EF4-FFF2-40B4-BE49-F238E27FC236}">
              <a16:creationId xmlns:a16="http://schemas.microsoft.com/office/drawing/2014/main" id="{D0A343B3-C4AD-4494-83C3-06BF829094CB}"/>
            </a:ext>
          </a:extLst>
        </xdr:cNvPr>
        <xdr:cNvSpPr/>
      </xdr:nvSpPr>
      <xdr:spPr>
        <a:xfrm>
          <a:off x="7747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28</xdr:row>
      <xdr:rowOff>50800</xdr:rowOff>
    </xdr:from>
    <xdr:to>
      <xdr:col>54</xdr:col>
      <xdr:colOff>127000</xdr:colOff>
      <xdr:row>29</xdr:row>
      <xdr:rowOff>133350</xdr:rowOff>
    </xdr:to>
    <xdr:sp macro="" textlink="">
      <xdr:nvSpPr>
        <xdr:cNvPr id="95" name="正方形/長方形 94">
          <a:extLst>
            <a:ext uri="{FF2B5EF4-FFF2-40B4-BE49-F238E27FC236}">
              <a16:creationId xmlns:a16="http://schemas.microsoft.com/office/drawing/2014/main" id="{E1669849-B0A6-467B-A850-DB14FFDFCF94}"/>
            </a:ext>
          </a:extLst>
        </xdr:cNvPr>
        <xdr:cNvSpPr/>
      </xdr:nvSpPr>
      <xdr:spPr>
        <a:xfrm>
          <a:off x="8890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29</xdr:row>
      <xdr:rowOff>82550</xdr:rowOff>
    </xdr:from>
    <xdr:to>
      <xdr:col>54</xdr:col>
      <xdr:colOff>127000</xdr:colOff>
      <xdr:row>30</xdr:row>
      <xdr:rowOff>165100</xdr:rowOff>
    </xdr:to>
    <xdr:sp macro="" textlink="">
      <xdr:nvSpPr>
        <xdr:cNvPr id="96" name="正方形/長方形 95">
          <a:extLst>
            <a:ext uri="{FF2B5EF4-FFF2-40B4-BE49-F238E27FC236}">
              <a16:creationId xmlns:a16="http://schemas.microsoft.com/office/drawing/2014/main" id="{EF9B8EFB-F52E-4CA7-979E-FC5CFCD11701}"/>
            </a:ext>
          </a:extLst>
        </xdr:cNvPr>
        <xdr:cNvSpPr/>
      </xdr:nvSpPr>
      <xdr:spPr>
        <a:xfrm>
          <a:off x="8890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0.028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31</xdr:row>
      <xdr:rowOff>19050</xdr:rowOff>
    </xdr:from>
    <xdr:to>
      <xdr:col>59</xdr:col>
      <xdr:colOff>88900</xdr:colOff>
      <xdr:row>44</xdr:row>
      <xdr:rowOff>76200</xdr:rowOff>
    </xdr:to>
    <xdr:sp macro="" textlink="">
      <xdr:nvSpPr>
        <xdr:cNvPr id="97" name="正方形/長方形 96">
          <a:extLst>
            <a:ext uri="{FF2B5EF4-FFF2-40B4-BE49-F238E27FC236}">
              <a16:creationId xmlns:a16="http://schemas.microsoft.com/office/drawing/2014/main" id="{2515BCAE-D427-4CCE-BA03-4C886A0F1BB3}"/>
            </a:ext>
          </a:extLst>
        </xdr:cNvPr>
        <xdr:cNvSpPr/>
      </xdr:nvSpPr>
      <xdr:spPr>
        <a:xfrm>
          <a:off x="6604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30</xdr:row>
      <xdr:rowOff>0</xdr:rowOff>
    </xdr:from>
    <xdr:ext cx="349839" cy="225703"/>
    <xdr:sp macro="" textlink="">
      <xdr:nvSpPr>
        <xdr:cNvPr id="98" name="テキスト ボックス 97">
          <a:extLst>
            <a:ext uri="{FF2B5EF4-FFF2-40B4-BE49-F238E27FC236}">
              <a16:creationId xmlns:a16="http://schemas.microsoft.com/office/drawing/2014/main" id="{CE12BB35-9907-4BF2-9E37-B96D7DAA79F8}"/>
            </a:ext>
          </a:extLst>
        </xdr:cNvPr>
        <xdr:cNvSpPr txBox="1"/>
      </xdr:nvSpPr>
      <xdr:spPr>
        <a:xfrm>
          <a:off x="6565900" y="514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44</xdr:row>
      <xdr:rowOff>76200</xdr:rowOff>
    </xdr:from>
    <xdr:to>
      <xdr:col>59</xdr:col>
      <xdr:colOff>50800</xdr:colOff>
      <xdr:row>44</xdr:row>
      <xdr:rowOff>76200</xdr:rowOff>
    </xdr:to>
    <xdr:cxnSp macro="">
      <xdr:nvCxnSpPr>
        <xdr:cNvPr id="99" name="直線コネクタ 98">
          <a:extLst>
            <a:ext uri="{FF2B5EF4-FFF2-40B4-BE49-F238E27FC236}">
              <a16:creationId xmlns:a16="http://schemas.microsoft.com/office/drawing/2014/main" id="{3F924937-1D51-4D39-BAAE-6FF65BC92CAB}"/>
            </a:ext>
          </a:extLst>
        </xdr:cNvPr>
        <xdr:cNvCxnSpPr/>
      </xdr:nvCxnSpPr>
      <xdr:spPr>
        <a:xfrm>
          <a:off x="6604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42</xdr:row>
      <xdr:rowOff>38100</xdr:rowOff>
    </xdr:from>
    <xdr:to>
      <xdr:col>59</xdr:col>
      <xdr:colOff>50800</xdr:colOff>
      <xdr:row>42</xdr:row>
      <xdr:rowOff>38100</xdr:rowOff>
    </xdr:to>
    <xdr:cxnSp macro="">
      <xdr:nvCxnSpPr>
        <xdr:cNvPr id="100" name="直線コネクタ 99">
          <a:extLst>
            <a:ext uri="{FF2B5EF4-FFF2-40B4-BE49-F238E27FC236}">
              <a16:creationId xmlns:a16="http://schemas.microsoft.com/office/drawing/2014/main" id="{727A22A9-4EB2-439A-A608-81EF36384C45}"/>
            </a:ext>
          </a:extLst>
        </xdr:cNvPr>
        <xdr:cNvCxnSpPr/>
      </xdr:nvCxnSpPr>
      <xdr:spPr>
        <a:xfrm>
          <a:off x="6604000" y="723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41</xdr:row>
      <xdr:rowOff>67327</xdr:rowOff>
    </xdr:from>
    <xdr:ext cx="467179" cy="259045"/>
    <xdr:sp macro="" textlink="">
      <xdr:nvSpPr>
        <xdr:cNvPr id="101" name="テキスト ボックス 100">
          <a:extLst>
            <a:ext uri="{FF2B5EF4-FFF2-40B4-BE49-F238E27FC236}">
              <a16:creationId xmlns:a16="http://schemas.microsoft.com/office/drawing/2014/main" id="{009645D7-67AC-488D-BB17-8BC018AC1350}"/>
            </a:ext>
          </a:extLst>
        </xdr:cNvPr>
        <xdr:cNvSpPr txBox="1"/>
      </xdr:nvSpPr>
      <xdr:spPr>
        <a:xfrm>
          <a:off x="6136821" y="709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40</xdr:row>
      <xdr:rowOff>0</xdr:rowOff>
    </xdr:from>
    <xdr:to>
      <xdr:col>59</xdr:col>
      <xdr:colOff>50800</xdr:colOff>
      <xdr:row>40</xdr:row>
      <xdr:rowOff>0</xdr:rowOff>
    </xdr:to>
    <xdr:cxnSp macro="">
      <xdr:nvCxnSpPr>
        <xdr:cNvPr id="102" name="直線コネクタ 101">
          <a:extLst>
            <a:ext uri="{FF2B5EF4-FFF2-40B4-BE49-F238E27FC236}">
              <a16:creationId xmlns:a16="http://schemas.microsoft.com/office/drawing/2014/main" id="{D83FA1D1-2EA4-45FD-ABAF-50093D455D8F}"/>
            </a:ext>
          </a:extLst>
        </xdr:cNvPr>
        <xdr:cNvCxnSpPr/>
      </xdr:nvCxnSpPr>
      <xdr:spPr>
        <a:xfrm>
          <a:off x="6604000" y="685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39</xdr:row>
      <xdr:rowOff>29227</xdr:rowOff>
    </xdr:from>
    <xdr:ext cx="467179" cy="259045"/>
    <xdr:sp macro="" textlink="">
      <xdr:nvSpPr>
        <xdr:cNvPr id="103" name="テキスト ボックス 102">
          <a:extLst>
            <a:ext uri="{FF2B5EF4-FFF2-40B4-BE49-F238E27FC236}">
              <a16:creationId xmlns:a16="http://schemas.microsoft.com/office/drawing/2014/main" id="{084E96A4-BCAF-4280-B345-90DA44B4F1BC}"/>
            </a:ext>
          </a:extLst>
        </xdr:cNvPr>
        <xdr:cNvSpPr txBox="1"/>
      </xdr:nvSpPr>
      <xdr:spPr>
        <a:xfrm>
          <a:off x="6136821" y="671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37</xdr:row>
      <xdr:rowOff>133350</xdr:rowOff>
    </xdr:from>
    <xdr:to>
      <xdr:col>59</xdr:col>
      <xdr:colOff>50800</xdr:colOff>
      <xdr:row>37</xdr:row>
      <xdr:rowOff>133350</xdr:rowOff>
    </xdr:to>
    <xdr:cxnSp macro="">
      <xdr:nvCxnSpPr>
        <xdr:cNvPr id="104" name="直線コネクタ 103">
          <a:extLst>
            <a:ext uri="{FF2B5EF4-FFF2-40B4-BE49-F238E27FC236}">
              <a16:creationId xmlns:a16="http://schemas.microsoft.com/office/drawing/2014/main" id="{5B8EF53F-F139-40EB-8799-05C0317BC1E1}"/>
            </a:ext>
          </a:extLst>
        </xdr:cNvPr>
        <xdr:cNvCxnSpPr/>
      </xdr:nvCxnSpPr>
      <xdr:spPr>
        <a:xfrm>
          <a:off x="6604000" y="647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36</xdr:row>
      <xdr:rowOff>162577</xdr:rowOff>
    </xdr:from>
    <xdr:ext cx="467179" cy="259045"/>
    <xdr:sp macro="" textlink="">
      <xdr:nvSpPr>
        <xdr:cNvPr id="105" name="テキスト ボックス 104">
          <a:extLst>
            <a:ext uri="{FF2B5EF4-FFF2-40B4-BE49-F238E27FC236}">
              <a16:creationId xmlns:a16="http://schemas.microsoft.com/office/drawing/2014/main" id="{0D30F222-6E50-4FDA-8EC9-A7BE39A9FC20}"/>
            </a:ext>
          </a:extLst>
        </xdr:cNvPr>
        <xdr:cNvSpPr txBox="1"/>
      </xdr:nvSpPr>
      <xdr:spPr>
        <a:xfrm>
          <a:off x="6136821" y="633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35</xdr:row>
      <xdr:rowOff>95250</xdr:rowOff>
    </xdr:from>
    <xdr:to>
      <xdr:col>59</xdr:col>
      <xdr:colOff>50800</xdr:colOff>
      <xdr:row>35</xdr:row>
      <xdr:rowOff>95250</xdr:rowOff>
    </xdr:to>
    <xdr:cxnSp macro="">
      <xdr:nvCxnSpPr>
        <xdr:cNvPr id="106" name="直線コネクタ 105">
          <a:extLst>
            <a:ext uri="{FF2B5EF4-FFF2-40B4-BE49-F238E27FC236}">
              <a16:creationId xmlns:a16="http://schemas.microsoft.com/office/drawing/2014/main" id="{330E3E03-9F65-438E-8155-B3642D42241E}"/>
            </a:ext>
          </a:extLst>
        </xdr:cNvPr>
        <xdr:cNvCxnSpPr/>
      </xdr:nvCxnSpPr>
      <xdr:spPr>
        <a:xfrm>
          <a:off x="6604000" y="609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34</xdr:row>
      <xdr:rowOff>124477</xdr:rowOff>
    </xdr:from>
    <xdr:ext cx="467179" cy="259045"/>
    <xdr:sp macro="" textlink="">
      <xdr:nvSpPr>
        <xdr:cNvPr id="107" name="テキスト ボックス 106">
          <a:extLst>
            <a:ext uri="{FF2B5EF4-FFF2-40B4-BE49-F238E27FC236}">
              <a16:creationId xmlns:a16="http://schemas.microsoft.com/office/drawing/2014/main" id="{5EE4A1B9-4981-49BB-8FBE-5FF643E78339}"/>
            </a:ext>
          </a:extLst>
        </xdr:cNvPr>
        <xdr:cNvSpPr txBox="1"/>
      </xdr:nvSpPr>
      <xdr:spPr>
        <a:xfrm>
          <a:off x="6136821" y="595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33</xdr:row>
      <xdr:rowOff>57150</xdr:rowOff>
    </xdr:from>
    <xdr:to>
      <xdr:col>59</xdr:col>
      <xdr:colOff>50800</xdr:colOff>
      <xdr:row>33</xdr:row>
      <xdr:rowOff>57150</xdr:rowOff>
    </xdr:to>
    <xdr:cxnSp macro="">
      <xdr:nvCxnSpPr>
        <xdr:cNvPr id="108" name="直線コネクタ 107">
          <a:extLst>
            <a:ext uri="{FF2B5EF4-FFF2-40B4-BE49-F238E27FC236}">
              <a16:creationId xmlns:a16="http://schemas.microsoft.com/office/drawing/2014/main" id="{0F4565C6-A31B-4DD2-999B-59299BD4B1AC}"/>
            </a:ext>
          </a:extLst>
        </xdr:cNvPr>
        <xdr:cNvCxnSpPr/>
      </xdr:nvCxnSpPr>
      <xdr:spPr>
        <a:xfrm>
          <a:off x="6604000" y="571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32</xdr:row>
      <xdr:rowOff>86377</xdr:rowOff>
    </xdr:from>
    <xdr:ext cx="467179" cy="259045"/>
    <xdr:sp macro="" textlink="">
      <xdr:nvSpPr>
        <xdr:cNvPr id="109" name="テキスト ボックス 108">
          <a:extLst>
            <a:ext uri="{FF2B5EF4-FFF2-40B4-BE49-F238E27FC236}">
              <a16:creationId xmlns:a16="http://schemas.microsoft.com/office/drawing/2014/main" id="{78A756B2-27FF-4000-8E2D-CCD46C831579}"/>
            </a:ext>
          </a:extLst>
        </xdr:cNvPr>
        <xdr:cNvSpPr txBox="1"/>
      </xdr:nvSpPr>
      <xdr:spPr>
        <a:xfrm>
          <a:off x="6136821" y="557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19050</xdr:rowOff>
    </xdr:from>
    <xdr:to>
      <xdr:col>59</xdr:col>
      <xdr:colOff>50800</xdr:colOff>
      <xdr:row>31</xdr:row>
      <xdr:rowOff>19050</xdr:rowOff>
    </xdr:to>
    <xdr:cxnSp macro="">
      <xdr:nvCxnSpPr>
        <xdr:cNvPr id="110" name="直線コネクタ 109">
          <a:extLst>
            <a:ext uri="{FF2B5EF4-FFF2-40B4-BE49-F238E27FC236}">
              <a16:creationId xmlns:a16="http://schemas.microsoft.com/office/drawing/2014/main" id="{FB66E028-D3B4-4409-81E9-57D3AA933816}"/>
            </a:ext>
          </a:extLst>
        </xdr:cNvPr>
        <xdr:cNvCxnSpPr/>
      </xdr:nvCxnSpPr>
      <xdr:spPr>
        <a:xfrm>
          <a:off x="6604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30</xdr:row>
      <xdr:rowOff>48277</xdr:rowOff>
    </xdr:from>
    <xdr:ext cx="467179" cy="259045"/>
    <xdr:sp macro="" textlink="">
      <xdr:nvSpPr>
        <xdr:cNvPr id="111" name="テキスト ボックス 110">
          <a:extLst>
            <a:ext uri="{FF2B5EF4-FFF2-40B4-BE49-F238E27FC236}">
              <a16:creationId xmlns:a16="http://schemas.microsoft.com/office/drawing/2014/main" id="{4F9A6D2B-B594-4243-B329-2CE203E78480}"/>
            </a:ext>
          </a:extLst>
        </xdr:cNvPr>
        <xdr:cNvSpPr txBox="1"/>
      </xdr:nvSpPr>
      <xdr:spPr>
        <a:xfrm>
          <a:off x="6136821" y="519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19050</xdr:rowOff>
    </xdr:from>
    <xdr:to>
      <xdr:col>59</xdr:col>
      <xdr:colOff>88900</xdr:colOff>
      <xdr:row>44</xdr:row>
      <xdr:rowOff>76200</xdr:rowOff>
    </xdr:to>
    <xdr:sp macro="" textlink="">
      <xdr:nvSpPr>
        <xdr:cNvPr id="112" name="【図書館】&#10;一人当たり面積グラフ枠">
          <a:extLst>
            <a:ext uri="{FF2B5EF4-FFF2-40B4-BE49-F238E27FC236}">
              <a16:creationId xmlns:a16="http://schemas.microsoft.com/office/drawing/2014/main" id="{B067EB6A-4701-44E3-A845-1E20BDB5C9E1}"/>
            </a:ext>
          </a:extLst>
        </xdr:cNvPr>
        <xdr:cNvSpPr/>
      </xdr:nvSpPr>
      <xdr:spPr>
        <a:xfrm>
          <a:off x="6604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34</xdr:row>
      <xdr:rowOff>91440</xdr:rowOff>
    </xdr:from>
    <xdr:to>
      <xdr:col>54</xdr:col>
      <xdr:colOff>189865</xdr:colOff>
      <xdr:row>41</xdr:row>
      <xdr:rowOff>87630</xdr:rowOff>
    </xdr:to>
    <xdr:cxnSp macro="">
      <xdr:nvCxnSpPr>
        <xdr:cNvPr id="113" name="直線コネクタ 112">
          <a:extLst>
            <a:ext uri="{FF2B5EF4-FFF2-40B4-BE49-F238E27FC236}">
              <a16:creationId xmlns:a16="http://schemas.microsoft.com/office/drawing/2014/main" id="{C0762D76-4E77-47BA-A7C2-AEA009C73386}"/>
            </a:ext>
          </a:extLst>
        </xdr:cNvPr>
        <xdr:cNvCxnSpPr/>
      </xdr:nvCxnSpPr>
      <xdr:spPr>
        <a:xfrm flipV="1">
          <a:off x="10476865" y="5920740"/>
          <a:ext cx="0" cy="11963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41</xdr:row>
      <xdr:rowOff>91457</xdr:rowOff>
    </xdr:from>
    <xdr:ext cx="469744" cy="259045"/>
    <xdr:sp macro="" textlink="">
      <xdr:nvSpPr>
        <xdr:cNvPr id="114" name="【図書館】&#10;一人当たり面積最小値テキスト">
          <a:extLst>
            <a:ext uri="{FF2B5EF4-FFF2-40B4-BE49-F238E27FC236}">
              <a16:creationId xmlns:a16="http://schemas.microsoft.com/office/drawing/2014/main" id="{CBF4F387-D713-4CEB-AEE7-ADE1328262E9}"/>
            </a:ext>
          </a:extLst>
        </xdr:cNvPr>
        <xdr:cNvSpPr txBox="1"/>
      </xdr:nvSpPr>
      <xdr:spPr>
        <a:xfrm>
          <a:off x="10515600" y="71209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0.016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41</xdr:row>
      <xdr:rowOff>87630</xdr:rowOff>
    </xdr:from>
    <xdr:to>
      <xdr:col>55</xdr:col>
      <xdr:colOff>88900</xdr:colOff>
      <xdr:row>41</xdr:row>
      <xdr:rowOff>87630</xdr:rowOff>
    </xdr:to>
    <xdr:cxnSp macro="">
      <xdr:nvCxnSpPr>
        <xdr:cNvPr id="115" name="直線コネクタ 114">
          <a:extLst>
            <a:ext uri="{FF2B5EF4-FFF2-40B4-BE49-F238E27FC236}">
              <a16:creationId xmlns:a16="http://schemas.microsoft.com/office/drawing/2014/main" id="{5EC62364-E351-4BF4-BB26-DFBEB4A1D6B5}"/>
            </a:ext>
          </a:extLst>
        </xdr:cNvPr>
        <xdr:cNvCxnSpPr/>
      </xdr:nvCxnSpPr>
      <xdr:spPr>
        <a:xfrm>
          <a:off x="10388600" y="71170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33</xdr:row>
      <xdr:rowOff>38117</xdr:rowOff>
    </xdr:from>
    <xdr:ext cx="469744" cy="259045"/>
    <xdr:sp macro="" textlink="">
      <xdr:nvSpPr>
        <xdr:cNvPr id="116" name="【図書館】&#10;一人当たり面積最大値テキスト">
          <a:extLst>
            <a:ext uri="{FF2B5EF4-FFF2-40B4-BE49-F238E27FC236}">
              <a16:creationId xmlns:a16="http://schemas.microsoft.com/office/drawing/2014/main" id="{3B89FA90-503C-4159-BCFD-E01FF616625E}"/>
            </a:ext>
          </a:extLst>
        </xdr:cNvPr>
        <xdr:cNvSpPr txBox="1"/>
      </xdr:nvSpPr>
      <xdr:spPr>
        <a:xfrm>
          <a:off x="10515600" y="569596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0.173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34</xdr:row>
      <xdr:rowOff>91440</xdr:rowOff>
    </xdr:from>
    <xdr:to>
      <xdr:col>55</xdr:col>
      <xdr:colOff>88900</xdr:colOff>
      <xdr:row>34</xdr:row>
      <xdr:rowOff>91440</xdr:rowOff>
    </xdr:to>
    <xdr:cxnSp macro="">
      <xdr:nvCxnSpPr>
        <xdr:cNvPr id="117" name="直線コネクタ 116">
          <a:extLst>
            <a:ext uri="{FF2B5EF4-FFF2-40B4-BE49-F238E27FC236}">
              <a16:creationId xmlns:a16="http://schemas.microsoft.com/office/drawing/2014/main" id="{D65D4FBE-3F35-4D22-A0EE-C71CEBF32505}"/>
            </a:ext>
          </a:extLst>
        </xdr:cNvPr>
        <xdr:cNvCxnSpPr/>
      </xdr:nvCxnSpPr>
      <xdr:spPr>
        <a:xfrm>
          <a:off x="10388600" y="59207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37</xdr:row>
      <xdr:rowOff>162577</xdr:rowOff>
    </xdr:from>
    <xdr:ext cx="469744" cy="259045"/>
    <xdr:sp macro="" textlink="">
      <xdr:nvSpPr>
        <xdr:cNvPr id="118" name="【図書館】&#10;一人当たり面積平均値テキスト">
          <a:extLst>
            <a:ext uri="{FF2B5EF4-FFF2-40B4-BE49-F238E27FC236}">
              <a16:creationId xmlns:a16="http://schemas.microsoft.com/office/drawing/2014/main" id="{692FE5A7-E73E-46C0-9706-B12B0607FF09}"/>
            </a:ext>
          </a:extLst>
        </xdr:cNvPr>
        <xdr:cNvSpPr txBox="1"/>
      </xdr:nvSpPr>
      <xdr:spPr>
        <a:xfrm>
          <a:off x="10515600" y="650622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0.070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38</xdr:row>
      <xdr:rowOff>139700</xdr:rowOff>
    </xdr:from>
    <xdr:to>
      <xdr:col>55</xdr:col>
      <xdr:colOff>50800</xdr:colOff>
      <xdr:row>39</xdr:row>
      <xdr:rowOff>69850</xdr:rowOff>
    </xdr:to>
    <xdr:sp macro="" textlink="">
      <xdr:nvSpPr>
        <xdr:cNvPr id="119" name="フローチャート: 判断 118">
          <a:extLst>
            <a:ext uri="{FF2B5EF4-FFF2-40B4-BE49-F238E27FC236}">
              <a16:creationId xmlns:a16="http://schemas.microsoft.com/office/drawing/2014/main" id="{A487158F-C146-4F32-96EC-7D7A27216234}"/>
            </a:ext>
          </a:extLst>
        </xdr:cNvPr>
        <xdr:cNvSpPr/>
      </xdr:nvSpPr>
      <xdr:spPr>
        <a:xfrm>
          <a:off x="10426700" y="6654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38</xdr:row>
      <xdr:rowOff>154940</xdr:rowOff>
    </xdr:from>
    <xdr:to>
      <xdr:col>50</xdr:col>
      <xdr:colOff>165100</xdr:colOff>
      <xdr:row>39</xdr:row>
      <xdr:rowOff>85090</xdr:rowOff>
    </xdr:to>
    <xdr:sp macro="" textlink="">
      <xdr:nvSpPr>
        <xdr:cNvPr id="120" name="フローチャート: 判断 119">
          <a:extLst>
            <a:ext uri="{FF2B5EF4-FFF2-40B4-BE49-F238E27FC236}">
              <a16:creationId xmlns:a16="http://schemas.microsoft.com/office/drawing/2014/main" id="{63AA39AC-880E-4B7F-8805-9CD001367E3D}"/>
            </a:ext>
          </a:extLst>
        </xdr:cNvPr>
        <xdr:cNvSpPr/>
      </xdr:nvSpPr>
      <xdr:spPr>
        <a:xfrm>
          <a:off x="9588500" y="66700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38</xdr:row>
      <xdr:rowOff>170180</xdr:rowOff>
    </xdr:from>
    <xdr:to>
      <xdr:col>46</xdr:col>
      <xdr:colOff>38100</xdr:colOff>
      <xdr:row>39</xdr:row>
      <xdr:rowOff>100330</xdr:rowOff>
    </xdr:to>
    <xdr:sp macro="" textlink="">
      <xdr:nvSpPr>
        <xdr:cNvPr id="121" name="フローチャート: 判断 120">
          <a:extLst>
            <a:ext uri="{FF2B5EF4-FFF2-40B4-BE49-F238E27FC236}">
              <a16:creationId xmlns:a16="http://schemas.microsoft.com/office/drawing/2014/main" id="{F1661976-6E1B-4248-BDDB-48726AD56A9A}"/>
            </a:ext>
          </a:extLst>
        </xdr:cNvPr>
        <xdr:cNvSpPr/>
      </xdr:nvSpPr>
      <xdr:spPr>
        <a:xfrm>
          <a:off x="8699500" y="66852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39</xdr:row>
      <xdr:rowOff>36830</xdr:rowOff>
    </xdr:from>
    <xdr:to>
      <xdr:col>41</xdr:col>
      <xdr:colOff>101600</xdr:colOff>
      <xdr:row>39</xdr:row>
      <xdr:rowOff>138430</xdr:rowOff>
    </xdr:to>
    <xdr:sp macro="" textlink="">
      <xdr:nvSpPr>
        <xdr:cNvPr id="122" name="フローチャート: 判断 121">
          <a:extLst>
            <a:ext uri="{FF2B5EF4-FFF2-40B4-BE49-F238E27FC236}">
              <a16:creationId xmlns:a16="http://schemas.microsoft.com/office/drawing/2014/main" id="{339B0010-146B-42C6-A5A6-FF635254A0EA}"/>
            </a:ext>
          </a:extLst>
        </xdr:cNvPr>
        <xdr:cNvSpPr/>
      </xdr:nvSpPr>
      <xdr:spPr>
        <a:xfrm>
          <a:off x="7810500" y="67233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39</xdr:row>
      <xdr:rowOff>44450</xdr:rowOff>
    </xdr:from>
    <xdr:to>
      <xdr:col>36</xdr:col>
      <xdr:colOff>165100</xdr:colOff>
      <xdr:row>39</xdr:row>
      <xdr:rowOff>146050</xdr:rowOff>
    </xdr:to>
    <xdr:sp macro="" textlink="">
      <xdr:nvSpPr>
        <xdr:cNvPr id="123" name="フローチャート: 判断 122">
          <a:extLst>
            <a:ext uri="{FF2B5EF4-FFF2-40B4-BE49-F238E27FC236}">
              <a16:creationId xmlns:a16="http://schemas.microsoft.com/office/drawing/2014/main" id="{B13B8286-2A86-4E6C-975E-0274C72A4B03}"/>
            </a:ext>
          </a:extLst>
        </xdr:cNvPr>
        <xdr:cNvSpPr/>
      </xdr:nvSpPr>
      <xdr:spPr>
        <a:xfrm>
          <a:off x="6921500" y="6731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44</xdr:row>
      <xdr:rowOff>73677</xdr:rowOff>
    </xdr:from>
    <xdr:ext cx="762000" cy="259045"/>
    <xdr:sp macro="" textlink="">
      <xdr:nvSpPr>
        <xdr:cNvPr id="124" name="テキスト ボックス 123">
          <a:extLst>
            <a:ext uri="{FF2B5EF4-FFF2-40B4-BE49-F238E27FC236}">
              <a16:creationId xmlns:a16="http://schemas.microsoft.com/office/drawing/2014/main" id="{51FA1A67-FA2B-4835-A7AE-39E8ED6DCA2F}"/>
            </a:ext>
          </a:extLst>
        </xdr:cNvPr>
        <xdr:cNvSpPr txBox="1"/>
      </xdr:nvSpPr>
      <xdr:spPr>
        <a:xfrm>
          <a:off x="10287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44</xdr:row>
      <xdr:rowOff>73677</xdr:rowOff>
    </xdr:from>
    <xdr:ext cx="762000" cy="259045"/>
    <xdr:sp macro="" textlink="">
      <xdr:nvSpPr>
        <xdr:cNvPr id="125" name="テキスト ボックス 124">
          <a:extLst>
            <a:ext uri="{FF2B5EF4-FFF2-40B4-BE49-F238E27FC236}">
              <a16:creationId xmlns:a16="http://schemas.microsoft.com/office/drawing/2014/main" id="{6D7826D4-2FB1-47AC-A6AB-B459E303CF18}"/>
            </a:ext>
          </a:extLst>
        </xdr:cNvPr>
        <xdr:cNvSpPr txBox="1"/>
      </xdr:nvSpPr>
      <xdr:spPr>
        <a:xfrm>
          <a:off x="9448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44</xdr:row>
      <xdr:rowOff>73677</xdr:rowOff>
    </xdr:from>
    <xdr:ext cx="762000" cy="259045"/>
    <xdr:sp macro="" textlink="">
      <xdr:nvSpPr>
        <xdr:cNvPr id="126" name="テキスト ボックス 125">
          <a:extLst>
            <a:ext uri="{FF2B5EF4-FFF2-40B4-BE49-F238E27FC236}">
              <a16:creationId xmlns:a16="http://schemas.microsoft.com/office/drawing/2014/main" id="{FC6DED56-3930-4751-B589-7E7E0AE24B66}"/>
            </a:ext>
          </a:extLst>
        </xdr:cNvPr>
        <xdr:cNvSpPr txBox="1"/>
      </xdr:nvSpPr>
      <xdr:spPr>
        <a:xfrm>
          <a:off x="8559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44</xdr:row>
      <xdr:rowOff>73677</xdr:rowOff>
    </xdr:from>
    <xdr:ext cx="762000" cy="259045"/>
    <xdr:sp macro="" textlink="">
      <xdr:nvSpPr>
        <xdr:cNvPr id="127" name="テキスト ボックス 126">
          <a:extLst>
            <a:ext uri="{FF2B5EF4-FFF2-40B4-BE49-F238E27FC236}">
              <a16:creationId xmlns:a16="http://schemas.microsoft.com/office/drawing/2014/main" id="{64AC605F-022A-44C4-B137-09FFC66246A9}"/>
            </a:ext>
          </a:extLst>
        </xdr:cNvPr>
        <xdr:cNvSpPr txBox="1"/>
      </xdr:nvSpPr>
      <xdr:spPr>
        <a:xfrm>
          <a:off x="7670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44</xdr:row>
      <xdr:rowOff>73677</xdr:rowOff>
    </xdr:from>
    <xdr:ext cx="762000" cy="259045"/>
    <xdr:sp macro="" textlink="">
      <xdr:nvSpPr>
        <xdr:cNvPr id="128" name="テキスト ボックス 127">
          <a:extLst>
            <a:ext uri="{FF2B5EF4-FFF2-40B4-BE49-F238E27FC236}">
              <a16:creationId xmlns:a16="http://schemas.microsoft.com/office/drawing/2014/main" id="{5E8CCB49-4F8D-4E16-9F56-83917437132E}"/>
            </a:ext>
          </a:extLst>
        </xdr:cNvPr>
        <xdr:cNvSpPr txBox="1"/>
      </xdr:nvSpPr>
      <xdr:spPr>
        <a:xfrm>
          <a:off x="6781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39</xdr:row>
      <xdr:rowOff>13970</xdr:rowOff>
    </xdr:from>
    <xdr:to>
      <xdr:col>55</xdr:col>
      <xdr:colOff>50800</xdr:colOff>
      <xdr:row>39</xdr:row>
      <xdr:rowOff>115570</xdr:rowOff>
    </xdr:to>
    <xdr:sp macro="" textlink="">
      <xdr:nvSpPr>
        <xdr:cNvPr id="129" name="楕円 128">
          <a:extLst>
            <a:ext uri="{FF2B5EF4-FFF2-40B4-BE49-F238E27FC236}">
              <a16:creationId xmlns:a16="http://schemas.microsoft.com/office/drawing/2014/main" id="{E434469F-C784-4E74-9CF1-75546F309783}"/>
            </a:ext>
          </a:extLst>
        </xdr:cNvPr>
        <xdr:cNvSpPr/>
      </xdr:nvSpPr>
      <xdr:spPr>
        <a:xfrm>
          <a:off x="10426700" y="67005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38</xdr:row>
      <xdr:rowOff>163847</xdr:rowOff>
    </xdr:from>
    <xdr:ext cx="469744" cy="259045"/>
    <xdr:sp macro="" textlink="">
      <xdr:nvSpPr>
        <xdr:cNvPr id="130" name="【図書館】&#10;一人当たり面積該当値テキスト">
          <a:extLst>
            <a:ext uri="{FF2B5EF4-FFF2-40B4-BE49-F238E27FC236}">
              <a16:creationId xmlns:a16="http://schemas.microsoft.com/office/drawing/2014/main" id="{B58536EE-7784-4014-8E7F-4CC89098E618}"/>
            </a:ext>
          </a:extLst>
        </xdr:cNvPr>
        <xdr:cNvSpPr txBox="1"/>
      </xdr:nvSpPr>
      <xdr:spPr>
        <a:xfrm>
          <a:off x="10515600" y="66789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0.064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39</xdr:row>
      <xdr:rowOff>13970</xdr:rowOff>
    </xdr:from>
    <xdr:to>
      <xdr:col>50</xdr:col>
      <xdr:colOff>165100</xdr:colOff>
      <xdr:row>39</xdr:row>
      <xdr:rowOff>115570</xdr:rowOff>
    </xdr:to>
    <xdr:sp macro="" textlink="">
      <xdr:nvSpPr>
        <xdr:cNvPr id="131" name="楕円 130">
          <a:extLst>
            <a:ext uri="{FF2B5EF4-FFF2-40B4-BE49-F238E27FC236}">
              <a16:creationId xmlns:a16="http://schemas.microsoft.com/office/drawing/2014/main" id="{DFAB723D-C4F7-4D72-A8A8-DDBDB89AEA02}"/>
            </a:ext>
          </a:extLst>
        </xdr:cNvPr>
        <xdr:cNvSpPr/>
      </xdr:nvSpPr>
      <xdr:spPr>
        <a:xfrm>
          <a:off x="9588500" y="67005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39</xdr:row>
      <xdr:rowOff>64770</xdr:rowOff>
    </xdr:from>
    <xdr:to>
      <xdr:col>55</xdr:col>
      <xdr:colOff>0</xdr:colOff>
      <xdr:row>39</xdr:row>
      <xdr:rowOff>64770</xdr:rowOff>
    </xdr:to>
    <xdr:cxnSp macro="">
      <xdr:nvCxnSpPr>
        <xdr:cNvPr id="132" name="直線コネクタ 131">
          <a:extLst>
            <a:ext uri="{FF2B5EF4-FFF2-40B4-BE49-F238E27FC236}">
              <a16:creationId xmlns:a16="http://schemas.microsoft.com/office/drawing/2014/main" id="{A6EE1869-8669-4B87-8598-8C12CF4DF81B}"/>
            </a:ext>
          </a:extLst>
        </xdr:cNvPr>
        <xdr:cNvCxnSpPr/>
      </xdr:nvCxnSpPr>
      <xdr:spPr>
        <a:xfrm>
          <a:off x="9639300" y="675132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39</xdr:row>
      <xdr:rowOff>13970</xdr:rowOff>
    </xdr:from>
    <xdr:to>
      <xdr:col>46</xdr:col>
      <xdr:colOff>38100</xdr:colOff>
      <xdr:row>39</xdr:row>
      <xdr:rowOff>115570</xdr:rowOff>
    </xdr:to>
    <xdr:sp macro="" textlink="">
      <xdr:nvSpPr>
        <xdr:cNvPr id="133" name="楕円 132">
          <a:extLst>
            <a:ext uri="{FF2B5EF4-FFF2-40B4-BE49-F238E27FC236}">
              <a16:creationId xmlns:a16="http://schemas.microsoft.com/office/drawing/2014/main" id="{36949520-6458-4B98-80E2-792B2116AC7C}"/>
            </a:ext>
          </a:extLst>
        </xdr:cNvPr>
        <xdr:cNvSpPr/>
      </xdr:nvSpPr>
      <xdr:spPr>
        <a:xfrm>
          <a:off x="8699500" y="67005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39</xdr:row>
      <xdr:rowOff>64770</xdr:rowOff>
    </xdr:from>
    <xdr:to>
      <xdr:col>50</xdr:col>
      <xdr:colOff>114300</xdr:colOff>
      <xdr:row>39</xdr:row>
      <xdr:rowOff>64770</xdr:rowOff>
    </xdr:to>
    <xdr:cxnSp macro="">
      <xdr:nvCxnSpPr>
        <xdr:cNvPr id="134" name="直線コネクタ 133">
          <a:extLst>
            <a:ext uri="{FF2B5EF4-FFF2-40B4-BE49-F238E27FC236}">
              <a16:creationId xmlns:a16="http://schemas.microsoft.com/office/drawing/2014/main" id="{3F01CA3E-B983-448A-B225-DBB5DD3044EF}"/>
            </a:ext>
          </a:extLst>
        </xdr:cNvPr>
        <xdr:cNvCxnSpPr/>
      </xdr:nvCxnSpPr>
      <xdr:spPr>
        <a:xfrm>
          <a:off x="8750300" y="675132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39</xdr:row>
      <xdr:rowOff>21590</xdr:rowOff>
    </xdr:from>
    <xdr:to>
      <xdr:col>41</xdr:col>
      <xdr:colOff>101600</xdr:colOff>
      <xdr:row>39</xdr:row>
      <xdr:rowOff>123190</xdr:rowOff>
    </xdr:to>
    <xdr:sp macro="" textlink="">
      <xdr:nvSpPr>
        <xdr:cNvPr id="135" name="楕円 134">
          <a:extLst>
            <a:ext uri="{FF2B5EF4-FFF2-40B4-BE49-F238E27FC236}">
              <a16:creationId xmlns:a16="http://schemas.microsoft.com/office/drawing/2014/main" id="{7C868531-0BB4-4E4A-8CBA-7DC966E07777}"/>
            </a:ext>
          </a:extLst>
        </xdr:cNvPr>
        <xdr:cNvSpPr/>
      </xdr:nvSpPr>
      <xdr:spPr>
        <a:xfrm>
          <a:off x="7810500" y="67081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39</xdr:row>
      <xdr:rowOff>64770</xdr:rowOff>
    </xdr:from>
    <xdr:to>
      <xdr:col>45</xdr:col>
      <xdr:colOff>177800</xdr:colOff>
      <xdr:row>39</xdr:row>
      <xdr:rowOff>72390</xdr:rowOff>
    </xdr:to>
    <xdr:cxnSp macro="">
      <xdr:nvCxnSpPr>
        <xdr:cNvPr id="136" name="直線コネクタ 135">
          <a:extLst>
            <a:ext uri="{FF2B5EF4-FFF2-40B4-BE49-F238E27FC236}">
              <a16:creationId xmlns:a16="http://schemas.microsoft.com/office/drawing/2014/main" id="{2B5B65A9-A386-428E-9D0A-247808DFFE35}"/>
            </a:ext>
          </a:extLst>
        </xdr:cNvPr>
        <xdr:cNvCxnSpPr/>
      </xdr:nvCxnSpPr>
      <xdr:spPr>
        <a:xfrm flipV="1">
          <a:off x="7861300" y="6751320"/>
          <a:ext cx="8890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39</xdr:row>
      <xdr:rowOff>21590</xdr:rowOff>
    </xdr:from>
    <xdr:to>
      <xdr:col>36</xdr:col>
      <xdr:colOff>165100</xdr:colOff>
      <xdr:row>39</xdr:row>
      <xdr:rowOff>123190</xdr:rowOff>
    </xdr:to>
    <xdr:sp macro="" textlink="">
      <xdr:nvSpPr>
        <xdr:cNvPr id="137" name="楕円 136">
          <a:extLst>
            <a:ext uri="{FF2B5EF4-FFF2-40B4-BE49-F238E27FC236}">
              <a16:creationId xmlns:a16="http://schemas.microsoft.com/office/drawing/2014/main" id="{2562FC2B-EC61-40C6-993E-752D1A9F79EA}"/>
            </a:ext>
          </a:extLst>
        </xdr:cNvPr>
        <xdr:cNvSpPr/>
      </xdr:nvSpPr>
      <xdr:spPr>
        <a:xfrm>
          <a:off x="6921500" y="67081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39</xdr:row>
      <xdr:rowOff>72390</xdr:rowOff>
    </xdr:from>
    <xdr:to>
      <xdr:col>41</xdr:col>
      <xdr:colOff>50800</xdr:colOff>
      <xdr:row>39</xdr:row>
      <xdr:rowOff>72390</xdr:rowOff>
    </xdr:to>
    <xdr:cxnSp macro="">
      <xdr:nvCxnSpPr>
        <xdr:cNvPr id="138" name="直線コネクタ 137">
          <a:extLst>
            <a:ext uri="{FF2B5EF4-FFF2-40B4-BE49-F238E27FC236}">
              <a16:creationId xmlns:a16="http://schemas.microsoft.com/office/drawing/2014/main" id="{EC15FD81-40C8-418F-B81F-2560247C74F3}"/>
            </a:ext>
          </a:extLst>
        </xdr:cNvPr>
        <xdr:cNvCxnSpPr/>
      </xdr:nvCxnSpPr>
      <xdr:spPr>
        <a:xfrm>
          <a:off x="6972300" y="675894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37</xdr:row>
      <xdr:rowOff>101617</xdr:rowOff>
    </xdr:from>
    <xdr:ext cx="469744" cy="259045"/>
    <xdr:sp macro="" textlink="">
      <xdr:nvSpPr>
        <xdr:cNvPr id="139" name="n_1aveValue【図書館】&#10;一人当たり面積">
          <a:extLst>
            <a:ext uri="{FF2B5EF4-FFF2-40B4-BE49-F238E27FC236}">
              <a16:creationId xmlns:a16="http://schemas.microsoft.com/office/drawing/2014/main" id="{85173E3D-98C1-4C47-B799-63D73398EDB7}"/>
            </a:ext>
          </a:extLst>
        </xdr:cNvPr>
        <xdr:cNvSpPr txBox="1"/>
      </xdr:nvSpPr>
      <xdr:spPr>
        <a:xfrm>
          <a:off x="9391727" y="644526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37</xdr:row>
      <xdr:rowOff>116857</xdr:rowOff>
    </xdr:from>
    <xdr:ext cx="469744" cy="259045"/>
    <xdr:sp macro="" textlink="">
      <xdr:nvSpPr>
        <xdr:cNvPr id="140" name="n_2aveValue【図書館】&#10;一人当たり面積">
          <a:extLst>
            <a:ext uri="{FF2B5EF4-FFF2-40B4-BE49-F238E27FC236}">
              <a16:creationId xmlns:a16="http://schemas.microsoft.com/office/drawing/2014/main" id="{CB422257-D740-46F3-AFB7-906B492F076C}"/>
            </a:ext>
          </a:extLst>
        </xdr:cNvPr>
        <xdr:cNvSpPr txBox="1"/>
      </xdr:nvSpPr>
      <xdr:spPr>
        <a:xfrm>
          <a:off x="8515427" y="64605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39</xdr:row>
      <xdr:rowOff>129557</xdr:rowOff>
    </xdr:from>
    <xdr:ext cx="469744" cy="259045"/>
    <xdr:sp macro="" textlink="">
      <xdr:nvSpPr>
        <xdr:cNvPr id="141" name="n_3aveValue【図書館】&#10;一人当たり面積">
          <a:extLst>
            <a:ext uri="{FF2B5EF4-FFF2-40B4-BE49-F238E27FC236}">
              <a16:creationId xmlns:a16="http://schemas.microsoft.com/office/drawing/2014/main" id="{01AC707B-45C1-4B00-8DF3-9D0B77F174F9}"/>
            </a:ext>
          </a:extLst>
        </xdr:cNvPr>
        <xdr:cNvSpPr txBox="1"/>
      </xdr:nvSpPr>
      <xdr:spPr>
        <a:xfrm>
          <a:off x="7626427" y="68161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39</xdr:row>
      <xdr:rowOff>137177</xdr:rowOff>
    </xdr:from>
    <xdr:ext cx="469744" cy="259045"/>
    <xdr:sp macro="" textlink="">
      <xdr:nvSpPr>
        <xdr:cNvPr id="142" name="n_4aveValue【図書館】&#10;一人当たり面積">
          <a:extLst>
            <a:ext uri="{FF2B5EF4-FFF2-40B4-BE49-F238E27FC236}">
              <a16:creationId xmlns:a16="http://schemas.microsoft.com/office/drawing/2014/main" id="{E2798996-31AC-4C8B-81A0-D65824C4E3E7}"/>
            </a:ext>
          </a:extLst>
        </xdr:cNvPr>
        <xdr:cNvSpPr txBox="1"/>
      </xdr:nvSpPr>
      <xdr:spPr>
        <a:xfrm>
          <a:off x="6737427" y="68237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0.060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39</xdr:row>
      <xdr:rowOff>106697</xdr:rowOff>
    </xdr:from>
    <xdr:ext cx="469744" cy="259045"/>
    <xdr:sp macro="" textlink="">
      <xdr:nvSpPr>
        <xdr:cNvPr id="143" name="n_1mainValue【図書館】&#10;一人当たり面積">
          <a:extLst>
            <a:ext uri="{FF2B5EF4-FFF2-40B4-BE49-F238E27FC236}">
              <a16:creationId xmlns:a16="http://schemas.microsoft.com/office/drawing/2014/main" id="{871FC1AA-0430-47B9-976D-74C2C80513E2}"/>
            </a:ext>
          </a:extLst>
        </xdr:cNvPr>
        <xdr:cNvSpPr txBox="1"/>
      </xdr:nvSpPr>
      <xdr:spPr>
        <a:xfrm>
          <a:off x="9391727" y="67932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0.064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39</xdr:row>
      <xdr:rowOff>106697</xdr:rowOff>
    </xdr:from>
    <xdr:ext cx="469744" cy="259045"/>
    <xdr:sp macro="" textlink="">
      <xdr:nvSpPr>
        <xdr:cNvPr id="144" name="n_2mainValue【図書館】&#10;一人当たり面積">
          <a:extLst>
            <a:ext uri="{FF2B5EF4-FFF2-40B4-BE49-F238E27FC236}">
              <a16:creationId xmlns:a16="http://schemas.microsoft.com/office/drawing/2014/main" id="{AD713FD4-22CF-4ED5-A74C-CB56EC8607C7}"/>
            </a:ext>
          </a:extLst>
        </xdr:cNvPr>
        <xdr:cNvSpPr txBox="1"/>
      </xdr:nvSpPr>
      <xdr:spPr>
        <a:xfrm>
          <a:off x="8515427" y="67932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0.064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37</xdr:row>
      <xdr:rowOff>139717</xdr:rowOff>
    </xdr:from>
    <xdr:ext cx="469744" cy="259045"/>
    <xdr:sp macro="" textlink="">
      <xdr:nvSpPr>
        <xdr:cNvPr id="145" name="n_3mainValue【図書館】&#10;一人当たり面積">
          <a:extLst>
            <a:ext uri="{FF2B5EF4-FFF2-40B4-BE49-F238E27FC236}">
              <a16:creationId xmlns:a16="http://schemas.microsoft.com/office/drawing/2014/main" id="{D9C87AD8-6E10-459D-B5D9-85D418FDB151}"/>
            </a:ext>
          </a:extLst>
        </xdr:cNvPr>
        <xdr:cNvSpPr txBox="1"/>
      </xdr:nvSpPr>
      <xdr:spPr>
        <a:xfrm>
          <a:off x="7626427" y="648336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37</xdr:row>
      <xdr:rowOff>139717</xdr:rowOff>
    </xdr:from>
    <xdr:ext cx="469744" cy="259045"/>
    <xdr:sp macro="" textlink="">
      <xdr:nvSpPr>
        <xdr:cNvPr id="146" name="n_4mainValue【図書館】&#10;一人当たり面積">
          <a:extLst>
            <a:ext uri="{FF2B5EF4-FFF2-40B4-BE49-F238E27FC236}">
              <a16:creationId xmlns:a16="http://schemas.microsoft.com/office/drawing/2014/main" id="{F088567E-CC23-4BC8-B523-D02C8EA36A11}"/>
            </a:ext>
          </a:extLst>
        </xdr:cNvPr>
        <xdr:cNvSpPr txBox="1"/>
      </xdr:nvSpPr>
      <xdr:spPr>
        <a:xfrm>
          <a:off x="6737427" y="648336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46</xdr:row>
      <xdr:rowOff>114300</xdr:rowOff>
    </xdr:from>
    <xdr:to>
      <xdr:col>28</xdr:col>
      <xdr:colOff>152400</xdr:colOff>
      <xdr:row>50</xdr:row>
      <xdr:rowOff>63500</xdr:rowOff>
    </xdr:to>
    <xdr:sp macro="" textlink="">
      <xdr:nvSpPr>
        <xdr:cNvPr id="147" name="正方形/長方形 146">
          <a:extLst>
            <a:ext uri="{FF2B5EF4-FFF2-40B4-BE49-F238E27FC236}">
              <a16:creationId xmlns:a16="http://schemas.microsoft.com/office/drawing/2014/main" id="{BCF00AE7-021F-4936-9964-6E388E1B357C}"/>
            </a:ext>
          </a:extLst>
        </xdr:cNvPr>
        <xdr:cNvSpPr/>
      </xdr:nvSpPr>
      <xdr:spPr>
        <a:xfrm>
          <a:off x="762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体育館・プール</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50</xdr:row>
      <xdr:rowOff>88900</xdr:rowOff>
    </xdr:from>
    <xdr:to>
      <xdr:col>12</xdr:col>
      <xdr:colOff>127000</xdr:colOff>
      <xdr:row>52</xdr:row>
      <xdr:rowOff>0</xdr:rowOff>
    </xdr:to>
    <xdr:sp macro="" textlink="">
      <xdr:nvSpPr>
        <xdr:cNvPr id="148" name="正方形/長方形 147">
          <a:extLst>
            <a:ext uri="{FF2B5EF4-FFF2-40B4-BE49-F238E27FC236}">
              <a16:creationId xmlns:a16="http://schemas.microsoft.com/office/drawing/2014/main" id="{C42D30D0-6F84-4C54-8716-8E5BF0A17F12}"/>
            </a:ext>
          </a:extLst>
        </xdr:cNvPr>
        <xdr:cNvSpPr/>
      </xdr:nvSpPr>
      <xdr:spPr>
        <a:xfrm>
          <a:off x="889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51</xdr:row>
      <xdr:rowOff>120650</xdr:rowOff>
    </xdr:from>
    <xdr:to>
      <xdr:col>12</xdr:col>
      <xdr:colOff>127000</xdr:colOff>
      <xdr:row>53</xdr:row>
      <xdr:rowOff>31750</xdr:rowOff>
    </xdr:to>
    <xdr:sp macro="" textlink="">
      <xdr:nvSpPr>
        <xdr:cNvPr id="149" name="正方形/長方形 148">
          <a:extLst>
            <a:ext uri="{FF2B5EF4-FFF2-40B4-BE49-F238E27FC236}">
              <a16:creationId xmlns:a16="http://schemas.microsoft.com/office/drawing/2014/main" id="{D78BD423-0D18-4FA0-AE19-A4AFBB006DE4}"/>
            </a:ext>
          </a:extLst>
        </xdr:cNvPr>
        <xdr:cNvSpPr/>
      </xdr:nvSpPr>
      <xdr:spPr>
        <a:xfrm>
          <a:off x="889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12/77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50</xdr:row>
      <xdr:rowOff>88900</xdr:rowOff>
    </xdr:from>
    <xdr:to>
      <xdr:col>18</xdr:col>
      <xdr:colOff>0</xdr:colOff>
      <xdr:row>52</xdr:row>
      <xdr:rowOff>0</xdr:rowOff>
    </xdr:to>
    <xdr:sp macro="" textlink="">
      <xdr:nvSpPr>
        <xdr:cNvPr id="150" name="正方形/長方形 149">
          <a:extLst>
            <a:ext uri="{FF2B5EF4-FFF2-40B4-BE49-F238E27FC236}">
              <a16:creationId xmlns:a16="http://schemas.microsoft.com/office/drawing/2014/main" id="{92DB018D-8A5A-4CDB-878B-4E0FC2721E14}"/>
            </a:ext>
          </a:extLst>
        </xdr:cNvPr>
        <xdr:cNvSpPr/>
      </xdr:nvSpPr>
      <xdr:spPr>
        <a:xfrm>
          <a:off x="1905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51</xdr:row>
      <xdr:rowOff>120650</xdr:rowOff>
    </xdr:from>
    <xdr:to>
      <xdr:col>18</xdr:col>
      <xdr:colOff>0</xdr:colOff>
      <xdr:row>53</xdr:row>
      <xdr:rowOff>31750</xdr:rowOff>
    </xdr:to>
    <xdr:sp macro="" textlink="">
      <xdr:nvSpPr>
        <xdr:cNvPr id="151" name="正方形/長方形 150">
          <a:extLst>
            <a:ext uri="{FF2B5EF4-FFF2-40B4-BE49-F238E27FC236}">
              <a16:creationId xmlns:a16="http://schemas.microsoft.com/office/drawing/2014/main" id="{EEC8ECDF-F7E6-41E9-A840-7472EA753AF3}"/>
            </a:ext>
          </a:extLst>
        </xdr:cNvPr>
        <xdr:cNvSpPr/>
      </xdr:nvSpPr>
      <xdr:spPr>
        <a:xfrm>
          <a:off x="1905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50</xdr:row>
      <xdr:rowOff>88900</xdr:rowOff>
    </xdr:from>
    <xdr:to>
      <xdr:col>24</xdr:col>
      <xdr:colOff>0</xdr:colOff>
      <xdr:row>52</xdr:row>
      <xdr:rowOff>0</xdr:rowOff>
    </xdr:to>
    <xdr:sp macro="" textlink="">
      <xdr:nvSpPr>
        <xdr:cNvPr id="152" name="正方形/長方形 151">
          <a:extLst>
            <a:ext uri="{FF2B5EF4-FFF2-40B4-BE49-F238E27FC236}">
              <a16:creationId xmlns:a16="http://schemas.microsoft.com/office/drawing/2014/main" id="{EFF3183E-22D5-4741-894D-C8E9E00ED2E2}"/>
            </a:ext>
          </a:extLst>
        </xdr:cNvPr>
        <xdr:cNvSpPr/>
      </xdr:nvSpPr>
      <xdr:spPr>
        <a:xfrm>
          <a:off x="3048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51</xdr:row>
      <xdr:rowOff>120650</xdr:rowOff>
    </xdr:from>
    <xdr:to>
      <xdr:col>24</xdr:col>
      <xdr:colOff>0</xdr:colOff>
      <xdr:row>53</xdr:row>
      <xdr:rowOff>31750</xdr:rowOff>
    </xdr:to>
    <xdr:sp macro="" textlink="">
      <xdr:nvSpPr>
        <xdr:cNvPr id="153" name="正方形/長方形 152">
          <a:extLst>
            <a:ext uri="{FF2B5EF4-FFF2-40B4-BE49-F238E27FC236}">
              <a16:creationId xmlns:a16="http://schemas.microsoft.com/office/drawing/2014/main" id="{DB6D2227-69F6-4B78-826D-0682342E5B88}"/>
            </a:ext>
          </a:extLst>
        </xdr:cNvPr>
        <xdr:cNvSpPr/>
      </xdr:nvSpPr>
      <xdr:spPr>
        <a:xfrm>
          <a:off x="3048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66.6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53</xdr:row>
      <xdr:rowOff>57150</xdr:rowOff>
    </xdr:from>
    <xdr:to>
      <xdr:col>28</xdr:col>
      <xdr:colOff>152400</xdr:colOff>
      <xdr:row>66</xdr:row>
      <xdr:rowOff>114300</xdr:rowOff>
    </xdr:to>
    <xdr:sp macro="" textlink="">
      <xdr:nvSpPr>
        <xdr:cNvPr id="154" name="正方形/長方形 153">
          <a:extLst>
            <a:ext uri="{FF2B5EF4-FFF2-40B4-BE49-F238E27FC236}">
              <a16:creationId xmlns:a16="http://schemas.microsoft.com/office/drawing/2014/main" id="{065D49C4-F836-4FFF-9819-6AE6C62C12DD}"/>
            </a:ext>
          </a:extLst>
        </xdr:cNvPr>
        <xdr:cNvSpPr/>
      </xdr:nvSpPr>
      <xdr:spPr>
        <a:xfrm>
          <a:off x="762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52</xdr:row>
      <xdr:rowOff>38100</xdr:rowOff>
    </xdr:from>
    <xdr:ext cx="298543" cy="225703"/>
    <xdr:sp macro="" textlink="">
      <xdr:nvSpPr>
        <xdr:cNvPr id="155" name="テキスト ボックス 154">
          <a:extLst>
            <a:ext uri="{FF2B5EF4-FFF2-40B4-BE49-F238E27FC236}">
              <a16:creationId xmlns:a16="http://schemas.microsoft.com/office/drawing/2014/main" id="{EAEDA359-1281-44DA-8377-DE74B7A3F130}"/>
            </a:ext>
          </a:extLst>
        </xdr:cNvPr>
        <xdr:cNvSpPr txBox="1"/>
      </xdr:nvSpPr>
      <xdr:spPr>
        <a:xfrm>
          <a:off x="723900" y="895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66</xdr:row>
      <xdr:rowOff>114300</xdr:rowOff>
    </xdr:from>
    <xdr:to>
      <xdr:col>28</xdr:col>
      <xdr:colOff>114300</xdr:colOff>
      <xdr:row>66</xdr:row>
      <xdr:rowOff>114300</xdr:rowOff>
    </xdr:to>
    <xdr:cxnSp macro="">
      <xdr:nvCxnSpPr>
        <xdr:cNvPr id="156" name="直線コネクタ 155">
          <a:extLst>
            <a:ext uri="{FF2B5EF4-FFF2-40B4-BE49-F238E27FC236}">
              <a16:creationId xmlns:a16="http://schemas.microsoft.com/office/drawing/2014/main" id="{63B63E2F-0478-4D46-8D79-958A6385C40B}"/>
            </a:ext>
          </a:extLst>
        </xdr:cNvPr>
        <xdr:cNvCxnSpPr/>
      </xdr:nvCxnSpPr>
      <xdr:spPr>
        <a:xfrm>
          <a:off x="762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65</xdr:row>
      <xdr:rowOff>143527</xdr:rowOff>
    </xdr:from>
    <xdr:ext cx="467179" cy="259045"/>
    <xdr:sp macro="" textlink="">
      <xdr:nvSpPr>
        <xdr:cNvPr id="157" name="テキスト ボックス 156">
          <a:extLst>
            <a:ext uri="{FF2B5EF4-FFF2-40B4-BE49-F238E27FC236}">
              <a16:creationId xmlns:a16="http://schemas.microsoft.com/office/drawing/2014/main" id="{6969075B-79D1-44A9-A1B4-FF5E545AEF32}"/>
            </a:ext>
          </a:extLst>
        </xdr:cNvPr>
        <xdr:cNvSpPr txBox="1"/>
      </xdr:nvSpPr>
      <xdr:spPr>
        <a:xfrm>
          <a:off x="294821" y="1128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64</xdr:row>
      <xdr:rowOff>76200</xdr:rowOff>
    </xdr:from>
    <xdr:to>
      <xdr:col>28</xdr:col>
      <xdr:colOff>114300</xdr:colOff>
      <xdr:row>64</xdr:row>
      <xdr:rowOff>76200</xdr:rowOff>
    </xdr:to>
    <xdr:cxnSp macro="">
      <xdr:nvCxnSpPr>
        <xdr:cNvPr id="158" name="直線コネクタ 157">
          <a:extLst>
            <a:ext uri="{FF2B5EF4-FFF2-40B4-BE49-F238E27FC236}">
              <a16:creationId xmlns:a16="http://schemas.microsoft.com/office/drawing/2014/main" id="{9C32EAF2-E397-4A67-9701-C5407FA8563D}"/>
            </a:ext>
          </a:extLst>
        </xdr:cNvPr>
        <xdr:cNvCxnSpPr/>
      </xdr:nvCxnSpPr>
      <xdr:spPr>
        <a:xfrm>
          <a:off x="762000" y="1104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63</xdr:row>
      <xdr:rowOff>105427</xdr:rowOff>
    </xdr:from>
    <xdr:ext cx="467179" cy="259045"/>
    <xdr:sp macro="" textlink="">
      <xdr:nvSpPr>
        <xdr:cNvPr id="159" name="テキスト ボックス 158">
          <a:extLst>
            <a:ext uri="{FF2B5EF4-FFF2-40B4-BE49-F238E27FC236}">
              <a16:creationId xmlns:a16="http://schemas.microsoft.com/office/drawing/2014/main" id="{4B776BA7-DF40-4828-A37D-42CA8E4C7718}"/>
            </a:ext>
          </a:extLst>
        </xdr:cNvPr>
        <xdr:cNvSpPr txBox="1"/>
      </xdr:nvSpPr>
      <xdr:spPr>
        <a:xfrm>
          <a:off x="294821" y="1090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62</xdr:row>
      <xdr:rowOff>38100</xdr:rowOff>
    </xdr:from>
    <xdr:to>
      <xdr:col>28</xdr:col>
      <xdr:colOff>114300</xdr:colOff>
      <xdr:row>62</xdr:row>
      <xdr:rowOff>38100</xdr:rowOff>
    </xdr:to>
    <xdr:cxnSp macro="">
      <xdr:nvCxnSpPr>
        <xdr:cNvPr id="160" name="直線コネクタ 159">
          <a:extLst>
            <a:ext uri="{FF2B5EF4-FFF2-40B4-BE49-F238E27FC236}">
              <a16:creationId xmlns:a16="http://schemas.microsoft.com/office/drawing/2014/main" id="{9531D849-0B8B-4E0E-9B8E-466291AD6E0D}"/>
            </a:ext>
          </a:extLst>
        </xdr:cNvPr>
        <xdr:cNvCxnSpPr/>
      </xdr:nvCxnSpPr>
      <xdr:spPr>
        <a:xfrm>
          <a:off x="762000" y="1066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61</xdr:row>
      <xdr:rowOff>67327</xdr:rowOff>
    </xdr:from>
    <xdr:ext cx="403059" cy="259045"/>
    <xdr:sp macro="" textlink="">
      <xdr:nvSpPr>
        <xdr:cNvPr id="161" name="テキスト ボックス 160">
          <a:extLst>
            <a:ext uri="{FF2B5EF4-FFF2-40B4-BE49-F238E27FC236}">
              <a16:creationId xmlns:a16="http://schemas.microsoft.com/office/drawing/2014/main" id="{1572381D-9188-4F69-BBED-46A7D45D3F5A}"/>
            </a:ext>
          </a:extLst>
        </xdr:cNvPr>
        <xdr:cNvSpPr txBox="1"/>
      </xdr:nvSpPr>
      <xdr:spPr>
        <a:xfrm>
          <a:off x="358941" y="1052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60</xdr:row>
      <xdr:rowOff>0</xdr:rowOff>
    </xdr:from>
    <xdr:to>
      <xdr:col>28</xdr:col>
      <xdr:colOff>114300</xdr:colOff>
      <xdr:row>60</xdr:row>
      <xdr:rowOff>0</xdr:rowOff>
    </xdr:to>
    <xdr:cxnSp macro="">
      <xdr:nvCxnSpPr>
        <xdr:cNvPr id="162" name="直線コネクタ 161">
          <a:extLst>
            <a:ext uri="{FF2B5EF4-FFF2-40B4-BE49-F238E27FC236}">
              <a16:creationId xmlns:a16="http://schemas.microsoft.com/office/drawing/2014/main" id="{D255B24B-8F3E-4FBC-95B0-E660C7A4F933}"/>
            </a:ext>
          </a:extLst>
        </xdr:cNvPr>
        <xdr:cNvCxnSpPr/>
      </xdr:nvCxnSpPr>
      <xdr:spPr>
        <a:xfrm>
          <a:off x="762000" y="1028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59</xdr:row>
      <xdr:rowOff>29227</xdr:rowOff>
    </xdr:from>
    <xdr:ext cx="403059" cy="259045"/>
    <xdr:sp macro="" textlink="">
      <xdr:nvSpPr>
        <xdr:cNvPr id="163" name="テキスト ボックス 162">
          <a:extLst>
            <a:ext uri="{FF2B5EF4-FFF2-40B4-BE49-F238E27FC236}">
              <a16:creationId xmlns:a16="http://schemas.microsoft.com/office/drawing/2014/main" id="{292DD521-309D-485B-9416-FA7C0933B4B3}"/>
            </a:ext>
          </a:extLst>
        </xdr:cNvPr>
        <xdr:cNvSpPr txBox="1"/>
      </xdr:nvSpPr>
      <xdr:spPr>
        <a:xfrm>
          <a:off x="358941" y="1014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57</xdr:row>
      <xdr:rowOff>133350</xdr:rowOff>
    </xdr:from>
    <xdr:to>
      <xdr:col>28</xdr:col>
      <xdr:colOff>114300</xdr:colOff>
      <xdr:row>57</xdr:row>
      <xdr:rowOff>133350</xdr:rowOff>
    </xdr:to>
    <xdr:cxnSp macro="">
      <xdr:nvCxnSpPr>
        <xdr:cNvPr id="164" name="直線コネクタ 163">
          <a:extLst>
            <a:ext uri="{FF2B5EF4-FFF2-40B4-BE49-F238E27FC236}">
              <a16:creationId xmlns:a16="http://schemas.microsoft.com/office/drawing/2014/main" id="{29D61A67-1FC2-47E2-BAE6-8E8090248197}"/>
            </a:ext>
          </a:extLst>
        </xdr:cNvPr>
        <xdr:cNvCxnSpPr/>
      </xdr:nvCxnSpPr>
      <xdr:spPr>
        <a:xfrm>
          <a:off x="762000" y="990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56</xdr:row>
      <xdr:rowOff>162577</xdr:rowOff>
    </xdr:from>
    <xdr:ext cx="403059" cy="259045"/>
    <xdr:sp macro="" textlink="">
      <xdr:nvSpPr>
        <xdr:cNvPr id="165" name="テキスト ボックス 164">
          <a:extLst>
            <a:ext uri="{FF2B5EF4-FFF2-40B4-BE49-F238E27FC236}">
              <a16:creationId xmlns:a16="http://schemas.microsoft.com/office/drawing/2014/main" id="{E0B6DA97-48D2-4800-8947-924BEA581BB6}"/>
            </a:ext>
          </a:extLst>
        </xdr:cNvPr>
        <xdr:cNvSpPr txBox="1"/>
      </xdr:nvSpPr>
      <xdr:spPr>
        <a:xfrm>
          <a:off x="358941" y="976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55</xdr:row>
      <xdr:rowOff>95250</xdr:rowOff>
    </xdr:from>
    <xdr:to>
      <xdr:col>28</xdr:col>
      <xdr:colOff>114300</xdr:colOff>
      <xdr:row>55</xdr:row>
      <xdr:rowOff>95250</xdr:rowOff>
    </xdr:to>
    <xdr:cxnSp macro="">
      <xdr:nvCxnSpPr>
        <xdr:cNvPr id="166" name="直線コネクタ 165">
          <a:extLst>
            <a:ext uri="{FF2B5EF4-FFF2-40B4-BE49-F238E27FC236}">
              <a16:creationId xmlns:a16="http://schemas.microsoft.com/office/drawing/2014/main" id="{06CE6EF4-9352-43A8-A8A3-424C3879157B}"/>
            </a:ext>
          </a:extLst>
        </xdr:cNvPr>
        <xdr:cNvCxnSpPr/>
      </xdr:nvCxnSpPr>
      <xdr:spPr>
        <a:xfrm>
          <a:off x="762000" y="952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54</xdr:row>
      <xdr:rowOff>124477</xdr:rowOff>
    </xdr:from>
    <xdr:ext cx="403059" cy="259045"/>
    <xdr:sp macro="" textlink="">
      <xdr:nvSpPr>
        <xdr:cNvPr id="167" name="テキスト ボックス 166">
          <a:extLst>
            <a:ext uri="{FF2B5EF4-FFF2-40B4-BE49-F238E27FC236}">
              <a16:creationId xmlns:a16="http://schemas.microsoft.com/office/drawing/2014/main" id="{3395EC5F-DE70-4969-8811-43A8098E7F9F}"/>
            </a:ext>
          </a:extLst>
        </xdr:cNvPr>
        <xdr:cNvSpPr txBox="1"/>
      </xdr:nvSpPr>
      <xdr:spPr>
        <a:xfrm>
          <a:off x="358941" y="938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57150</xdr:rowOff>
    </xdr:from>
    <xdr:to>
      <xdr:col>28</xdr:col>
      <xdr:colOff>114300</xdr:colOff>
      <xdr:row>53</xdr:row>
      <xdr:rowOff>57150</xdr:rowOff>
    </xdr:to>
    <xdr:cxnSp macro="">
      <xdr:nvCxnSpPr>
        <xdr:cNvPr id="168" name="直線コネクタ 167">
          <a:extLst>
            <a:ext uri="{FF2B5EF4-FFF2-40B4-BE49-F238E27FC236}">
              <a16:creationId xmlns:a16="http://schemas.microsoft.com/office/drawing/2014/main" id="{2015419E-EF46-4665-990A-BE8E5F5609F7}"/>
            </a:ext>
          </a:extLst>
        </xdr:cNvPr>
        <xdr:cNvCxnSpPr/>
      </xdr:nvCxnSpPr>
      <xdr:spPr>
        <a:xfrm>
          <a:off x="762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52</xdr:row>
      <xdr:rowOff>86377</xdr:rowOff>
    </xdr:from>
    <xdr:ext cx="338939" cy="259045"/>
    <xdr:sp macro="" textlink="">
      <xdr:nvSpPr>
        <xdr:cNvPr id="169" name="テキスト ボックス 168">
          <a:extLst>
            <a:ext uri="{FF2B5EF4-FFF2-40B4-BE49-F238E27FC236}">
              <a16:creationId xmlns:a16="http://schemas.microsoft.com/office/drawing/2014/main" id="{C4DAAC28-E34A-4D14-8505-E44032D75E63}"/>
            </a:ext>
          </a:extLst>
        </xdr:cNvPr>
        <xdr:cNvSpPr txBox="1"/>
      </xdr:nvSpPr>
      <xdr:spPr>
        <a:xfrm>
          <a:off x="423061" y="900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57150</xdr:rowOff>
    </xdr:from>
    <xdr:to>
      <xdr:col>28</xdr:col>
      <xdr:colOff>152400</xdr:colOff>
      <xdr:row>66</xdr:row>
      <xdr:rowOff>114300</xdr:rowOff>
    </xdr:to>
    <xdr:sp macro="" textlink="">
      <xdr:nvSpPr>
        <xdr:cNvPr id="170" name="【体育館・プール】&#10;有形固定資産減価償却率グラフ枠">
          <a:extLst>
            <a:ext uri="{FF2B5EF4-FFF2-40B4-BE49-F238E27FC236}">
              <a16:creationId xmlns:a16="http://schemas.microsoft.com/office/drawing/2014/main" id="{4B539984-A227-4D95-8A5B-D4C114C449BB}"/>
            </a:ext>
          </a:extLst>
        </xdr:cNvPr>
        <xdr:cNvSpPr/>
      </xdr:nvSpPr>
      <xdr:spPr>
        <a:xfrm>
          <a:off x="762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56</xdr:row>
      <xdr:rowOff>100965</xdr:rowOff>
    </xdr:from>
    <xdr:to>
      <xdr:col>24</xdr:col>
      <xdr:colOff>62865</xdr:colOff>
      <xdr:row>64</xdr:row>
      <xdr:rowOff>76200</xdr:rowOff>
    </xdr:to>
    <xdr:cxnSp macro="">
      <xdr:nvCxnSpPr>
        <xdr:cNvPr id="171" name="直線コネクタ 170">
          <a:extLst>
            <a:ext uri="{FF2B5EF4-FFF2-40B4-BE49-F238E27FC236}">
              <a16:creationId xmlns:a16="http://schemas.microsoft.com/office/drawing/2014/main" id="{FBA06AED-9A60-44FE-8DE1-ECD5B6D6D38A}"/>
            </a:ext>
          </a:extLst>
        </xdr:cNvPr>
        <xdr:cNvCxnSpPr/>
      </xdr:nvCxnSpPr>
      <xdr:spPr>
        <a:xfrm flipV="1">
          <a:off x="4634865" y="9702165"/>
          <a:ext cx="0" cy="134683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64</xdr:row>
      <xdr:rowOff>80027</xdr:rowOff>
    </xdr:from>
    <xdr:ext cx="469744" cy="259045"/>
    <xdr:sp macro="" textlink="">
      <xdr:nvSpPr>
        <xdr:cNvPr id="172" name="【体育館・プール】&#10;有形固定資産減価償却率最小値テキスト">
          <a:extLst>
            <a:ext uri="{FF2B5EF4-FFF2-40B4-BE49-F238E27FC236}">
              <a16:creationId xmlns:a16="http://schemas.microsoft.com/office/drawing/2014/main" id="{2296992F-6CDB-4BF7-B02B-83934C571C99}"/>
            </a:ext>
          </a:extLst>
        </xdr:cNvPr>
        <xdr:cNvSpPr txBox="1"/>
      </xdr:nvSpPr>
      <xdr:spPr>
        <a:xfrm>
          <a:off x="4673600" y="110528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64</xdr:row>
      <xdr:rowOff>76200</xdr:rowOff>
    </xdr:from>
    <xdr:to>
      <xdr:col>24</xdr:col>
      <xdr:colOff>152400</xdr:colOff>
      <xdr:row>64</xdr:row>
      <xdr:rowOff>76200</xdr:rowOff>
    </xdr:to>
    <xdr:cxnSp macro="">
      <xdr:nvCxnSpPr>
        <xdr:cNvPr id="173" name="直線コネクタ 172">
          <a:extLst>
            <a:ext uri="{FF2B5EF4-FFF2-40B4-BE49-F238E27FC236}">
              <a16:creationId xmlns:a16="http://schemas.microsoft.com/office/drawing/2014/main" id="{DEC02E90-E6C0-4760-99FE-E99F162E5B8D}"/>
            </a:ext>
          </a:extLst>
        </xdr:cNvPr>
        <xdr:cNvCxnSpPr/>
      </xdr:nvCxnSpPr>
      <xdr:spPr>
        <a:xfrm>
          <a:off x="4546600" y="11049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55</xdr:row>
      <xdr:rowOff>47642</xdr:rowOff>
    </xdr:from>
    <xdr:ext cx="405111" cy="259045"/>
    <xdr:sp macro="" textlink="">
      <xdr:nvSpPr>
        <xdr:cNvPr id="174" name="【体育館・プール】&#10;有形固定資産減価償却率最大値テキスト">
          <a:extLst>
            <a:ext uri="{FF2B5EF4-FFF2-40B4-BE49-F238E27FC236}">
              <a16:creationId xmlns:a16="http://schemas.microsoft.com/office/drawing/2014/main" id="{F82E5EAB-672B-4D0E-A274-8E1F16CF065D}"/>
            </a:ext>
          </a:extLst>
        </xdr:cNvPr>
        <xdr:cNvSpPr txBox="1"/>
      </xdr:nvSpPr>
      <xdr:spPr>
        <a:xfrm>
          <a:off x="4673600" y="947739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29.3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56</xdr:row>
      <xdr:rowOff>100965</xdr:rowOff>
    </xdr:from>
    <xdr:to>
      <xdr:col>24</xdr:col>
      <xdr:colOff>152400</xdr:colOff>
      <xdr:row>56</xdr:row>
      <xdr:rowOff>100965</xdr:rowOff>
    </xdr:to>
    <xdr:cxnSp macro="">
      <xdr:nvCxnSpPr>
        <xdr:cNvPr id="175" name="直線コネクタ 174">
          <a:extLst>
            <a:ext uri="{FF2B5EF4-FFF2-40B4-BE49-F238E27FC236}">
              <a16:creationId xmlns:a16="http://schemas.microsoft.com/office/drawing/2014/main" id="{B83F53EC-C2C4-4C65-A965-B97A4AB3BDA6}"/>
            </a:ext>
          </a:extLst>
        </xdr:cNvPr>
        <xdr:cNvCxnSpPr/>
      </xdr:nvCxnSpPr>
      <xdr:spPr>
        <a:xfrm>
          <a:off x="4546600" y="970216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60</xdr:row>
      <xdr:rowOff>57167</xdr:rowOff>
    </xdr:from>
    <xdr:ext cx="405111" cy="259045"/>
    <xdr:sp macro="" textlink="">
      <xdr:nvSpPr>
        <xdr:cNvPr id="176" name="【体育館・プール】&#10;有形固定資産減価償却率平均値テキスト">
          <a:extLst>
            <a:ext uri="{FF2B5EF4-FFF2-40B4-BE49-F238E27FC236}">
              <a16:creationId xmlns:a16="http://schemas.microsoft.com/office/drawing/2014/main" id="{FF155D5A-62A6-476B-81F7-494398FB5216}"/>
            </a:ext>
          </a:extLst>
        </xdr:cNvPr>
        <xdr:cNvSpPr txBox="1"/>
      </xdr:nvSpPr>
      <xdr:spPr>
        <a:xfrm>
          <a:off x="4673600" y="10344167"/>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60</xdr:row>
      <xdr:rowOff>78740</xdr:rowOff>
    </xdr:from>
    <xdr:to>
      <xdr:col>24</xdr:col>
      <xdr:colOff>114300</xdr:colOff>
      <xdr:row>61</xdr:row>
      <xdr:rowOff>8890</xdr:rowOff>
    </xdr:to>
    <xdr:sp macro="" textlink="">
      <xdr:nvSpPr>
        <xdr:cNvPr id="177" name="フローチャート: 判断 176">
          <a:extLst>
            <a:ext uri="{FF2B5EF4-FFF2-40B4-BE49-F238E27FC236}">
              <a16:creationId xmlns:a16="http://schemas.microsoft.com/office/drawing/2014/main" id="{75582CE2-69FD-4241-A67F-A4B845A83F38}"/>
            </a:ext>
          </a:extLst>
        </xdr:cNvPr>
        <xdr:cNvSpPr/>
      </xdr:nvSpPr>
      <xdr:spPr>
        <a:xfrm>
          <a:off x="4584700" y="103657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60</xdr:row>
      <xdr:rowOff>88265</xdr:rowOff>
    </xdr:from>
    <xdr:to>
      <xdr:col>20</xdr:col>
      <xdr:colOff>38100</xdr:colOff>
      <xdr:row>61</xdr:row>
      <xdr:rowOff>18415</xdr:rowOff>
    </xdr:to>
    <xdr:sp macro="" textlink="">
      <xdr:nvSpPr>
        <xdr:cNvPr id="178" name="フローチャート: 判断 177">
          <a:extLst>
            <a:ext uri="{FF2B5EF4-FFF2-40B4-BE49-F238E27FC236}">
              <a16:creationId xmlns:a16="http://schemas.microsoft.com/office/drawing/2014/main" id="{864BFE7F-756B-41BD-A16E-BE692BCCF56A}"/>
            </a:ext>
          </a:extLst>
        </xdr:cNvPr>
        <xdr:cNvSpPr/>
      </xdr:nvSpPr>
      <xdr:spPr>
        <a:xfrm>
          <a:off x="3746500" y="103752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60</xdr:row>
      <xdr:rowOff>76835</xdr:rowOff>
    </xdr:from>
    <xdr:to>
      <xdr:col>15</xdr:col>
      <xdr:colOff>101600</xdr:colOff>
      <xdr:row>61</xdr:row>
      <xdr:rowOff>6985</xdr:rowOff>
    </xdr:to>
    <xdr:sp macro="" textlink="">
      <xdr:nvSpPr>
        <xdr:cNvPr id="179" name="フローチャート: 判断 178">
          <a:extLst>
            <a:ext uri="{FF2B5EF4-FFF2-40B4-BE49-F238E27FC236}">
              <a16:creationId xmlns:a16="http://schemas.microsoft.com/office/drawing/2014/main" id="{CB68B5C3-1D53-416B-A60E-D9034AEC8DD7}"/>
            </a:ext>
          </a:extLst>
        </xdr:cNvPr>
        <xdr:cNvSpPr/>
      </xdr:nvSpPr>
      <xdr:spPr>
        <a:xfrm>
          <a:off x="2857500" y="103638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60</xdr:row>
      <xdr:rowOff>55880</xdr:rowOff>
    </xdr:from>
    <xdr:to>
      <xdr:col>10</xdr:col>
      <xdr:colOff>165100</xdr:colOff>
      <xdr:row>60</xdr:row>
      <xdr:rowOff>157480</xdr:rowOff>
    </xdr:to>
    <xdr:sp macro="" textlink="">
      <xdr:nvSpPr>
        <xdr:cNvPr id="180" name="フローチャート: 判断 179">
          <a:extLst>
            <a:ext uri="{FF2B5EF4-FFF2-40B4-BE49-F238E27FC236}">
              <a16:creationId xmlns:a16="http://schemas.microsoft.com/office/drawing/2014/main" id="{1912054A-2255-40A2-8B50-A8F3E055D075}"/>
            </a:ext>
          </a:extLst>
        </xdr:cNvPr>
        <xdr:cNvSpPr/>
      </xdr:nvSpPr>
      <xdr:spPr>
        <a:xfrm>
          <a:off x="1968500" y="103428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60</xdr:row>
      <xdr:rowOff>78740</xdr:rowOff>
    </xdr:from>
    <xdr:to>
      <xdr:col>6</xdr:col>
      <xdr:colOff>38100</xdr:colOff>
      <xdr:row>61</xdr:row>
      <xdr:rowOff>8890</xdr:rowOff>
    </xdr:to>
    <xdr:sp macro="" textlink="">
      <xdr:nvSpPr>
        <xdr:cNvPr id="181" name="フローチャート: 判断 180">
          <a:extLst>
            <a:ext uri="{FF2B5EF4-FFF2-40B4-BE49-F238E27FC236}">
              <a16:creationId xmlns:a16="http://schemas.microsoft.com/office/drawing/2014/main" id="{0E4E4F40-BFE9-4ECC-A31A-7A8CDCF3F5A3}"/>
            </a:ext>
          </a:extLst>
        </xdr:cNvPr>
        <xdr:cNvSpPr/>
      </xdr:nvSpPr>
      <xdr:spPr>
        <a:xfrm>
          <a:off x="1079500" y="103657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66</xdr:row>
      <xdr:rowOff>111777</xdr:rowOff>
    </xdr:from>
    <xdr:ext cx="762000" cy="259045"/>
    <xdr:sp macro="" textlink="">
      <xdr:nvSpPr>
        <xdr:cNvPr id="182" name="テキスト ボックス 181">
          <a:extLst>
            <a:ext uri="{FF2B5EF4-FFF2-40B4-BE49-F238E27FC236}">
              <a16:creationId xmlns:a16="http://schemas.microsoft.com/office/drawing/2014/main" id="{A12B7DDC-471E-47FC-9A51-18AE52850941}"/>
            </a:ext>
          </a:extLst>
        </xdr:cNvPr>
        <xdr:cNvSpPr txBox="1"/>
      </xdr:nvSpPr>
      <xdr:spPr>
        <a:xfrm>
          <a:off x="4445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66</xdr:row>
      <xdr:rowOff>111777</xdr:rowOff>
    </xdr:from>
    <xdr:ext cx="762000" cy="259045"/>
    <xdr:sp macro="" textlink="">
      <xdr:nvSpPr>
        <xdr:cNvPr id="183" name="テキスト ボックス 182">
          <a:extLst>
            <a:ext uri="{FF2B5EF4-FFF2-40B4-BE49-F238E27FC236}">
              <a16:creationId xmlns:a16="http://schemas.microsoft.com/office/drawing/2014/main" id="{46A6C134-13BC-4C9F-91AB-BF6A1639BE55}"/>
            </a:ext>
          </a:extLst>
        </xdr:cNvPr>
        <xdr:cNvSpPr txBox="1"/>
      </xdr:nvSpPr>
      <xdr:spPr>
        <a:xfrm>
          <a:off x="3606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66</xdr:row>
      <xdr:rowOff>111777</xdr:rowOff>
    </xdr:from>
    <xdr:ext cx="762000" cy="259045"/>
    <xdr:sp macro="" textlink="">
      <xdr:nvSpPr>
        <xdr:cNvPr id="184" name="テキスト ボックス 183">
          <a:extLst>
            <a:ext uri="{FF2B5EF4-FFF2-40B4-BE49-F238E27FC236}">
              <a16:creationId xmlns:a16="http://schemas.microsoft.com/office/drawing/2014/main" id="{915D4B92-7BF7-4709-82E1-CA149FB3F5CE}"/>
            </a:ext>
          </a:extLst>
        </xdr:cNvPr>
        <xdr:cNvSpPr txBox="1"/>
      </xdr:nvSpPr>
      <xdr:spPr>
        <a:xfrm>
          <a:off x="2717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66</xdr:row>
      <xdr:rowOff>111777</xdr:rowOff>
    </xdr:from>
    <xdr:ext cx="762000" cy="259045"/>
    <xdr:sp macro="" textlink="">
      <xdr:nvSpPr>
        <xdr:cNvPr id="185" name="テキスト ボックス 184">
          <a:extLst>
            <a:ext uri="{FF2B5EF4-FFF2-40B4-BE49-F238E27FC236}">
              <a16:creationId xmlns:a16="http://schemas.microsoft.com/office/drawing/2014/main" id="{6C0C8F76-9E3A-41C1-ABD7-8C64CEDC6940}"/>
            </a:ext>
          </a:extLst>
        </xdr:cNvPr>
        <xdr:cNvSpPr txBox="1"/>
      </xdr:nvSpPr>
      <xdr:spPr>
        <a:xfrm>
          <a:off x="1828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66</xdr:row>
      <xdr:rowOff>111777</xdr:rowOff>
    </xdr:from>
    <xdr:ext cx="762000" cy="259045"/>
    <xdr:sp macro="" textlink="">
      <xdr:nvSpPr>
        <xdr:cNvPr id="186" name="テキスト ボックス 185">
          <a:extLst>
            <a:ext uri="{FF2B5EF4-FFF2-40B4-BE49-F238E27FC236}">
              <a16:creationId xmlns:a16="http://schemas.microsoft.com/office/drawing/2014/main" id="{EF522B67-4EDC-4612-A7AE-806A5BA48D82}"/>
            </a:ext>
          </a:extLst>
        </xdr:cNvPr>
        <xdr:cNvSpPr txBox="1"/>
      </xdr:nvSpPr>
      <xdr:spPr>
        <a:xfrm>
          <a:off x="939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59</xdr:row>
      <xdr:rowOff>78740</xdr:rowOff>
    </xdr:from>
    <xdr:to>
      <xdr:col>24</xdr:col>
      <xdr:colOff>114300</xdr:colOff>
      <xdr:row>60</xdr:row>
      <xdr:rowOff>8890</xdr:rowOff>
    </xdr:to>
    <xdr:sp macro="" textlink="">
      <xdr:nvSpPr>
        <xdr:cNvPr id="187" name="楕円 186">
          <a:extLst>
            <a:ext uri="{FF2B5EF4-FFF2-40B4-BE49-F238E27FC236}">
              <a16:creationId xmlns:a16="http://schemas.microsoft.com/office/drawing/2014/main" id="{FDAF3F3C-473E-411D-AD30-27F4037C61F2}"/>
            </a:ext>
          </a:extLst>
        </xdr:cNvPr>
        <xdr:cNvSpPr/>
      </xdr:nvSpPr>
      <xdr:spPr>
        <a:xfrm>
          <a:off x="4584700" y="101942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58</xdr:row>
      <xdr:rowOff>101617</xdr:rowOff>
    </xdr:from>
    <xdr:ext cx="405111" cy="259045"/>
    <xdr:sp macro="" textlink="">
      <xdr:nvSpPr>
        <xdr:cNvPr id="188" name="【体育館・プール】&#10;有形固定資産減価償却率該当値テキスト">
          <a:extLst>
            <a:ext uri="{FF2B5EF4-FFF2-40B4-BE49-F238E27FC236}">
              <a16:creationId xmlns:a16="http://schemas.microsoft.com/office/drawing/2014/main" id="{8A80E6F0-C6AC-4126-B87A-B61C1257DD73}"/>
            </a:ext>
          </a:extLst>
        </xdr:cNvPr>
        <xdr:cNvSpPr txBox="1"/>
      </xdr:nvSpPr>
      <xdr:spPr>
        <a:xfrm>
          <a:off x="4673600" y="1004571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57.8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59</xdr:row>
      <xdr:rowOff>65405</xdr:rowOff>
    </xdr:from>
    <xdr:to>
      <xdr:col>20</xdr:col>
      <xdr:colOff>38100</xdr:colOff>
      <xdr:row>59</xdr:row>
      <xdr:rowOff>167005</xdr:rowOff>
    </xdr:to>
    <xdr:sp macro="" textlink="">
      <xdr:nvSpPr>
        <xdr:cNvPr id="189" name="楕円 188">
          <a:extLst>
            <a:ext uri="{FF2B5EF4-FFF2-40B4-BE49-F238E27FC236}">
              <a16:creationId xmlns:a16="http://schemas.microsoft.com/office/drawing/2014/main" id="{87D2EA48-EF01-4712-A2A8-C37CDB1451F0}"/>
            </a:ext>
          </a:extLst>
        </xdr:cNvPr>
        <xdr:cNvSpPr/>
      </xdr:nvSpPr>
      <xdr:spPr>
        <a:xfrm>
          <a:off x="3746500" y="101809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59</xdr:row>
      <xdr:rowOff>116205</xdr:rowOff>
    </xdr:from>
    <xdr:to>
      <xdr:col>24</xdr:col>
      <xdr:colOff>63500</xdr:colOff>
      <xdr:row>59</xdr:row>
      <xdr:rowOff>129540</xdr:rowOff>
    </xdr:to>
    <xdr:cxnSp macro="">
      <xdr:nvCxnSpPr>
        <xdr:cNvPr id="190" name="直線コネクタ 189">
          <a:extLst>
            <a:ext uri="{FF2B5EF4-FFF2-40B4-BE49-F238E27FC236}">
              <a16:creationId xmlns:a16="http://schemas.microsoft.com/office/drawing/2014/main" id="{32741D28-3DBD-42FA-BBCD-8015088F03F0}"/>
            </a:ext>
          </a:extLst>
        </xdr:cNvPr>
        <xdr:cNvCxnSpPr/>
      </xdr:nvCxnSpPr>
      <xdr:spPr>
        <a:xfrm>
          <a:off x="3797300" y="10231755"/>
          <a:ext cx="838200" cy="133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59</xdr:row>
      <xdr:rowOff>168275</xdr:rowOff>
    </xdr:from>
    <xdr:to>
      <xdr:col>15</xdr:col>
      <xdr:colOff>101600</xdr:colOff>
      <xdr:row>60</xdr:row>
      <xdr:rowOff>98425</xdr:rowOff>
    </xdr:to>
    <xdr:sp macro="" textlink="">
      <xdr:nvSpPr>
        <xdr:cNvPr id="191" name="楕円 190">
          <a:extLst>
            <a:ext uri="{FF2B5EF4-FFF2-40B4-BE49-F238E27FC236}">
              <a16:creationId xmlns:a16="http://schemas.microsoft.com/office/drawing/2014/main" id="{EC224D7D-FB47-48E7-A481-776F76C845BF}"/>
            </a:ext>
          </a:extLst>
        </xdr:cNvPr>
        <xdr:cNvSpPr/>
      </xdr:nvSpPr>
      <xdr:spPr>
        <a:xfrm>
          <a:off x="2857500" y="102838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59</xdr:row>
      <xdr:rowOff>116205</xdr:rowOff>
    </xdr:from>
    <xdr:to>
      <xdr:col>19</xdr:col>
      <xdr:colOff>177800</xdr:colOff>
      <xdr:row>60</xdr:row>
      <xdr:rowOff>47625</xdr:rowOff>
    </xdr:to>
    <xdr:cxnSp macro="">
      <xdr:nvCxnSpPr>
        <xdr:cNvPr id="192" name="直線コネクタ 191">
          <a:extLst>
            <a:ext uri="{FF2B5EF4-FFF2-40B4-BE49-F238E27FC236}">
              <a16:creationId xmlns:a16="http://schemas.microsoft.com/office/drawing/2014/main" id="{7B830ACA-B863-4C01-986F-D56D78BEAEF5}"/>
            </a:ext>
          </a:extLst>
        </xdr:cNvPr>
        <xdr:cNvCxnSpPr/>
      </xdr:nvCxnSpPr>
      <xdr:spPr>
        <a:xfrm flipV="1">
          <a:off x="2908300" y="10231755"/>
          <a:ext cx="889000" cy="1028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59</xdr:row>
      <xdr:rowOff>126365</xdr:rowOff>
    </xdr:from>
    <xdr:to>
      <xdr:col>10</xdr:col>
      <xdr:colOff>165100</xdr:colOff>
      <xdr:row>60</xdr:row>
      <xdr:rowOff>56515</xdr:rowOff>
    </xdr:to>
    <xdr:sp macro="" textlink="">
      <xdr:nvSpPr>
        <xdr:cNvPr id="193" name="楕円 192">
          <a:extLst>
            <a:ext uri="{FF2B5EF4-FFF2-40B4-BE49-F238E27FC236}">
              <a16:creationId xmlns:a16="http://schemas.microsoft.com/office/drawing/2014/main" id="{0BD2D285-51E7-43BB-8C2C-814140008002}"/>
            </a:ext>
          </a:extLst>
        </xdr:cNvPr>
        <xdr:cNvSpPr/>
      </xdr:nvSpPr>
      <xdr:spPr>
        <a:xfrm>
          <a:off x="1968500" y="102419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60</xdr:row>
      <xdr:rowOff>5715</xdr:rowOff>
    </xdr:from>
    <xdr:to>
      <xdr:col>15</xdr:col>
      <xdr:colOff>50800</xdr:colOff>
      <xdr:row>60</xdr:row>
      <xdr:rowOff>47625</xdr:rowOff>
    </xdr:to>
    <xdr:cxnSp macro="">
      <xdr:nvCxnSpPr>
        <xdr:cNvPr id="194" name="直線コネクタ 193">
          <a:extLst>
            <a:ext uri="{FF2B5EF4-FFF2-40B4-BE49-F238E27FC236}">
              <a16:creationId xmlns:a16="http://schemas.microsoft.com/office/drawing/2014/main" id="{C5533915-F849-4EAC-A3B2-135389A487A9}"/>
            </a:ext>
          </a:extLst>
        </xdr:cNvPr>
        <xdr:cNvCxnSpPr/>
      </xdr:nvCxnSpPr>
      <xdr:spPr>
        <a:xfrm>
          <a:off x="2019300" y="10292715"/>
          <a:ext cx="889000" cy="419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59</xdr:row>
      <xdr:rowOff>86360</xdr:rowOff>
    </xdr:from>
    <xdr:to>
      <xdr:col>6</xdr:col>
      <xdr:colOff>38100</xdr:colOff>
      <xdr:row>60</xdr:row>
      <xdr:rowOff>16510</xdr:rowOff>
    </xdr:to>
    <xdr:sp macro="" textlink="">
      <xdr:nvSpPr>
        <xdr:cNvPr id="195" name="楕円 194">
          <a:extLst>
            <a:ext uri="{FF2B5EF4-FFF2-40B4-BE49-F238E27FC236}">
              <a16:creationId xmlns:a16="http://schemas.microsoft.com/office/drawing/2014/main" id="{5440CBED-E4B5-4DF9-BFD5-8284857D1B89}"/>
            </a:ext>
          </a:extLst>
        </xdr:cNvPr>
        <xdr:cNvSpPr/>
      </xdr:nvSpPr>
      <xdr:spPr>
        <a:xfrm>
          <a:off x="1079500" y="102019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59</xdr:row>
      <xdr:rowOff>137160</xdr:rowOff>
    </xdr:from>
    <xdr:to>
      <xdr:col>10</xdr:col>
      <xdr:colOff>114300</xdr:colOff>
      <xdr:row>60</xdr:row>
      <xdr:rowOff>5715</xdr:rowOff>
    </xdr:to>
    <xdr:cxnSp macro="">
      <xdr:nvCxnSpPr>
        <xdr:cNvPr id="196" name="直線コネクタ 195">
          <a:extLst>
            <a:ext uri="{FF2B5EF4-FFF2-40B4-BE49-F238E27FC236}">
              <a16:creationId xmlns:a16="http://schemas.microsoft.com/office/drawing/2014/main" id="{2F1D1971-A210-443D-8BA1-73C7DE3D370E}"/>
            </a:ext>
          </a:extLst>
        </xdr:cNvPr>
        <xdr:cNvCxnSpPr/>
      </xdr:nvCxnSpPr>
      <xdr:spPr>
        <a:xfrm>
          <a:off x="1130300" y="10252710"/>
          <a:ext cx="889000" cy="400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61</xdr:row>
      <xdr:rowOff>9542</xdr:rowOff>
    </xdr:from>
    <xdr:ext cx="405111" cy="259045"/>
    <xdr:sp macro="" textlink="">
      <xdr:nvSpPr>
        <xdr:cNvPr id="197" name="n_1aveValue【体育館・プール】&#10;有形固定資産減価償却率">
          <a:extLst>
            <a:ext uri="{FF2B5EF4-FFF2-40B4-BE49-F238E27FC236}">
              <a16:creationId xmlns:a16="http://schemas.microsoft.com/office/drawing/2014/main" id="{865E5363-66BA-405F-A60F-44A266575438}"/>
            </a:ext>
          </a:extLst>
        </xdr:cNvPr>
        <xdr:cNvSpPr txBox="1"/>
      </xdr:nvSpPr>
      <xdr:spPr>
        <a:xfrm>
          <a:off x="3582044" y="1046799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67.3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60</xdr:row>
      <xdr:rowOff>169562</xdr:rowOff>
    </xdr:from>
    <xdr:ext cx="405111" cy="259045"/>
    <xdr:sp macro="" textlink="">
      <xdr:nvSpPr>
        <xdr:cNvPr id="198" name="n_2aveValue【体育館・プール】&#10;有形固定資産減価償却率">
          <a:extLst>
            <a:ext uri="{FF2B5EF4-FFF2-40B4-BE49-F238E27FC236}">
              <a16:creationId xmlns:a16="http://schemas.microsoft.com/office/drawing/2014/main" id="{0BED280D-A5E7-4308-8AE6-901BB4929482}"/>
            </a:ext>
          </a:extLst>
        </xdr:cNvPr>
        <xdr:cNvSpPr txBox="1"/>
      </xdr:nvSpPr>
      <xdr:spPr>
        <a:xfrm>
          <a:off x="2705744" y="1045656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60</xdr:row>
      <xdr:rowOff>148607</xdr:rowOff>
    </xdr:from>
    <xdr:ext cx="405111" cy="259045"/>
    <xdr:sp macro="" textlink="">
      <xdr:nvSpPr>
        <xdr:cNvPr id="199" name="n_3aveValue【体育館・プール】&#10;有形固定資産減価償却率">
          <a:extLst>
            <a:ext uri="{FF2B5EF4-FFF2-40B4-BE49-F238E27FC236}">
              <a16:creationId xmlns:a16="http://schemas.microsoft.com/office/drawing/2014/main" id="{84081CCA-29F1-49C2-8277-D933A4473202}"/>
            </a:ext>
          </a:extLst>
        </xdr:cNvPr>
        <xdr:cNvSpPr txBox="1"/>
      </xdr:nvSpPr>
      <xdr:spPr>
        <a:xfrm>
          <a:off x="1816744" y="104356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61</xdr:row>
      <xdr:rowOff>17</xdr:rowOff>
    </xdr:from>
    <xdr:ext cx="405111" cy="259045"/>
    <xdr:sp macro="" textlink="">
      <xdr:nvSpPr>
        <xdr:cNvPr id="200" name="n_4aveValue【体育館・プール】&#10;有形固定資産減価償却率">
          <a:extLst>
            <a:ext uri="{FF2B5EF4-FFF2-40B4-BE49-F238E27FC236}">
              <a16:creationId xmlns:a16="http://schemas.microsoft.com/office/drawing/2014/main" id="{818B5AF6-2758-4FAC-B5F6-2EA08CEF1CDB}"/>
            </a:ext>
          </a:extLst>
        </xdr:cNvPr>
        <xdr:cNvSpPr txBox="1"/>
      </xdr:nvSpPr>
      <xdr:spPr>
        <a:xfrm>
          <a:off x="927744" y="1045846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58</xdr:row>
      <xdr:rowOff>12082</xdr:rowOff>
    </xdr:from>
    <xdr:ext cx="405111" cy="259045"/>
    <xdr:sp macro="" textlink="">
      <xdr:nvSpPr>
        <xdr:cNvPr id="201" name="n_1mainValue【体育館・プール】&#10;有形固定資産減価償却率">
          <a:extLst>
            <a:ext uri="{FF2B5EF4-FFF2-40B4-BE49-F238E27FC236}">
              <a16:creationId xmlns:a16="http://schemas.microsoft.com/office/drawing/2014/main" id="{3756F984-A45E-4105-96FC-C8425107C997}"/>
            </a:ext>
          </a:extLst>
        </xdr:cNvPr>
        <xdr:cNvSpPr txBox="1"/>
      </xdr:nvSpPr>
      <xdr:spPr>
        <a:xfrm>
          <a:off x="3582044" y="995618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57.1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58</xdr:row>
      <xdr:rowOff>114952</xdr:rowOff>
    </xdr:from>
    <xdr:ext cx="405111" cy="259045"/>
    <xdr:sp macro="" textlink="">
      <xdr:nvSpPr>
        <xdr:cNvPr id="202" name="n_2mainValue【体育館・プール】&#10;有形固定資産減価償却率">
          <a:extLst>
            <a:ext uri="{FF2B5EF4-FFF2-40B4-BE49-F238E27FC236}">
              <a16:creationId xmlns:a16="http://schemas.microsoft.com/office/drawing/2014/main" id="{27488571-1F35-46EA-92FC-E0D8DB5ED6CB}"/>
            </a:ext>
          </a:extLst>
        </xdr:cNvPr>
        <xdr:cNvSpPr txBox="1"/>
      </xdr:nvSpPr>
      <xdr:spPr>
        <a:xfrm>
          <a:off x="2705744" y="1005905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62.5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58</xdr:row>
      <xdr:rowOff>73042</xdr:rowOff>
    </xdr:from>
    <xdr:ext cx="405111" cy="259045"/>
    <xdr:sp macro="" textlink="">
      <xdr:nvSpPr>
        <xdr:cNvPr id="203" name="n_3mainValue【体育館・プール】&#10;有形固定資産減価償却率">
          <a:extLst>
            <a:ext uri="{FF2B5EF4-FFF2-40B4-BE49-F238E27FC236}">
              <a16:creationId xmlns:a16="http://schemas.microsoft.com/office/drawing/2014/main" id="{047AC96F-7FF6-4AC1-9B6E-DC244EF186DD}"/>
            </a:ext>
          </a:extLst>
        </xdr:cNvPr>
        <xdr:cNvSpPr txBox="1"/>
      </xdr:nvSpPr>
      <xdr:spPr>
        <a:xfrm>
          <a:off x="1816744" y="1001714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60.3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58</xdr:row>
      <xdr:rowOff>33037</xdr:rowOff>
    </xdr:from>
    <xdr:ext cx="405111" cy="259045"/>
    <xdr:sp macro="" textlink="">
      <xdr:nvSpPr>
        <xdr:cNvPr id="204" name="n_4mainValue【体育館・プール】&#10;有形固定資産減価償却率">
          <a:extLst>
            <a:ext uri="{FF2B5EF4-FFF2-40B4-BE49-F238E27FC236}">
              <a16:creationId xmlns:a16="http://schemas.microsoft.com/office/drawing/2014/main" id="{380EDBF2-BB57-48C7-84CF-06097220A7AD}"/>
            </a:ext>
          </a:extLst>
        </xdr:cNvPr>
        <xdr:cNvSpPr txBox="1"/>
      </xdr:nvSpPr>
      <xdr:spPr>
        <a:xfrm>
          <a:off x="927744" y="997713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58.2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46</xdr:row>
      <xdr:rowOff>114300</xdr:rowOff>
    </xdr:from>
    <xdr:to>
      <xdr:col>59</xdr:col>
      <xdr:colOff>88900</xdr:colOff>
      <xdr:row>50</xdr:row>
      <xdr:rowOff>63500</xdr:rowOff>
    </xdr:to>
    <xdr:sp macro="" textlink="">
      <xdr:nvSpPr>
        <xdr:cNvPr id="205" name="正方形/長方形 204">
          <a:extLst>
            <a:ext uri="{FF2B5EF4-FFF2-40B4-BE49-F238E27FC236}">
              <a16:creationId xmlns:a16="http://schemas.microsoft.com/office/drawing/2014/main" id="{C8C1E37B-60ED-476B-8AC3-CCE97C804036}"/>
            </a:ext>
          </a:extLst>
        </xdr:cNvPr>
        <xdr:cNvSpPr/>
      </xdr:nvSpPr>
      <xdr:spPr>
        <a:xfrm>
          <a:off x="6604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体育館・プール</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50</xdr:row>
      <xdr:rowOff>88900</xdr:rowOff>
    </xdr:from>
    <xdr:to>
      <xdr:col>43</xdr:col>
      <xdr:colOff>63500</xdr:colOff>
      <xdr:row>52</xdr:row>
      <xdr:rowOff>0</xdr:rowOff>
    </xdr:to>
    <xdr:sp macro="" textlink="">
      <xdr:nvSpPr>
        <xdr:cNvPr id="206" name="正方形/長方形 205">
          <a:extLst>
            <a:ext uri="{FF2B5EF4-FFF2-40B4-BE49-F238E27FC236}">
              <a16:creationId xmlns:a16="http://schemas.microsoft.com/office/drawing/2014/main" id="{56D42629-9C47-4D80-958D-03E911A2F06F}"/>
            </a:ext>
          </a:extLst>
        </xdr:cNvPr>
        <xdr:cNvSpPr/>
      </xdr:nvSpPr>
      <xdr:spPr>
        <a:xfrm>
          <a:off x="6731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51</xdr:row>
      <xdr:rowOff>120650</xdr:rowOff>
    </xdr:from>
    <xdr:to>
      <xdr:col>43</xdr:col>
      <xdr:colOff>63500</xdr:colOff>
      <xdr:row>53</xdr:row>
      <xdr:rowOff>31750</xdr:rowOff>
    </xdr:to>
    <xdr:sp macro="" textlink="">
      <xdr:nvSpPr>
        <xdr:cNvPr id="207" name="正方形/長方形 206">
          <a:extLst>
            <a:ext uri="{FF2B5EF4-FFF2-40B4-BE49-F238E27FC236}">
              <a16:creationId xmlns:a16="http://schemas.microsoft.com/office/drawing/2014/main" id="{FB5B4A3E-6361-4A11-9884-E6C8F23020F4}"/>
            </a:ext>
          </a:extLst>
        </xdr:cNvPr>
        <xdr:cNvSpPr/>
      </xdr:nvSpPr>
      <xdr:spPr>
        <a:xfrm>
          <a:off x="6731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43/77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50</xdr:row>
      <xdr:rowOff>88900</xdr:rowOff>
    </xdr:from>
    <xdr:to>
      <xdr:col>48</xdr:col>
      <xdr:colOff>127000</xdr:colOff>
      <xdr:row>52</xdr:row>
      <xdr:rowOff>0</xdr:rowOff>
    </xdr:to>
    <xdr:sp macro="" textlink="">
      <xdr:nvSpPr>
        <xdr:cNvPr id="208" name="正方形/長方形 207">
          <a:extLst>
            <a:ext uri="{FF2B5EF4-FFF2-40B4-BE49-F238E27FC236}">
              <a16:creationId xmlns:a16="http://schemas.microsoft.com/office/drawing/2014/main" id="{5EDF2E4F-531E-4742-B872-496C79F6733D}"/>
            </a:ext>
          </a:extLst>
        </xdr:cNvPr>
        <xdr:cNvSpPr/>
      </xdr:nvSpPr>
      <xdr:spPr>
        <a:xfrm>
          <a:off x="7747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51</xdr:row>
      <xdr:rowOff>120650</xdr:rowOff>
    </xdr:from>
    <xdr:to>
      <xdr:col>48</xdr:col>
      <xdr:colOff>127000</xdr:colOff>
      <xdr:row>53</xdr:row>
      <xdr:rowOff>31750</xdr:rowOff>
    </xdr:to>
    <xdr:sp macro="" textlink="">
      <xdr:nvSpPr>
        <xdr:cNvPr id="209" name="正方形/長方形 208">
          <a:extLst>
            <a:ext uri="{FF2B5EF4-FFF2-40B4-BE49-F238E27FC236}">
              <a16:creationId xmlns:a16="http://schemas.microsoft.com/office/drawing/2014/main" id="{295AF964-5622-4A88-8FD2-1C4E53A7DD1B}"/>
            </a:ext>
          </a:extLst>
        </xdr:cNvPr>
        <xdr:cNvSpPr/>
      </xdr:nvSpPr>
      <xdr:spPr>
        <a:xfrm>
          <a:off x="7747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0.159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50</xdr:row>
      <xdr:rowOff>88900</xdr:rowOff>
    </xdr:from>
    <xdr:to>
      <xdr:col>54</xdr:col>
      <xdr:colOff>127000</xdr:colOff>
      <xdr:row>52</xdr:row>
      <xdr:rowOff>0</xdr:rowOff>
    </xdr:to>
    <xdr:sp macro="" textlink="">
      <xdr:nvSpPr>
        <xdr:cNvPr id="210" name="正方形/長方形 209">
          <a:extLst>
            <a:ext uri="{FF2B5EF4-FFF2-40B4-BE49-F238E27FC236}">
              <a16:creationId xmlns:a16="http://schemas.microsoft.com/office/drawing/2014/main" id="{362EF62B-5155-49BA-88BC-42249541E6EC}"/>
            </a:ext>
          </a:extLst>
        </xdr:cNvPr>
        <xdr:cNvSpPr/>
      </xdr:nvSpPr>
      <xdr:spPr>
        <a:xfrm>
          <a:off x="8890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51</xdr:row>
      <xdr:rowOff>120650</xdr:rowOff>
    </xdr:from>
    <xdr:to>
      <xdr:col>54</xdr:col>
      <xdr:colOff>127000</xdr:colOff>
      <xdr:row>53</xdr:row>
      <xdr:rowOff>31750</xdr:rowOff>
    </xdr:to>
    <xdr:sp macro="" textlink="">
      <xdr:nvSpPr>
        <xdr:cNvPr id="211" name="正方形/長方形 210">
          <a:extLst>
            <a:ext uri="{FF2B5EF4-FFF2-40B4-BE49-F238E27FC236}">
              <a16:creationId xmlns:a16="http://schemas.microsoft.com/office/drawing/2014/main" id="{D1A609D1-1BD4-43AC-89FF-DF66F6360C3F}"/>
            </a:ext>
          </a:extLst>
        </xdr:cNvPr>
        <xdr:cNvSpPr/>
      </xdr:nvSpPr>
      <xdr:spPr>
        <a:xfrm>
          <a:off x="8890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0.125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53</xdr:row>
      <xdr:rowOff>57150</xdr:rowOff>
    </xdr:from>
    <xdr:to>
      <xdr:col>59</xdr:col>
      <xdr:colOff>88900</xdr:colOff>
      <xdr:row>66</xdr:row>
      <xdr:rowOff>114300</xdr:rowOff>
    </xdr:to>
    <xdr:sp macro="" textlink="">
      <xdr:nvSpPr>
        <xdr:cNvPr id="212" name="正方形/長方形 211">
          <a:extLst>
            <a:ext uri="{FF2B5EF4-FFF2-40B4-BE49-F238E27FC236}">
              <a16:creationId xmlns:a16="http://schemas.microsoft.com/office/drawing/2014/main" id="{783F2CD2-90C4-410E-B09A-5AC2280B361A}"/>
            </a:ext>
          </a:extLst>
        </xdr:cNvPr>
        <xdr:cNvSpPr/>
      </xdr:nvSpPr>
      <xdr:spPr>
        <a:xfrm>
          <a:off x="6604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52</xdr:row>
      <xdr:rowOff>38100</xdr:rowOff>
    </xdr:from>
    <xdr:ext cx="349839" cy="225703"/>
    <xdr:sp macro="" textlink="">
      <xdr:nvSpPr>
        <xdr:cNvPr id="213" name="テキスト ボックス 212">
          <a:extLst>
            <a:ext uri="{FF2B5EF4-FFF2-40B4-BE49-F238E27FC236}">
              <a16:creationId xmlns:a16="http://schemas.microsoft.com/office/drawing/2014/main" id="{2EA2B570-D759-4A09-81E8-C7C712D2EBFF}"/>
            </a:ext>
          </a:extLst>
        </xdr:cNvPr>
        <xdr:cNvSpPr txBox="1"/>
      </xdr:nvSpPr>
      <xdr:spPr>
        <a:xfrm>
          <a:off x="6565900" y="895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66</xdr:row>
      <xdr:rowOff>114300</xdr:rowOff>
    </xdr:from>
    <xdr:to>
      <xdr:col>59</xdr:col>
      <xdr:colOff>50800</xdr:colOff>
      <xdr:row>66</xdr:row>
      <xdr:rowOff>114300</xdr:rowOff>
    </xdr:to>
    <xdr:cxnSp macro="">
      <xdr:nvCxnSpPr>
        <xdr:cNvPr id="214" name="直線コネクタ 213">
          <a:extLst>
            <a:ext uri="{FF2B5EF4-FFF2-40B4-BE49-F238E27FC236}">
              <a16:creationId xmlns:a16="http://schemas.microsoft.com/office/drawing/2014/main" id="{D82A9835-68DF-415E-A46C-827D88878351}"/>
            </a:ext>
          </a:extLst>
        </xdr:cNvPr>
        <xdr:cNvCxnSpPr/>
      </xdr:nvCxnSpPr>
      <xdr:spPr>
        <a:xfrm>
          <a:off x="6604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64</xdr:row>
      <xdr:rowOff>76200</xdr:rowOff>
    </xdr:from>
    <xdr:to>
      <xdr:col>59</xdr:col>
      <xdr:colOff>50800</xdr:colOff>
      <xdr:row>64</xdr:row>
      <xdr:rowOff>76200</xdr:rowOff>
    </xdr:to>
    <xdr:cxnSp macro="">
      <xdr:nvCxnSpPr>
        <xdr:cNvPr id="215" name="直線コネクタ 214">
          <a:extLst>
            <a:ext uri="{FF2B5EF4-FFF2-40B4-BE49-F238E27FC236}">
              <a16:creationId xmlns:a16="http://schemas.microsoft.com/office/drawing/2014/main" id="{A54C5EE2-17DB-4FFD-8C07-0E1F8C5AB624}"/>
            </a:ext>
          </a:extLst>
        </xdr:cNvPr>
        <xdr:cNvCxnSpPr/>
      </xdr:nvCxnSpPr>
      <xdr:spPr>
        <a:xfrm>
          <a:off x="6604000" y="1104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63</xdr:row>
      <xdr:rowOff>105427</xdr:rowOff>
    </xdr:from>
    <xdr:ext cx="467179" cy="259045"/>
    <xdr:sp macro="" textlink="">
      <xdr:nvSpPr>
        <xdr:cNvPr id="216" name="テキスト ボックス 215">
          <a:extLst>
            <a:ext uri="{FF2B5EF4-FFF2-40B4-BE49-F238E27FC236}">
              <a16:creationId xmlns:a16="http://schemas.microsoft.com/office/drawing/2014/main" id="{D56EC30C-F6E4-4AC9-B3F2-B1EB647C5823}"/>
            </a:ext>
          </a:extLst>
        </xdr:cNvPr>
        <xdr:cNvSpPr txBox="1"/>
      </xdr:nvSpPr>
      <xdr:spPr>
        <a:xfrm>
          <a:off x="6136821" y="1090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62</xdr:row>
      <xdr:rowOff>38100</xdr:rowOff>
    </xdr:from>
    <xdr:to>
      <xdr:col>59</xdr:col>
      <xdr:colOff>50800</xdr:colOff>
      <xdr:row>62</xdr:row>
      <xdr:rowOff>38100</xdr:rowOff>
    </xdr:to>
    <xdr:cxnSp macro="">
      <xdr:nvCxnSpPr>
        <xdr:cNvPr id="217" name="直線コネクタ 216">
          <a:extLst>
            <a:ext uri="{FF2B5EF4-FFF2-40B4-BE49-F238E27FC236}">
              <a16:creationId xmlns:a16="http://schemas.microsoft.com/office/drawing/2014/main" id="{35173DEA-EAE1-4427-BE02-65B60BCBF0AB}"/>
            </a:ext>
          </a:extLst>
        </xdr:cNvPr>
        <xdr:cNvCxnSpPr/>
      </xdr:nvCxnSpPr>
      <xdr:spPr>
        <a:xfrm>
          <a:off x="6604000" y="1066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61</xdr:row>
      <xdr:rowOff>67327</xdr:rowOff>
    </xdr:from>
    <xdr:ext cx="467179" cy="259045"/>
    <xdr:sp macro="" textlink="">
      <xdr:nvSpPr>
        <xdr:cNvPr id="218" name="テキスト ボックス 217">
          <a:extLst>
            <a:ext uri="{FF2B5EF4-FFF2-40B4-BE49-F238E27FC236}">
              <a16:creationId xmlns:a16="http://schemas.microsoft.com/office/drawing/2014/main" id="{80790E33-80DF-4BC2-8D55-CDCD3AAC3C29}"/>
            </a:ext>
          </a:extLst>
        </xdr:cNvPr>
        <xdr:cNvSpPr txBox="1"/>
      </xdr:nvSpPr>
      <xdr:spPr>
        <a:xfrm>
          <a:off x="6136821" y="1052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60</xdr:row>
      <xdr:rowOff>0</xdr:rowOff>
    </xdr:from>
    <xdr:to>
      <xdr:col>59</xdr:col>
      <xdr:colOff>50800</xdr:colOff>
      <xdr:row>60</xdr:row>
      <xdr:rowOff>0</xdr:rowOff>
    </xdr:to>
    <xdr:cxnSp macro="">
      <xdr:nvCxnSpPr>
        <xdr:cNvPr id="219" name="直線コネクタ 218">
          <a:extLst>
            <a:ext uri="{FF2B5EF4-FFF2-40B4-BE49-F238E27FC236}">
              <a16:creationId xmlns:a16="http://schemas.microsoft.com/office/drawing/2014/main" id="{D3EAE68B-01FC-43CC-8E0D-4C756286FAC2}"/>
            </a:ext>
          </a:extLst>
        </xdr:cNvPr>
        <xdr:cNvCxnSpPr/>
      </xdr:nvCxnSpPr>
      <xdr:spPr>
        <a:xfrm>
          <a:off x="6604000" y="1028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59</xdr:row>
      <xdr:rowOff>29227</xdr:rowOff>
    </xdr:from>
    <xdr:ext cx="467179" cy="259045"/>
    <xdr:sp macro="" textlink="">
      <xdr:nvSpPr>
        <xdr:cNvPr id="220" name="テキスト ボックス 219">
          <a:extLst>
            <a:ext uri="{FF2B5EF4-FFF2-40B4-BE49-F238E27FC236}">
              <a16:creationId xmlns:a16="http://schemas.microsoft.com/office/drawing/2014/main" id="{C0DDDE81-E75E-4EA7-9273-C809CF1FEE41}"/>
            </a:ext>
          </a:extLst>
        </xdr:cNvPr>
        <xdr:cNvSpPr txBox="1"/>
      </xdr:nvSpPr>
      <xdr:spPr>
        <a:xfrm>
          <a:off x="6136821" y="1014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57</xdr:row>
      <xdr:rowOff>133350</xdr:rowOff>
    </xdr:from>
    <xdr:to>
      <xdr:col>59</xdr:col>
      <xdr:colOff>50800</xdr:colOff>
      <xdr:row>57</xdr:row>
      <xdr:rowOff>133350</xdr:rowOff>
    </xdr:to>
    <xdr:cxnSp macro="">
      <xdr:nvCxnSpPr>
        <xdr:cNvPr id="221" name="直線コネクタ 220">
          <a:extLst>
            <a:ext uri="{FF2B5EF4-FFF2-40B4-BE49-F238E27FC236}">
              <a16:creationId xmlns:a16="http://schemas.microsoft.com/office/drawing/2014/main" id="{32678A98-F5CD-43D7-ADB1-88334476217A}"/>
            </a:ext>
          </a:extLst>
        </xdr:cNvPr>
        <xdr:cNvCxnSpPr/>
      </xdr:nvCxnSpPr>
      <xdr:spPr>
        <a:xfrm>
          <a:off x="6604000" y="990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56</xdr:row>
      <xdr:rowOff>162577</xdr:rowOff>
    </xdr:from>
    <xdr:ext cx="467179" cy="259045"/>
    <xdr:sp macro="" textlink="">
      <xdr:nvSpPr>
        <xdr:cNvPr id="222" name="テキスト ボックス 221">
          <a:extLst>
            <a:ext uri="{FF2B5EF4-FFF2-40B4-BE49-F238E27FC236}">
              <a16:creationId xmlns:a16="http://schemas.microsoft.com/office/drawing/2014/main" id="{452C9916-603D-4047-9548-712D254D90F1}"/>
            </a:ext>
          </a:extLst>
        </xdr:cNvPr>
        <xdr:cNvSpPr txBox="1"/>
      </xdr:nvSpPr>
      <xdr:spPr>
        <a:xfrm>
          <a:off x="6136821" y="976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55</xdr:row>
      <xdr:rowOff>95250</xdr:rowOff>
    </xdr:from>
    <xdr:to>
      <xdr:col>59</xdr:col>
      <xdr:colOff>50800</xdr:colOff>
      <xdr:row>55</xdr:row>
      <xdr:rowOff>95250</xdr:rowOff>
    </xdr:to>
    <xdr:cxnSp macro="">
      <xdr:nvCxnSpPr>
        <xdr:cNvPr id="223" name="直線コネクタ 222">
          <a:extLst>
            <a:ext uri="{FF2B5EF4-FFF2-40B4-BE49-F238E27FC236}">
              <a16:creationId xmlns:a16="http://schemas.microsoft.com/office/drawing/2014/main" id="{D1D947C7-B9BB-4CC9-8466-B66FD87B1EEB}"/>
            </a:ext>
          </a:extLst>
        </xdr:cNvPr>
        <xdr:cNvCxnSpPr/>
      </xdr:nvCxnSpPr>
      <xdr:spPr>
        <a:xfrm>
          <a:off x="6604000" y="952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54</xdr:row>
      <xdr:rowOff>124477</xdr:rowOff>
    </xdr:from>
    <xdr:ext cx="467179" cy="259045"/>
    <xdr:sp macro="" textlink="">
      <xdr:nvSpPr>
        <xdr:cNvPr id="224" name="テキスト ボックス 223">
          <a:extLst>
            <a:ext uri="{FF2B5EF4-FFF2-40B4-BE49-F238E27FC236}">
              <a16:creationId xmlns:a16="http://schemas.microsoft.com/office/drawing/2014/main" id="{48B69FC2-15DD-4315-86FB-48248F3B5635}"/>
            </a:ext>
          </a:extLst>
        </xdr:cNvPr>
        <xdr:cNvSpPr txBox="1"/>
      </xdr:nvSpPr>
      <xdr:spPr>
        <a:xfrm>
          <a:off x="6136821" y="938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57150</xdr:rowOff>
    </xdr:from>
    <xdr:to>
      <xdr:col>59</xdr:col>
      <xdr:colOff>50800</xdr:colOff>
      <xdr:row>53</xdr:row>
      <xdr:rowOff>57150</xdr:rowOff>
    </xdr:to>
    <xdr:cxnSp macro="">
      <xdr:nvCxnSpPr>
        <xdr:cNvPr id="225" name="直線コネクタ 224">
          <a:extLst>
            <a:ext uri="{FF2B5EF4-FFF2-40B4-BE49-F238E27FC236}">
              <a16:creationId xmlns:a16="http://schemas.microsoft.com/office/drawing/2014/main" id="{22BF8792-F874-4F6C-A904-CBFDF6A0585D}"/>
            </a:ext>
          </a:extLst>
        </xdr:cNvPr>
        <xdr:cNvCxnSpPr/>
      </xdr:nvCxnSpPr>
      <xdr:spPr>
        <a:xfrm>
          <a:off x="6604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52</xdr:row>
      <xdr:rowOff>86377</xdr:rowOff>
    </xdr:from>
    <xdr:ext cx="467179" cy="259045"/>
    <xdr:sp macro="" textlink="">
      <xdr:nvSpPr>
        <xdr:cNvPr id="226" name="テキスト ボックス 225">
          <a:extLst>
            <a:ext uri="{FF2B5EF4-FFF2-40B4-BE49-F238E27FC236}">
              <a16:creationId xmlns:a16="http://schemas.microsoft.com/office/drawing/2014/main" id="{E24599E6-D16E-4EEB-800B-793B6DE2D1E5}"/>
            </a:ext>
          </a:extLst>
        </xdr:cNvPr>
        <xdr:cNvSpPr txBox="1"/>
      </xdr:nvSpPr>
      <xdr:spPr>
        <a:xfrm>
          <a:off x="6136821" y="900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57150</xdr:rowOff>
    </xdr:from>
    <xdr:to>
      <xdr:col>59</xdr:col>
      <xdr:colOff>88900</xdr:colOff>
      <xdr:row>66</xdr:row>
      <xdr:rowOff>114300</xdr:rowOff>
    </xdr:to>
    <xdr:sp macro="" textlink="">
      <xdr:nvSpPr>
        <xdr:cNvPr id="227" name="【体育館・プール】&#10;一人当たり面積グラフ枠">
          <a:extLst>
            <a:ext uri="{FF2B5EF4-FFF2-40B4-BE49-F238E27FC236}">
              <a16:creationId xmlns:a16="http://schemas.microsoft.com/office/drawing/2014/main" id="{06457367-70D8-4D1E-8284-738956723540}"/>
            </a:ext>
          </a:extLst>
        </xdr:cNvPr>
        <xdr:cNvSpPr/>
      </xdr:nvSpPr>
      <xdr:spPr>
        <a:xfrm>
          <a:off x="6604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56</xdr:row>
      <xdr:rowOff>53340</xdr:rowOff>
    </xdr:from>
    <xdr:to>
      <xdr:col>54</xdr:col>
      <xdr:colOff>189865</xdr:colOff>
      <xdr:row>64</xdr:row>
      <xdr:rowOff>52070</xdr:rowOff>
    </xdr:to>
    <xdr:cxnSp macro="">
      <xdr:nvCxnSpPr>
        <xdr:cNvPr id="228" name="直線コネクタ 227">
          <a:extLst>
            <a:ext uri="{FF2B5EF4-FFF2-40B4-BE49-F238E27FC236}">
              <a16:creationId xmlns:a16="http://schemas.microsoft.com/office/drawing/2014/main" id="{7EF52DEF-8A41-4B00-93A8-3795ED721F98}"/>
            </a:ext>
          </a:extLst>
        </xdr:cNvPr>
        <xdr:cNvCxnSpPr/>
      </xdr:nvCxnSpPr>
      <xdr:spPr>
        <a:xfrm flipV="1">
          <a:off x="10476865" y="9654540"/>
          <a:ext cx="0" cy="137033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64</xdr:row>
      <xdr:rowOff>55897</xdr:rowOff>
    </xdr:from>
    <xdr:ext cx="469744" cy="259045"/>
    <xdr:sp macro="" textlink="">
      <xdr:nvSpPr>
        <xdr:cNvPr id="229" name="【体育館・プール】&#10;一人当たり面積最小値テキスト">
          <a:extLst>
            <a:ext uri="{FF2B5EF4-FFF2-40B4-BE49-F238E27FC236}">
              <a16:creationId xmlns:a16="http://schemas.microsoft.com/office/drawing/2014/main" id="{C51A26FA-DB3B-4E71-A498-84561A50A6D3}"/>
            </a:ext>
          </a:extLst>
        </xdr:cNvPr>
        <xdr:cNvSpPr txBox="1"/>
      </xdr:nvSpPr>
      <xdr:spPr>
        <a:xfrm>
          <a:off x="10515600" y="1102869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0.019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64</xdr:row>
      <xdr:rowOff>52070</xdr:rowOff>
    </xdr:from>
    <xdr:to>
      <xdr:col>55</xdr:col>
      <xdr:colOff>88900</xdr:colOff>
      <xdr:row>64</xdr:row>
      <xdr:rowOff>52070</xdr:rowOff>
    </xdr:to>
    <xdr:cxnSp macro="">
      <xdr:nvCxnSpPr>
        <xdr:cNvPr id="230" name="直線コネクタ 229">
          <a:extLst>
            <a:ext uri="{FF2B5EF4-FFF2-40B4-BE49-F238E27FC236}">
              <a16:creationId xmlns:a16="http://schemas.microsoft.com/office/drawing/2014/main" id="{000CCE37-9894-4F5F-B026-1CE674AB400A}"/>
            </a:ext>
          </a:extLst>
        </xdr:cNvPr>
        <xdr:cNvCxnSpPr/>
      </xdr:nvCxnSpPr>
      <xdr:spPr>
        <a:xfrm>
          <a:off x="10388600" y="110248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55</xdr:row>
      <xdr:rowOff>17</xdr:rowOff>
    </xdr:from>
    <xdr:ext cx="469744" cy="259045"/>
    <xdr:sp macro="" textlink="">
      <xdr:nvSpPr>
        <xdr:cNvPr id="231" name="【体育館・プール】&#10;一人当たり面積最大値テキスト">
          <a:extLst>
            <a:ext uri="{FF2B5EF4-FFF2-40B4-BE49-F238E27FC236}">
              <a16:creationId xmlns:a16="http://schemas.microsoft.com/office/drawing/2014/main" id="{C6D20EC5-1860-41A4-85C2-6B485AE1F994}"/>
            </a:ext>
          </a:extLst>
        </xdr:cNvPr>
        <xdr:cNvSpPr txBox="1"/>
      </xdr:nvSpPr>
      <xdr:spPr>
        <a:xfrm>
          <a:off x="10515600" y="942976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1.098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56</xdr:row>
      <xdr:rowOff>53340</xdr:rowOff>
    </xdr:from>
    <xdr:to>
      <xdr:col>55</xdr:col>
      <xdr:colOff>88900</xdr:colOff>
      <xdr:row>56</xdr:row>
      <xdr:rowOff>53340</xdr:rowOff>
    </xdr:to>
    <xdr:cxnSp macro="">
      <xdr:nvCxnSpPr>
        <xdr:cNvPr id="232" name="直線コネクタ 231">
          <a:extLst>
            <a:ext uri="{FF2B5EF4-FFF2-40B4-BE49-F238E27FC236}">
              <a16:creationId xmlns:a16="http://schemas.microsoft.com/office/drawing/2014/main" id="{27A96748-83B6-4EA5-A181-45494782031E}"/>
            </a:ext>
          </a:extLst>
        </xdr:cNvPr>
        <xdr:cNvCxnSpPr/>
      </xdr:nvCxnSpPr>
      <xdr:spPr>
        <a:xfrm>
          <a:off x="10388600" y="96545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61</xdr:row>
      <xdr:rowOff>1287</xdr:rowOff>
    </xdr:from>
    <xdr:ext cx="469744" cy="259045"/>
    <xdr:sp macro="" textlink="">
      <xdr:nvSpPr>
        <xdr:cNvPr id="233" name="【体育館・プール】&#10;一人当たり面積平均値テキスト">
          <a:extLst>
            <a:ext uri="{FF2B5EF4-FFF2-40B4-BE49-F238E27FC236}">
              <a16:creationId xmlns:a16="http://schemas.microsoft.com/office/drawing/2014/main" id="{7DE84DD7-4AAE-400E-9191-0EC81B00535A}"/>
            </a:ext>
          </a:extLst>
        </xdr:cNvPr>
        <xdr:cNvSpPr txBox="1"/>
      </xdr:nvSpPr>
      <xdr:spPr>
        <a:xfrm>
          <a:off x="10515600" y="1045973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0.307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61</xdr:row>
      <xdr:rowOff>149860</xdr:rowOff>
    </xdr:from>
    <xdr:to>
      <xdr:col>55</xdr:col>
      <xdr:colOff>50800</xdr:colOff>
      <xdr:row>62</xdr:row>
      <xdr:rowOff>80010</xdr:rowOff>
    </xdr:to>
    <xdr:sp macro="" textlink="">
      <xdr:nvSpPr>
        <xdr:cNvPr id="234" name="フローチャート: 判断 233">
          <a:extLst>
            <a:ext uri="{FF2B5EF4-FFF2-40B4-BE49-F238E27FC236}">
              <a16:creationId xmlns:a16="http://schemas.microsoft.com/office/drawing/2014/main" id="{F78FC608-7D50-4548-BF41-366D86642A43}"/>
            </a:ext>
          </a:extLst>
        </xdr:cNvPr>
        <xdr:cNvSpPr/>
      </xdr:nvSpPr>
      <xdr:spPr>
        <a:xfrm>
          <a:off x="10426700" y="106083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61</xdr:row>
      <xdr:rowOff>153670</xdr:rowOff>
    </xdr:from>
    <xdr:to>
      <xdr:col>50</xdr:col>
      <xdr:colOff>165100</xdr:colOff>
      <xdr:row>62</xdr:row>
      <xdr:rowOff>83820</xdr:rowOff>
    </xdr:to>
    <xdr:sp macro="" textlink="">
      <xdr:nvSpPr>
        <xdr:cNvPr id="235" name="フローチャート: 判断 234">
          <a:extLst>
            <a:ext uri="{FF2B5EF4-FFF2-40B4-BE49-F238E27FC236}">
              <a16:creationId xmlns:a16="http://schemas.microsoft.com/office/drawing/2014/main" id="{1D2A052F-0A78-43C2-B320-862FFE513E5D}"/>
            </a:ext>
          </a:extLst>
        </xdr:cNvPr>
        <xdr:cNvSpPr/>
      </xdr:nvSpPr>
      <xdr:spPr>
        <a:xfrm>
          <a:off x="9588500" y="106121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61</xdr:row>
      <xdr:rowOff>148590</xdr:rowOff>
    </xdr:from>
    <xdr:to>
      <xdr:col>46</xdr:col>
      <xdr:colOff>38100</xdr:colOff>
      <xdr:row>62</xdr:row>
      <xdr:rowOff>78740</xdr:rowOff>
    </xdr:to>
    <xdr:sp macro="" textlink="">
      <xdr:nvSpPr>
        <xdr:cNvPr id="236" name="フローチャート: 判断 235">
          <a:extLst>
            <a:ext uri="{FF2B5EF4-FFF2-40B4-BE49-F238E27FC236}">
              <a16:creationId xmlns:a16="http://schemas.microsoft.com/office/drawing/2014/main" id="{EB6CFAA1-BD30-447E-B824-357C49F27EED}"/>
            </a:ext>
          </a:extLst>
        </xdr:cNvPr>
        <xdr:cNvSpPr/>
      </xdr:nvSpPr>
      <xdr:spPr>
        <a:xfrm>
          <a:off x="8699500" y="106070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61</xdr:row>
      <xdr:rowOff>157480</xdr:rowOff>
    </xdr:from>
    <xdr:to>
      <xdr:col>41</xdr:col>
      <xdr:colOff>101600</xdr:colOff>
      <xdr:row>62</xdr:row>
      <xdr:rowOff>87630</xdr:rowOff>
    </xdr:to>
    <xdr:sp macro="" textlink="">
      <xdr:nvSpPr>
        <xdr:cNvPr id="237" name="フローチャート: 判断 236">
          <a:extLst>
            <a:ext uri="{FF2B5EF4-FFF2-40B4-BE49-F238E27FC236}">
              <a16:creationId xmlns:a16="http://schemas.microsoft.com/office/drawing/2014/main" id="{DD2384F6-7A11-4FBD-B711-40FD969E1616}"/>
            </a:ext>
          </a:extLst>
        </xdr:cNvPr>
        <xdr:cNvSpPr/>
      </xdr:nvSpPr>
      <xdr:spPr>
        <a:xfrm>
          <a:off x="7810500" y="106159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62</xdr:row>
      <xdr:rowOff>1270</xdr:rowOff>
    </xdr:from>
    <xdr:to>
      <xdr:col>36</xdr:col>
      <xdr:colOff>165100</xdr:colOff>
      <xdr:row>62</xdr:row>
      <xdr:rowOff>102870</xdr:rowOff>
    </xdr:to>
    <xdr:sp macro="" textlink="">
      <xdr:nvSpPr>
        <xdr:cNvPr id="238" name="フローチャート: 判断 237">
          <a:extLst>
            <a:ext uri="{FF2B5EF4-FFF2-40B4-BE49-F238E27FC236}">
              <a16:creationId xmlns:a16="http://schemas.microsoft.com/office/drawing/2014/main" id="{68782300-2007-4E33-A7B2-7EBECE8A2B4A}"/>
            </a:ext>
          </a:extLst>
        </xdr:cNvPr>
        <xdr:cNvSpPr/>
      </xdr:nvSpPr>
      <xdr:spPr>
        <a:xfrm>
          <a:off x="6921500" y="106311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66</xdr:row>
      <xdr:rowOff>111777</xdr:rowOff>
    </xdr:from>
    <xdr:ext cx="762000" cy="259045"/>
    <xdr:sp macro="" textlink="">
      <xdr:nvSpPr>
        <xdr:cNvPr id="239" name="テキスト ボックス 238">
          <a:extLst>
            <a:ext uri="{FF2B5EF4-FFF2-40B4-BE49-F238E27FC236}">
              <a16:creationId xmlns:a16="http://schemas.microsoft.com/office/drawing/2014/main" id="{EC391E00-B607-4FDB-A923-F90EE4037916}"/>
            </a:ext>
          </a:extLst>
        </xdr:cNvPr>
        <xdr:cNvSpPr txBox="1"/>
      </xdr:nvSpPr>
      <xdr:spPr>
        <a:xfrm>
          <a:off x="10287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66</xdr:row>
      <xdr:rowOff>111777</xdr:rowOff>
    </xdr:from>
    <xdr:ext cx="762000" cy="259045"/>
    <xdr:sp macro="" textlink="">
      <xdr:nvSpPr>
        <xdr:cNvPr id="240" name="テキスト ボックス 239">
          <a:extLst>
            <a:ext uri="{FF2B5EF4-FFF2-40B4-BE49-F238E27FC236}">
              <a16:creationId xmlns:a16="http://schemas.microsoft.com/office/drawing/2014/main" id="{C474151A-D868-46E7-9DE0-A845A8DC3F95}"/>
            </a:ext>
          </a:extLst>
        </xdr:cNvPr>
        <xdr:cNvSpPr txBox="1"/>
      </xdr:nvSpPr>
      <xdr:spPr>
        <a:xfrm>
          <a:off x="9448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66</xdr:row>
      <xdr:rowOff>111777</xdr:rowOff>
    </xdr:from>
    <xdr:ext cx="762000" cy="259045"/>
    <xdr:sp macro="" textlink="">
      <xdr:nvSpPr>
        <xdr:cNvPr id="241" name="テキスト ボックス 240">
          <a:extLst>
            <a:ext uri="{FF2B5EF4-FFF2-40B4-BE49-F238E27FC236}">
              <a16:creationId xmlns:a16="http://schemas.microsoft.com/office/drawing/2014/main" id="{5449C140-8507-4926-8DC3-FC9E5E4BCA64}"/>
            </a:ext>
          </a:extLst>
        </xdr:cNvPr>
        <xdr:cNvSpPr txBox="1"/>
      </xdr:nvSpPr>
      <xdr:spPr>
        <a:xfrm>
          <a:off x="8559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66</xdr:row>
      <xdr:rowOff>111777</xdr:rowOff>
    </xdr:from>
    <xdr:ext cx="762000" cy="259045"/>
    <xdr:sp macro="" textlink="">
      <xdr:nvSpPr>
        <xdr:cNvPr id="242" name="テキスト ボックス 241">
          <a:extLst>
            <a:ext uri="{FF2B5EF4-FFF2-40B4-BE49-F238E27FC236}">
              <a16:creationId xmlns:a16="http://schemas.microsoft.com/office/drawing/2014/main" id="{A7813961-3F42-41A3-9008-1AD2C60DE4CD}"/>
            </a:ext>
          </a:extLst>
        </xdr:cNvPr>
        <xdr:cNvSpPr txBox="1"/>
      </xdr:nvSpPr>
      <xdr:spPr>
        <a:xfrm>
          <a:off x="7670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66</xdr:row>
      <xdr:rowOff>111777</xdr:rowOff>
    </xdr:from>
    <xdr:ext cx="762000" cy="259045"/>
    <xdr:sp macro="" textlink="">
      <xdr:nvSpPr>
        <xdr:cNvPr id="243" name="テキスト ボックス 242">
          <a:extLst>
            <a:ext uri="{FF2B5EF4-FFF2-40B4-BE49-F238E27FC236}">
              <a16:creationId xmlns:a16="http://schemas.microsoft.com/office/drawing/2014/main" id="{D6CB9E30-B2A8-4236-8FA2-1302FFE1B84D}"/>
            </a:ext>
          </a:extLst>
        </xdr:cNvPr>
        <xdr:cNvSpPr txBox="1"/>
      </xdr:nvSpPr>
      <xdr:spPr>
        <a:xfrm>
          <a:off x="6781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62</xdr:row>
      <xdr:rowOff>74930</xdr:rowOff>
    </xdr:from>
    <xdr:to>
      <xdr:col>55</xdr:col>
      <xdr:colOff>50800</xdr:colOff>
      <xdr:row>63</xdr:row>
      <xdr:rowOff>5080</xdr:rowOff>
    </xdr:to>
    <xdr:sp macro="" textlink="">
      <xdr:nvSpPr>
        <xdr:cNvPr id="244" name="楕円 243">
          <a:extLst>
            <a:ext uri="{FF2B5EF4-FFF2-40B4-BE49-F238E27FC236}">
              <a16:creationId xmlns:a16="http://schemas.microsoft.com/office/drawing/2014/main" id="{7CF9A820-9D1E-4628-B603-5826769644D8}"/>
            </a:ext>
          </a:extLst>
        </xdr:cNvPr>
        <xdr:cNvSpPr/>
      </xdr:nvSpPr>
      <xdr:spPr>
        <a:xfrm>
          <a:off x="10426700" y="107048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62</xdr:row>
      <xdr:rowOff>53357</xdr:rowOff>
    </xdr:from>
    <xdr:ext cx="469744" cy="259045"/>
    <xdr:sp macro="" textlink="">
      <xdr:nvSpPr>
        <xdr:cNvPr id="245" name="【体育館・プール】&#10;一人当たり面積該当値テキスト">
          <a:extLst>
            <a:ext uri="{FF2B5EF4-FFF2-40B4-BE49-F238E27FC236}">
              <a16:creationId xmlns:a16="http://schemas.microsoft.com/office/drawing/2014/main" id="{4A35D25E-F3C1-43A4-BA7C-AFA2185BB26F}"/>
            </a:ext>
          </a:extLst>
        </xdr:cNvPr>
        <xdr:cNvSpPr txBox="1"/>
      </xdr:nvSpPr>
      <xdr:spPr>
        <a:xfrm>
          <a:off x="10515600" y="1068325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0.231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62</xdr:row>
      <xdr:rowOff>76200</xdr:rowOff>
    </xdr:from>
    <xdr:to>
      <xdr:col>50</xdr:col>
      <xdr:colOff>165100</xdr:colOff>
      <xdr:row>63</xdr:row>
      <xdr:rowOff>6350</xdr:rowOff>
    </xdr:to>
    <xdr:sp macro="" textlink="">
      <xdr:nvSpPr>
        <xdr:cNvPr id="246" name="楕円 245">
          <a:extLst>
            <a:ext uri="{FF2B5EF4-FFF2-40B4-BE49-F238E27FC236}">
              <a16:creationId xmlns:a16="http://schemas.microsoft.com/office/drawing/2014/main" id="{E0EA97BF-8ACF-4707-98ED-6130D5AD25FB}"/>
            </a:ext>
          </a:extLst>
        </xdr:cNvPr>
        <xdr:cNvSpPr/>
      </xdr:nvSpPr>
      <xdr:spPr>
        <a:xfrm>
          <a:off x="9588500" y="10706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62</xdr:row>
      <xdr:rowOff>125730</xdr:rowOff>
    </xdr:from>
    <xdr:to>
      <xdr:col>55</xdr:col>
      <xdr:colOff>0</xdr:colOff>
      <xdr:row>62</xdr:row>
      <xdr:rowOff>127000</xdr:rowOff>
    </xdr:to>
    <xdr:cxnSp macro="">
      <xdr:nvCxnSpPr>
        <xdr:cNvPr id="247" name="直線コネクタ 246">
          <a:extLst>
            <a:ext uri="{FF2B5EF4-FFF2-40B4-BE49-F238E27FC236}">
              <a16:creationId xmlns:a16="http://schemas.microsoft.com/office/drawing/2014/main" id="{1BBAC4AD-0B25-4975-9218-9509FF340325}"/>
            </a:ext>
          </a:extLst>
        </xdr:cNvPr>
        <xdr:cNvCxnSpPr/>
      </xdr:nvCxnSpPr>
      <xdr:spPr>
        <a:xfrm flipV="1">
          <a:off x="9639300" y="10755630"/>
          <a:ext cx="838200" cy="12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62</xdr:row>
      <xdr:rowOff>78740</xdr:rowOff>
    </xdr:from>
    <xdr:to>
      <xdr:col>46</xdr:col>
      <xdr:colOff>38100</xdr:colOff>
      <xdr:row>63</xdr:row>
      <xdr:rowOff>8890</xdr:rowOff>
    </xdr:to>
    <xdr:sp macro="" textlink="">
      <xdr:nvSpPr>
        <xdr:cNvPr id="248" name="楕円 247">
          <a:extLst>
            <a:ext uri="{FF2B5EF4-FFF2-40B4-BE49-F238E27FC236}">
              <a16:creationId xmlns:a16="http://schemas.microsoft.com/office/drawing/2014/main" id="{864D8587-52D6-4B25-865B-C5536BE8A7F8}"/>
            </a:ext>
          </a:extLst>
        </xdr:cNvPr>
        <xdr:cNvSpPr/>
      </xdr:nvSpPr>
      <xdr:spPr>
        <a:xfrm>
          <a:off x="8699500" y="107086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62</xdr:row>
      <xdr:rowOff>127000</xdr:rowOff>
    </xdr:from>
    <xdr:to>
      <xdr:col>50</xdr:col>
      <xdr:colOff>114300</xdr:colOff>
      <xdr:row>62</xdr:row>
      <xdr:rowOff>129540</xdr:rowOff>
    </xdr:to>
    <xdr:cxnSp macro="">
      <xdr:nvCxnSpPr>
        <xdr:cNvPr id="249" name="直線コネクタ 248">
          <a:extLst>
            <a:ext uri="{FF2B5EF4-FFF2-40B4-BE49-F238E27FC236}">
              <a16:creationId xmlns:a16="http://schemas.microsoft.com/office/drawing/2014/main" id="{96BBEA01-BE68-4257-AB0A-ABD47111C6B7}"/>
            </a:ext>
          </a:extLst>
        </xdr:cNvPr>
        <xdr:cNvCxnSpPr/>
      </xdr:nvCxnSpPr>
      <xdr:spPr>
        <a:xfrm flipV="1">
          <a:off x="8750300" y="10756900"/>
          <a:ext cx="889000" cy="25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62</xdr:row>
      <xdr:rowOff>80010</xdr:rowOff>
    </xdr:from>
    <xdr:to>
      <xdr:col>41</xdr:col>
      <xdr:colOff>101600</xdr:colOff>
      <xdr:row>63</xdr:row>
      <xdr:rowOff>10160</xdr:rowOff>
    </xdr:to>
    <xdr:sp macro="" textlink="">
      <xdr:nvSpPr>
        <xdr:cNvPr id="250" name="楕円 249">
          <a:extLst>
            <a:ext uri="{FF2B5EF4-FFF2-40B4-BE49-F238E27FC236}">
              <a16:creationId xmlns:a16="http://schemas.microsoft.com/office/drawing/2014/main" id="{C2A80549-4010-48B0-8B97-B2D0CCA13A40}"/>
            </a:ext>
          </a:extLst>
        </xdr:cNvPr>
        <xdr:cNvSpPr/>
      </xdr:nvSpPr>
      <xdr:spPr>
        <a:xfrm>
          <a:off x="7810500" y="107099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62</xdr:row>
      <xdr:rowOff>129540</xdr:rowOff>
    </xdr:from>
    <xdr:to>
      <xdr:col>45</xdr:col>
      <xdr:colOff>177800</xdr:colOff>
      <xdr:row>62</xdr:row>
      <xdr:rowOff>130810</xdr:rowOff>
    </xdr:to>
    <xdr:cxnSp macro="">
      <xdr:nvCxnSpPr>
        <xdr:cNvPr id="251" name="直線コネクタ 250">
          <a:extLst>
            <a:ext uri="{FF2B5EF4-FFF2-40B4-BE49-F238E27FC236}">
              <a16:creationId xmlns:a16="http://schemas.microsoft.com/office/drawing/2014/main" id="{D59083B5-F083-4858-B6C3-F489FBBC8D18}"/>
            </a:ext>
          </a:extLst>
        </xdr:cNvPr>
        <xdr:cNvCxnSpPr/>
      </xdr:nvCxnSpPr>
      <xdr:spPr>
        <a:xfrm flipV="1">
          <a:off x="7861300" y="10759440"/>
          <a:ext cx="889000" cy="12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62</xdr:row>
      <xdr:rowOff>82550</xdr:rowOff>
    </xdr:from>
    <xdr:to>
      <xdr:col>36</xdr:col>
      <xdr:colOff>165100</xdr:colOff>
      <xdr:row>63</xdr:row>
      <xdr:rowOff>12700</xdr:rowOff>
    </xdr:to>
    <xdr:sp macro="" textlink="">
      <xdr:nvSpPr>
        <xdr:cNvPr id="252" name="楕円 251">
          <a:extLst>
            <a:ext uri="{FF2B5EF4-FFF2-40B4-BE49-F238E27FC236}">
              <a16:creationId xmlns:a16="http://schemas.microsoft.com/office/drawing/2014/main" id="{7065889B-B9A7-433A-999D-F4DB624849CC}"/>
            </a:ext>
          </a:extLst>
        </xdr:cNvPr>
        <xdr:cNvSpPr/>
      </xdr:nvSpPr>
      <xdr:spPr>
        <a:xfrm>
          <a:off x="6921500" y="107124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62</xdr:row>
      <xdr:rowOff>130810</xdr:rowOff>
    </xdr:from>
    <xdr:to>
      <xdr:col>41</xdr:col>
      <xdr:colOff>50800</xdr:colOff>
      <xdr:row>62</xdr:row>
      <xdr:rowOff>133350</xdr:rowOff>
    </xdr:to>
    <xdr:cxnSp macro="">
      <xdr:nvCxnSpPr>
        <xdr:cNvPr id="253" name="直線コネクタ 252">
          <a:extLst>
            <a:ext uri="{FF2B5EF4-FFF2-40B4-BE49-F238E27FC236}">
              <a16:creationId xmlns:a16="http://schemas.microsoft.com/office/drawing/2014/main" id="{14B8561F-4B14-42E5-A171-A01FFC955BA5}"/>
            </a:ext>
          </a:extLst>
        </xdr:cNvPr>
        <xdr:cNvCxnSpPr/>
      </xdr:nvCxnSpPr>
      <xdr:spPr>
        <a:xfrm flipV="1">
          <a:off x="6972300" y="10760710"/>
          <a:ext cx="889000" cy="25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60</xdr:row>
      <xdr:rowOff>100347</xdr:rowOff>
    </xdr:from>
    <xdr:ext cx="469744" cy="259045"/>
    <xdr:sp macro="" textlink="">
      <xdr:nvSpPr>
        <xdr:cNvPr id="254" name="n_1aveValue【体育館・プール】&#10;一人当たり面積">
          <a:extLst>
            <a:ext uri="{FF2B5EF4-FFF2-40B4-BE49-F238E27FC236}">
              <a16:creationId xmlns:a16="http://schemas.microsoft.com/office/drawing/2014/main" id="{985C4A68-7E4F-45E6-8E22-009ACF1E658E}"/>
            </a:ext>
          </a:extLst>
        </xdr:cNvPr>
        <xdr:cNvSpPr txBox="1"/>
      </xdr:nvSpPr>
      <xdr:spPr>
        <a:xfrm>
          <a:off x="9391727" y="103873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0.304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60</xdr:row>
      <xdr:rowOff>95267</xdr:rowOff>
    </xdr:from>
    <xdr:ext cx="469744" cy="259045"/>
    <xdr:sp macro="" textlink="">
      <xdr:nvSpPr>
        <xdr:cNvPr id="255" name="n_2aveValue【体育館・プール】&#10;一人当たり面積">
          <a:extLst>
            <a:ext uri="{FF2B5EF4-FFF2-40B4-BE49-F238E27FC236}">
              <a16:creationId xmlns:a16="http://schemas.microsoft.com/office/drawing/2014/main" id="{E9886B7C-C21D-4AB1-AF72-AF24A1C802FD}"/>
            </a:ext>
          </a:extLst>
        </xdr:cNvPr>
        <xdr:cNvSpPr txBox="1"/>
      </xdr:nvSpPr>
      <xdr:spPr>
        <a:xfrm>
          <a:off x="8515427" y="1038226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0.308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60</xdr:row>
      <xdr:rowOff>104157</xdr:rowOff>
    </xdr:from>
    <xdr:ext cx="469744" cy="259045"/>
    <xdr:sp macro="" textlink="">
      <xdr:nvSpPr>
        <xdr:cNvPr id="256" name="n_3aveValue【体育館・プール】&#10;一人当たり面積">
          <a:extLst>
            <a:ext uri="{FF2B5EF4-FFF2-40B4-BE49-F238E27FC236}">
              <a16:creationId xmlns:a16="http://schemas.microsoft.com/office/drawing/2014/main" id="{359FFB4C-E674-47ED-80EF-8F11EE5BF7A3}"/>
            </a:ext>
          </a:extLst>
        </xdr:cNvPr>
        <xdr:cNvSpPr txBox="1"/>
      </xdr:nvSpPr>
      <xdr:spPr>
        <a:xfrm>
          <a:off x="7626427" y="1039115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0.301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60</xdr:row>
      <xdr:rowOff>119397</xdr:rowOff>
    </xdr:from>
    <xdr:ext cx="469744" cy="259045"/>
    <xdr:sp macro="" textlink="">
      <xdr:nvSpPr>
        <xdr:cNvPr id="257" name="n_4aveValue【体育館・プール】&#10;一人当たり面積">
          <a:extLst>
            <a:ext uri="{FF2B5EF4-FFF2-40B4-BE49-F238E27FC236}">
              <a16:creationId xmlns:a16="http://schemas.microsoft.com/office/drawing/2014/main" id="{6A3DA97F-2716-49F9-BAA2-804C9C8CD12B}"/>
            </a:ext>
          </a:extLst>
        </xdr:cNvPr>
        <xdr:cNvSpPr txBox="1"/>
      </xdr:nvSpPr>
      <xdr:spPr>
        <a:xfrm>
          <a:off x="6737427" y="1040639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0.289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62</xdr:row>
      <xdr:rowOff>168927</xdr:rowOff>
    </xdr:from>
    <xdr:ext cx="469744" cy="259045"/>
    <xdr:sp macro="" textlink="">
      <xdr:nvSpPr>
        <xdr:cNvPr id="258" name="n_1mainValue【体育館・プール】&#10;一人当たり面積">
          <a:extLst>
            <a:ext uri="{FF2B5EF4-FFF2-40B4-BE49-F238E27FC236}">
              <a16:creationId xmlns:a16="http://schemas.microsoft.com/office/drawing/2014/main" id="{5A8BA82C-6F69-4535-8A52-154103A2D151}"/>
            </a:ext>
          </a:extLst>
        </xdr:cNvPr>
        <xdr:cNvSpPr txBox="1"/>
      </xdr:nvSpPr>
      <xdr:spPr>
        <a:xfrm>
          <a:off x="9391727" y="107988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63</xdr:row>
      <xdr:rowOff>17</xdr:rowOff>
    </xdr:from>
    <xdr:ext cx="469744" cy="259045"/>
    <xdr:sp macro="" textlink="">
      <xdr:nvSpPr>
        <xdr:cNvPr id="259" name="n_2mainValue【体育館・プール】&#10;一人当たり面積">
          <a:extLst>
            <a:ext uri="{FF2B5EF4-FFF2-40B4-BE49-F238E27FC236}">
              <a16:creationId xmlns:a16="http://schemas.microsoft.com/office/drawing/2014/main" id="{BA4D911E-5D9F-4CB4-A0BE-05879299FDDD}"/>
            </a:ext>
          </a:extLst>
        </xdr:cNvPr>
        <xdr:cNvSpPr txBox="1"/>
      </xdr:nvSpPr>
      <xdr:spPr>
        <a:xfrm>
          <a:off x="8515427" y="1080136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0.228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63</xdr:row>
      <xdr:rowOff>1287</xdr:rowOff>
    </xdr:from>
    <xdr:ext cx="469744" cy="259045"/>
    <xdr:sp macro="" textlink="">
      <xdr:nvSpPr>
        <xdr:cNvPr id="260" name="n_3mainValue【体育館・プール】&#10;一人当たり面積">
          <a:extLst>
            <a:ext uri="{FF2B5EF4-FFF2-40B4-BE49-F238E27FC236}">
              <a16:creationId xmlns:a16="http://schemas.microsoft.com/office/drawing/2014/main" id="{9825042F-5C2C-4F97-AA55-FC96510A2DF2}"/>
            </a:ext>
          </a:extLst>
        </xdr:cNvPr>
        <xdr:cNvSpPr txBox="1"/>
      </xdr:nvSpPr>
      <xdr:spPr>
        <a:xfrm>
          <a:off x="7626427" y="1080263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0.227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63</xdr:row>
      <xdr:rowOff>3827</xdr:rowOff>
    </xdr:from>
    <xdr:ext cx="469744" cy="259045"/>
    <xdr:sp macro="" textlink="">
      <xdr:nvSpPr>
        <xdr:cNvPr id="261" name="n_4mainValue【体育館・プール】&#10;一人当たり面積">
          <a:extLst>
            <a:ext uri="{FF2B5EF4-FFF2-40B4-BE49-F238E27FC236}">
              <a16:creationId xmlns:a16="http://schemas.microsoft.com/office/drawing/2014/main" id="{3C17B379-7C4C-4060-B026-687787F621AE}"/>
            </a:ext>
          </a:extLst>
        </xdr:cNvPr>
        <xdr:cNvSpPr txBox="1"/>
      </xdr:nvSpPr>
      <xdr:spPr>
        <a:xfrm>
          <a:off x="6737427" y="1080517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0.225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152400</xdr:rowOff>
    </xdr:from>
    <xdr:to>
      <xdr:col>28</xdr:col>
      <xdr:colOff>152400</xdr:colOff>
      <xdr:row>72</xdr:row>
      <xdr:rowOff>101600</xdr:rowOff>
    </xdr:to>
    <xdr:sp macro="" textlink="">
      <xdr:nvSpPr>
        <xdr:cNvPr id="262" name="正方形/長方形 261">
          <a:extLst>
            <a:ext uri="{FF2B5EF4-FFF2-40B4-BE49-F238E27FC236}">
              <a16:creationId xmlns:a16="http://schemas.microsoft.com/office/drawing/2014/main" id="{5D0573AE-133A-4E77-A02A-1BF5D8218CDF}"/>
            </a:ext>
          </a:extLst>
        </xdr:cNvPr>
        <xdr:cNvSpPr/>
      </xdr:nvSpPr>
      <xdr:spPr>
        <a:xfrm>
          <a:off x="762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福祉施設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72</xdr:row>
      <xdr:rowOff>127000</xdr:rowOff>
    </xdr:from>
    <xdr:to>
      <xdr:col>12</xdr:col>
      <xdr:colOff>127000</xdr:colOff>
      <xdr:row>74</xdr:row>
      <xdr:rowOff>38100</xdr:rowOff>
    </xdr:to>
    <xdr:sp macro="" textlink="">
      <xdr:nvSpPr>
        <xdr:cNvPr id="263" name="正方形/長方形 262">
          <a:extLst>
            <a:ext uri="{FF2B5EF4-FFF2-40B4-BE49-F238E27FC236}">
              <a16:creationId xmlns:a16="http://schemas.microsoft.com/office/drawing/2014/main" id="{01A90FF1-3C4E-4F58-9D0F-A1741A10F901}"/>
            </a:ext>
          </a:extLst>
        </xdr:cNvPr>
        <xdr:cNvSpPr/>
      </xdr:nvSpPr>
      <xdr:spPr>
        <a:xfrm>
          <a:off x="889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73</xdr:row>
      <xdr:rowOff>158750</xdr:rowOff>
    </xdr:from>
    <xdr:to>
      <xdr:col>12</xdr:col>
      <xdr:colOff>127000</xdr:colOff>
      <xdr:row>75</xdr:row>
      <xdr:rowOff>69850</xdr:rowOff>
    </xdr:to>
    <xdr:sp macro="" textlink="">
      <xdr:nvSpPr>
        <xdr:cNvPr id="264" name="正方形/長方形 263">
          <a:extLst>
            <a:ext uri="{FF2B5EF4-FFF2-40B4-BE49-F238E27FC236}">
              <a16:creationId xmlns:a16="http://schemas.microsoft.com/office/drawing/2014/main" id="{71C55BE7-DB35-41C8-8616-B396C68A167E}"/>
            </a:ext>
          </a:extLst>
        </xdr:cNvPr>
        <xdr:cNvSpPr/>
      </xdr:nvSpPr>
      <xdr:spPr>
        <a:xfrm>
          <a:off x="889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56/70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72</xdr:row>
      <xdr:rowOff>127000</xdr:rowOff>
    </xdr:from>
    <xdr:to>
      <xdr:col>18</xdr:col>
      <xdr:colOff>0</xdr:colOff>
      <xdr:row>74</xdr:row>
      <xdr:rowOff>38100</xdr:rowOff>
    </xdr:to>
    <xdr:sp macro="" textlink="">
      <xdr:nvSpPr>
        <xdr:cNvPr id="265" name="正方形/長方形 264">
          <a:extLst>
            <a:ext uri="{FF2B5EF4-FFF2-40B4-BE49-F238E27FC236}">
              <a16:creationId xmlns:a16="http://schemas.microsoft.com/office/drawing/2014/main" id="{5CFAC500-6B16-4DF8-8ECD-057EA187BFE9}"/>
            </a:ext>
          </a:extLst>
        </xdr:cNvPr>
        <xdr:cNvSpPr/>
      </xdr:nvSpPr>
      <xdr:spPr>
        <a:xfrm>
          <a:off x="1905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73</xdr:row>
      <xdr:rowOff>158750</xdr:rowOff>
    </xdr:from>
    <xdr:to>
      <xdr:col>18</xdr:col>
      <xdr:colOff>0</xdr:colOff>
      <xdr:row>75</xdr:row>
      <xdr:rowOff>69850</xdr:rowOff>
    </xdr:to>
    <xdr:sp macro="" textlink="">
      <xdr:nvSpPr>
        <xdr:cNvPr id="266" name="正方形/長方形 265">
          <a:extLst>
            <a:ext uri="{FF2B5EF4-FFF2-40B4-BE49-F238E27FC236}">
              <a16:creationId xmlns:a16="http://schemas.microsoft.com/office/drawing/2014/main" id="{B7F7C78F-257E-49D4-8716-E5B91CB10296}"/>
            </a:ext>
          </a:extLst>
        </xdr:cNvPr>
        <xdr:cNvSpPr/>
      </xdr:nvSpPr>
      <xdr:spPr>
        <a:xfrm>
          <a:off x="1905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58.8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72</xdr:row>
      <xdr:rowOff>127000</xdr:rowOff>
    </xdr:from>
    <xdr:to>
      <xdr:col>24</xdr:col>
      <xdr:colOff>0</xdr:colOff>
      <xdr:row>74</xdr:row>
      <xdr:rowOff>38100</xdr:rowOff>
    </xdr:to>
    <xdr:sp macro="" textlink="">
      <xdr:nvSpPr>
        <xdr:cNvPr id="267" name="正方形/長方形 266">
          <a:extLst>
            <a:ext uri="{FF2B5EF4-FFF2-40B4-BE49-F238E27FC236}">
              <a16:creationId xmlns:a16="http://schemas.microsoft.com/office/drawing/2014/main" id="{1F446455-ED25-4A44-B69B-B0F4655760DB}"/>
            </a:ext>
          </a:extLst>
        </xdr:cNvPr>
        <xdr:cNvSpPr/>
      </xdr:nvSpPr>
      <xdr:spPr>
        <a:xfrm>
          <a:off x="3048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73</xdr:row>
      <xdr:rowOff>158750</xdr:rowOff>
    </xdr:from>
    <xdr:to>
      <xdr:col>24</xdr:col>
      <xdr:colOff>0</xdr:colOff>
      <xdr:row>75</xdr:row>
      <xdr:rowOff>69850</xdr:rowOff>
    </xdr:to>
    <xdr:sp macro="" textlink="">
      <xdr:nvSpPr>
        <xdr:cNvPr id="268" name="正方形/長方形 267">
          <a:extLst>
            <a:ext uri="{FF2B5EF4-FFF2-40B4-BE49-F238E27FC236}">
              <a16:creationId xmlns:a16="http://schemas.microsoft.com/office/drawing/2014/main" id="{AA94D729-0DAC-4E97-ABAA-58CA2B859F4A}"/>
            </a:ext>
          </a:extLst>
        </xdr:cNvPr>
        <xdr:cNvSpPr/>
      </xdr:nvSpPr>
      <xdr:spPr>
        <a:xfrm>
          <a:off x="3048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59.6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75</xdr:row>
      <xdr:rowOff>95250</xdr:rowOff>
    </xdr:from>
    <xdr:to>
      <xdr:col>28</xdr:col>
      <xdr:colOff>152400</xdr:colOff>
      <xdr:row>88</xdr:row>
      <xdr:rowOff>152400</xdr:rowOff>
    </xdr:to>
    <xdr:sp macro="" textlink="">
      <xdr:nvSpPr>
        <xdr:cNvPr id="269" name="正方形/長方形 268">
          <a:extLst>
            <a:ext uri="{FF2B5EF4-FFF2-40B4-BE49-F238E27FC236}">
              <a16:creationId xmlns:a16="http://schemas.microsoft.com/office/drawing/2014/main" id="{4F8AE8B1-219C-4D8F-8296-DB2B1E1C8AEE}"/>
            </a:ext>
          </a:extLst>
        </xdr:cNvPr>
        <xdr:cNvSpPr/>
      </xdr:nvSpPr>
      <xdr:spPr>
        <a:xfrm>
          <a:off x="762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74</xdr:row>
      <xdr:rowOff>76200</xdr:rowOff>
    </xdr:from>
    <xdr:ext cx="298543" cy="225703"/>
    <xdr:sp macro="" textlink="">
      <xdr:nvSpPr>
        <xdr:cNvPr id="270" name="テキスト ボックス 269">
          <a:extLst>
            <a:ext uri="{FF2B5EF4-FFF2-40B4-BE49-F238E27FC236}">
              <a16:creationId xmlns:a16="http://schemas.microsoft.com/office/drawing/2014/main" id="{FCB4E633-54B7-4CC3-987D-0CDE46DC82EC}"/>
            </a:ext>
          </a:extLst>
        </xdr:cNvPr>
        <xdr:cNvSpPr txBox="1"/>
      </xdr:nvSpPr>
      <xdr:spPr>
        <a:xfrm>
          <a:off x="723900" y="1276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152400</xdr:rowOff>
    </xdr:from>
    <xdr:to>
      <xdr:col>28</xdr:col>
      <xdr:colOff>114300</xdr:colOff>
      <xdr:row>88</xdr:row>
      <xdr:rowOff>152400</xdr:rowOff>
    </xdr:to>
    <xdr:cxnSp macro="">
      <xdr:nvCxnSpPr>
        <xdr:cNvPr id="271" name="直線コネクタ 270">
          <a:extLst>
            <a:ext uri="{FF2B5EF4-FFF2-40B4-BE49-F238E27FC236}">
              <a16:creationId xmlns:a16="http://schemas.microsoft.com/office/drawing/2014/main" id="{7D7B0B70-FFD0-44A5-B7C0-2CB7BE1929F7}"/>
            </a:ext>
          </a:extLst>
        </xdr:cNvPr>
        <xdr:cNvCxnSpPr/>
      </xdr:nvCxnSpPr>
      <xdr:spPr>
        <a:xfrm>
          <a:off x="762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88</xdr:row>
      <xdr:rowOff>10177</xdr:rowOff>
    </xdr:from>
    <xdr:ext cx="467179" cy="259045"/>
    <xdr:sp macro="" textlink="">
      <xdr:nvSpPr>
        <xdr:cNvPr id="272" name="テキスト ボックス 271">
          <a:extLst>
            <a:ext uri="{FF2B5EF4-FFF2-40B4-BE49-F238E27FC236}">
              <a16:creationId xmlns:a16="http://schemas.microsoft.com/office/drawing/2014/main" id="{CE399306-1CDD-4157-81A8-4E2AE912D79A}"/>
            </a:ext>
          </a:extLst>
        </xdr:cNvPr>
        <xdr:cNvSpPr txBox="1"/>
      </xdr:nvSpPr>
      <xdr:spPr>
        <a:xfrm>
          <a:off x="294821" y="1509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86</xdr:row>
      <xdr:rowOff>114300</xdr:rowOff>
    </xdr:from>
    <xdr:to>
      <xdr:col>28</xdr:col>
      <xdr:colOff>114300</xdr:colOff>
      <xdr:row>86</xdr:row>
      <xdr:rowOff>114300</xdr:rowOff>
    </xdr:to>
    <xdr:cxnSp macro="">
      <xdr:nvCxnSpPr>
        <xdr:cNvPr id="273" name="直線コネクタ 272">
          <a:extLst>
            <a:ext uri="{FF2B5EF4-FFF2-40B4-BE49-F238E27FC236}">
              <a16:creationId xmlns:a16="http://schemas.microsoft.com/office/drawing/2014/main" id="{CC6BAC9E-579A-4431-85E9-18B0B9C2D83E}"/>
            </a:ext>
          </a:extLst>
        </xdr:cNvPr>
        <xdr:cNvCxnSpPr/>
      </xdr:nvCxnSpPr>
      <xdr:spPr>
        <a:xfrm>
          <a:off x="762000" y="1485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85</xdr:row>
      <xdr:rowOff>143527</xdr:rowOff>
    </xdr:from>
    <xdr:ext cx="467179" cy="259045"/>
    <xdr:sp macro="" textlink="">
      <xdr:nvSpPr>
        <xdr:cNvPr id="274" name="テキスト ボックス 273">
          <a:extLst>
            <a:ext uri="{FF2B5EF4-FFF2-40B4-BE49-F238E27FC236}">
              <a16:creationId xmlns:a16="http://schemas.microsoft.com/office/drawing/2014/main" id="{9469127C-3C6A-4E20-8501-60D5B2B031B0}"/>
            </a:ext>
          </a:extLst>
        </xdr:cNvPr>
        <xdr:cNvSpPr txBox="1"/>
      </xdr:nvSpPr>
      <xdr:spPr>
        <a:xfrm>
          <a:off x="294821" y="1471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84</xdr:row>
      <xdr:rowOff>76200</xdr:rowOff>
    </xdr:from>
    <xdr:to>
      <xdr:col>28</xdr:col>
      <xdr:colOff>114300</xdr:colOff>
      <xdr:row>84</xdr:row>
      <xdr:rowOff>76200</xdr:rowOff>
    </xdr:to>
    <xdr:cxnSp macro="">
      <xdr:nvCxnSpPr>
        <xdr:cNvPr id="275" name="直線コネクタ 274">
          <a:extLst>
            <a:ext uri="{FF2B5EF4-FFF2-40B4-BE49-F238E27FC236}">
              <a16:creationId xmlns:a16="http://schemas.microsoft.com/office/drawing/2014/main" id="{4683C15A-E252-4A85-9875-394C40A365E0}"/>
            </a:ext>
          </a:extLst>
        </xdr:cNvPr>
        <xdr:cNvCxnSpPr/>
      </xdr:nvCxnSpPr>
      <xdr:spPr>
        <a:xfrm>
          <a:off x="762000" y="1447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83</xdr:row>
      <xdr:rowOff>105427</xdr:rowOff>
    </xdr:from>
    <xdr:ext cx="403059" cy="259045"/>
    <xdr:sp macro="" textlink="">
      <xdr:nvSpPr>
        <xdr:cNvPr id="276" name="テキスト ボックス 275">
          <a:extLst>
            <a:ext uri="{FF2B5EF4-FFF2-40B4-BE49-F238E27FC236}">
              <a16:creationId xmlns:a16="http://schemas.microsoft.com/office/drawing/2014/main" id="{A734E4E0-5F8C-4993-812F-C6E05764800E}"/>
            </a:ext>
          </a:extLst>
        </xdr:cNvPr>
        <xdr:cNvSpPr txBox="1"/>
      </xdr:nvSpPr>
      <xdr:spPr>
        <a:xfrm>
          <a:off x="358941" y="1433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82</xdr:row>
      <xdr:rowOff>38100</xdr:rowOff>
    </xdr:from>
    <xdr:to>
      <xdr:col>28</xdr:col>
      <xdr:colOff>114300</xdr:colOff>
      <xdr:row>82</xdr:row>
      <xdr:rowOff>38100</xdr:rowOff>
    </xdr:to>
    <xdr:cxnSp macro="">
      <xdr:nvCxnSpPr>
        <xdr:cNvPr id="277" name="直線コネクタ 276">
          <a:extLst>
            <a:ext uri="{FF2B5EF4-FFF2-40B4-BE49-F238E27FC236}">
              <a16:creationId xmlns:a16="http://schemas.microsoft.com/office/drawing/2014/main" id="{E59206D0-2C3D-445D-900A-D2EEF900931F}"/>
            </a:ext>
          </a:extLst>
        </xdr:cNvPr>
        <xdr:cNvCxnSpPr/>
      </xdr:nvCxnSpPr>
      <xdr:spPr>
        <a:xfrm>
          <a:off x="762000" y="1409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81</xdr:row>
      <xdr:rowOff>67327</xdr:rowOff>
    </xdr:from>
    <xdr:ext cx="403059" cy="259045"/>
    <xdr:sp macro="" textlink="">
      <xdr:nvSpPr>
        <xdr:cNvPr id="278" name="テキスト ボックス 277">
          <a:extLst>
            <a:ext uri="{FF2B5EF4-FFF2-40B4-BE49-F238E27FC236}">
              <a16:creationId xmlns:a16="http://schemas.microsoft.com/office/drawing/2014/main" id="{7E6BED56-AFC9-4705-9C9C-A8F3AFC848AD}"/>
            </a:ext>
          </a:extLst>
        </xdr:cNvPr>
        <xdr:cNvSpPr txBox="1"/>
      </xdr:nvSpPr>
      <xdr:spPr>
        <a:xfrm>
          <a:off x="358941" y="1395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80</xdr:row>
      <xdr:rowOff>0</xdr:rowOff>
    </xdr:from>
    <xdr:to>
      <xdr:col>28</xdr:col>
      <xdr:colOff>114300</xdr:colOff>
      <xdr:row>80</xdr:row>
      <xdr:rowOff>0</xdr:rowOff>
    </xdr:to>
    <xdr:cxnSp macro="">
      <xdr:nvCxnSpPr>
        <xdr:cNvPr id="279" name="直線コネクタ 278">
          <a:extLst>
            <a:ext uri="{FF2B5EF4-FFF2-40B4-BE49-F238E27FC236}">
              <a16:creationId xmlns:a16="http://schemas.microsoft.com/office/drawing/2014/main" id="{D1FFCD69-CE85-48FA-A65E-19F95D7B9BA5}"/>
            </a:ext>
          </a:extLst>
        </xdr:cNvPr>
        <xdr:cNvCxnSpPr/>
      </xdr:nvCxnSpPr>
      <xdr:spPr>
        <a:xfrm>
          <a:off x="762000" y="1371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79</xdr:row>
      <xdr:rowOff>29227</xdr:rowOff>
    </xdr:from>
    <xdr:ext cx="403059" cy="259045"/>
    <xdr:sp macro="" textlink="">
      <xdr:nvSpPr>
        <xdr:cNvPr id="280" name="テキスト ボックス 279">
          <a:extLst>
            <a:ext uri="{FF2B5EF4-FFF2-40B4-BE49-F238E27FC236}">
              <a16:creationId xmlns:a16="http://schemas.microsoft.com/office/drawing/2014/main" id="{FEF94381-779F-48BC-B202-6A26CFEA1367}"/>
            </a:ext>
          </a:extLst>
        </xdr:cNvPr>
        <xdr:cNvSpPr txBox="1"/>
      </xdr:nvSpPr>
      <xdr:spPr>
        <a:xfrm>
          <a:off x="358941" y="1357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77</xdr:row>
      <xdr:rowOff>133350</xdr:rowOff>
    </xdr:from>
    <xdr:to>
      <xdr:col>28</xdr:col>
      <xdr:colOff>114300</xdr:colOff>
      <xdr:row>77</xdr:row>
      <xdr:rowOff>133350</xdr:rowOff>
    </xdr:to>
    <xdr:cxnSp macro="">
      <xdr:nvCxnSpPr>
        <xdr:cNvPr id="281" name="直線コネクタ 280">
          <a:extLst>
            <a:ext uri="{FF2B5EF4-FFF2-40B4-BE49-F238E27FC236}">
              <a16:creationId xmlns:a16="http://schemas.microsoft.com/office/drawing/2014/main" id="{1D7510E0-585F-4BE7-BF0D-6AA07B3592BF}"/>
            </a:ext>
          </a:extLst>
        </xdr:cNvPr>
        <xdr:cNvCxnSpPr/>
      </xdr:nvCxnSpPr>
      <xdr:spPr>
        <a:xfrm>
          <a:off x="762000" y="1333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76</xdr:row>
      <xdr:rowOff>162577</xdr:rowOff>
    </xdr:from>
    <xdr:ext cx="403059" cy="259045"/>
    <xdr:sp macro="" textlink="">
      <xdr:nvSpPr>
        <xdr:cNvPr id="282" name="テキスト ボックス 281">
          <a:extLst>
            <a:ext uri="{FF2B5EF4-FFF2-40B4-BE49-F238E27FC236}">
              <a16:creationId xmlns:a16="http://schemas.microsoft.com/office/drawing/2014/main" id="{A05F94E7-FD23-4A8D-B705-817151C87EC6}"/>
            </a:ext>
          </a:extLst>
        </xdr:cNvPr>
        <xdr:cNvSpPr txBox="1"/>
      </xdr:nvSpPr>
      <xdr:spPr>
        <a:xfrm>
          <a:off x="358941" y="1319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75</xdr:row>
      <xdr:rowOff>95250</xdr:rowOff>
    </xdr:from>
    <xdr:to>
      <xdr:col>28</xdr:col>
      <xdr:colOff>114300</xdr:colOff>
      <xdr:row>75</xdr:row>
      <xdr:rowOff>95250</xdr:rowOff>
    </xdr:to>
    <xdr:cxnSp macro="">
      <xdr:nvCxnSpPr>
        <xdr:cNvPr id="283" name="直線コネクタ 282">
          <a:extLst>
            <a:ext uri="{FF2B5EF4-FFF2-40B4-BE49-F238E27FC236}">
              <a16:creationId xmlns:a16="http://schemas.microsoft.com/office/drawing/2014/main" id="{1A4643BF-E5BF-4E25-9EDA-1736E656AC7E}"/>
            </a:ext>
          </a:extLst>
        </xdr:cNvPr>
        <xdr:cNvCxnSpPr/>
      </xdr:nvCxnSpPr>
      <xdr:spPr>
        <a:xfrm>
          <a:off x="762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74</xdr:row>
      <xdr:rowOff>124477</xdr:rowOff>
    </xdr:from>
    <xdr:ext cx="338939" cy="259045"/>
    <xdr:sp macro="" textlink="">
      <xdr:nvSpPr>
        <xdr:cNvPr id="284" name="テキスト ボックス 283">
          <a:extLst>
            <a:ext uri="{FF2B5EF4-FFF2-40B4-BE49-F238E27FC236}">
              <a16:creationId xmlns:a16="http://schemas.microsoft.com/office/drawing/2014/main" id="{FBE152A4-D440-4E49-8E60-E1B346024D64}"/>
            </a:ext>
          </a:extLst>
        </xdr:cNvPr>
        <xdr:cNvSpPr txBox="1"/>
      </xdr:nvSpPr>
      <xdr:spPr>
        <a:xfrm>
          <a:off x="423061" y="1281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75</xdr:row>
      <xdr:rowOff>95250</xdr:rowOff>
    </xdr:from>
    <xdr:to>
      <xdr:col>28</xdr:col>
      <xdr:colOff>152400</xdr:colOff>
      <xdr:row>88</xdr:row>
      <xdr:rowOff>152400</xdr:rowOff>
    </xdr:to>
    <xdr:sp macro="" textlink="">
      <xdr:nvSpPr>
        <xdr:cNvPr id="285" name="【福祉施設】&#10;有形固定資産減価償却率グラフ枠">
          <a:extLst>
            <a:ext uri="{FF2B5EF4-FFF2-40B4-BE49-F238E27FC236}">
              <a16:creationId xmlns:a16="http://schemas.microsoft.com/office/drawing/2014/main" id="{92C5CD97-122A-421D-9067-6D503BD89A68}"/>
            </a:ext>
          </a:extLst>
        </xdr:cNvPr>
        <xdr:cNvSpPr/>
      </xdr:nvSpPr>
      <xdr:spPr>
        <a:xfrm>
          <a:off x="762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77</xdr:row>
      <xdr:rowOff>160020</xdr:rowOff>
    </xdr:from>
    <xdr:to>
      <xdr:col>24</xdr:col>
      <xdr:colOff>62865</xdr:colOff>
      <xdr:row>86</xdr:row>
      <xdr:rowOff>104775</xdr:rowOff>
    </xdr:to>
    <xdr:cxnSp macro="">
      <xdr:nvCxnSpPr>
        <xdr:cNvPr id="286" name="直線コネクタ 285">
          <a:extLst>
            <a:ext uri="{FF2B5EF4-FFF2-40B4-BE49-F238E27FC236}">
              <a16:creationId xmlns:a16="http://schemas.microsoft.com/office/drawing/2014/main" id="{5D9964D0-728C-475D-A683-76C8CD3CE998}"/>
            </a:ext>
          </a:extLst>
        </xdr:cNvPr>
        <xdr:cNvCxnSpPr/>
      </xdr:nvCxnSpPr>
      <xdr:spPr>
        <a:xfrm flipV="1">
          <a:off x="4634865" y="13361670"/>
          <a:ext cx="0" cy="148780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86</xdr:row>
      <xdr:rowOff>108602</xdr:rowOff>
    </xdr:from>
    <xdr:ext cx="405111" cy="259045"/>
    <xdr:sp macro="" textlink="">
      <xdr:nvSpPr>
        <xdr:cNvPr id="287" name="【福祉施設】&#10;有形固定資産減価償却率最小値テキスト">
          <a:extLst>
            <a:ext uri="{FF2B5EF4-FFF2-40B4-BE49-F238E27FC236}">
              <a16:creationId xmlns:a16="http://schemas.microsoft.com/office/drawing/2014/main" id="{828FE337-1C68-4DDD-8F89-7278512864D3}"/>
            </a:ext>
          </a:extLst>
        </xdr:cNvPr>
        <xdr:cNvSpPr txBox="1"/>
      </xdr:nvSpPr>
      <xdr:spPr>
        <a:xfrm>
          <a:off x="4673600" y="1485330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99.5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86</xdr:row>
      <xdr:rowOff>104775</xdr:rowOff>
    </xdr:from>
    <xdr:to>
      <xdr:col>24</xdr:col>
      <xdr:colOff>152400</xdr:colOff>
      <xdr:row>86</xdr:row>
      <xdr:rowOff>104775</xdr:rowOff>
    </xdr:to>
    <xdr:cxnSp macro="">
      <xdr:nvCxnSpPr>
        <xdr:cNvPr id="288" name="直線コネクタ 287">
          <a:extLst>
            <a:ext uri="{FF2B5EF4-FFF2-40B4-BE49-F238E27FC236}">
              <a16:creationId xmlns:a16="http://schemas.microsoft.com/office/drawing/2014/main" id="{084B2E02-ACE5-4894-9CD6-EB23DE234FE5}"/>
            </a:ext>
          </a:extLst>
        </xdr:cNvPr>
        <xdr:cNvCxnSpPr/>
      </xdr:nvCxnSpPr>
      <xdr:spPr>
        <a:xfrm>
          <a:off x="4546600" y="1484947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76</xdr:row>
      <xdr:rowOff>106697</xdr:rowOff>
    </xdr:from>
    <xdr:ext cx="405111" cy="259045"/>
    <xdr:sp macro="" textlink="">
      <xdr:nvSpPr>
        <xdr:cNvPr id="289" name="【福祉施設】&#10;有形固定資産減価償却率最大値テキスト">
          <a:extLst>
            <a:ext uri="{FF2B5EF4-FFF2-40B4-BE49-F238E27FC236}">
              <a16:creationId xmlns:a16="http://schemas.microsoft.com/office/drawing/2014/main" id="{189A71F4-8D6C-4592-BFCD-B3504C06ABD4}"/>
            </a:ext>
          </a:extLst>
        </xdr:cNvPr>
        <xdr:cNvSpPr txBox="1"/>
      </xdr:nvSpPr>
      <xdr:spPr>
        <a:xfrm>
          <a:off x="4673600" y="1313689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21.4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77</xdr:row>
      <xdr:rowOff>160020</xdr:rowOff>
    </xdr:from>
    <xdr:to>
      <xdr:col>24</xdr:col>
      <xdr:colOff>152400</xdr:colOff>
      <xdr:row>77</xdr:row>
      <xdr:rowOff>160020</xdr:rowOff>
    </xdr:to>
    <xdr:cxnSp macro="">
      <xdr:nvCxnSpPr>
        <xdr:cNvPr id="290" name="直線コネクタ 289">
          <a:extLst>
            <a:ext uri="{FF2B5EF4-FFF2-40B4-BE49-F238E27FC236}">
              <a16:creationId xmlns:a16="http://schemas.microsoft.com/office/drawing/2014/main" id="{5E669AD7-D401-4C21-B613-CD0D0E481C90}"/>
            </a:ext>
          </a:extLst>
        </xdr:cNvPr>
        <xdr:cNvCxnSpPr/>
      </xdr:nvCxnSpPr>
      <xdr:spPr>
        <a:xfrm>
          <a:off x="4546600" y="133616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80</xdr:row>
      <xdr:rowOff>145432</xdr:rowOff>
    </xdr:from>
    <xdr:ext cx="405111" cy="259045"/>
    <xdr:sp macro="" textlink="">
      <xdr:nvSpPr>
        <xdr:cNvPr id="291" name="【福祉施設】&#10;有形固定資産減価償却率平均値テキスト">
          <a:extLst>
            <a:ext uri="{FF2B5EF4-FFF2-40B4-BE49-F238E27FC236}">
              <a16:creationId xmlns:a16="http://schemas.microsoft.com/office/drawing/2014/main" id="{A06849D3-2A37-47BB-BED0-8F157C638D07}"/>
            </a:ext>
          </a:extLst>
        </xdr:cNvPr>
        <xdr:cNvSpPr txBox="1"/>
      </xdr:nvSpPr>
      <xdr:spPr>
        <a:xfrm>
          <a:off x="4673600" y="13861432"/>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58.1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81</xdr:row>
      <xdr:rowOff>122555</xdr:rowOff>
    </xdr:from>
    <xdr:to>
      <xdr:col>24</xdr:col>
      <xdr:colOff>114300</xdr:colOff>
      <xdr:row>82</xdr:row>
      <xdr:rowOff>52705</xdr:rowOff>
    </xdr:to>
    <xdr:sp macro="" textlink="">
      <xdr:nvSpPr>
        <xdr:cNvPr id="292" name="フローチャート: 判断 291">
          <a:extLst>
            <a:ext uri="{FF2B5EF4-FFF2-40B4-BE49-F238E27FC236}">
              <a16:creationId xmlns:a16="http://schemas.microsoft.com/office/drawing/2014/main" id="{6218211A-A400-4675-9E6B-B710498A8D4B}"/>
            </a:ext>
          </a:extLst>
        </xdr:cNvPr>
        <xdr:cNvSpPr/>
      </xdr:nvSpPr>
      <xdr:spPr>
        <a:xfrm>
          <a:off x="4584700" y="140100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81</xdr:row>
      <xdr:rowOff>107314</xdr:rowOff>
    </xdr:from>
    <xdr:to>
      <xdr:col>20</xdr:col>
      <xdr:colOff>38100</xdr:colOff>
      <xdr:row>82</xdr:row>
      <xdr:rowOff>37464</xdr:rowOff>
    </xdr:to>
    <xdr:sp macro="" textlink="">
      <xdr:nvSpPr>
        <xdr:cNvPr id="293" name="フローチャート: 判断 292">
          <a:extLst>
            <a:ext uri="{FF2B5EF4-FFF2-40B4-BE49-F238E27FC236}">
              <a16:creationId xmlns:a16="http://schemas.microsoft.com/office/drawing/2014/main" id="{EF873B62-FD9E-45F7-BEDF-F65C349ADF32}"/>
            </a:ext>
          </a:extLst>
        </xdr:cNvPr>
        <xdr:cNvSpPr/>
      </xdr:nvSpPr>
      <xdr:spPr>
        <a:xfrm>
          <a:off x="3746500" y="139947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81</xdr:row>
      <xdr:rowOff>97789</xdr:rowOff>
    </xdr:from>
    <xdr:to>
      <xdr:col>15</xdr:col>
      <xdr:colOff>101600</xdr:colOff>
      <xdr:row>82</xdr:row>
      <xdr:rowOff>27939</xdr:rowOff>
    </xdr:to>
    <xdr:sp macro="" textlink="">
      <xdr:nvSpPr>
        <xdr:cNvPr id="294" name="フローチャート: 判断 293">
          <a:extLst>
            <a:ext uri="{FF2B5EF4-FFF2-40B4-BE49-F238E27FC236}">
              <a16:creationId xmlns:a16="http://schemas.microsoft.com/office/drawing/2014/main" id="{2C8F649B-C993-4029-8F28-3D1F42DED952}"/>
            </a:ext>
          </a:extLst>
        </xdr:cNvPr>
        <xdr:cNvSpPr/>
      </xdr:nvSpPr>
      <xdr:spPr>
        <a:xfrm>
          <a:off x="2857500" y="139852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81</xdr:row>
      <xdr:rowOff>103505</xdr:rowOff>
    </xdr:from>
    <xdr:to>
      <xdr:col>10</xdr:col>
      <xdr:colOff>165100</xdr:colOff>
      <xdr:row>82</xdr:row>
      <xdr:rowOff>33655</xdr:rowOff>
    </xdr:to>
    <xdr:sp macro="" textlink="">
      <xdr:nvSpPr>
        <xdr:cNvPr id="295" name="フローチャート: 判断 294">
          <a:extLst>
            <a:ext uri="{FF2B5EF4-FFF2-40B4-BE49-F238E27FC236}">
              <a16:creationId xmlns:a16="http://schemas.microsoft.com/office/drawing/2014/main" id="{1AE20073-11BB-42FD-A3E4-A4064DDACAAD}"/>
            </a:ext>
          </a:extLst>
        </xdr:cNvPr>
        <xdr:cNvSpPr/>
      </xdr:nvSpPr>
      <xdr:spPr>
        <a:xfrm>
          <a:off x="1968500" y="139909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81</xdr:row>
      <xdr:rowOff>95886</xdr:rowOff>
    </xdr:from>
    <xdr:to>
      <xdr:col>6</xdr:col>
      <xdr:colOff>38100</xdr:colOff>
      <xdr:row>82</xdr:row>
      <xdr:rowOff>26036</xdr:rowOff>
    </xdr:to>
    <xdr:sp macro="" textlink="">
      <xdr:nvSpPr>
        <xdr:cNvPr id="296" name="フローチャート: 判断 295">
          <a:extLst>
            <a:ext uri="{FF2B5EF4-FFF2-40B4-BE49-F238E27FC236}">
              <a16:creationId xmlns:a16="http://schemas.microsoft.com/office/drawing/2014/main" id="{2E4FE386-B814-4EF5-B0C3-078A4436198C}"/>
            </a:ext>
          </a:extLst>
        </xdr:cNvPr>
        <xdr:cNvSpPr/>
      </xdr:nvSpPr>
      <xdr:spPr>
        <a:xfrm>
          <a:off x="1079500" y="139833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88</xdr:row>
      <xdr:rowOff>149877</xdr:rowOff>
    </xdr:from>
    <xdr:ext cx="762000" cy="259045"/>
    <xdr:sp macro="" textlink="">
      <xdr:nvSpPr>
        <xdr:cNvPr id="297" name="テキスト ボックス 296">
          <a:extLst>
            <a:ext uri="{FF2B5EF4-FFF2-40B4-BE49-F238E27FC236}">
              <a16:creationId xmlns:a16="http://schemas.microsoft.com/office/drawing/2014/main" id="{26F7ECD7-F73D-4CE3-B131-D0E3795D3402}"/>
            </a:ext>
          </a:extLst>
        </xdr:cNvPr>
        <xdr:cNvSpPr txBox="1"/>
      </xdr:nvSpPr>
      <xdr:spPr>
        <a:xfrm>
          <a:off x="4445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88</xdr:row>
      <xdr:rowOff>149877</xdr:rowOff>
    </xdr:from>
    <xdr:ext cx="762000" cy="259045"/>
    <xdr:sp macro="" textlink="">
      <xdr:nvSpPr>
        <xdr:cNvPr id="298" name="テキスト ボックス 297">
          <a:extLst>
            <a:ext uri="{FF2B5EF4-FFF2-40B4-BE49-F238E27FC236}">
              <a16:creationId xmlns:a16="http://schemas.microsoft.com/office/drawing/2014/main" id="{298B49B7-399C-4484-A3A5-A375800C7FEE}"/>
            </a:ext>
          </a:extLst>
        </xdr:cNvPr>
        <xdr:cNvSpPr txBox="1"/>
      </xdr:nvSpPr>
      <xdr:spPr>
        <a:xfrm>
          <a:off x="3606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88</xdr:row>
      <xdr:rowOff>149877</xdr:rowOff>
    </xdr:from>
    <xdr:ext cx="762000" cy="259045"/>
    <xdr:sp macro="" textlink="">
      <xdr:nvSpPr>
        <xdr:cNvPr id="299" name="テキスト ボックス 298">
          <a:extLst>
            <a:ext uri="{FF2B5EF4-FFF2-40B4-BE49-F238E27FC236}">
              <a16:creationId xmlns:a16="http://schemas.microsoft.com/office/drawing/2014/main" id="{99A34C77-4E42-4B9D-B809-760195F5151D}"/>
            </a:ext>
          </a:extLst>
        </xdr:cNvPr>
        <xdr:cNvSpPr txBox="1"/>
      </xdr:nvSpPr>
      <xdr:spPr>
        <a:xfrm>
          <a:off x="2717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88</xdr:row>
      <xdr:rowOff>149877</xdr:rowOff>
    </xdr:from>
    <xdr:ext cx="762000" cy="259045"/>
    <xdr:sp macro="" textlink="">
      <xdr:nvSpPr>
        <xdr:cNvPr id="300" name="テキスト ボックス 299">
          <a:extLst>
            <a:ext uri="{FF2B5EF4-FFF2-40B4-BE49-F238E27FC236}">
              <a16:creationId xmlns:a16="http://schemas.microsoft.com/office/drawing/2014/main" id="{DEECFBE4-C849-4BEF-8F76-049E66CE6324}"/>
            </a:ext>
          </a:extLst>
        </xdr:cNvPr>
        <xdr:cNvSpPr txBox="1"/>
      </xdr:nvSpPr>
      <xdr:spPr>
        <a:xfrm>
          <a:off x="1828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88</xdr:row>
      <xdr:rowOff>149877</xdr:rowOff>
    </xdr:from>
    <xdr:ext cx="762000" cy="259045"/>
    <xdr:sp macro="" textlink="">
      <xdr:nvSpPr>
        <xdr:cNvPr id="301" name="テキスト ボックス 300">
          <a:extLst>
            <a:ext uri="{FF2B5EF4-FFF2-40B4-BE49-F238E27FC236}">
              <a16:creationId xmlns:a16="http://schemas.microsoft.com/office/drawing/2014/main" id="{10B0B18F-7891-459C-BEAE-E19F9BE16E28}"/>
            </a:ext>
          </a:extLst>
        </xdr:cNvPr>
        <xdr:cNvSpPr txBox="1"/>
      </xdr:nvSpPr>
      <xdr:spPr>
        <a:xfrm>
          <a:off x="939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84</xdr:row>
      <xdr:rowOff>103505</xdr:rowOff>
    </xdr:from>
    <xdr:to>
      <xdr:col>24</xdr:col>
      <xdr:colOff>114300</xdr:colOff>
      <xdr:row>85</xdr:row>
      <xdr:rowOff>33655</xdr:rowOff>
    </xdr:to>
    <xdr:sp macro="" textlink="">
      <xdr:nvSpPr>
        <xdr:cNvPr id="302" name="楕円 301">
          <a:extLst>
            <a:ext uri="{FF2B5EF4-FFF2-40B4-BE49-F238E27FC236}">
              <a16:creationId xmlns:a16="http://schemas.microsoft.com/office/drawing/2014/main" id="{5F21FF06-75AD-4CEB-BE43-9F7E482A4BAB}"/>
            </a:ext>
          </a:extLst>
        </xdr:cNvPr>
        <xdr:cNvSpPr/>
      </xdr:nvSpPr>
      <xdr:spPr>
        <a:xfrm>
          <a:off x="4584700" y="145053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84</xdr:row>
      <xdr:rowOff>81932</xdr:rowOff>
    </xdr:from>
    <xdr:ext cx="405111" cy="259045"/>
    <xdr:sp macro="" textlink="">
      <xdr:nvSpPr>
        <xdr:cNvPr id="303" name="【福祉施設】&#10;有形固定資産減価償却率該当値テキスト">
          <a:extLst>
            <a:ext uri="{FF2B5EF4-FFF2-40B4-BE49-F238E27FC236}">
              <a16:creationId xmlns:a16="http://schemas.microsoft.com/office/drawing/2014/main" id="{722401EA-248E-4472-8DCF-1AC2324D917C}"/>
            </a:ext>
          </a:extLst>
        </xdr:cNvPr>
        <xdr:cNvSpPr txBox="1"/>
      </xdr:nvSpPr>
      <xdr:spPr>
        <a:xfrm>
          <a:off x="4673600" y="1448373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84</xdr:row>
      <xdr:rowOff>63500</xdr:rowOff>
    </xdr:from>
    <xdr:to>
      <xdr:col>20</xdr:col>
      <xdr:colOff>38100</xdr:colOff>
      <xdr:row>84</xdr:row>
      <xdr:rowOff>165100</xdr:rowOff>
    </xdr:to>
    <xdr:sp macro="" textlink="">
      <xdr:nvSpPr>
        <xdr:cNvPr id="304" name="楕円 303">
          <a:extLst>
            <a:ext uri="{FF2B5EF4-FFF2-40B4-BE49-F238E27FC236}">
              <a16:creationId xmlns:a16="http://schemas.microsoft.com/office/drawing/2014/main" id="{42B0CC36-7F2B-4327-94B3-237FE2432890}"/>
            </a:ext>
          </a:extLst>
        </xdr:cNvPr>
        <xdr:cNvSpPr/>
      </xdr:nvSpPr>
      <xdr:spPr>
        <a:xfrm>
          <a:off x="3746500" y="14465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84</xdr:row>
      <xdr:rowOff>114300</xdr:rowOff>
    </xdr:from>
    <xdr:to>
      <xdr:col>24</xdr:col>
      <xdr:colOff>63500</xdr:colOff>
      <xdr:row>84</xdr:row>
      <xdr:rowOff>154305</xdr:rowOff>
    </xdr:to>
    <xdr:cxnSp macro="">
      <xdr:nvCxnSpPr>
        <xdr:cNvPr id="305" name="直線コネクタ 304">
          <a:extLst>
            <a:ext uri="{FF2B5EF4-FFF2-40B4-BE49-F238E27FC236}">
              <a16:creationId xmlns:a16="http://schemas.microsoft.com/office/drawing/2014/main" id="{4DB361AB-DD8E-4531-8745-3E98671D53EB}"/>
            </a:ext>
          </a:extLst>
        </xdr:cNvPr>
        <xdr:cNvCxnSpPr/>
      </xdr:nvCxnSpPr>
      <xdr:spPr>
        <a:xfrm>
          <a:off x="3797300" y="14516100"/>
          <a:ext cx="838200" cy="400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84</xdr:row>
      <xdr:rowOff>33020</xdr:rowOff>
    </xdr:from>
    <xdr:to>
      <xdr:col>15</xdr:col>
      <xdr:colOff>101600</xdr:colOff>
      <xdr:row>84</xdr:row>
      <xdr:rowOff>134620</xdr:rowOff>
    </xdr:to>
    <xdr:sp macro="" textlink="">
      <xdr:nvSpPr>
        <xdr:cNvPr id="306" name="楕円 305">
          <a:extLst>
            <a:ext uri="{FF2B5EF4-FFF2-40B4-BE49-F238E27FC236}">
              <a16:creationId xmlns:a16="http://schemas.microsoft.com/office/drawing/2014/main" id="{B63C0594-D280-4131-AC72-57A94C221A68}"/>
            </a:ext>
          </a:extLst>
        </xdr:cNvPr>
        <xdr:cNvSpPr/>
      </xdr:nvSpPr>
      <xdr:spPr>
        <a:xfrm>
          <a:off x="2857500" y="144348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84</xdr:row>
      <xdr:rowOff>83820</xdr:rowOff>
    </xdr:from>
    <xdr:to>
      <xdr:col>19</xdr:col>
      <xdr:colOff>177800</xdr:colOff>
      <xdr:row>84</xdr:row>
      <xdr:rowOff>114300</xdr:rowOff>
    </xdr:to>
    <xdr:cxnSp macro="">
      <xdr:nvCxnSpPr>
        <xdr:cNvPr id="307" name="直線コネクタ 306">
          <a:extLst>
            <a:ext uri="{FF2B5EF4-FFF2-40B4-BE49-F238E27FC236}">
              <a16:creationId xmlns:a16="http://schemas.microsoft.com/office/drawing/2014/main" id="{48BE25CB-C690-4A52-9184-0BC3596290B7}"/>
            </a:ext>
          </a:extLst>
        </xdr:cNvPr>
        <xdr:cNvCxnSpPr/>
      </xdr:nvCxnSpPr>
      <xdr:spPr>
        <a:xfrm>
          <a:off x="2908300" y="14485620"/>
          <a:ext cx="889000" cy="304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84</xdr:row>
      <xdr:rowOff>71120</xdr:rowOff>
    </xdr:from>
    <xdr:to>
      <xdr:col>10</xdr:col>
      <xdr:colOff>165100</xdr:colOff>
      <xdr:row>85</xdr:row>
      <xdr:rowOff>1270</xdr:rowOff>
    </xdr:to>
    <xdr:sp macro="" textlink="">
      <xdr:nvSpPr>
        <xdr:cNvPr id="308" name="楕円 307">
          <a:extLst>
            <a:ext uri="{FF2B5EF4-FFF2-40B4-BE49-F238E27FC236}">
              <a16:creationId xmlns:a16="http://schemas.microsoft.com/office/drawing/2014/main" id="{E7EB3358-EE0B-4E2F-8BA3-6EE4DCC11EAC}"/>
            </a:ext>
          </a:extLst>
        </xdr:cNvPr>
        <xdr:cNvSpPr/>
      </xdr:nvSpPr>
      <xdr:spPr>
        <a:xfrm>
          <a:off x="1968500" y="144729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84</xdr:row>
      <xdr:rowOff>83820</xdr:rowOff>
    </xdr:from>
    <xdr:to>
      <xdr:col>15</xdr:col>
      <xdr:colOff>50800</xdr:colOff>
      <xdr:row>84</xdr:row>
      <xdr:rowOff>121920</xdr:rowOff>
    </xdr:to>
    <xdr:cxnSp macro="">
      <xdr:nvCxnSpPr>
        <xdr:cNvPr id="309" name="直線コネクタ 308">
          <a:extLst>
            <a:ext uri="{FF2B5EF4-FFF2-40B4-BE49-F238E27FC236}">
              <a16:creationId xmlns:a16="http://schemas.microsoft.com/office/drawing/2014/main" id="{442E43AD-7F0E-4C9C-BD72-2C9B293F7EFE}"/>
            </a:ext>
          </a:extLst>
        </xdr:cNvPr>
        <xdr:cNvCxnSpPr/>
      </xdr:nvCxnSpPr>
      <xdr:spPr>
        <a:xfrm flipV="1">
          <a:off x="2019300" y="1448562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84</xdr:row>
      <xdr:rowOff>33020</xdr:rowOff>
    </xdr:from>
    <xdr:to>
      <xdr:col>6</xdr:col>
      <xdr:colOff>38100</xdr:colOff>
      <xdr:row>84</xdr:row>
      <xdr:rowOff>134620</xdr:rowOff>
    </xdr:to>
    <xdr:sp macro="" textlink="">
      <xdr:nvSpPr>
        <xdr:cNvPr id="310" name="楕円 309">
          <a:extLst>
            <a:ext uri="{FF2B5EF4-FFF2-40B4-BE49-F238E27FC236}">
              <a16:creationId xmlns:a16="http://schemas.microsoft.com/office/drawing/2014/main" id="{6F4DD4D7-DCA9-44BD-8027-EF7317B63B91}"/>
            </a:ext>
          </a:extLst>
        </xdr:cNvPr>
        <xdr:cNvSpPr/>
      </xdr:nvSpPr>
      <xdr:spPr>
        <a:xfrm>
          <a:off x="1079500" y="144348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84</xdr:row>
      <xdr:rowOff>83820</xdr:rowOff>
    </xdr:from>
    <xdr:to>
      <xdr:col>10</xdr:col>
      <xdr:colOff>114300</xdr:colOff>
      <xdr:row>84</xdr:row>
      <xdr:rowOff>121920</xdr:rowOff>
    </xdr:to>
    <xdr:cxnSp macro="">
      <xdr:nvCxnSpPr>
        <xdr:cNvPr id="311" name="直線コネクタ 310">
          <a:extLst>
            <a:ext uri="{FF2B5EF4-FFF2-40B4-BE49-F238E27FC236}">
              <a16:creationId xmlns:a16="http://schemas.microsoft.com/office/drawing/2014/main" id="{E664A507-F34B-4743-A75E-53498D002674}"/>
            </a:ext>
          </a:extLst>
        </xdr:cNvPr>
        <xdr:cNvCxnSpPr/>
      </xdr:nvCxnSpPr>
      <xdr:spPr>
        <a:xfrm>
          <a:off x="1130300" y="1448562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80</xdr:row>
      <xdr:rowOff>53991</xdr:rowOff>
    </xdr:from>
    <xdr:ext cx="405111" cy="259045"/>
    <xdr:sp macro="" textlink="">
      <xdr:nvSpPr>
        <xdr:cNvPr id="312" name="n_1aveValue【福祉施設】&#10;有形固定資産減価償却率">
          <a:extLst>
            <a:ext uri="{FF2B5EF4-FFF2-40B4-BE49-F238E27FC236}">
              <a16:creationId xmlns:a16="http://schemas.microsoft.com/office/drawing/2014/main" id="{FD5AE72C-9C80-43CB-9C4B-A7AA6C5BF281}"/>
            </a:ext>
          </a:extLst>
        </xdr:cNvPr>
        <xdr:cNvSpPr txBox="1"/>
      </xdr:nvSpPr>
      <xdr:spPr>
        <a:xfrm>
          <a:off x="3582044" y="1376999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80</xdr:row>
      <xdr:rowOff>44466</xdr:rowOff>
    </xdr:from>
    <xdr:ext cx="405111" cy="259045"/>
    <xdr:sp macro="" textlink="">
      <xdr:nvSpPr>
        <xdr:cNvPr id="313" name="n_2aveValue【福祉施設】&#10;有形固定資産減価償却率">
          <a:extLst>
            <a:ext uri="{FF2B5EF4-FFF2-40B4-BE49-F238E27FC236}">
              <a16:creationId xmlns:a16="http://schemas.microsoft.com/office/drawing/2014/main" id="{0ED65669-BC91-4FA7-B26A-BF1661A25862}"/>
            </a:ext>
          </a:extLst>
        </xdr:cNvPr>
        <xdr:cNvSpPr txBox="1"/>
      </xdr:nvSpPr>
      <xdr:spPr>
        <a:xfrm>
          <a:off x="2705744" y="1376046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80</xdr:row>
      <xdr:rowOff>50182</xdr:rowOff>
    </xdr:from>
    <xdr:ext cx="405111" cy="259045"/>
    <xdr:sp macro="" textlink="">
      <xdr:nvSpPr>
        <xdr:cNvPr id="314" name="n_3aveValue【福祉施設】&#10;有形固定資産減価償却率">
          <a:extLst>
            <a:ext uri="{FF2B5EF4-FFF2-40B4-BE49-F238E27FC236}">
              <a16:creationId xmlns:a16="http://schemas.microsoft.com/office/drawing/2014/main" id="{454664BE-9ABC-4C8E-A8CF-1749F5E20F6F}"/>
            </a:ext>
          </a:extLst>
        </xdr:cNvPr>
        <xdr:cNvSpPr txBox="1"/>
      </xdr:nvSpPr>
      <xdr:spPr>
        <a:xfrm>
          <a:off x="1816744" y="1376618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80</xdr:row>
      <xdr:rowOff>42563</xdr:rowOff>
    </xdr:from>
    <xdr:ext cx="405111" cy="259045"/>
    <xdr:sp macro="" textlink="">
      <xdr:nvSpPr>
        <xdr:cNvPr id="315" name="n_4aveValue【福祉施設】&#10;有形固定資産減価償却率">
          <a:extLst>
            <a:ext uri="{FF2B5EF4-FFF2-40B4-BE49-F238E27FC236}">
              <a16:creationId xmlns:a16="http://schemas.microsoft.com/office/drawing/2014/main" id="{053B96BD-BAA0-4F9D-8F31-32D46F7248FB}"/>
            </a:ext>
          </a:extLst>
        </xdr:cNvPr>
        <xdr:cNvSpPr txBox="1"/>
      </xdr:nvSpPr>
      <xdr:spPr>
        <a:xfrm>
          <a:off x="927744" y="1375856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84</xdr:row>
      <xdr:rowOff>156227</xdr:rowOff>
    </xdr:from>
    <xdr:ext cx="405111" cy="259045"/>
    <xdr:sp macro="" textlink="">
      <xdr:nvSpPr>
        <xdr:cNvPr id="316" name="n_1mainValue【福祉施設】&#10;有形固定資産減価償却率">
          <a:extLst>
            <a:ext uri="{FF2B5EF4-FFF2-40B4-BE49-F238E27FC236}">
              <a16:creationId xmlns:a16="http://schemas.microsoft.com/office/drawing/2014/main" id="{7A46FF56-888A-484E-90E9-C49CCA90CC8B}"/>
            </a:ext>
          </a:extLst>
        </xdr:cNvPr>
        <xdr:cNvSpPr txBox="1"/>
      </xdr:nvSpPr>
      <xdr:spPr>
        <a:xfrm>
          <a:off x="3582044" y="145580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84</xdr:row>
      <xdr:rowOff>125747</xdr:rowOff>
    </xdr:from>
    <xdr:ext cx="405111" cy="259045"/>
    <xdr:sp macro="" textlink="">
      <xdr:nvSpPr>
        <xdr:cNvPr id="317" name="n_2mainValue【福祉施設】&#10;有形固定資産減価償却率">
          <a:extLst>
            <a:ext uri="{FF2B5EF4-FFF2-40B4-BE49-F238E27FC236}">
              <a16:creationId xmlns:a16="http://schemas.microsoft.com/office/drawing/2014/main" id="{C7122008-1F65-4A17-B532-429B56C00B4E}"/>
            </a:ext>
          </a:extLst>
        </xdr:cNvPr>
        <xdr:cNvSpPr txBox="1"/>
      </xdr:nvSpPr>
      <xdr:spPr>
        <a:xfrm>
          <a:off x="2705744" y="1452754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80.4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84</xdr:row>
      <xdr:rowOff>163847</xdr:rowOff>
    </xdr:from>
    <xdr:ext cx="405111" cy="259045"/>
    <xdr:sp macro="" textlink="">
      <xdr:nvSpPr>
        <xdr:cNvPr id="318" name="n_3mainValue【福祉施設】&#10;有形固定資産減価償却率">
          <a:extLst>
            <a:ext uri="{FF2B5EF4-FFF2-40B4-BE49-F238E27FC236}">
              <a16:creationId xmlns:a16="http://schemas.microsoft.com/office/drawing/2014/main" id="{24814306-DE83-4C69-8B56-A527586DB90E}"/>
            </a:ext>
          </a:extLst>
        </xdr:cNvPr>
        <xdr:cNvSpPr txBox="1"/>
      </xdr:nvSpPr>
      <xdr:spPr>
        <a:xfrm>
          <a:off x="1816744" y="1456564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82.4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84</xdr:row>
      <xdr:rowOff>125747</xdr:rowOff>
    </xdr:from>
    <xdr:ext cx="405111" cy="259045"/>
    <xdr:sp macro="" textlink="">
      <xdr:nvSpPr>
        <xdr:cNvPr id="319" name="n_4mainValue【福祉施設】&#10;有形固定資産減価償却率">
          <a:extLst>
            <a:ext uri="{FF2B5EF4-FFF2-40B4-BE49-F238E27FC236}">
              <a16:creationId xmlns:a16="http://schemas.microsoft.com/office/drawing/2014/main" id="{346115E7-284D-40E9-A8F7-236356E5AF52}"/>
            </a:ext>
          </a:extLst>
        </xdr:cNvPr>
        <xdr:cNvSpPr txBox="1"/>
      </xdr:nvSpPr>
      <xdr:spPr>
        <a:xfrm>
          <a:off x="927744" y="1452754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80.4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152400</xdr:rowOff>
    </xdr:from>
    <xdr:to>
      <xdr:col>59</xdr:col>
      <xdr:colOff>88900</xdr:colOff>
      <xdr:row>72</xdr:row>
      <xdr:rowOff>101600</xdr:rowOff>
    </xdr:to>
    <xdr:sp macro="" textlink="">
      <xdr:nvSpPr>
        <xdr:cNvPr id="320" name="正方形/長方形 319">
          <a:extLst>
            <a:ext uri="{FF2B5EF4-FFF2-40B4-BE49-F238E27FC236}">
              <a16:creationId xmlns:a16="http://schemas.microsoft.com/office/drawing/2014/main" id="{E2CBA2CA-9803-4FC1-AB11-678E4EB3A491}"/>
            </a:ext>
          </a:extLst>
        </xdr:cNvPr>
        <xdr:cNvSpPr/>
      </xdr:nvSpPr>
      <xdr:spPr>
        <a:xfrm>
          <a:off x="6604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福祉施設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72</xdr:row>
      <xdr:rowOff>127000</xdr:rowOff>
    </xdr:from>
    <xdr:to>
      <xdr:col>43</xdr:col>
      <xdr:colOff>63500</xdr:colOff>
      <xdr:row>74</xdr:row>
      <xdr:rowOff>38100</xdr:rowOff>
    </xdr:to>
    <xdr:sp macro="" textlink="">
      <xdr:nvSpPr>
        <xdr:cNvPr id="321" name="正方形/長方形 320">
          <a:extLst>
            <a:ext uri="{FF2B5EF4-FFF2-40B4-BE49-F238E27FC236}">
              <a16:creationId xmlns:a16="http://schemas.microsoft.com/office/drawing/2014/main" id="{AC720CB9-3BC0-4A45-A5A6-929B14682B9C}"/>
            </a:ext>
          </a:extLst>
        </xdr:cNvPr>
        <xdr:cNvSpPr/>
      </xdr:nvSpPr>
      <xdr:spPr>
        <a:xfrm>
          <a:off x="6731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73</xdr:row>
      <xdr:rowOff>158750</xdr:rowOff>
    </xdr:from>
    <xdr:to>
      <xdr:col>43</xdr:col>
      <xdr:colOff>63500</xdr:colOff>
      <xdr:row>75</xdr:row>
      <xdr:rowOff>69850</xdr:rowOff>
    </xdr:to>
    <xdr:sp macro="" textlink="">
      <xdr:nvSpPr>
        <xdr:cNvPr id="322" name="正方形/長方形 321">
          <a:extLst>
            <a:ext uri="{FF2B5EF4-FFF2-40B4-BE49-F238E27FC236}">
              <a16:creationId xmlns:a16="http://schemas.microsoft.com/office/drawing/2014/main" id="{45C1EEC4-2BBE-4EE5-A083-67E45A6A1080}"/>
            </a:ext>
          </a:extLst>
        </xdr:cNvPr>
        <xdr:cNvSpPr/>
      </xdr:nvSpPr>
      <xdr:spPr>
        <a:xfrm>
          <a:off x="6731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66/70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72</xdr:row>
      <xdr:rowOff>127000</xdr:rowOff>
    </xdr:from>
    <xdr:to>
      <xdr:col>48</xdr:col>
      <xdr:colOff>127000</xdr:colOff>
      <xdr:row>74</xdr:row>
      <xdr:rowOff>38100</xdr:rowOff>
    </xdr:to>
    <xdr:sp macro="" textlink="">
      <xdr:nvSpPr>
        <xdr:cNvPr id="323" name="正方形/長方形 322">
          <a:extLst>
            <a:ext uri="{FF2B5EF4-FFF2-40B4-BE49-F238E27FC236}">
              <a16:creationId xmlns:a16="http://schemas.microsoft.com/office/drawing/2014/main" id="{87A8437A-9450-4AF4-A5C5-FA7A0FB5B67E}"/>
            </a:ext>
          </a:extLst>
        </xdr:cNvPr>
        <xdr:cNvSpPr/>
      </xdr:nvSpPr>
      <xdr:spPr>
        <a:xfrm>
          <a:off x="7747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73</xdr:row>
      <xdr:rowOff>158750</xdr:rowOff>
    </xdr:from>
    <xdr:to>
      <xdr:col>48</xdr:col>
      <xdr:colOff>127000</xdr:colOff>
      <xdr:row>75</xdr:row>
      <xdr:rowOff>69850</xdr:rowOff>
    </xdr:to>
    <xdr:sp macro="" textlink="">
      <xdr:nvSpPr>
        <xdr:cNvPr id="324" name="正方形/長方形 323">
          <a:extLst>
            <a:ext uri="{FF2B5EF4-FFF2-40B4-BE49-F238E27FC236}">
              <a16:creationId xmlns:a16="http://schemas.microsoft.com/office/drawing/2014/main" id="{0C8C7D8B-8DED-4A97-9559-C481C43477A6}"/>
            </a:ext>
          </a:extLst>
        </xdr:cNvPr>
        <xdr:cNvSpPr/>
      </xdr:nvSpPr>
      <xdr:spPr>
        <a:xfrm>
          <a:off x="7747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0.076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72</xdr:row>
      <xdr:rowOff>127000</xdr:rowOff>
    </xdr:from>
    <xdr:to>
      <xdr:col>54</xdr:col>
      <xdr:colOff>127000</xdr:colOff>
      <xdr:row>74</xdr:row>
      <xdr:rowOff>38100</xdr:rowOff>
    </xdr:to>
    <xdr:sp macro="" textlink="">
      <xdr:nvSpPr>
        <xdr:cNvPr id="325" name="正方形/長方形 324">
          <a:extLst>
            <a:ext uri="{FF2B5EF4-FFF2-40B4-BE49-F238E27FC236}">
              <a16:creationId xmlns:a16="http://schemas.microsoft.com/office/drawing/2014/main" id="{169D0FDC-931C-4A42-8B10-4009944AD4DA}"/>
            </a:ext>
          </a:extLst>
        </xdr:cNvPr>
        <xdr:cNvSpPr/>
      </xdr:nvSpPr>
      <xdr:spPr>
        <a:xfrm>
          <a:off x="8890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73</xdr:row>
      <xdr:rowOff>158750</xdr:rowOff>
    </xdr:from>
    <xdr:to>
      <xdr:col>54</xdr:col>
      <xdr:colOff>127000</xdr:colOff>
      <xdr:row>75</xdr:row>
      <xdr:rowOff>69850</xdr:rowOff>
    </xdr:to>
    <xdr:sp macro="" textlink="">
      <xdr:nvSpPr>
        <xdr:cNvPr id="326" name="正方形/長方形 325">
          <a:extLst>
            <a:ext uri="{FF2B5EF4-FFF2-40B4-BE49-F238E27FC236}">
              <a16:creationId xmlns:a16="http://schemas.microsoft.com/office/drawing/2014/main" id="{F6923CBF-5E6C-469B-90B2-D063D05BB74F}"/>
            </a:ext>
          </a:extLst>
        </xdr:cNvPr>
        <xdr:cNvSpPr/>
      </xdr:nvSpPr>
      <xdr:spPr>
        <a:xfrm>
          <a:off x="8890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0.076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75</xdr:row>
      <xdr:rowOff>95250</xdr:rowOff>
    </xdr:from>
    <xdr:to>
      <xdr:col>59</xdr:col>
      <xdr:colOff>88900</xdr:colOff>
      <xdr:row>88</xdr:row>
      <xdr:rowOff>152400</xdr:rowOff>
    </xdr:to>
    <xdr:sp macro="" textlink="">
      <xdr:nvSpPr>
        <xdr:cNvPr id="327" name="正方形/長方形 326">
          <a:extLst>
            <a:ext uri="{FF2B5EF4-FFF2-40B4-BE49-F238E27FC236}">
              <a16:creationId xmlns:a16="http://schemas.microsoft.com/office/drawing/2014/main" id="{DE56A461-DC15-4657-8FB5-AD814415E141}"/>
            </a:ext>
          </a:extLst>
        </xdr:cNvPr>
        <xdr:cNvSpPr/>
      </xdr:nvSpPr>
      <xdr:spPr>
        <a:xfrm>
          <a:off x="6604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74</xdr:row>
      <xdr:rowOff>76200</xdr:rowOff>
    </xdr:from>
    <xdr:ext cx="349839" cy="225703"/>
    <xdr:sp macro="" textlink="">
      <xdr:nvSpPr>
        <xdr:cNvPr id="328" name="テキスト ボックス 327">
          <a:extLst>
            <a:ext uri="{FF2B5EF4-FFF2-40B4-BE49-F238E27FC236}">
              <a16:creationId xmlns:a16="http://schemas.microsoft.com/office/drawing/2014/main" id="{6B52FAA3-5A17-487B-8105-BC84CC434C43}"/>
            </a:ext>
          </a:extLst>
        </xdr:cNvPr>
        <xdr:cNvSpPr txBox="1"/>
      </xdr:nvSpPr>
      <xdr:spPr>
        <a:xfrm>
          <a:off x="6565900" y="1276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152400</xdr:rowOff>
    </xdr:from>
    <xdr:to>
      <xdr:col>59</xdr:col>
      <xdr:colOff>50800</xdr:colOff>
      <xdr:row>88</xdr:row>
      <xdr:rowOff>152400</xdr:rowOff>
    </xdr:to>
    <xdr:cxnSp macro="">
      <xdr:nvCxnSpPr>
        <xdr:cNvPr id="329" name="直線コネクタ 328">
          <a:extLst>
            <a:ext uri="{FF2B5EF4-FFF2-40B4-BE49-F238E27FC236}">
              <a16:creationId xmlns:a16="http://schemas.microsoft.com/office/drawing/2014/main" id="{C123E6B1-A949-48F2-9FFD-45DF6A1ACD13}"/>
            </a:ext>
          </a:extLst>
        </xdr:cNvPr>
        <xdr:cNvCxnSpPr/>
      </xdr:nvCxnSpPr>
      <xdr:spPr>
        <a:xfrm>
          <a:off x="6604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86</xdr:row>
      <xdr:rowOff>168729</xdr:rowOff>
    </xdr:from>
    <xdr:to>
      <xdr:col>59</xdr:col>
      <xdr:colOff>50800</xdr:colOff>
      <xdr:row>86</xdr:row>
      <xdr:rowOff>168729</xdr:rowOff>
    </xdr:to>
    <xdr:cxnSp macro="">
      <xdr:nvCxnSpPr>
        <xdr:cNvPr id="330" name="直線コネクタ 329">
          <a:extLst>
            <a:ext uri="{FF2B5EF4-FFF2-40B4-BE49-F238E27FC236}">
              <a16:creationId xmlns:a16="http://schemas.microsoft.com/office/drawing/2014/main" id="{9414697B-376F-4FB4-B384-A00E1B3F6110}"/>
            </a:ext>
          </a:extLst>
        </xdr:cNvPr>
        <xdr:cNvCxnSpPr/>
      </xdr:nvCxnSpPr>
      <xdr:spPr>
        <a:xfrm>
          <a:off x="6604000" y="1491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86</xdr:row>
      <xdr:rowOff>26506</xdr:rowOff>
    </xdr:from>
    <xdr:ext cx="467179" cy="259045"/>
    <xdr:sp macro="" textlink="">
      <xdr:nvSpPr>
        <xdr:cNvPr id="331" name="テキスト ボックス 330">
          <a:extLst>
            <a:ext uri="{FF2B5EF4-FFF2-40B4-BE49-F238E27FC236}">
              <a16:creationId xmlns:a16="http://schemas.microsoft.com/office/drawing/2014/main" id="{258FA4D6-3BC1-4780-B02B-0E06D4006831}"/>
            </a:ext>
          </a:extLst>
        </xdr:cNvPr>
        <xdr:cNvSpPr txBox="1"/>
      </xdr:nvSpPr>
      <xdr:spPr>
        <a:xfrm>
          <a:off x="6136821" y="14771206"/>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85</xdr:row>
      <xdr:rowOff>13607</xdr:rowOff>
    </xdr:from>
    <xdr:to>
      <xdr:col>59</xdr:col>
      <xdr:colOff>50800</xdr:colOff>
      <xdr:row>85</xdr:row>
      <xdr:rowOff>13607</xdr:rowOff>
    </xdr:to>
    <xdr:cxnSp macro="">
      <xdr:nvCxnSpPr>
        <xdr:cNvPr id="332" name="直線コネクタ 331">
          <a:extLst>
            <a:ext uri="{FF2B5EF4-FFF2-40B4-BE49-F238E27FC236}">
              <a16:creationId xmlns:a16="http://schemas.microsoft.com/office/drawing/2014/main" id="{3ED6E8D6-F5B6-4015-A8D7-EBC61A2793D7}"/>
            </a:ext>
          </a:extLst>
        </xdr:cNvPr>
        <xdr:cNvCxnSpPr/>
      </xdr:nvCxnSpPr>
      <xdr:spPr>
        <a:xfrm>
          <a:off x="6604000" y="1458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84</xdr:row>
      <xdr:rowOff>42834</xdr:rowOff>
    </xdr:from>
    <xdr:ext cx="467179" cy="259045"/>
    <xdr:sp macro="" textlink="">
      <xdr:nvSpPr>
        <xdr:cNvPr id="333" name="テキスト ボックス 332">
          <a:extLst>
            <a:ext uri="{FF2B5EF4-FFF2-40B4-BE49-F238E27FC236}">
              <a16:creationId xmlns:a16="http://schemas.microsoft.com/office/drawing/2014/main" id="{D3E2BAAE-2934-4CC6-A4B6-93A8809AB173}"/>
            </a:ext>
          </a:extLst>
        </xdr:cNvPr>
        <xdr:cNvSpPr txBox="1"/>
      </xdr:nvSpPr>
      <xdr:spPr>
        <a:xfrm>
          <a:off x="6136821" y="14444634"/>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83</xdr:row>
      <xdr:rowOff>29936</xdr:rowOff>
    </xdr:from>
    <xdr:to>
      <xdr:col>59</xdr:col>
      <xdr:colOff>50800</xdr:colOff>
      <xdr:row>83</xdr:row>
      <xdr:rowOff>29936</xdr:rowOff>
    </xdr:to>
    <xdr:cxnSp macro="">
      <xdr:nvCxnSpPr>
        <xdr:cNvPr id="334" name="直線コネクタ 333">
          <a:extLst>
            <a:ext uri="{FF2B5EF4-FFF2-40B4-BE49-F238E27FC236}">
              <a16:creationId xmlns:a16="http://schemas.microsoft.com/office/drawing/2014/main" id="{C45F7E8A-CF27-416D-B844-3A91D3BE6FD9}"/>
            </a:ext>
          </a:extLst>
        </xdr:cNvPr>
        <xdr:cNvCxnSpPr/>
      </xdr:nvCxnSpPr>
      <xdr:spPr>
        <a:xfrm>
          <a:off x="6604000" y="14260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82</xdr:row>
      <xdr:rowOff>59163</xdr:rowOff>
    </xdr:from>
    <xdr:ext cx="467179" cy="259045"/>
    <xdr:sp macro="" textlink="">
      <xdr:nvSpPr>
        <xdr:cNvPr id="335" name="テキスト ボックス 334">
          <a:extLst>
            <a:ext uri="{FF2B5EF4-FFF2-40B4-BE49-F238E27FC236}">
              <a16:creationId xmlns:a16="http://schemas.microsoft.com/office/drawing/2014/main" id="{78849329-3246-45E9-ACB1-048C920A72EF}"/>
            </a:ext>
          </a:extLst>
        </xdr:cNvPr>
        <xdr:cNvSpPr txBox="1"/>
      </xdr:nvSpPr>
      <xdr:spPr>
        <a:xfrm>
          <a:off x="6136821" y="14118063"/>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81</xdr:row>
      <xdr:rowOff>46264</xdr:rowOff>
    </xdr:from>
    <xdr:to>
      <xdr:col>59</xdr:col>
      <xdr:colOff>50800</xdr:colOff>
      <xdr:row>81</xdr:row>
      <xdr:rowOff>46264</xdr:rowOff>
    </xdr:to>
    <xdr:cxnSp macro="">
      <xdr:nvCxnSpPr>
        <xdr:cNvPr id="336" name="直線コネクタ 335">
          <a:extLst>
            <a:ext uri="{FF2B5EF4-FFF2-40B4-BE49-F238E27FC236}">
              <a16:creationId xmlns:a16="http://schemas.microsoft.com/office/drawing/2014/main" id="{25B45EC0-6E5D-466B-83A4-66A49C936ACC}"/>
            </a:ext>
          </a:extLst>
        </xdr:cNvPr>
        <xdr:cNvCxnSpPr/>
      </xdr:nvCxnSpPr>
      <xdr:spPr>
        <a:xfrm>
          <a:off x="6604000" y="1393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80</xdr:row>
      <xdr:rowOff>75491</xdr:rowOff>
    </xdr:from>
    <xdr:ext cx="467179" cy="259045"/>
    <xdr:sp macro="" textlink="">
      <xdr:nvSpPr>
        <xdr:cNvPr id="337" name="テキスト ボックス 336">
          <a:extLst>
            <a:ext uri="{FF2B5EF4-FFF2-40B4-BE49-F238E27FC236}">
              <a16:creationId xmlns:a16="http://schemas.microsoft.com/office/drawing/2014/main" id="{F2AE9D8E-991F-438C-9EAF-45EE3961608F}"/>
            </a:ext>
          </a:extLst>
        </xdr:cNvPr>
        <xdr:cNvSpPr txBox="1"/>
      </xdr:nvSpPr>
      <xdr:spPr>
        <a:xfrm>
          <a:off x="6136821" y="13791491"/>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79</xdr:row>
      <xdr:rowOff>62593</xdr:rowOff>
    </xdr:from>
    <xdr:to>
      <xdr:col>59</xdr:col>
      <xdr:colOff>50800</xdr:colOff>
      <xdr:row>79</xdr:row>
      <xdr:rowOff>62593</xdr:rowOff>
    </xdr:to>
    <xdr:cxnSp macro="">
      <xdr:nvCxnSpPr>
        <xdr:cNvPr id="338" name="直線コネクタ 337">
          <a:extLst>
            <a:ext uri="{FF2B5EF4-FFF2-40B4-BE49-F238E27FC236}">
              <a16:creationId xmlns:a16="http://schemas.microsoft.com/office/drawing/2014/main" id="{88892BE4-D116-43F1-A2CF-5311FB2CE239}"/>
            </a:ext>
          </a:extLst>
        </xdr:cNvPr>
        <xdr:cNvCxnSpPr/>
      </xdr:nvCxnSpPr>
      <xdr:spPr>
        <a:xfrm>
          <a:off x="6604000" y="1360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78</xdr:row>
      <xdr:rowOff>91820</xdr:rowOff>
    </xdr:from>
    <xdr:ext cx="467179" cy="259045"/>
    <xdr:sp macro="" textlink="">
      <xdr:nvSpPr>
        <xdr:cNvPr id="339" name="テキスト ボックス 338">
          <a:extLst>
            <a:ext uri="{FF2B5EF4-FFF2-40B4-BE49-F238E27FC236}">
              <a16:creationId xmlns:a16="http://schemas.microsoft.com/office/drawing/2014/main" id="{21C0B425-8643-40A3-BBE7-C8B65E632F56}"/>
            </a:ext>
          </a:extLst>
        </xdr:cNvPr>
        <xdr:cNvSpPr txBox="1"/>
      </xdr:nvSpPr>
      <xdr:spPr>
        <a:xfrm>
          <a:off x="6136821" y="13464920"/>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77</xdr:row>
      <xdr:rowOff>78921</xdr:rowOff>
    </xdr:from>
    <xdr:to>
      <xdr:col>59</xdr:col>
      <xdr:colOff>50800</xdr:colOff>
      <xdr:row>77</xdr:row>
      <xdr:rowOff>78921</xdr:rowOff>
    </xdr:to>
    <xdr:cxnSp macro="">
      <xdr:nvCxnSpPr>
        <xdr:cNvPr id="340" name="直線コネクタ 339">
          <a:extLst>
            <a:ext uri="{FF2B5EF4-FFF2-40B4-BE49-F238E27FC236}">
              <a16:creationId xmlns:a16="http://schemas.microsoft.com/office/drawing/2014/main" id="{FDE9D85B-C79B-4C51-A9BE-BE9F2AE05B9F}"/>
            </a:ext>
          </a:extLst>
        </xdr:cNvPr>
        <xdr:cNvCxnSpPr/>
      </xdr:nvCxnSpPr>
      <xdr:spPr>
        <a:xfrm>
          <a:off x="6604000" y="13280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76</xdr:row>
      <xdr:rowOff>108148</xdr:rowOff>
    </xdr:from>
    <xdr:ext cx="467179" cy="259045"/>
    <xdr:sp macro="" textlink="">
      <xdr:nvSpPr>
        <xdr:cNvPr id="341" name="テキスト ボックス 340">
          <a:extLst>
            <a:ext uri="{FF2B5EF4-FFF2-40B4-BE49-F238E27FC236}">
              <a16:creationId xmlns:a16="http://schemas.microsoft.com/office/drawing/2014/main" id="{7BC3CEB4-C871-4981-BDD0-46DBA01738A1}"/>
            </a:ext>
          </a:extLst>
        </xdr:cNvPr>
        <xdr:cNvSpPr txBox="1"/>
      </xdr:nvSpPr>
      <xdr:spPr>
        <a:xfrm>
          <a:off x="6136821" y="13138348"/>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75</xdr:row>
      <xdr:rowOff>95250</xdr:rowOff>
    </xdr:from>
    <xdr:to>
      <xdr:col>59</xdr:col>
      <xdr:colOff>50800</xdr:colOff>
      <xdr:row>75</xdr:row>
      <xdr:rowOff>95250</xdr:rowOff>
    </xdr:to>
    <xdr:cxnSp macro="">
      <xdr:nvCxnSpPr>
        <xdr:cNvPr id="342" name="直線コネクタ 341">
          <a:extLst>
            <a:ext uri="{FF2B5EF4-FFF2-40B4-BE49-F238E27FC236}">
              <a16:creationId xmlns:a16="http://schemas.microsoft.com/office/drawing/2014/main" id="{C2918622-B551-4CF7-BD6F-826F3F77BA19}"/>
            </a:ext>
          </a:extLst>
        </xdr:cNvPr>
        <xdr:cNvCxnSpPr/>
      </xdr:nvCxnSpPr>
      <xdr:spPr>
        <a:xfrm>
          <a:off x="6604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74</xdr:row>
      <xdr:rowOff>124477</xdr:rowOff>
    </xdr:from>
    <xdr:ext cx="467179" cy="259045"/>
    <xdr:sp macro="" textlink="">
      <xdr:nvSpPr>
        <xdr:cNvPr id="343" name="テキスト ボックス 342">
          <a:extLst>
            <a:ext uri="{FF2B5EF4-FFF2-40B4-BE49-F238E27FC236}">
              <a16:creationId xmlns:a16="http://schemas.microsoft.com/office/drawing/2014/main" id="{E6C8618A-D390-4577-BFF1-27D8E252B2EB}"/>
            </a:ext>
          </a:extLst>
        </xdr:cNvPr>
        <xdr:cNvSpPr txBox="1"/>
      </xdr:nvSpPr>
      <xdr:spPr>
        <a:xfrm>
          <a:off x="6136821" y="1281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75</xdr:row>
      <xdr:rowOff>95250</xdr:rowOff>
    </xdr:from>
    <xdr:to>
      <xdr:col>59</xdr:col>
      <xdr:colOff>88900</xdr:colOff>
      <xdr:row>88</xdr:row>
      <xdr:rowOff>152400</xdr:rowOff>
    </xdr:to>
    <xdr:sp macro="" textlink="">
      <xdr:nvSpPr>
        <xdr:cNvPr id="344" name="【福祉施設】&#10;一人当たり面積グラフ枠">
          <a:extLst>
            <a:ext uri="{FF2B5EF4-FFF2-40B4-BE49-F238E27FC236}">
              <a16:creationId xmlns:a16="http://schemas.microsoft.com/office/drawing/2014/main" id="{0456ED9D-D12C-4AFA-944B-138D9984FE68}"/>
            </a:ext>
          </a:extLst>
        </xdr:cNvPr>
        <xdr:cNvSpPr/>
      </xdr:nvSpPr>
      <xdr:spPr>
        <a:xfrm>
          <a:off x="6604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77</xdr:row>
      <xdr:rowOff>85452</xdr:rowOff>
    </xdr:from>
    <xdr:to>
      <xdr:col>54</xdr:col>
      <xdr:colOff>189865</xdr:colOff>
      <xdr:row>86</xdr:row>
      <xdr:rowOff>158931</xdr:rowOff>
    </xdr:to>
    <xdr:cxnSp macro="">
      <xdr:nvCxnSpPr>
        <xdr:cNvPr id="345" name="直線コネクタ 344">
          <a:extLst>
            <a:ext uri="{FF2B5EF4-FFF2-40B4-BE49-F238E27FC236}">
              <a16:creationId xmlns:a16="http://schemas.microsoft.com/office/drawing/2014/main" id="{67FF2E33-69E0-4DB6-B9FE-4D61D11023A0}"/>
            </a:ext>
          </a:extLst>
        </xdr:cNvPr>
        <xdr:cNvCxnSpPr/>
      </xdr:nvCxnSpPr>
      <xdr:spPr>
        <a:xfrm flipV="1">
          <a:off x="10476865" y="13287102"/>
          <a:ext cx="0" cy="161652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86</xdr:row>
      <xdr:rowOff>162758</xdr:rowOff>
    </xdr:from>
    <xdr:ext cx="469744" cy="259045"/>
    <xdr:sp macro="" textlink="">
      <xdr:nvSpPr>
        <xdr:cNvPr id="346" name="【福祉施設】&#10;一人当たり面積最小値テキスト">
          <a:extLst>
            <a:ext uri="{FF2B5EF4-FFF2-40B4-BE49-F238E27FC236}">
              <a16:creationId xmlns:a16="http://schemas.microsoft.com/office/drawing/2014/main" id="{7AE93B8C-56CF-4DC9-9792-A7570AA2C29F}"/>
            </a:ext>
          </a:extLst>
        </xdr:cNvPr>
        <xdr:cNvSpPr txBox="1"/>
      </xdr:nvSpPr>
      <xdr:spPr>
        <a:xfrm>
          <a:off x="10515600" y="1490745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86</xdr:row>
      <xdr:rowOff>158931</xdr:rowOff>
    </xdr:from>
    <xdr:to>
      <xdr:col>55</xdr:col>
      <xdr:colOff>88900</xdr:colOff>
      <xdr:row>86</xdr:row>
      <xdr:rowOff>158931</xdr:rowOff>
    </xdr:to>
    <xdr:cxnSp macro="">
      <xdr:nvCxnSpPr>
        <xdr:cNvPr id="347" name="直線コネクタ 346">
          <a:extLst>
            <a:ext uri="{FF2B5EF4-FFF2-40B4-BE49-F238E27FC236}">
              <a16:creationId xmlns:a16="http://schemas.microsoft.com/office/drawing/2014/main" id="{545C7DF5-A11C-4818-B99C-E53025F4154C}"/>
            </a:ext>
          </a:extLst>
        </xdr:cNvPr>
        <xdr:cNvCxnSpPr/>
      </xdr:nvCxnSpPr>
      <xdr:spPr>
        <a:xfrm>
          <a:off x="10388600" y="1490363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76</xdr:row>
      <xdr:rowOff>32129</xdr:rowOff>
    </xdr:from>
    <xdr:ext cx="469744" cy="259045"/>
    <xdr:sp macro="" textlink="">
      <xdr:nvSpPr>
        <xdr:cNvPr id="348" name="【福祉施設】&#10;一人当たり面積最大値テキスト">
          <a:extLst>
            <a:ext uri="{FF2B5EF4-FFF2-40B4-BE49-F238E27FC236}">
              <a16:creationId xmlns:a16="http://schemas.microsoft.com/office/drawing/2014/main" id="{1362651E-EB72-4628-BADE-07C19CC27B56}"/>
            </a:ext>
          </a:extLst>
        </xdr:cNvPr>
        <xdr:cNvSpPr txBox="1"/>
      </xdr:nvSpPr>
      <xdr:spPr>
        <a:xfrm>
          <a:off x="10515600" y="1306232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0.498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77</xdr:row>
      <xdr:rowOff>85452</xdr:rowOff>
    </xdr:from>
    <xdr:to>
      <xdr:col>55</xdr:col>
      <xdr:colOff>88900</xdr:colOff>
      <xdr:row>77</xdr:row>
      <xdr:rowOff>85452</xdr:rowOff>
    </xdr:to>
    <xdr:cxnSp macro="">
      <xdr:nvCxnSpPr>
        <xdr:cNvPr id="349" name="直線コネクタ 348">
          <a:extLst>
            <a:ext uri="{FF2B5EF4-FFF2-40B4-BE49-F238E27FC236}">
              <a16:creationId xmlns:a16="http://schemas.microsoft.com/office/drawing/2014/main" id="{C4FD56A2-FA5C-4031-B71B-97A4DD76D553}"/>
            </a:ext>
          </a:extLst>
        </xdr:cNvPr>
        <xdr:cNvCxnSpPr/>
      </xdr:nvCxnSpPr>
      <xdr:spPr>
        <a:xfrm>
          <a:off x="10388600" y="1328710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83</xdr:row>
      <xdr:rowOff>16708</xdr:rowOff>
    </xdr:from>
    <xdr:ext cx="469744" cy="259045"/>
    <xdr:sp macro="" textlink="">
      <xdr:nvSpPr>
        <xdr:cNvPr id="350" name="【福祉施設】&#10;一人当たり面積平均値テキスト">
          <a:extLst>
            <a:ext uri="{FF2B5EF4-FFF2-40B4-BE49-F238E27FC236}">
              <a16:creationId xmlns:a16="http://schemas.microsoft.com/office/drawing/2014/main" id="{A364AE18-6AA3-4136-A7A2-911FC04D2B3D}"/>
            </a:ext>
          </a:extLst>
        </xdr:cNvPr>
        <xdr:cNvSpPr txBox="1"/>
      </xdr:nvSpPr>
      <xdr:spPr>
        <a:xfrm>
          <a:off x="10515600" y="14247058"/>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0.143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83</xdr:row>
      <xdr:rowOff>165281</xdr:rowOff>
    </xdr:from>
    <xdr:to>
      <xdr:col>55</xdr:col>
      <xdr:colOff>50800</xdr:colOff>
      <xdr:row>84</xdr:row>
      <xdr:rowOff>95431</xdr:rowOff>
    </xdr:to>
    <xdr:sp macro="" textlink="">
      <xdr:nvSpPr>
        <xdr:cNvPr id="351" name="フローチャート: 判断 350">
          <a:extLst>
            <a:ext uri="{FF2B5EF4-FFF2-40B4-BE49-F238E27FC236}">
              <a16:creationId xmlns:a16="http://schemas.microsoft.com/office/drawing/2014/main" id="{1F4DAD72-D7BD-4036-9AE7-E995FD85DCBE}"/>
            </a:ext>
          </a:extLst>
        </xdr:cNvPr>
        <xdr:cNvSpPr/>
      </xdr:nvSpPr>
      <xdr:spPr>
        <a:xfrm>
          <a:off x="10426700" y="143956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83</xdr:row>
      <xdr:rowOff>168548</xdr:rowOff>
    </xdr:from>
    <xdr:to>
      <xdr:col>50</xdr:col>
      <xdr:colOff>165100</xdr:colOff>
      <xdr:row>84</xdr:row>
      <xdr:rowOff>98698</xdr:rowOff>
    </xdr:to>
    <xdr:sp macro="" textlink="">
      <xdr:nvSpPr>
        <xdr:cNvPr id="352" name="フローチャート: 判断 351">
          <a:extLst>
            <a:ext uri="{FF2B5EF4-FFF2-40B4-BE49-F238E27FC236}">
              <a16:creationId xmlns:a16="http://schemas.microsoft.com/office/drawing/2014/main" id="{73B29DCC-C53F-420E-B62D-99E8B09D30AF}"/>
            </a:ext>
          </a:extLst>
        </xdr:cNvPr>
        <xdr:cNvSpPr/>
      </xdr:nvSpPr>
      <xdr:spPr>
        <a:xfrm>
          <a:off x="9588500" y="143988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84</xdr:row>
      <xdr:rowOff>10161</xdr:rowOff>
    </xdr:from>
    <xdr:to>
      <xdr:col>46</xdr:col>
      <xdr:colOff>38100</xdr:colOff>
      <xdr:row>84</xdr:row>
      <xdr:rowOff>111761</xdr:rowOff>
    </xdr:to>
    <xdr:sp macro="" textlink="">
      <xdr:nvSpPr>
        <xdr:cNvPr id="353" name="フローチャート: 判断 352">
          <a:extLst>
            <a:ext uri="{FF2B5EF4-FFF2-40B4-BE49-F238E27FC236}">
              <a16:creationId xmlns:a16="http://schemas.microsoft.com/office/drawing/2014/main" id="{850C7496-90A8-4952-97CF-01C7E4C805A5}"/>
            </a:ext>
          </a:extLst>
        </xdr:cNvPr>
        <xdr:cNvSpPr/>
      </xdr:nvSpPr>
      <xdr:spPr>
        <a:xfrm>
          <a:off x="8699500" y="144119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83</xdr:row>
      <xdr:rowOff>126093</xdr:rowOff>
    </xdr:from>
    <xdr:to>
      <xdr:col>41</xdr:col>
      <xdr:colOff>101600</xdr:colOff>
      <xdr:row>84</xdr:row>
      <xdr:rowOff>56243</xdr:rowOff>
    </xdr:to>
    <xdr:sp macro="" textlink="">
      <xdr:nvSpPr>
        <xdr:cNvPr id="354" name="フローチャート: 判断 353">
          <a:extLst>
            <a:ext uri="{FF2B5EF4-FFF2-40B4-BE49-F238E27FC236}">
              <a16:creationId xmlns:a16="http://schemas.microsoft.com/office/drawing/2014/main" id="{163C9EB4-0C25-4C46-A8D3-63F6CC7A8E59}"/>
            </a:ext>
          </a:extLst>
        </xdr:cNvPr>
        <xdr:cNvSpPr/>
      </xdr:nvSpPr>
      <xdr:spPr>
        <a:xfrm>
          <a:off x="7810500" y="143564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83</xdr:row>
      <xdr:rowOff>135889</xdr:rowOff>
    </xdr:from>
    <xdr:to>
      <xdr:col>36</xdr:col>
      <xdr:colOff>165100</xdr:colOff>
      <xdr:row>84</xdr:row>
      <xdr:rowOff>66039</xdr:rowOff>
    </xdr:to>
    <xdr:sp macro="" textlink="">
      <xdr:nvSpPr>
        <xdr:cNvPr id="355" name="フローチャート: 判断 354">
          <a:extLst>
            <a:ext uri="{FF2B5EF4-FFF2-40B4-BE49-F238E27FC236}">
              <a16:creationId xmlns:a16="http://schemas.microsoft.com/office/drawing/2014/main" id="{CD6027A3-D54B-4F90-8CBD-F51C6AE4530C}"/>
            </a:ext>
          </a:extLst>
        </xdr:cNvPr>
        <xdr:cNvSpPr/>
      </xdr:nvSpPr>
      <xdr:spPr>
        <a:xfrm>
          <a:off x="6921500" y="143662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88</xdr:row>
      <xdr:rowOff>149877</xdr:rowOff>
    </xdr:from>
    <xdr:ext cx="762000" cy="259045"/>
    <xdr:sp macro="" textlink="">
      <xdr:nvSpPr>
        <xdr:cNvPr id="356" name="テキスト ボックス 355">
          <a:extLst>
            <a:ext uri="{FF2B5EF4-FFF2-40B4-BE49-F238E27FC236}">
              <a16:creationId xmlns:a16="http://schemas.microsoft.com/office/drawing/2014/main" id="{7BFE955E-6D9D-4CF9-B17C-8678A9E43A50}"/>
            </a:ext>
          </a:extLst>
        </xdr:cNvPr>
        <xdr:cNvSpPr txBox="1"/>
      </xdr:nvSpPr>
      <xdr:spPr>
        <a:xfrm>
          <a:off x="10287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88</xdr:row>
      <xdr:rowOff>149877</xdr:rowOff>
    </xdr:from>
    <xdr:ext cx="762000" cy="259045"/>
    <xdr:sp macro="" textlink="">
      <xdr:nvSpPr>
        <xdr:cNvPr id="357" name="テキスト ボックス 356">
          <a:extLst>
            <a:ext uri="{FF2B5EF4-FFF2-40B4-BE49-F238E27FC236}">
              <a16:creationId xmlns:a16="http://schemas.microsoft.com/office/drawing/2014/main" id="{0DAB1D1C-011D-4C03-9818-BBED8533060A}"/>
            </a:ext>
          </a:extLst>
        </xdr:cNvPr>
        <xdr:cNvSpPr txBox="1"/>
      </xdr:nvSpPr>
      <xdr:spPr>
        <a:xfrm>
          <a:off x="9448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88</xdr:row>
      <xdr:rowOff>149877</xdr:rowOff>
    </xdr:from>
    <xdr:ext cx="762000" cy="259045"/>
    <xdr:sp macro="" textlink="">
      <xdr:nvSpPr>
        <xdr:cNvPr id="358" name="テキスト ボックス 357">
          <a:extLst>
            <a:ext uri="{FF2B5EF4-FFF2-40B4-BE49-F238E27FC236}">
              <a16:creationId xmlns:a16="http://schemas.microsoft.com/office/drawing/2014/main" id="{B13BE49E-9C51-42D7-9903-D1C332087997}"/>
            </a:ext>
          </a:extLst>
        </xdr:cNvPr>
        <xdr:cNvSpPr txBox="1"/>
      </xdr:nvSpPr>
      <xdr:spPr>
        <a:xfrm>
          <a:off x="8559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88</xdr:row>
      <xdr:rowOff>149877</xdr:rowOff>
    </xdr:from>
    <xdr:ext cx="762000" cy="259045"/>
    <xdr:sp macro="" textlink="">
      <xdr:nvSpPr>
        <xdr:cNvPr id="359" name="テキスト ボックス 358">
          <a:extLst>
            <a:ext uri="{FF2B5EF4-FFF2-40B4-BE49-F238E27FC236}">
              <a16:creationId xmlns:a16="http://schemas.microsoft.com/office/drawing/2014/main" id="{CA8875BD-B1B8-44E9-BE42-B56C4FBC0E75}"/>
            </a:ext>
          </a:extLst>
        </xdr:cNvPr>
        <xdr:cNvSpPr txBox="1"/>
      </xdr:nvSpPr>
      <xdr:spPr>
        <a:xfrm>
          <a:off x="7670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88</xdr:row>
      <xdr:rowOff>149877</xdr:rowOff>
    </xdr:from>
    <xdr:ext cx="762000" cy="259045"/>
    <xdr:sp macro="" textlink="">
      <xdr:nvSpPr>
        <xdr:cNvPr id="360" name="テキスト ボックス 359">
          <a:extLst>
            <a:ext uri="{FF2B5EF4-FFF2-40B4-BE49-F238E27FC236}">
              <a16:creationId xmlns:a16="http://schemas.microsoft.com/office/drawing/2014/main" id="{D43B447B-8FC6-4E0F-9E74-157DF2E29A47}"/>
            </a:ext>
          </a:extLst>
        </xdr:cNvPr>
        <xdr:cNvSpPr txBox="1"/>
      </xdr:nvSpPr>
      <xdr:spPr>
        <a:xfrm>
          <a:off x="6781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86</xdr:row>
      <xdr:rowOff>65677</xdr:rowOff>
    </xdr:from>
    <xdr:to>
      <xdr:col>55</xdr:col>
      <xdr:colOff>50800</xdr:colOff>
      <xdr:row>86</xdr:row>
      <xdr:rowOff>167277</xdr:rowOff>
    </xdr:to>
    <xdr:sp macro="" textlink="">
      <xdr:nvSpPr>
        <xdr:cNvPr id="361" name="楕円 360">
          <a:extLst>
            <a:ext uri="{FF2B5EF4-FFF2-40B4-BE49-F238E27FC236}">
              <a16:creationId xmlns:a16="http://schemas.microsoft.com/office/drawing/2014/main" id="{E73C6710-A3F4-4DAC-B6FE-B0F0965C0455}"/>
            </a:ext>
          </a:extLst>
        </xdr:cNvPr>
        <xdr:cNvSpPr/>
      </xdr:nvSpPr>
      <xdr:spPr>
        <a:xfrm>
          <a:off x="10426700" y="148103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85</xdr:row>
      <xdr:rowOff>152054</xdr:rowOff>
    </xdr:from>
    <xdr:ext cx="469744" cy="259045"/>
    <xdr:sp macro="" textlink="">
      <xdr:nvSpPr>
        <xdr:cNvPr id="362" name="【福祉施設】&#10;一人当たり面積該当値テキスト">
          <a:extLst>
            <a:ext uri="{FF2B5EF4-FFF2-40B4-BE49-F238E27FC236}">
              <a16:creationId xmlns:a16="http://schemas.microsoft.com/office/drawing/2014/main" id="{1EDF26ED-A318-4598-A0C1-4E1846F877EF}"/>
            </a:ext>
          </a:extLst>
        </xdr:cNvPr>
        <xdr:cNvSpPr txBox="1"/>
      </xdr:nvSpPr>
      <xdr:spPr>
        <a:xfrm>
          <a:off x="10515600" y="1472530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0.016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86</xdr:row>
      <xdr:rowOff>65677</xdr:rowOff>
    </xdr:from>
    <xdr:to>
      <xdr:col>50</xdr:col>
      <xdr:colOff>165100</xdr:colOff>
      <xdr:row>86</xdr:row>
      <xdr:rowOff>167277</xdr:rowOff>
    </xdr:to>
    <xdr:sp macro="" textlink="">
      <xdr:nvSpPr>
        <xdr:cNvPr id="363" name="楕円 362">
          <a:extLst>
            <a:ext uri="{FF2B5EF4-FFF2-40B4-BE49-F238E27FC236}">
              <a16:creationId xmlns:a16="http://schemas.microsoft.com/office/drawing/2014/main" id="{A41DAB19-431A-449D-9350-5BDAF1E12845}"/>
            </a:ext>
          </a:extLst>
        </xdr:cNvPr>
        <xdr:cNvSpPr/>
      </xdr:nvSpPr>
      <xdr:spPr>
        <a:xfrm>
          <a:off x="9588500" y="148103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86</xdr:row>
      <xdr:rowOff>116477</xdr:rowOff>
    </xdr:from>
    <xdr:to>
      <xdr:col>55</xdr:col>
      <xdr:colOff>0</xdr:colOff>
      <xdr:row>86</xdr:row>
      <xdr:rowOff>116477</xdr:rowOff>
    </xdr:to>
    <xdr:cxnSp macro="">
      <xdr:nvCxnSpPr>
        <xdr:cNvPr id="364" name="直線コネクタ 363">
          <a:extLst>
            <a:ext uri="{FF2B5EF4-FFF2-40B4-BE49-F238E27FC236}">
              <a16:creationId xmlns:a16="http://schemas.microsoft.com/office/drawing/2014/main" id="{A262D012-3DF0-41D1-94F8-02EC7CD03B40}"/>
            </a:ext>
          </a:extLst>
        </xdr:cNvPr>
        <xdr:cNvCxnSpPr/>
      </xdr:nvCxnSpPr>
      <xdr:spPr>
        <a:xfrm>
          <a:off x="9639300" y="14861177"/>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86</xdr:row>
      <xdr:rowOff>68943</xdr:rowOff>
    </xdr:from>
    <xdr:to>
      <xdr:col>46</xdr:col>
      <xdr:colOff>38100</xdr:colOff>
      <xdr:row>86</xdr:row>
      <xdr:rowOff>170543</xdr:rowOff>
    </xdr:to>
    <xdr:sp macro="" textlink="">
      <xdr:nvSpPr>
        <xdr:cNvPr id="365" name="楕円 364">
          <a:extLst>
            <a:ext uri="{FF2B5EF4-FFF2-40B4-BE49-F238E27FC236}">
              <a16:creationId xmlns:a16="http://schemas.microsoft.com/office/drawing/2014/main" id="{BFF096B9-895E-4D03-8AFA-34D235E341B0}"/>
            </a:ext>
          </a:extLst>
        </xdr:cNvPr>
        <xdr:cNvSpPr/>
      </xdr:nvSpPr>
      <xdr:spPr>
        <a:xfrm>
          <a:off x="8699500" y="148136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86</xdr:row>
      <xdr:rowOff>116477</xdr:rowOff>
    </xdr:from>
    <xdr:to>
      <xdr:col>50</xdr:col>
      <xdr:colOff>114300</xdr:colOff>
      <xdr:row>86</xdr:row>
      <xdr:rowOff>119743</xdr:rowOff>
    </xdr:to>
    <xdr:cxnSp macro="">
      <xdr:nvCxnSpPr>
        <xdr:cNvPr id="366" name="直線コネクタ 365">
          <a:extLst>
            <a:ext uri="{FF2B5EF4-FFF2-40B4-BE49-F238E27FC236}">
              <a16:creationId xmlns:a16="http://schemas.microsoft.com/office/drawing/2014/main" id="{23657A01-F97B-406B-9CA5-6962DA4A9BD3}"/>
            </a:ext>
          </a:extLst>
        </xdr:cNvPr>
        <xdr:cNvCxnSpPr/>
      </xdr:nvCxnSpPr>
      <xdr:spPr>
        <a:xfrm flipV="1">
          <a:off x="8750300" y="14861177"/>
          <a:ext cx="889000" cy="32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86</xdr:row>
      <xdr:rowOff>68943</xdr:rowOff>
    </xdr:from>
    <xdr:to>
      <xdr:col>41</xdr:col>
      <xdr:colOff>101600</xdr:colOff>
      <xdr:row>86</xdr:row>
      <xdr:rowOff>170543</xdr:rowOff>
    </xdr:to>
    <xdr:sp macro="" textlink="">
      <xdr:nvSpPr>
        <xdr:cNvPr id="367" name="楕円 366">
          <a:extLst>
            <a:ext uri="{FF2B5EF4-FFF2-40B4-BE49-F238E27FC236}">
              <a16:creationId xmlns:a16="http://schemas.microsoft.com/office/drawing/2014/main" id="{EE551DE8-3188-4096-BDFE-57609055D832}"/>
            </a:ext>
          </a:extLst>
        </xdr:cNvPr>
        <xdr:cNvSpPr/>
      </xdr:nvSpPr>
      <xdr:spPr>
        <a:xfrm>
          <a:off x="7810500" y="148136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86</xdr:row>
      <xdr:rowOff>119743</xdr:rowOff>
    </xdr:from>
    <xdr:to>
      <xdr:col>45</xdr:col>
      <xdr:colOff>177800</xdr:colOff>
      <xdr:row>86</xdr:row>
      <xdr:rowOff>119743</xdr:rowOff>
    </xdr:to>
    <xdr:cxnSp macro="">
      <xdr:nvCxnSpPr>
        <xdr:cNvPr id="368" name="直線コネクタ 367">
          <a:extLst>
            <a:ext uri="{FF2B5EF4-FFF2-40B4-BE49-F238E27FC236}">
              <a16:creationId xmlns:a16="http://schemas.microsoft.com/office/drawing/2014/main" id="{68AD78C2-B058-42C6-8F42-E3D89387BCEE}"/>
            </a:ext>
          </a:extLst>
        </xdr:cNvPr>
        <xdr:cNvCxnSpPr/>
      </xdr:nvCxnSpPr>
      <xdr:spPr>
        <a:xfrm>
          <a:off x="7861300" y="14864443"/>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86</xdr:row>
      <xdr:rowOff>68943</xdr:rowOff>
    </xdr:from>
    <xdr:to>
      <xdr:col>36</xdr:col>
      <xdr:colOff>165100</xdr:colOff>
      <xdr:row>86</xdr:row>
      <xdr:rowOff>170543</xdr:rowOff>
    </xdr:to>
    <xdr:sp macro="" textlink="">
      <xdr:nvSpPr>
        <xdr:cNvPr id="369" name="楕円 368">
          <a:extLst>
            <a:ext uri="{FF2B5EF4-FFF2-40B4-BE49-F238E27FC236}">
              <a16:creationId xmlns:a16="http://schemas.microsoft.com/office/drawing/2014/main" id="{9DB931B0-DC2A-44E5-A6DF-DB380CD7BC79}"/>
            </a:ext>
          </a:extLst>
        </xdr:cNvPr>
        <xdr:cNvSpPr/>
      </xdr:nvSpPr>
      <xdr:spPr>
        <a:xfrm>
          <a:off x="6921500" y="148136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86</xdr:row>
      <xdr:rowOff>119743</xdr:rowOff>
    </xdr:from>
    <xdr:to>
      <xdr:col>41</xdr:col>
      <xdr:colOff>50800</xdr:colOff>
      <xdr:row>86</xdr:row>
      <xdr:rowOff>119743</xdr:rowOff>
    </xdr:to>
    <xdr:cxnSp macro="">
      <xdr:nvCxnSpPr>
        <xdr:cNvPr id="370" name="直線コネクタ 369">
          <a:extLst>
            <a:ext uri="{FF2B5EF4-FFF2-40B4-BE49-F238E27FC236}">
              <a16:creationId xmlns:a16="http://schemas.microsoft.com/office/drawing/2014/main" id="{FE677CFB-DB50-444D-AA41-11FEEAB3F456}"/>
            </a:ext>
          </a:extLst>
        </xdr:cNvPr>
        <xdr:cNvCxnSpPr/>
      </xdr:nvCxnSpPr>
      <xdr:spPr>
        <a:xfrm>
          <a:off x="6972300" y="14864443"/>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82</xdr:row>
      <xdr:rowOff>115225</xdr:rowOff>
    </xdr:from>
    <xdr:ext cx="469744" cy="259045"/>
    <xdr:sp macro="" textlink="">
      <xdr:nvSpPr>
        <xdr:cNvPr id="371" name="n_1aveValue【福祉施設】&#10;一人当たり面積">
          <a:extLst>
            <a:ext uri="{FF2B5EF4-FFF2-40B4-BE49-F238E27FC236}">
              <a16:creationId xmlns:a16="http://schemas.microsoft.com/office/drawing/2014/main" id="{F54054EB-7D24-4832-B770-63599F268A69}"/>
            </a:ext>
          </a:extLst>
        </xdr:cNvPr>
        <xdr:cNvSpPr txBox="1"/>
      </xdr:nvSpPr>
      <xdr:spPr>
        <a:xfrm>
          <a:off x="9391727" y="1417412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82</xdr:row>
      <xdr:rowOff>128288</xdr:rowOff>
    </xdr:from>
    <xdr:ext cx="469744" cy="259045"/>
    <xdr:sp macro="" textlink="">
      <xdr:nvSpPr>
        <xdr:cNvPr id="372" name="n_2aveValue【福祉施設】&#10;一人当たり面積">
          <a:extLst>
            <a:ext uri="{FF2B5EF4-FFF2-40B4-BE49-F238E27FC236}">
              <a16:creationId xmlns:a16="http://schemas.microsoft.com/office/drawing/2014/main" id="{20635B1C-3F03-421E-B014-8E0F822CF06C}"/>
            </a:ext>
          </a:extLst>
        </xdr:cNvPr>
        <xdr:cNvSpPr txBox="1"/>
      </xdr:nvSpPr>
      <xdr:spPr>
        <a:xfrm>
          <a:off x="8515427" y="1418718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0.138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82</xdr:row>
      <xdr:rowOff>72770</xdr:rowOff>
    </xdr:from>
    <xdr:ext cx="469744" cy="259045"/>
    <xdr:sp macro="" textlink="">
      <xdr:nvSpPr>
        <xdr:cNvPr id="373" name="n_3aveValue【福祉施設】&#10;一人当たり面積">
          <a:extLst>
            <a:ext uri="{FF2B5EF4-FFF2-40B4-BE49-F238E27FC236}">
              <a16:creationId xmlns:a16="http://schemas.microsoft.com/office/drawing/2014/main" id="{204617EB-2988-4D55-8C0E-613BC7F756A5}"/>
            </a:ext>
          </a:extLst>
        </xdr:cNvPr>
        <xdr:cNvSpPr txBox="1"/>
      </xdr:nvSpPr>
      <xdr:spPr>
        <a:xfrm>
          <a:off x="7626427" y="1413167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0.155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82</xdr:row>
      <xdr:rowOff>82566</xdr:rowOff>
    </xdr:from>
    <xdr:ext cx="469744" cy="259045"/>
    <xdr:sp macro="" textlink="">
      <xdr:nvSpPr>
        <xdr:cNvPr id="374" name="n_4aveValue【福祉施設】&#10;一人当たり面積">
          <a:extLst>
            <a:ext uri="{FF2B5EF4-FFF2-40B4-BE49-F238E27FC236}">
              <a16:creationId xmlns:a16="http://schemas.microsoft.com/office/drawing/2014/main" id="{FD46C498-B1D8-4CAD-A6A3-727A0A46C2FE}"/>
            </a:ext>
          </a:extLst>
        </xdr:cNvPr>
        <xdr:cNvSpPr txBox="1"/>
      </xdr:nvSpPr>
      <xdr:spPr>
        <a:xfrm>
          <a:off x="6737427" y="1414146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86</xdr:row>
      <xdr:rowOff>158404</xdr:rowOff>
    </xdr:from>
    <xdr:ext cx="469744" cy="259045"/>
    <xdr:sp macro="" textlink="">
      <xdr:nvSpPr>
        <xdr:cNvPr id="375" name="n_1mainValue【福祉施設】&#10;一人当たり面積">
          <a:extLst>
            <a:ext uri="{FF2B5EF4-FFF2-40B4-BE49-F238E27FC236}">
              <a16:creationId xmlns:a16="http://schemas.microsoft.com/office/drawing/2014/main" id="{61C07EB4-7943-49A4-BF33-87CBB64752D4}"/>
            </a:ext>
          </a:extLst>
        </xdr:cNvPr>
        <xdr:cNvSpPr txBox="1"/>
      </xdr:nvSpPr>
      <xdr:spPr>
        <a:xfrm>
          <a:off x="9391727" y="1490310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0.016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86</xdr:row>
      <xdr:rowOff>161670</xdr:rowOff>
    </xdr:from>
    <xdr:ext cx="469744" cy="259045"/>
    <xdr:sp macro="" textlink="">
      <xdr:nvSpPr>
        <xdr:cNvPr id="376" name="n_2mainValue【福祉施設】&#10;一人当たり面積">
          <a:extLst>
            <a:ext uri="{FF2B5EF4-FFF2-40B4-BE49-F238E27FC236}">
              <a16:creationId xmlns:a16="http://schemas.microsoft.com/office/drawing/2014/main" id="{C5768F69-361A-45E8-B592-BE2C32DC6D36}"/>
            </a:ext>
          </a:extLst>
        </xdr:cNvPr>
        <xdr:cNvSpPr txBox="1"/>
      </xdr:nvSpPr>
      <xdr:spPr>
        <a:xfrm>
          <a:off x="8515427" y="1490637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86</xdr:row>
      <xdr:rowOff>161670</xdr:rowOff>
    </xdr:from>
    <xdr:ext cx="469744" cy="259045"/>
    <xdr:sp macro="" textlink="">
      <xdr:nvSpPr>
        <xdr:cNvPr id="377" name="n_3mainValue【福祉施設】&#10;一人当たり面積">
          <a:extLst>
            <a:ext uri="{FF2B5EF4-FFF2-40B4-BE49-F238E27FC236}">
              <a16:creationId xmlns:a16="http://schemas.microsoft.com/office/drawing/2014/main" id="{67D8F9D6-3B06-4485-89AD-96A5D3F9FD4D}"/>
            </a:ext>
          </a:extLst>
        </xdr:cNvPr>
        <xdr:cNvSpPr txBox="1"/>
      </xdr:nvSpPr>
      <xdr:spPr>
        <a:xfrm>
          <a:off x="7626427" y="1490637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86</xdr:row>
      <xdr:rowOff>161670</xdr:rowOff>
    </xdr:from>
    <xdr:ext cx="469744" cy="259045"/>
    <xdr:sp macro="" textlink="">
      <xdr:nvSpPr>
        <xdr:cNvPr id="378" name="n_4mainValue【福祉施設】&#10;一人当たり面積">
          <a:extLst>
            <a:ext uri="{FF2B5EF4-FFF2-40B4-BE49-F238E27FC236}">
              <a16:creationId xmlns:a16="http://schemas.microsoft.com/office/drawing/2014/main" id="{759D86A1-430F-405E-9C21-AC0EAB2251E1}"/>
            </a:ext>
          </a:extLst>
        </xdr:cNvPr>
        <xdr:cNvSpPr txBox="1"/>
      </xdr:nvSpPr>
      <xdr:spPr>
        <a:xfrm>
          <a:off x="6737427" y="1490637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91</xdr:row>
      <xdr:rowOff>19050</xdr:rowOff>
    </xdr:from>
    <xdr:to>
      <xdr:col>28</xdr:col>
      <xdr:colOff>152400</xdr:colOff>
      <xdr:row>94</xdr:row>
      <xdr:rowOff>139700</xdr:rowOff>
    </xdr:to>
    <xdr:sp macro="" textlink="">
      <xdr:nvSpPr>
        <xdr:cNvPr id="379" name="正方形/長方形 378">
          <a:extLst>
            <a:ext uri="{FF2B5EF4-FFF2-40B4-BE49-F238E27FC236}">
              <a16:creationId xmlns:a16="http://schemas.microsoft.com/office/drawing/2014/main" id="{400917CD-8D40-4B84-919A-46F6D0B82AD7}"/>
            </a:ext>
          </a:extLst>
        </xdr:cNvPr>
        <xdr:cNvSpPr/>
      </xdr:nvSpPr>
      <xdr:spPr>
        <a:xfrm>
          <a:off x="762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市民会館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94</xdr:row>
      <xdr:rowOff>165100</xdr:rowOff>
    </xdr:from>
    <xdr:to>
      <xdr:col>12</xdr:col>
      <xdr:colOff>127000</xdr:colOff>
      <xdr:row>96</xdr:row>
      <xdr:rowOff>76200</xdr:rowOff>
    </xdr:to>
    <xdr:sp macro="" textlink="">
      <xdr:nvSpPr>
        <xdr:cNvPr id="380" name="正方形/長方形 379">
          <a:extLst>
            <a:ext uri="{FF2B5EF4-FFF2-40B4-BE49-F238E27FC236}">
              <a16:creationId xmlns:a16="http://schemas.microsoft.com/office/drawing/2014/main" id="{C854838F-FF1F-4B64-A2B1-E1EB0BD8DAA9}"/>
            </a:ext>
          </a:extLst>
        </xdr:cNvPr>
        <xdr:cNvSpPr/>
      </xdr:nvSpPr>
      <xdr:spPr>
        <a:xfrm>
          <a:off x="889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96</xdr:row>
      <xdr:rowOff>25400</xdr:rowOff>
    </xdr:from>
    <xdr:to>
      <xdr:col>12</xdr:col>
      <xdr:colOff>127000</xdr:colOff>
      <xdr:row>97</xdr:row>
      <xdr:rowOff>107950</xdr:rowOff>
    </xdr:to>
    <xdr:sp macro="" textlink="">
      <xdr:nvSpPr>
        <xdr:cNvPr id="381" name="正方形/長方形 380">
          <a:extLst>
            <a:ext uri="{FF2B5EF4-FFF2-40B4-BE49-F238E27FC236}">
              <a16:creationId xmlns:a16="http://schemas.microsoft.com/office/drawing/2014/main" id="{4AA0F0A9-D759-43B8-9D38-4A6924262B52}"/>
            </a:ext>
          </a:extLst>
        </xdr:cNvPr>
        <xdr:cNvSpPr/>
      </xdr:nvSpPr>
      <xdr:spPr>
        <a:xfrm>
          <a:off x="889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11/70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94</xdr:row>
      <xdr:rowOff>165100</xdr:rowOff>
    </xdr:from>
    <xdr:to>
      <xdr:col>18</xdr:col>
      <xdr:colOff>0</xdr:colOff>
      <xdr:row>96</xdr:row>
      <xdr:rowOff>76200</xdr:rowOff>
    </xdr:to>
    <xdr:sp macro="" textlink="">
      <xdr:nvSpPr>
        <xdr:cNvPr id="382" name="正方形/長方形 381">
          <a:extLst>
            <a:ext uri="{FF2B5EF4-FFF2-40B4-BE49-F238E27FC236}">
              <a16:creationId xmlns:a16="http://schemas.microsoft.com/office/drawing/2014/main" id="{5A1C411F-955A-4B46-9422-EF9D8278CEFE}"/>
            </a:ext>
          </a:extLst>
        </xdr:cNvPr>
        <xdr:cNvSpPr/>
      </xdr:nvSpPr>
      <xdr:spPr>
        <a:xfrm>
          <a:off x="1905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96</xdr:row>
      <xdr:rowOff>25400</xdr:rowOff>
    </xdr:from>
    <xdr:to>
      <xdr:col>18</xdr:col>
      <xdr:colOff>0</xdr:colOff>
      <xdr:row>97</xdr:row>
      <xdr:rowOff>107950</xdr:rowOff>
    </xdr:to>
    <xdr:sp macro="" textlink="">
      <xdr:nvSpPr>
        <xdr:cNvPr id="383" name="正方形/長方形 382">
          <a:extLst>
            <a:ext uri="{FF2B5EF4-FFF2-40B4-BE49-F238E27FC236}">
              <a16:creationId xmlns:a16="http://schemas.microsoft.com/office/drawing/2014/main" id="{1555A31A-9956-4C1C-96B4-AE88F7A498C4}"/>
            </a:ext>
          </a:extLst>
        </xdr:cNvPr>
        <xdr:cNvSpPr/>
      </xdr:nvSpPr>
      <xdr:spPr>
        <a:xfrm>
          <a:off x="1905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54.8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94</xdr:row>
      <xdr:rowOff>165100</xdr:rowOff>
    </xdr:from>
    <xdr:to>
      <xdr:col>24</xdr:col>
      <xdr:colOff>0</xdr:colOff>
      <xdr:row>96</xdr:row>
      <xdr:rowOff>76200</xdr:rowOff>
    </xdr:to>
    <xdr:sp macro="" textlink="">
      <xdr:nvSpPr>
        <xdr:cNvPr id="384" name="正方形/長方形 383">
          <a:extLst>
            <a:ext uri="{FF2B5EF4-FFF2-40B4-BE49-F238E27FC236}">
              <a16:creationId xmlns:a16="http://schemas.microsoft.com/office/drawing/2014/main" id="{060296A8-E9D5-4206-A119-404B18530D8B}"/>
            </a:ext>
          </a:extLst>
        </xdr:cNvPr>
        <xdr:cNvSpPr/>
      </xdr:nvSpPr>
      <xdr:spPr>
        <a:xfrm>
          <a:off x="3048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96</xdr:row>
      <xdr:rowOff>25400</xdr:rowOff>
    </xdr:from>
    <xdr:to>
      <xdr:col>24</xdr:col>
      <xdr:colOff>0</xdr:colOff>
      <xdr:row>97</xdr:row>
      <xdr:rowOff>107950</xdr:rowOff>
    </xdr:to>
    <xdr:sp macro="" textlink="">
      <xdr:nvSpPr>
        <xdr:cNvPr id="385" name="正方形/長方形 384">
          <a:extLst>
            <a:ext uri="{FF2B5EF4-FFF2-40B4-BE49-F238E27FC236}">
              <a16:creationId xmlns:a16="http://schemas.microsoft.com/office/drawing/2014/main" id="{20A6BE17-C9A7-400D-962F-004A828AF29E}"/>
            </a:ext>
          </a:extLst>
        </xdr:cNvPr>
        <xdr:cNvSpPr/>
      </xdr:nvSpPr>
      <xdr:spPr>
        <a:xfrm>
          <a:off x="3048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58.7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97</xdr:row>
      <xdr:rowOff>133350</xdr:rowOff>
    </xdr:from>
    <xdr:to>
      <xdr:col>28</xdr:col>
      <xdr:colOff>152400</xdr:colOff>
      <xdr:row>111</xdr:row>
      <xdr:rowOff>19050</xdr:rowOff>
    </xdr:to>
    <xdr:sp macro="" textlink="">
      <xdr:nvSpPr>
        <xdr:cNvPr id="386" name="正方形/長方形 385">
          <a:extLst>
            <a:ext uri="{FF2B5EF4-FFF2-40B4-BE49-F238E27FC236}">
              <a16:creationId xmlns:a16="http://schemas.microsoft.com/office/drawing/2014/main" id="{A62DFAB2-7B8A-4B00-A2DB-0272B7A1831E}"/>
            </a:ext>
          </a:extLst>
        </xdr:cNvPr>
        <xdr:cNvSpPr/>
      </xdr:nvSpPr>
      <xdr:spPr>
        <a:xfrm>
          <a:off x="762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96</xdr:row>
      <xdr:rowOff>114300</xdr:rowOff>
    </xdr:from>
    <xdr:ext cx="298543" cy="225703"/>
    <xdr:sp macro="" textlink="">
      <xdr:nvSpPr>
        <xdr:cNvPr id="387" name="テキスト ボックス 386">
          <a:extLst>
            <a:ext uri="{FF2B5EF4-FFF2-40B4-BE49-F238E27FC236}">
              <a16:creationId xmlns:a16="http://schemas.microsoft.com/office/drawing/2014/main" id="{4BF8DCFE-E65D-4B86-A200-96E6F0A4A040}"/>
            </a:ext>
          </a:extLst>
        </xdr:cNvPr>
        <xdr:cNvSpPr txBox="1"/>
      </xdr:nvSpPr>
      <xdr:spPr>
        <a:xfrm>
          <a:off x="723900" y="1657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111</xdr:row>
      <xdr:rowOff>19050</xdr:rowOff>
    </xdr:from>
    <xdr:to>
      <xdr:col>28</xdr:col>
      <xdr:colOff>114300</xdr:colOff>
      <xdr:row>111</xdr:row>
      <xdr:rowOff>19050</xdr:rowOff>
    </xdr:to>
    <xdr:cxnSp macro="">
      <xdr:nvCxnSpPr>
        <xdr:cNvPr id="388" name="直線コネクタ 387">
          <a:extLst>
            <a:ext uri="{FF2B5EF4-FFF2-40B4-BE49-F238E27FC236}">
              <a16:creationId xmlns:a16="http://schemas.microsoft.com/office/drawing/2014/main" id="{56FCA523-9065-4109-A54F-204B89982857}"/>
            </a:ext>
          </a:extLst>
        </xdr:cNvPr>
        <xdr:cNvCxnSpPr/>
      </xdr:nvCxnSpPr>
      <xdr:spPr>
        <a:xfrm>
          <a:off x="762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110</xdr:row>
      <xdr:rowOff>48277</xdr:rowOff>
    </xdr:from>
    <xdr:ext cx="467179" cy="259045"/>
    <xdr:sp macro="" textlink="">
      <xdr:nvSpPr>
        <xdr:cNvPr id="389" name="テキスト ボックス 388">
          <a:extLst>
            <a:ext uri="{FF2B5EF4-FFF2-40B4-BE49-F238E27FC236}">
              <a16:creationId xmlns:a16="http://schemas.microsoft.com/office/drawing/2014/main" id="{97F7DF57-90D1-4F74-B8BF-1E0D06676DEE}"/>
            </a:ext>
          </a:extLst>
        </xdr:cNvPr>
        <xdr:cNvSpPr txBox="1"/>
      </xdr:nvSpPr>
      <xdr:spPr>
        <a:xfrm>
          <a:off x="294821" y="189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109</xdr:row>
      <xdr:rowOff>35379</xdr:rowOff>
    </xdr:from>
    <xdr:to>
      <xdr:col>28</xdr:col>
      <xdr:colOff>114300</xdr:colOff>
      <xdr:row>109</xdr:row>
      <xdr:rowOff>35379</xdr:rowOff>
    </xdr:to>
    <xdr:cxnSp macro="">
      <xdr:nvCxnSpPr>
        <xdr:cNvPr id="390" name="直線コネクタ 389">
          <a:extLst>
            <a:ext uri="{FF2B5EF4-FFF2-40B4-BE49-F238E27FC236}">
              <a16:creationId xmlns:a16="http://schemas.microsoft.com/office/drawing/2014/main" id="{D7C361A5-AD82-4E6B-A99C-90A5B83EEEDE}"/>
            </a:ext>
          </a:extLst>
        </xdr:cNvPr>
        <xdr:cNvCxnSpPr/>
      </xdr:nvCxnSpPr>
      <xdr:spPr>
        <a:xfrm>
          <a:off x="762000" y="1872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108</xdr:row>
      <xdr:rowOff>64606</xdr:rowOff>
    </xdr:from>
    <xdr:ext cx="467179" cy="259045"/>
    <xdr:sp macro="" textlink="">
      <xdr:nvSpPr>
        <xdr:cNvPr id="391" name="テキスト ボックス 390">
          <a:extLst>
            <a:ext uri="{FF2B5EF4-FFF2-40B4-BE49-F238E27FC236}">
              <a16:creationId xmlns:a16="http://schemas.microsoft.com/office/drawing/2014/main" id="{B0A66E58-80BE-4A1A-9179-CD351E522716}"/>
            </a:ext>
          </a:extLst>
        </xdr:cNvPr>
        <xdr:cNvSpPr txBox="1"/>
      </xdr:nvSpPr>
      <xdr:spPr>
        <a:xfrm>
          <a:off x="294821" y="18581206"/>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107</xdr:row>
      <xdr:rowOff>51707</xdr:rowOff>
    </xdr:from>
    <xdr:to>
      <xdr:col>28</xdr:col>
      <xdr:colOff>114300</xdr:colOff>
      <xdr:row>107</xdr:row>
      <xdr:rowOff>51707</xdr:rowOff>
    </xdr:to>
    <xdr:cxnSp macro="">
      <xdr:nvCxnSpPr>
        <xdr:cNvPr id="392" name="直線コネクタ 391">
          <a:extLst>
            <a:ext uri="{FF2B5EF4-FFF2-40B4-BE49-F238E27FC236}">
              <a16:creationId xmlns:a16="http://schemas.microsoft.com/office/drawing/2014/main" id="{9046431A-2B9C-4D25-8864-0713BD422FD6}"/>
            </a:ext>
          </a:extLst>
        </xdr:cNvPr>
        <xdr:cNvCxnSpPr/>
      </xdr:nvCxnSpPr>
      <xdr:spPr>
        <a:xfrm>
          <a:off x="762000" y="1839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106</xdr:row>
      <xdr:rowOff>80934</xdr:rowOff>
    </xdr:from>
    <xdr:ext cx="403059" cy="259045"/>
    <xdr:sp macro="" textlink="">
      <xdr:nvSpPr>
        <xdr:cNvPr id="393" name="テキスト ボックス 392">
          <a:extLst>
            <a:ext uri="{FF2B5EF4-FFF2-40B4-BE49-F238E27FC236}">
              <a16:creationId xmlns:a16="http://schemas.microsoft.com/office/drawing/2014/main" id="{6CF31D02-81BA-41C2-946A-339D864CBCBF}"/>
            </a:ext>
          </a:extLst>
        </xdr:cNvPr>
        <xdr:cNvSpPr txBox="1"/>
      </xdr:nvSpPr>
      <xdr:spPr>
        <a:xfrm>
          <a:off x="358941" y="1825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105</xdr:row>
      <xdr:rowOff>68036</xdr:rowOff>
    </xdr:from>
    <xdr:to>
      <xdr:col>28</xdr:col>
      <xdr:colOff>114300</xdr:colOff>
      <xdr:row>105</xdr:row>
      <xdr:rowOff>68036</xdr:rowOff>
    </xdr:to>
    <xdr:cxnSp macro="">
      <xdr:nvCxnSpPr>
        <xdr:cNvPr id="394" name="直線コネクタ 393">
          <a:extLst>
            <a:ext uri="{FF2B5EF4-FFF2-40B4-BE49-F238E27FC236}">
              <a16:creationId xmlns:a16="http://schemas.microsoft.com/office/drawing/2014/main" id="{A63352B3-DD75-47AE-A41B-865BCE6120A6}"/>
            </a:ext>
          </a:extLst>
        </xdr:cNvPr>
        <xdr:cNvCxnSpPr/>
      </xdr:nvCxnSpPr>
      <xdr:spPr>
        <a:xfrm>
          <a:off x="762000" y="18070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104</xdr:row>
      <xdr:rowOff>97263</xdr:rowOff>
    </xdr:from>
    <xdr:ext cx="403059" cy="259045"/>
    <xdr:sp macro="" textlink="">
      <xdr:nvSpPr>
        <xdr:cNvPr id="395" name="テキスト ボックス 394">
          <a:extLst>
            <a:ext uri="{FF2B5EF4-FFF2-40B4-BE49-F238E27FC236}">
              <a16:creationId xmlns:a16="http://schemas.microsoft.com/office/drawing/2014/main" id="{318E44B1-D860-473C-8527-7F003CEDCD0B}"/>
            </a:ext>
          </a:extLst>
        </xdr:cNvPr>
        <xdr:cNvSpPr txBox="1"/>
      </xdr:nvSpPr>
      <xdr:spPr>
        <a:xfrm>
          <a:off x="358941" y="17928063"/>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103</xdr:row>
      <xdr:rowOff>84364</xdr:rowOff>
    </xdr:from>
    <xdr:to>
      <xdr:col>28</xdr:col>
      <xdr:colOff>114300</xdr:colOff>
      <xdr:row>103</xdr:row>
      <xdr:rowOff>84364</xdr:rowOff>
    </xdr:to>
    <xdr:cxnSp macro="">
      <xdr:nvCxnSpPr>
        <xdr:cNvPr id="396" name="直線コネクタ 395">
          <a:extLst>
            <a:ext uri="{FF2B5EF4-FFF2-40B4-BE49-F238E27FC236}">
              <a16:creationId xmlns:a16="http://schemas.microsoft.com/office/drawing/2014/main" id="{C865815D-8A00-4453-8329-0913C30BB0FA}"/>
            </a:ext>
          </a:extLst>
        </xdr:cNvPr>
        <xdr:cNvCxnSpPr/>
      </xdr:nvCxnSpPr>
      <xdr:spPr>
        <a:xfrm>
          <a:off x="762000" y="1774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102</xdr:row>
      <xdr:rowOff>113591</xdr:rowOff>
    </xdr:from>
    <xdr:ext cx="403059" cy="259045"/>
    <xdr:sp macro="" textlink="">
      <xdr:nvSpPr>
        <xdr:cNvPr id="397" name="テキスト ボックス 396">
          <a:extLst>
            <a:ext uri="{FF2B5EF4-FFF2-40B4-BE49-F238E27FC236}">
              <a16:creationId xmlns:a16="http://schemas.microsoft.com/office/drawing/2014/main" id="{70414A4F-44C3-42A1-94F4-4F0CFF8CE08F}"/>
            </a:ext>
          </a:extLst>
        </xdr:cNvPr>
        <xdr:cNvSpPr txBox="1"/>
      </xdr:nvSpPr>
      <xdr:spPr>
        <a:xfrm>
          <a:off x="358941" y="17601491"/>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101</xdr:row>
      <xdr:rowOff>100693</xdr:rowOff>
    </xdr:from>
    <xdr:to>
      <xdr:col>28</xdr:col>
      <xdr:colOff>114300</xdr:colOff>
      <xdr:row>101</xdr:row>
      <xdr:rowOff>100693</xdr:rowOff>
    </xdr:to>
    <xdr:cxnSp macro="">
      <xdr:nvCxnSpPr>
        <xdr:cNvPr id="398" name="直線コネクタ 397">
          <a:extLst>
            <a:ext uri="{FF2B5EF4-FFF2-40B4-BE49-F238E27FC236}">
              <a16:creationId xmlns:a16="http://schemas.microsoft.com/office/drawing/2014/main" id="{7957B182-BE1D-4BC3-94BE-567923D8D2EA}"/>
            </a:ext>
          </a:extLst>
        </xdr:cNvPr>
        <xdr:cNvCxnSpPr/>
      </xdr:nvCxnSpPr>
      <xdr:spPr>
        <a:xfrm>
          <a:off x="762000" y="1741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100</xdr:row>
      <xdr:rowOff>129920</xdr:rowOff>
    </xdr:from>
    <xdr:ext cx="403059" cy="259045"/>
    <xdr:sp macro="" textlink="">
      <xdr:nvSpPr>
        <xdr:cNvPr id="399" name="テキスト ボックス 398">
          <a:extLst>
            <a:ext uri="{FF2B5EF4-FFF2-40B4-BE49-F238E27FC236}">
              <a16:creationId xmlns:a16="http://schemas.microsoft.com/office/drawing/2014/main" id="{6B21D009-AEBA-4C9B-951A-DBC800D1F16F}"/>
            </a:ext>
          </a:extLst>
        </xdr:cNvPr>
        <xdr:cNvSpPr txBox="1"/>
      </xdr:nvSpPr>
      <xdr:spPr>
        <a:xfrm>
          <a:off x="358941" y="1727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99</xdr:row>
      <xdr:rowOff>117021</xdr:rowOff>
    </xdr:from>
    <xdr:to>
      <xdr:col>28</xdr:col>
      <xdr:colOff>114300</xdr:colOff>
      <xdr:row>99</xdr:row>
      <xdr:rowOff>117021</xdr:rowOff>
    </xdr:to>
    <xdr:cxnSp macro="">
      <xdr:nvCxnSpPr>
        <xdr:cNvPr id="400" name="直線コネクタ 399">
          <a:extLst>
            <a:ext uri="{FF2B5EF4-FFF2-40B4-BE49-F238E27FC236}">
              <a16:creationId xmlns:a16="http://schemas.microsoft.com/office/drawing/2014/main" id="{4AF8746C-44E7-481B-8FC1-9894B2BDB0D2}"/>
            </a:ext>
          </a:extLst>
        </xdr:cNvPr>
        <xdr:cNvCxnSpPr/>
      </xdr:nvCxnSpPr>
      <xdr:spPr>
        <a:xfrm>
          <a:off x="762000" y="17090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98</xdr:row>
      <xdr:rowOff>146248</xdr:rowOff>
    </xdr:from>
    <xdr:ext cx="338939" cy="259045"/>
    <xdr:sp macro="" textlink="">
      <xdr:nvSpPr>
        <xdr:cNvPr id="401" name="テキスト ボックス 400">
          <a:extLst>
            <a:ext uri="{FF2B5EF4-FFF2-40B4-BE49-F238E27FC236}">
              <a16:creationId xmlns:a16="http://schemas.microsoft.com/office/drawing/2014/main" id="{5A075DEE-4422-43E8-A3BB-F114389B6D84}"/>
            </a:ext>
          </a:extLst>
        </xdr:cNvPr>
        <xdr:cNvSpPr txBox="1"/>
      </xdr:nvSpPr>
      <xdr:spPr>
        <a:xfrm>
          <a:off x="423061" y="16948348"/>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97</xdr:row>
      <xdr:rowOff>133350</xdr:rowOff>
    </xdr:from>
    <xdr:to>
      <xdr:col>28</xdr:col>
      <xdr:colOff>114300</xdr:colOff>
      <xdr:row>97</xdr:row>
      <xdr:rowOff>133350</xdr:rowOff>
    </xdr:to>
    <xdr:cxnSp macro="">
      <xdr:nvCxnSpPr>
        <xdr:cNvPr id="402" name="直線コネクタ 401">
          <a:extLst>
            <a:ext uri="{FF2B5EF4-FFF2-40B4-BE49-F238E27FC236}">
              <a16:creationId xmlns:a16="http://schemas.microsoft.com/office/drawing/2014/main" id="{0699E0C4-60AA-4D4F-867F-428C517CE3F0}"/>
            </a:ext>
          </a:extLst>
        </xdr:cNvPr>
        <xdr:cNvCxnSpPr/>
      </xdr:nvCxnSpPr>
      <xdr:spPr>
        <a:xfrm>
          <a:off x="762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97</xdr:row>
      <xdr:rowOff>133350</xdr:rowOff>
    </xdr:from>
    <xdr:to>
      <xdr:col>28</xdr:col>
      <xdr:colOff>152400</xdr:colOff>
      <xdr:row>111</xdr:row>
      <xdr:rowOff>19050</xdr:rowOff>
    </xdr:to>
    <xdr:sp macro="" textlink="">
      <xdr:nvSpPr>
        <xdr:cNvPr id="403" name="【市民会館】&#10;有形固定資産減価償却率グラフ枠">
          <a:extLst>
            <a:ext uri="{FF2B5EF4-FFF2-40B4-BE49-F238E27FC236}">
              <a16:creationId xmlns:a16="http://schemas.microsoft.com/office/drawing/2014/main" id="{613BE044-E8F0-4993-B6A7-7D8DFB06C48B}"/>
            </a:ext>
          </a:extLst>
        </xdr:cNvPr>
        <xdr:cNvSpPr/>
      </xdr:nvSpPr>
      <xdr:spPr>
        <a:xfrm>
          <a:off x="762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100</xdr:row>
      <xdr:rowOff>17418</xdr:rowOff>
    </xdr:from>
    <xdr:to>
      <xdr:col>24</xdr:col>
      <xdr:colOff>62865</xdr:colOff>
      <xdr:row>109</xdr:row>
      <xdr:rowOff>35379</xdr:rowOff>
    </xdr:to>
    <xdr:cxnSp macro="">
      <xdr:nvCxnSpPr>
        <xdr:cNvPr id="404" name="直線コネクタ 403">
          <a:extLst>
            <a:ext uri="{FF2B5EF4-FFF2-40B4-BE49-F238E27FC236}">
              <a16:creationId xmlns:a16="http://schemas.microsoft.com/office/drawing/2014/main" id="{8AFFFC42-7841-4F32-9FF2-AA4F43F3D53C}"/>
            </a:ext>
          </a:extLst>
        </xdr:cNvPr>
        <xdr:cNvCxnSpPr/>
      </xdr:nvCxnSpPr>
      <xdr:spPr>
        <a:xfrm flipV="1">
          <a:off x="4634865" y="17162418"/>
          <a:ext cx="0" cy="156101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109</xdr:row>
      <xdr:rowOff>39206</xdr:rowOff>
    </xdr:from>
    <xdr:ext cx="469744" cy="259045"/>
    <xdr:sp macro="" textlink="">
      <xdr:nvSpPr>
        <xdr:cNvPr id="405" name="【市民会館】&#10;有形固定資産減価償却率最小値テキスト">
          <a:extLst>
            <a:ext uri="{FF2B5EF4-FFF2-40B4-BE49-F238E27FC236}">
              <a16:creationId xmlns:a16="http://schemas.microsoft.com/office/drawing/2014/main" id="{34E1ABC3-7382-41FE-80EF-93CFF355C19C}"/>
            </a:ext>
          </a:extLst>
        </xdr:cNvPr>
        <xdr:cNvSpPr txBox="1"/>
      </xdr:nvSpPr>
      <xdr:spPr>
        <a:xfrm>
          <a:off x="4673600" y="1872725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109</xdr:row>
      <xdr:rowOff>35379</xdr:rowOff>
    </xdr:from>
    <xdr:to>
      <xdr:col>24</xdr:col>
      <xdr:colOff>152400</xdr:colOff>
      <xdr:row>109</xdr:row>
      <xdr:rowOff>35379</xdr:rowOff>
    </xdr:to>
    <xdr:cxnSp macro="">
      <xdr:nvCxnSpPr>
        <xdr:cNvPr id="406" name="直線コネクタ 405">
          <a:extLst>
            <a:ext uri="{FF2B5EF4-FFF2-40B4-BE49-F238E27FC236}">
              <a16:creationId xmlns:a16="http://schemas.microsoft.com/office/drawing/2014/main" id="{369C5D37-A211-45D2-B2F8-4883D556CA9D}"/>
            </a:ext>
          </a:extLst>
        </xdr:cNvPr>
        <xdr:cNvCxnSpPr/>
      </xdr:nvCxnSpPr>
      <xdr:spPr>
        <a:xfrm>
          <a:off x="4546600" y="1872342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98</xdr:row>
      <xdr:rowOff>135545</xdr:rowOff>
    </xdr:from>
    <xdr:ext cx="340478" cy="259045"/>
    <xdr:sp macro="" textlink="">
      <xdr:nvSpPr>
        <xdr:cNvPr id="407" name="【市民会館】&#10;有形固定資産減価償却率最大値テキスト">
          <a:extLst>
            <a:ext uri="{FF2B5EF4-FFF2-40B4-BE49-F238E27FC236}">
              <a16:creationId xmlns:a16="http://schemas.microsoft.com/office/drawing/2014/main" id="{27E9D7A0-4FC4-46E8-9FFF-19AB189588D2}"/>
            </a:ext>
          </a:extLst>
        </xdr:cNvPr>
        <xdr:cNvSpPr txBox="1"/>
      </xdr:nvSpPr>
      <xdr:spPr>
        <a:xfrm>
          <a:off x="4673600" y="16937645"/>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100</xdr:row>
      <xdr:rowOff>17418</xdr:rowOff>
    </xdr:from>
    <xdr:to>
      <xdr:col>24</xdr:col>
      <xdr:colOff>152400</xdr:colOff>
      <xdr:row>100</xdr:row>
      <xdr:rowOff>17418</xdr:rowOff>
    </xdr:to>
    <xdr:cxnSp macro="">
      <xdr:nvCxnSpPr>
        <xdr:cNvPr id="408" name="直線コネクタ 407">
          <a:extLst>
            <a:ext uri="{FF2B5EF4-FFF2-40B4-BE49-F238E27FC236}">
              <a16:creationId xmlns:a16="http://schemas.microsoft.com/office/drawing/2014/main" id="{0070302E-E231-410D-BD1C-1535469F4B6F}"/>
            </a:ext>
          </a:extLst>
        </xdr:cNvPr>
        <xdr:cNvCxnSpPr/>
      </xdr:nvCxnSpPr>
      <xdr:spPr>
        <a:xfrm>
          <a:off x="4546600" y="1716241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104</xdr:row>
      <xdr:rowOff>131190</xdr:rowOff>
    </xdr:from>
    <xdr:ext cx="405111" cy="259045"/>
    <xdr:sp macro="" textlink="">
      <xdr:nvSpPr>
        <xdr:cNvPr id="409" name="【市民会館】&#10;有形固定資産減価償却率平均値テキスト">
          <a:extLst>
            <a:ext uri="{FF2B5EF4-FFF2-40B4-BE49-F238E27FC236}">
              <a16:creationId xmlns:a16="http://schemas.microsoft.com/office/drawing/2014/main" id="{D7D21ECD-D464-46B1-AE35-64F090B0E30F}"/>
            </a:ext>
          </a:extLst>
        </xdr:cNvPr>
        <xdr:cNvSpPr txBox="1"/>
      </xdr:nvSpPr>
      <xdr:spPr>
        <a:xfrm>
          <a:off x="4673600" y="17961990"/>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57.8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104</xdr:row>
      <xdr:rowOff>152763</xdr:rowOff>
    </xdr:from>
    <xdr:to>
      <xdr:col>24</xdr:col>
      <xdr:colOff>114300</xdr:colOff>
      <xdr:row>105</xdr:row>
      <xdr:rowOff>82913</xdr:rowOff>
    </xdr:to>
    <xdr:sp macro="" textlink="">
      <xdr:nvSpPr>
        <xdr:cNvPr id="410" name="フローチャート: 判断 409">
          <a:extLst>
            <a:ext uri="{FF2B5EF4-FFF2-40B4-BE49-F238E27FC236}">
              <a16:creationId xmlns:a16="http://schemas.microsoft.com/office/drawing/2014/main" id="{D4849669-462A-4CDF-92FD-3B8C8B95E595}"/>
            </a:ext>
          </a:extLst>
        </xdr:cNvPr>
        <xdr:cNvSpPr/>
      </xdr:nvSpPr>
      <xdr:spPr>
        <a:xfrm>
          <a:off x="4584700" y="179835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104</xdr:row>
      <xdr:rowOff>144599</xdr:rowOff>
    </xdr:from>
    <xdr:to>
      <xdr:col>20</xdr:col>
      <xdr:colOff>38100</xdr:colOff>
      <xdr:row>105</xdr:row>
      <xdr:rowOff>74749</xdr:rowOff>
    </xdr:to>
    <xdr:sp macro="" textlink="">
      <xdr:nvSpPr>
        <xdr:cNvPr id="411" name="フローチャート: 判断 410">
          <a:extLst>
            <a:ext uri="{FF2B5EF4-FFF2-40B4-BE49-F238E27FC236}">
              <a16:creationId xmlns:a16="http://schemas.microsoft.com/office/drawing/2014/main" id="{6AE613A9-7091-489D-BC0A-E1D02B565586}"/>
            </a:ext>
          </a:extLst>
        </xdr:cNvPr>
        <xdr:cNvSpPr/>
      </xdr:nvSpPr>
      <xdr:spPr>
        <a:xfrm>
          <a:off x="3746500" y="179753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104</xdr:row>
      <xdr:rowOff>90714</xdr:rowOff>
    </xdr:from>
    <xdr:to>
      <xdr:col>15</xdr:col>
      <xdr:colOff>101600</xdr:colOff>
      <xdr:row>105</xdr:row>
      <xdr:rowOff>20864</xdr:rowOff>
    </xdr:to>
    <xdr:sp macro="" textlink="">
      <xdr:nvSpPr>
        <xdr:cNvPr id="412" name="フローチャート: 判断 411">
          <a:extLst>
            <a:ext uri="{FF2B5EF4-FFF2-40B4-BE49-F238E27FC236}">
              <a16:creationId xmlns:a16="http://schemas.microsoft.com/office/drawing/2014/main" id="{16CEFE08-545C-45B7-B5EB-C252076B986D}"/>
            </a:ext>
          </a:extLst>
        </xdr:cNvPr>
        <xdr:cNvSpPr/>
      </xdr:nvSpPr>
      <xdr:spPr>
        <a:xfrm>
          <a:off x="2857500" y="179215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104</xdr:row>
      <xdr:rowOff>82550</xdr:rowOff>
    </xdr:from>
    <xdr:to>
      <xdr:col>10</xdr:col>
      <xdr:colOff>165100</xdr:colOff>
      <xdr:row>105</xdr:row>
      <xdr:rowOff>12700</xdr:rowOff>
    </xdr:to>
    <xdr:sp macro="" textlink="">
      <xdr:nvSpPr>
        <xdr:cNvPr id="413" name="フローチャート: 判断 412">
          <a:extLst>
            <a:ext uri="{FF2B5EF4-FFF2-40B4-BE49-F238E27FC236}">
              <a16:creationId xmlns:a16="http://schemas.microsoft.com/office/drawing/2014/main" id="{5D402218-C7BD-473A-91CC-BA34022DF473}"/>
            </a:ext>
          </a:extLst>
        </xdr:cNvPr>
        <xdr:cNvSpPr/>
      </xdr:nvSpPr>
      <xdr:spPr>
        <a:xfrm>
          <a:off x="1968500" y="179133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104</xdr:row>
      <xdr:rowOff>113574</xdr:rowOff>
    </xdr:from>
    <xdr:to>
      <xdr:col>6</xdr:col>
      <xdr:colOff>38100</xdr:colOff>
      <xdr:row>105</xdr:row>
      <xdr:rowOff>43724</xdr:rowOff>
    </xdr:to>
    <xdr:sp macro="" textlink="">
      <xdr:nvSpPr>
        <xdr:cNvPr id="414" name="フローチャート: 判断 413">
          <a:extLst>
            <a:ext uri="{FF2B5EF4-FFF2-40B4-BE49-F238E27FC236}">
              <a16:creationId xmlns:a16="http://schemas.microsoft.com/office/drawing/2014/main" id="{F730B82B-4A34-4982-847F-1905FB28C918}"/>
            </a:ext>
          </a:extLst>
        </xdr:cNvPr>
        <xdr:cNvSpPr/>
      </xdr:nvSpPr>
      <xdr:spPr>
        <a:xfrm>
          <a:off x="1079500" y="179443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111</xdr:row>
      <xdr:rowOff>16527</xdr:rowOff>
    </xdr:from>
    <xdr:ext cx="762000" cy="259045"/>
    <xdr:sp macro="" textlink="">
      <xdr:nvSpPr>
        <xdr:cNvPr id="415" name="テキスト ボックス 414">
          <a:extLst>
            <a:ext uri="{FF2B5EF4-FFF2-40B4-BE49-F238E27FC236}">
              <a16:creationId xmlns:a16="http://schemas.microsoft.com/office/drawing/2014/main" id="{14435A95-6AAB-4CBD-A668-8459A2D93EAA}"/>
            </a:ext>
          </a:extLst>
        </xdr:cNvPr>
        <xdr:cNvSpPr txBox="1"/>
      </xdr:nvSpPr>
      <xdr:spPr>
        <a:xfrm>
          <a:off x="4445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111</xdr:row>
      <xdr:rowOff>16527</xdr:rowOff>
    </xdr:from>
    <xdr:ext cx="762000" cy="259045"/>
    <xdr:sp macro="" textlink="">
      <xdr:nvSpPr>
        <xdr:cNvPr id="416" name="テキスト ボックス 415">
          <a:extLst>
            <a:ext uri="{FF2B5EF4-FFF2-40B4-BE49-F238E27FC236}">
              <a16:creationId xmlns:a16="http://schemas.microsoft.com/office/drawing/2014/main" id="{78D7CFA0-6AB6-4340-8CDE-E52427047DDC}"/>
            </a:ext>
          </a:extLst>
        </xdr:cNvPr>
        <xdr:cNvSpPr txBox="1"/>
      </xdr:nvSpPr>
      <xdr:spPr>
        <a:xfrm>
          <a:off x="3606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111</xdr:row>
      <xdr:rowOff>16527</xdr:rowOff>
    </xdr:from>
    <xdr:ext cx="762000" cy="259045"/>
    <xdr:sp macro="" textlink="">
      <xdr:nvSpPr>
        <xdr:cNvPr id="417" name="テキスト ボックス 416">
          <a:extLst>
            <a:ext uri="{FF2B5EF4-FFF2-40B4-BE49-F238E27FC236}">
              <a16:creationId xmlns:a16="http://schemas.microsoft.com/office/drawing/2014/main" id="{D89B66A9-6651-408F-88FB-C5BD3B72EBE4}"/>
            </a:ext>
          </a:extLst>
        </xdr:cNvPr>
        <xdr:cNvSpPr txBox="1"/>
      </xdr:nvSpPr>
      <xdr:spPr>
        <a:xfrm>
          <a:off x="2717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111</xdr:row>
      <xdr:rowOff>16527</xdr:rowOff>
    </xdr:from>
    <xdr:ext cx="762000" cy="259045"/>
    <xdr:sp macro="" textlink="">
      <xdr:nvSpPr>
        <xdr:cNvPr id="418" name="テキスト ボックス 417">
          <a:extLst>
            <a:ext uri="{FF2B5EF4-FFF2-40B4-BE49-F238E27FC236}">
              <a16:creationId xmlns:a16="http://schemas.microsoft.com/office/drawing/2014/main" id="{1DCC5B7D-3651-433C-AFF1-48053B3E6902}"/>
            </a:ext>
          </a:extLst>
        </xdr:cNvPr>
        <xdr:cNvSpPr txBox="1"/>
      </xdr:nvSpPr>
      <xdr:spPr>
        <a:xfrm>
          <a:off x="1828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111</xdr:row>
      <xdr:rowOff>16527</xdr:rowOff>
    </xdr:from>
    <xdr:ext cx="762000" cy="259045"/>
    <xdr:sp macro="" textlink="">
      <xdr:nvSpPr>
        <xdr:cNvPr id="419" name="テキスト ボックス 418">
          <a:extLst>
            <a:ext uri="{FF2B5EF4-FFF2-40B4-BE49-F238E27FC236}">
              <a16:creationId xmlns:a16="http://schemas.microsoft.com/office/drawing/2014/main" id="{D3BD317B-8BC9-47B3-825F-685FD516B247}"/>
            </a:ext>
          </a:extLst>
        </xdr:cNvPr>
        <xdr:cNvSpPr txBox="1"/>
      </xdr:nvSpPr>
      <xdr:spPr>
        <a:xfrm>
          <a:off x="939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103</xdr:row>
      <xdr:rowOff>10705</xdr:rowOff>
    </xdr:from>
    <xdr:to>
      <xdr:col>24</xdr:col>
      <xdr:colOff>114300</xdr:colOff>
      <xdr:row>103</xdr:row>
      <xdr:rowOff>112305</xdr:rowOff>
    </xdr:to>
    <xdr:sp macro="" textlink="">
      <xdr:nvSpPr>
        <xdr:cNvPr id="420" name="楕円 419">
          <a:extLst>
            <a:ext uri="{FF2B5EF4-FFF2-40B4-BE49-F238E27FC236}">
              <a16:creationId xmlns:a16="http://schemas.microsoft.com/office/drawing/2014/main" id="{2B65E090-F57D-4F61-83A0-B5BA9457522B}"/>
            </a:ext>
          </a:extLst>
        </xdr:cNvPr>
        <xdr:cNvSpPr/>
      </xdr:nvSpPr>
      <xdr:spPr>
        <a:xfrm>
          <a:off x="4584700" y="176700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102</xdr:row>
      <xdr:rowOff>33582</xdr:rowOff>
    </xdr:from>
    <xdr:ext cx="405111" cy="259045"/>
    <xdr:sp macro="" textlink="">
      <xdr:nvSpPr>
        <xdr:cNvPr id="421" name="【市民会館】&#10;有形固定資産減価償却率該当値テキスト">
          <a:extLst>
            <a:ext uri="{FF2B5EF4-FFF2-40B4-BE49-F238E27FC236}">
              <a16:creationId xmlns:a16="http://schemas.microsoft.com/office/drawing/2014/main" id="{8D185BA6-C024-4261-A0D5-D3653846E2EA}"/>
            </a:ext>
          </a:extLst>
        </xdr:cNvPr>
        <xdr:cNvSpPr txBox="1"/>
      </xdr:nvSpPr>
      <xdr:spPr>
        <a:xfrm>
          <a:off x="4673600" y="1752148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38.6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102</xdr:row>
      <xdr:rowOff>139700</xdr:rowOff>
    </xdr:from>
    <xdr:to>
      <xdr:col>20</xdr:col>
      <xdr:colOff>38100</xdr:colOff>
      <xdr:row>103</xdr:row>
      <xdr:rowOff>69850</xdr:rowOff>
    </xdr:to>
    <xdr:sp macro="" textlink="">
      <xdr:nvSpPr>
        <xdr:cNvPr id="422" name="楕円 421">
          <a:extLst>
            <a:ext uri="{FF2B5EF4-FFF2-40B4-BE49-F238E27FC236}">
              <a16:creationId xmlns:a16="http://schemas.microsoft.com/office/drawing/2014/main" id="{7FC7A4F6-CCC7-4EB8-B794-2514F30BDCB6}"/>
            </a:ext>
          </a:extLst>
        </xdr:cNvPr>
        <xdr:cNvSpPr/>
      </xdr:nvSpPr>
      <xdr:spPr>
        <a:xfrm>
          <a:off x="3746500" y="17627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103</xdr:row>
      <xdr:rowOff>19050</xdr:rowOff>
    </xdr:from>
    <xdr:to>
      <xdr:col>24</xdr:col>
      <xdr:colOff>63500</xdr:colOff>
      <xdr:row>103</xdr:row>
      <xdr:rowOff>61505</xdr:rowOff>
    </xdr:to>
    <xdr:cxnSp macro="">
      <xdr:nvCxnSpPr>
        <xdr:cNvPr id="423" name="直線コネクタ 422">
          <a:extLst>
            <a:ext uri="{FF2B5EF4-FFF2-40B4-BE49-F238E27FC236}">
              <a16:creationId xmlns:a16="http://schemas.microsoft.com/office/drawing/2014/main" id="{75CE9F7E-E68B-4597-8A07-3F278A172D83}"/>
            </a:ext>
          </a:extLst>
        </xdr:cNvPr>
        <xdr:cNvCxnSpPr/>
      </xdr:nvCxnSpPr>
      <xdr:spPr>
        <a:xfrm>
          <a:off x="3797300" y="17678400"/>
          <a:ext cx="838200" cy="4245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102</xdr:row>
      <xdr:rowOff>98879</xdr:rowOff>
    </xdr:from>
    <xdr:to>
      <xdr:col>15</xdr:col>
      <xdr:colOff>101600</xdr:colOff>
      <xdr:row>103</xdr:row>
      <xdr:rowOff>29029</xdr:rowOff>
    </xdr:to>
    <xdr:sp macro="" textlink="">
      <xdr:nvSpPr>
        <xdr:cNvPr id="424" name="楕円 423">
          <a:extLst>
            <a:ext uri="{FF2B5EF4-FFF2-40B4-BE49-F238E27FC236}">
              <a16:creationId xmlns:a16="http://schemas.microsoft.com/office/drawing/2014/main" id="{28298969-4EDA-4E57-A840-86F17626DAA3}"/>
            </a:ext>
          </a:extLst>
        </xdr:cNvPr>
        <xdr:cNvSpPr/>
      </xdr:nvSpPr>
      <xdr:spPr>
        <a:xfrm>
          <a:off x="2857500" y="1758677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102</xdr:row>
      <xdr:rowOff>149679</xdr:rowOff>
    </xdr:from>
    <xdr:to>
      <xdr:col>19</xdr:col>
      <xdr:colOff>177800</xdr:colOff>
      <xdr:row>103</xdr:row>
      <xdr:rowOff>19050</xdr:rowOff>
    </xdr:to>
    <xdr:cxnSp macro="">
      <xdr:nvCxnSpPr>
        <xdr:cNvPr id="425" name="直線コネクタ 424">
          <a:extLst>
            <a:ext uri="{FF2B5EF4-FFF2-40B4-BE49-F238E27FC236}">
              <a16:creationId xmlns:a16="http://schemas.microsoft.com/office/drawing/2014/main" id="{A961AB41-C28D-4242-A674-4279331421EB}"/>
            </a:ext>
          </a:extLst>
        </xdr:cNvPr>
        <xdr:cNvCxnSpPr/>
      </xdr:nvCxnSpPr>
      <xdr:spPr>
        <a:xfrm>
          <a:off x="2908300" y="17637579"/>
          <a:ext cx="889000" cy="4082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102</xdr:row>
      <xdr:rowOff>59689</xdr:rowOff>
    </xdr:from>
    <xdr:to>
      <xdr:col>10</xdr:col>
      <xdr:colOff>165100</xdr:colOff>
      <xdr:row>102</xdr:row>
      <xdr:rowOff>161289</xdr:rowOff>
    </xdr:to>
    <xdr:sp macro="" textlink="">
      <xdr:nvSpPr>
        <xdr:cNvPr id="426" name="楕円 425">
          <a:extLst>
            <a:ext uri="{FF2B5EF4-FFF2-40B4-BE49-F238E27FC236}">
              <a16:creationId xmlns:a16="http://schemas.microsoft.com/office/drawing/2014/main" id="{200E0A47-042B-4347-B74B-474B1E2245E2}"/>
            </a:ext>
          </a:extLst>
        </xdr:cNvPr>
        <xdr:cNvSpPr/>
      </xdr:nvSpPr>
      <xdr:spPr>
        <a:xfrm>
          <a:off x="1968500" y="175475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102</xdr:row>
      <xdr:rowOff>110489</xdr:rowOff>
    </xdr:from>
    <xdr:to>
      <xdr:col>15</xdr:col>
      <xdr:colOff>50800</xdr:colOff>
      <xdr:row>102</xdr:row>
      <xdr:rowOff>149679</xdr:rowOff>
    </xdr:to>
    <xdr:cxnSp macro="">
      <xdr:nvCxnSpPr>
        <xdr:cNvPr id="427" name="直線コネクタ 426">
          <a:extLst>
            <a:ext uri="{FF2B5EF4-FFF2-40B4-BE49-F238E27FC236}">
              <a16:creationId xmlns:a16="http://schemas.microsoft.com/office/drawing/2014/main" id="{DB33A653-CA46-47B2-9168-E23ED7C6C2C1}"/>
            </a:ext>
          </a:extLst>
        </xdr:cNvPr>
        <xdr:cNvCxnSpPr/>
      </xdr:nvCxnSpPr>
      <xdr:spPr>
        <a:xfrm>
          <a:off x="2019300" y="17598389"/>
          <a:ext cx="889000" cy="391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104</xdr:row>
      <xdr:rowOff>98879</xdr:rowOff>
    </xdr:from>
    <xdr:to>
      <xdr:col>6</xdr:col>
      <xdr:colOff>38100</xdr:colOff>
      <xdr:row>105</xdr:row>
      <xdr:rowOff>29029</xdr:rowOff>
    </xdr:to>
    <xdr:sp macro="" textlink="">
      <xdr:nvSpPr>
        <xdr:cNvPr id="428" name="楕円 427">
          <a:extLst>
            <a:ext uri="{FF2B5EF4-FFF2-40B4-BE49-F238E27FC236}">
              <a16:creationId xmlns:a16="http://schemas.microsoft.com/office/drawing/2014/main" id="{678C35B6-D663-4AC2-8EC4-CF992AFC383C}"/>
            </a:ext>
          </a:extLst>
        </xdr:cNvPr>
        <xdr:cNvSpPr/>
      </xdr:nvSpPr>
      <xdr:spPr>
        <a:xfrm>
          <a:off x="1079500" y="1792967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102</xdr:row>
      <xdr:rowOff>110489</xdr:rowOff>
    </xdr:from>
    <xdr:to>
      <xdr:col>10</xdr:col>
      <xdr:colOff>114300</xdr:colOff>
      <xdr:row>104</xdr:row>
      <xdr:rowOff>149679</xdr:rowOff>
    </xdr:to>
    <xdr:cxnSp macro="">
      <xdr:nvCxnSpPr>
        <xdr:cNvPr id="429" name="直線コネクタ 428">
          <a:extLst>
            <a:ext uri="{FF2B5EF4-FFF2-40B4-BE49-F238E27FC236}">
              <a16:creationId xmlns:a16="http://schemas.microsoft.com/office/drawing/2014/main" id="{9E8730AF-F20D-4CC1-998D-4A744EAA7A55}"/>
            </a:ext>
          </a:extLst>
        </xdr:cNvPr>
        <xdr:cNvCxnSpPr/>
      </xdr:nvCxnSpPr>
      <xdr:spPr>
        <a:xfrm flipV="1">
          <a:off x="1130300" y="17598389"/>
          <a:ext cx="889000" cy="3820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105</xdr:row>
      <xdr:rowOff>65876</xdr:rowOff>
    </xdr:from>
    <xdr:ext cx="405111" cy="259045"/>
    <xdr:sp macro="" textlink="">
      <xdr:nvSpPr>
        <xdr:cNvPr id="430" name="n_1aveValue【市民会館】&#10;有形固定資産減価償却率">
          <a:extLst>
            <a:ext uri="{FF2B5EF4-FFF2-40B4-BE49-F238E27FC236}">
              <a16:creationId xmlns:a16="http://schemas.microsoft.com/office/drawing/2014/main" id="{79FD1478-4FE8-48F6-81D3-2A50B148C5DE}"/>
            </a:ext>
          </a:extLst>
        </xdr:cNvPr>
        <xdr:cNvSpPr txBox="1"/>
      </xdr:nvSpPr>
      <xdr:spPr>
        <a:xfrm>
          <a:off x="3582044" y="1806812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105</xdr:row>
      <xdr:rowOff>11991</xdr:rowOff>
    </xdr:from>
    <xdr:ext cx="405111" cy="259045"/>
    <xdr:sp macro="" textlink="">
      <xdr:nvSpPr>
        <xdr:cNvPr id="431" name="n_2aveValue【市民会館】&#10;有形固定資産減価償却率">
          <a:extLst>
            <a:ext uri="{FF2B5EF4-FFF2-40B4-BE49-F238E27FC236}">
              <a16:creationId xmlns:a16="http://schemas.microsoft.com/office/drawing/2014/main" id="{45358228-35F6-4409-B49B-844050DE20CA}"/>
            </a:ext>
          </a:extLst>
        </xdr:cNvPr>
        <xdr:cNvSpPr txBox="1"/>
      </xdr:nvSpPr>
      <xdr:spPr>
        <a:xfrm>
          <a:off x="2705744" y="1801424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105</xdr:row>
      <xdr:rowOff>3827</xdr:rowOff>
    </xdr:from>
    <xdr:ext cx="405111" cy="259045"/>
    <xdr:sp macro="" textlink="">
      <xdr:nvSpPr>
        <xdr:cNvPr id="432" name="n_3aveValue【市民会館】&#10;有形固定資産減価償却率">
          <a:extLst>
            <a:ext uri="{FF2B5EF4-FFF2-40B4-BE49-F238E27FC236}">
              <a16:creationId xmlns:a16="http://schemas.microsoft.com/office/drawing/2014/main" id="{3E66F9BB-4341-4ABD-8F51-19FC20863457}"/>
            </a:ext>
          </a:extLst>
        </xdr:cNvPr>
        <xdr:cNvSpPr txBox="1"/>
      </xdr:nvSpPr>
      <xdr:spPr>
        <a:xfrm>
          <a:off x="1816744" y="180060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105</xdr:row>
      <xdr:rowOff>34851</xdr:rowOff>
    </xdr:from>
    <xdr:ext cx="405111" cy="259045"/>
    <xdr:sp macro="" textlink="">
      <xdr:nvSpPr>
        <xdr:cNvPr id="433" name="n_4aveValue【市民会館】&#10;有形固定資産減価償却率">
          <a:extLst>
            <a:ext uri="{FF2B5EF4-FFF2-40B4-BE49-F238E27FC236}">
              <a16:creationId xmlns:a16="http://schemas.microsoft.com/office/drawing/2014/main" id="{E1333BB7-A36A-4B7F-830F-A8F05E0C367E}"/>
            </a:ext>
          </a:extLst>
        </xdr:cNvPr>
        <xdr:cNvSpPr txBox="1"/>
      </xdr:nvSpPr>
      <xdr:spPr>
        <a:xfrm>
          <a:off x="927744" y="1803710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101</xdr:row>
      <xdr:rowOff>86377</xdr:rowOff>
    </xdr:from>
    <xdr:ext cx="405111" cy="259045"/>
    <xdr:sp macro="" textlink="">
      <xdr:nvSpPr>
        <xdr:cNvPr id="434" name="n_1mainValue【市民会館】&#10;有形固定資産減価償却率">
          <a:extLst>
            <a:ext uri="{FF2B5EF4-FFF2-40B4-BE49-F238E27FC236}">
              <a16:creationId xmlns:a16="http://schemas.microsoft.com/office/drawing/2014/main" id="{14D8D0F5-722F-4DA5-AA3E-C802CB325977}"/>
            </a:ext>
          </a:extLst>
        </xdr:cNvPr>
        <xdr:cNvSpPr txBox="1"/>
      </xdr:nvSpPr>
      <xdr:spPr>
        <a:xfrm>
          <a:off x="3582044" y="174028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36.0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101</xdr:row>
      <xdr:rowOff>45556</xdr:rowOff>
    </xdr:from>
    <xdr:ext cx="405111" cy="259045"/>
    <xdr:sp macro="" textlink="">
      <xdr:nvSpPr>
        <xdr:cNvPr id="435" name="n_2mainValue【市民会館】&#10;有形固定資産減価償却率">
          <a:extLst>
            <a:ext uri="{FF2B5EF4-FFF2-40B4-BE49-F238E27FC236}">
              <a16:creationId xmlns:a16="http://schemas.microsoft.com/office/drawing/2014/main" id="{606CC507-B962-48C7-80F6-2A7392428754}"/>
            </a:ext>
          </a:extLst>
        </xdr:cNvPr>
        <xdr:cNvSpPr txBox="1"/>
      </xdr:nvSpPr>
      <xdr:spPr>
        <a:xfrm>
          <a:off x="2705744" y="1736200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33.5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101</xdr:row>
      <xdr:rowOff>6366</xdr:rowOff>
    </xdr:from>
    <xdr:ext cx="405111" cy="259045"/>
    <xdr:sp macro="" textlink="">
      <xdr:nvSpPr>
        <xdr:cNvPr id="436" name="n_3mainValue【市民会館】&#10;有形固定資産減価償却率">
          <a:extLst>
            <a:ext uri="{FF2B5EF4-FFF2-40B4-BE49-F238E27FC236}">
              <a16:creationId xmlns:a16="http://schemas.microsoft.com/office/drawing/2014/main" id="{80BEB231-A6F0-4289-8606-63A3C25DFCA1}"/>
            </a:ext>
          </a:extLst>
        </xdr:cNvPr>
        <xdr:cNvSpPr txBox="1"/>
      </xdr:nvSpPr>
      <xdr:spPr>
        <a:xfrm>
          <a:off x="1816744" y="1732281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31.1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103</xdr:row>
      <xdr:rowOff>45556</xdr:rowOff>
    </xdr:from>
    <xdr:ext cx="405111" cy="259045"/>
    <xdr:sp macro="" textlink="">
      <xdr:nvSpPr>
        <xdr:cNvPr id="437" name="n_4mainValue【市民会館】&#10;有形固定資産減価償却率">
          <a:extLst>
            <a:ext uri="{FF2B5EF4-FFF2-40B4-BE49-F238E27FC236}">
              <a16:creationId xmlns:a16="http://schemas.microsoft.com/office/drawing/2014/main" id="{B00436E4-88D0-41C7-AE4F-10AEA94BE758}"/>
            </a:ext>
          </a:extLst>
        </xdr:cNvPr>
        <xdr:cNvSpPr txBox="1"/>
      </xdr:nvSpPr>
      <xdr:spPr>
        <a:xfrm>
          <a:off x="927744" y="1770490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54.5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91</xdr:row>
      <xdr:rowOff>19050</xdr:rowOff>
    </xdr:from>
    <xdr:to>
      <xdr:col>59</xdr:col>
      <xdr:colOff>88900</xdr:colOff>
      <xdr:row>94</xdr:row>
      <xdr:rowOff>139700</xdr:rowOff>
    </xdr:to>
    <xdr:sp macro="" textlink="">
      <xdr:nvSpPr>
        <xdr:cNvPr id="438" name="正方形/長方形 437">
          <a:extLst>
            <a:ext uri="{FF2B5EF4-FFF2-40B4-BE49-F238E27FC236}">
              <a16:creationId xmlns:a16="http://schemas.microsoft.com/office/drawing/2014/main" id="{678966DD-8759-4D1A-A2F4-01389AC84E2C}"/>
            </a:ext>
          </a:extLst>
        </xdr:cNvPr>
        <xdr:cNvSpPr/>
      </xdr:nvSpPr>
      <xdr:spPr>
        <a:xfrm>
          <a:off x="6604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市民会館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94</xdr:row>
      <xdr:rowOff>165100</xdr:rowOff>
    </xdr:from>
    <xdr:to>
      <xdr:col>43</xdr:col>
      <xdr:colOff>63500</xdr:colOff>
      <xdr:row>96</xdr:row>
      <xdr:rowOff>76200</xdr:rowOff>
    </xdr:to>
    <xdr:sp macro="" textlink="">
      <xdr:nvSpPr>
        <xdr:cNvPr id="439" name="正方形/長方形 438">
          <a:extLst>
            <a:ext uri="{FF2B5EF4-FFF2-40B4-BE49-F238E27FC236}">
              <a16:creationId xmlns:a16="http://schemas.microsoft.com/office/drawing/2014/main" id="{C38FA2DF-86AC-49E7-AD44-766CEED3711C}"/>
            </a:ext>
          </a:extLst>
        </xdr:cNvPr>
        <xdr:cNvSpPr/>
      </xdr:nvSpPr>
      <xdr:spPr>
        <a:xfrm>
          <a:off x="6731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96</xdr:row>
      <xdr:rowOff>25400</xdr:rowOff>
    </xdr:from>
    <xdr:to>
      <xdr:col>43</xdr:col>
      <xdr:colOff>63500</xdr:colOff>
      <xdr:row>97</xdr:row>
      <xdr:rowOff>107950</xdr:rowOff>
    </xdr:to>
    <xdr:sp macro="" textlink="">
      <xdr:nvSpPr>
        <xdr:cNvPr id="440" name="正方形/長方形 439">
          <a:extLst>
            <a:ext uri="{FF2B5EF4-FFF2-40B4-BE49-F238E27FC236}">
              <a16:creationId xmlns:a16="http://schemas.microsoft.com/office/drawing/2014/main" id="{E9A68353-176D-4BC3-9AD0-9353BBB601CD}"/>
            </a:ext>
          </a:extLst>
        </xdr:cNvPr>
        <xdr:cNvSpPr/>
      </xdr:nvSpPr>
      <xdr:spPr>
        <a:xfrm>
          <a:off x="6731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41/69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94</xdr:row>
      <xdr:rowOff>165100</xdr:rowOff>
    </xdr:from>
    <xdr:to>
      <xdr:col>48</xdr:col>
      <xdr:colOff>127000</xdr:colOff>
      <xdr:row>96</xdr:row>
      <xdr:rowOff>76200</xdr:rowOff>
    </xdr:to>
    <xdr:sp macro="" textlink="">
      <xdr:nvSpPr>
        <xdr:cNvPr id="441" name="正方形/長方形 440">
          <a:extLst>
            <a:ext uri="{FF2B5EF4-FFF2-40B4-BE49-F238E27FC236}">
              <a16:creationId xmlns:a16="http://schemas.microsoft.com/office/drawing/2014/main" id="{0FAC8A02-F139-4FE8-BCDF-E6C87582AD81}"/>
            </a:ext>
          </a:extLst>
        </xdr:cNvPr>
        <xdr:cNvSpPr/>
      </xdr:nvSpPr>
      <xdr:spPr>
        <a:xfrm>
          <a:off x="7747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96</xdr:row>
      <xdr:rowOff>25400</xdr:rowOff>
    </xdr:from>
    <xdr:to>
      <xdr:col>48</xdr:col>
      <xdr:colOff>127000</xdr:colOff>
      <xdr:row>97</xdr:row>
      <xdr:rowOff>107950</xdr:rowOff>
    </xdr:to>
    <xdr:sp macro="" textlink="">
      <xdr:nvSpPr>
        <xdr:cNvPr id="442" name="正方形/長方形 441">
          <a:extLst>
            <a:ext uri="{FF2B5EF4-FFF2-40B4-BE49-F238E27FC236}">
              <a16:creationId xmlns:a16="http://schemas.microsoft.com/office/drawing/2014/main" id="{FD88552A-DF20-4F38-A613-303226CB2E9B}"/>
            </a:ext>
          </a:extLst>
        </xdr:cNvPr>
        <xdr:cNvSpPr/>
      </xdr:nvSpPr>
      <xdr:spPr>
        <a:xfrm>
          <a:off x="7747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0.105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94</xdr:row>
      <xdr:rowOff>165100</xdr:rowOff>
    </xdr:from>
    <xdr:to>
      <xdr:col>54</xdr:col>
      <xdr:colOff>127000</xdr:colOff>
      <xdr:row>96</xdr:row>
      <xdr:rowOff>76200</xdr:rowOff>
    </xdr:to>
    <xdr:sp macro="" textlink="">
      <xdr:nvSpPr>
        <xdr:cNvPr id="443" name="正方形/長方形 442">
          <a:extLst>
            <a:ext uri="{FF2B5EF4-FFF2-40B4-BE49-F238E27FC236}">
              <a16:creationId xmlns:a16="http://schemas.microsoft.com/office/drawing/2014/main" id="{8A134F97-1AAA-4CF5-8353-CCE11591C37D}"/>
            </a:ext>
          </a:extLst>
        </xdr:cNvPr>
        <xdr:cNvSpPr/>
      </xdr:nvSpPr>
      <xdr:spPr>
        <a:xfrm>
          <a:off x="8890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96</xdr:row>
      <xdr:rowOff>25400</xdr:rowOff>
    </xdr:from>
    <xdr:to>
      <xdr:col>54</xdr:col>
      <xdr:colOff>127000</xdr:colOff>
      <xdr:row>97</xdr:row>
      <xdr:rowOff>107950</xdr:rowOff>
    </xdr:to>
    <xdr:sp macro="" textlink="">
      <xdr:nvSpPr>
        <xdr:cNvPr id="444" name="正方形/長方形 443">
          <a:extLst>
            <a:ext uri="{FF2B5EF4-FFF2-40B4-BE49-F238E27FC236}">
              <a16:creationId xmlns:a16="http://schemas.microsoft.com/office/drawing/2014/main" id="{EA3A9BB4-F01E-4BF4-93D0-379FC9017EA1}"/>
            </a:ext>
          </a:extLst>
        </xdr:cNvPr>
        <xdr:cNvSpPr/>
      </xdr:nvSpPr>
      <xdr:spPr>
        <a:xfrm>
          <a:off x="8890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0.096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97</xdr:row>
      <xdr:rowOff>133350</xdr:rowOff>
    </xdr:from>
    <xdr:to>
      <xdr:col>59</xdr:col>
      <xdr:colOff>88900</xdr:colOff>
      <xdr:row>111</xdr:row>
      <xdr:rowOff>19050</xdr:rowOff>
    </xdr:to>
    <xdr:sp macro="" textlink="">
      <xdr:nvSpPr>
        <xdr:cNvPr id="445" name="正方形/長方形 444">
          <a:extLst>
            <a:ext uri="{FF2B5EF4-FFF2-40B4-BE49-F238E27FC236}">
              <a16:creationId xmlns:a16="http://schemas.microsoft.com/office/drawing/2014/main" id="{96DF52DB-CE55-49B8-86D1-18ECD61D03EA}"/>
            </a:ext>
          </a:extLst>
        </xdr:cNvPr>
        <xdr:cNvSpPr/>
      </xdr:nvSpPr>
      <xdr:spPr>
        <a:xfrm>
          <a:off x="6604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96</xdr:row>
      <xdr:rowOff>114300</xdr:rowOff>
    </xdr:from>
    <xdr:ext cx="349839" cy="225703"/>
    <xdr:sp macro="" textlink="">
      <xdr:nvSpPr>
        <xdr:cNvPr id="446" name="テキスト ボックス 445">
          <a:extLst>
            <a:ext uri="{FF2B5EF4-FFF2-40B4-BE49-F238E27FC236}">
              <a16:creationId xmlns:a16="http://schemas.microsoft.com/office/drawing/2014/main" id="{5AFC40CB-B791-49BB-8128-D8FE4424B874}"/>
            </a:ext>
          </a:extLst>
        </xdr:cNvPr>
        <xdr:cNvSpPr txBox="1"/>
      </xdr:nvSpPr>
      <xdr:spPr>
        <a:xfrm>
          <a:off x="6565900" y="1657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111</xdr:row>
      <xdr:rowOff>19050</xdr:rowOff>
    </xdr:from>
    <xdr:to>
      <xdr:col>59</xdr:col>
      <xdr:colOff>50800</xdr:colOff>
      <xdr:row>111</xdr:row>
      <xdr:rowOff>19050</xdr:rowOff>
    </xdr:to>
    <xdr:cxnSp macro="">
      <xdr:nvCxnSpPr>
        <xdr:cNvPr id="447" name="直線コネクタ 446">
          <a:extLst>
            <a:ext uri="{FF2B5EF4-FFF2-40B4-BE49-F238E27FC236}">
              <a16:creationId xmlns:a16="http://schemas.microsoft.com/office/drawing/2014/main" id="{D7962509-8E31-4B9C-B36C-1824A961E045}"/>
            </a:ext>
          </a:extLst>
        </xdr:cNvPr>
        <xdr:cNvCxnSpPr/>
      </xdr:nvCxnSpPr>
      <xdr:spPr>
        <a:xfrm>
          <a:off x="6604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108</xdr:row>
      <xdr:rowOff>152400</xdr:rowOff>
    </xdr:from>
    <xdr:to>
      <xdr:col>59</xdr:col>
      <xdr:colOff>50800</xdr:colOff>
      <xdr:row>108</xdr:row>
      <xdr:rowOff>152400</xdr:rowOff>
    </xdr:to>
    <xdr:cxnSp macro="">
      <xdr:nvCxnSpPr>
        <xdr:cNvPr id="448" name="直線コネクタ 447">
          <a:extLst>
            <a:ext uri="{FF2B5EF4-FFF2-40B4-BE49-F238E27FC236}">
              <a16:creationId xmlns:a16="http://schemas.microsoft.com/office/drawing/2014/main" id="{4A1FCC4C-5F2B-4120-A5F5-ED3225CDCCD6}"/>
            </a:ext>
          </a:extLst>
        </xdr:cNvPr>
        <xdr:cNvCxnSpPr/>
      </xdr:nvCxnSpPr>
      <xdr:spPr>
        <a:xfrm>
          <a:off x="6604000" y="186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108</xdr:row>
      <xdr:rowOff>10177</xdr:rowOff>
    </xdr:from>
    <xdr:ext cx="467179" cy="259045"/>
    <xdr:sp macro="" textlink="">
      <xdr:nvSpPr>
        <xdr:cNvPr id="449" name="テキスト ボックス 448">
          <a:extLst>
            <a:ext uri="{FF2B5EF4-FFF2-40B4-BE49-F238E27FC236}">
              <a16:creationId xmlns:a16="http://schemas.microsoft.com/office/drawing/2014/main" id="{95D4DBCA-78E0-489A-8E07-CAD09CF7A5B2}"/>
            </a:ext>
          </a:extLst>
        </xdr:cNvPr>
        <xdr:cNvSpPr txBox="1"/>
      </xdr:nvSpPr>
      <xdr:spPr>
        <a:xfrm>
          <a:off x="6136821" y="1852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106</xdr:row>
      <xdr:rowOff>114300</xdr:rowOff>
    </xdr:from>
    <xdr:to>
      <xdr:col>59</xdr:col>
      <xdr:colOff>50800</xdr:colOff>
      <xdr:row>106</xdr:row>
      <xdr:rowOff>114300</xdr:rowOff>
    </xdr:to>
    <xdr:cxnSp macro="">
      <xdr:nvCxnSpPr>
        <xdr:cNvPr id="450" name="直線コネクタ 449">
          <a:extLst>
            <a:ext uri="{FF2B5EF4-FFF2-40B4-BE49-F238E27FC236}">
              <a16:creationId xmlns:a16="http://schemas.microsoft.com/office/drawing/2014/main" id="{DD3C309F-34DF-4CF0-BB3D-50FEA7C150CA}"/>
            </a:ext>
          </a:extLst>
        </xdr:cNvPr>
        <xdr:cNvCxnSpPr/>
      </xdr:nvCxnSpPr>
      <xdr:spPr>
        <a:xfrm>
          <a:off x="6604000" y="182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105</xdr:row>
      <xdr:rowOff>143527</xdr:rowOff>
    </xdr:from>
    <xdr:ext cx="467179" cy="259045"/>
    <xdr:sp macro="" textlink="">
      <xdr:nvSpPr>
        <xdr:cNvPr id="451" name="テキスト ボックス 450">
          <a:extLst>
            <a:ext uri="{FF2B5EF4-FFF2-40B4-BE49-F238E27FC236}">
              <a16:creationId xmlns:a16="http://schemas.microsoft.com/office/drawing/2014/main" id="{EF428A60-80A4-440E-A6A0-C5AD37E412AD}"/>
            </a:ext>
          </a:extLst>
        </xdr:cNvPr>
        <xdr:cNvSpPr txBox="1"/>
      </xdr:nvSpPr>
      <xdr:spPr>
        <a:xfrm>
          <a:off x="6136821" y="1814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104</xdr:row>
      <xdr:rowOff>76200</xdr:rowOff>
    </xdr:from>
    <xdr:to>
      <xdr:col>59</xdr:col>
      <xdr:colOff>50800</xdr:colOff>
      <xdr:row>104</xdr:row>
      <xdr:rowOff>76200</xdr:rowOff>
    </xdr:to>
    <xdr:cxnSp macro="">
      <xdr:nvCxnSpPr>
        <xdr:cNvPr id="452" name="直線コネクタ 451">
          <a:extLst>
            <a:ext uri="{FF2B5EF4-FFF2-40B4-BE49-F238E27FC236}">
              <a16:creationId xmlns:a16="http://schemas.microsoft.com/office/drawing/2014/main" id="{05F3AEBF-DAE6-42A6-87FA-60282DB04B1B}"/>
            </a:ext>
          </a:extLst>
        </xdr:cNvPr>
        <xdr:cNvCxnSpPr/>
      </xdr:nvCxnSpPr>
      <xdr:spPr>
        <a:xfrm>
          <a:off x="6604000" y="179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103</xdr:row>
      <xdr:rowOff>105427</xdr:rowOff>
    </xdr:from>
    <xdr:ext cx="467179" cy="259045"/>
    <xdr:sp macro="" textlink="">
      <xdr:nvSpPr>
        <xdr:cNvPr id="453" name="テキスト ボックス 452">
          <a:extLst>
            <a:ext uri="{FF2B5EF4-FFF2-40B4-BE49-F238E27FC236}">
              <a16:creationId xmlns:a16="http://schemas.microsoft.com/office/drawing/2014/main" id="{24D16576-A908-411C-946F-3CE030F09C5E}"/>
            </a:ext>
          </a:extLst>
        </xdr:cNvPr>
        <xdr:cNvSpPr txBox="1"/>
      </xdr:nvSpPr>
      <xdr:spPr>
        <a:xfrm>
          <a:off x="6136821" y="1776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102</xdr:row>
      <xdr:rowOff>38100</xdr:rowOff>
    </xdr:from>
    <xdr:to>
      <xdr:col>59</xdr:col>
      <xdr:colOff>50800</xdr:colOff>
      <xdr:row>102</xdr:row>
      <xdr:rowOff>38100</xdr:rowOff>
    </xdr:to>
    <xdr:cxnSp macro="">
      <xdr:nvCxnSpPr>
        <xdr:cNvPr id="454" name="直線コネクタ 453">
          <a:extLst>
            <a:ext uri="{FF2B5EF4-FFF2-40B4-BE49-F238E27FC236}">
              <a16:creationId xmlns:a16="http://schemas.microsoft.com/office/drawing/2014/main" id="{EF4B5333-2022-45AD-9498-7825C48221C9}"/>
            </a:ext>
          </a:extLst>
        </xdr:cNvPr>
        <xdr:cNvCxnSpPr/>
      </xdr:nvCxnSpPr>
      <xdr:spPr>
        <a:xfrm>
          <a:off x="6604000" y="175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101</xdr:row>
      <xdr:rowOff>67327</xdr:rowOff>
    </xdr:from>
    <xdr:ext cx="467179" cy="259045"/>
    <xdr:sp macro="" textlink="">
      <xdr:nvSpPr>
        <xdr:cNvPr id="455" name="テキスト ボックス 454">
          <a:extLst>
            <a:ext uri="{FF2B5EF4-FFF2-40B4-BE49-F238E27FC236}">
              <a16:creationId xmlns:a16="http://schemas.microsoft.com/office/drawing/2014/main" id="{D0931F44-0DD6-4C06-BD72-5CECCF490AD3}"/>
            </a:ext>
          </a:extLst>
        </xdr:cNvPr>
        <xdr:cNvSpPr txBox="1"/>
      </xdr:nvSpPr>
      <xdr:spPr>
        <a:xfrm>
          <a:off x="6136821" y="1738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100</xdr:row>
      <xdr:rowOff>0</xdr:rowOff>
    </xdr:from>
    <xdr:to>
      <xdr:col>59</xdr:col>
      <xdr:colOff>50800</xdr:colOff>
      <xdr:row>100</xdr:row>
      <xdr:rowOff>0</xdr:rowOff>
    </xdr:to>
    <xdr:cxnSp macro="">
      <xdr:nvCxnSpPr>
        <xdr:cNvPr id="456" name="直線コネクタ 455">
          <a:extLst>
            <a:ext uri="{FF2B5EF4-FFF2-40B4-BE49-F238E27FC236}">
              <a16:creationId xmlns:a16="http://schemas.microsoft.com/office/drawing/2014/main" id="{A5BCA4D8-0010-414E-91AB-806CC512D341}"/>
            </a:ext>
          </a:extLst>
        </xdr:cNvPr>
        <xdr:cNvCxnSpPr/>
      </xdr:nvCxnSpPr>
      <xdr:spPr>
        <a:xfrm>
          <a:off x="6604000" y="1714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99</xdr:row>
      <xdr:rowOff>29227</xdr:rowOff>
    </xdr:from>
    <xdr:ext cx="467179" cy="259045"/>
    <xdr:sp macro="" textlink="">
      <xdr:nvSpPr>
        <xdr:cNvPr id="457" name="テキスト ボックス 456">
          <a:extLst>
            <a:ext uri="{FF2B5EF4-FFF2-40B4-BE49-F238E27FC236}">
              <a16:creationId xmlns:a16="http://schemas.microsoft.com/office/drawing/2014/main" id="{2F58E9C0-020B-4694-9288-9CF755BCA1F2}"/>
            </a:ext>
          </a:extLst>
        </xdr:cNvPr>
        <xdr:cNvSpPr txBox="1"/>
      </xdr:nvSpPr>
      <xdr:spPr>
        <a:xfrm>
          <a:off x="6136821" y="1700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97</xdr:row>
      <xdr:rowOff>133350</xdr:rowOff>
    </xdr:from>
    <xdr:to>
      <xdr:col>59</xdr:col>
      <xdr:colOff>50800</xdr:colOff>
      <xdr:row>97</xdr:row>
      <xdr:rowOff>133350</xdr:rowOff>
    </xdr:to>
    <xdr:cxnSp macro="">
      <xdr:nvCxnSpPr>
        <xdr:cNvPr id="458" name="直線コネクタ 457">
          <a:extLst>
            <a:ext uri="{FF2B5EF4-FFF2-40B4-BE49-F238E27FC236}">
              <a16:creationId xmlns:a16="http://schemas.microsoft.com/office/drawing/2014/main" id="{36C7DF62-3F2F-4893-B7EB-67ED9959D9BC}"/>
            </a:ext>
          </a:extLst>
        </xdr:cNvPr>
        <xdr:cNvCxnSpPr/>
      </xdr:nvCxnSpPr>
      <xdr:spPr>
        <a:xfrm>
          <a:off x="6604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96</xdr:row>
      <xdr:rowOff>162577</xdr:rowOff>
    </xdr:from>
    <xdr:ext cx="467179" cy="259045"/>
    <xdr:sp macro="" textlink="">
      <xdr:nvSpPr>
        <xdr:cNvPr id="459" name="テキスト ボックス 458">
          <a:extLst>
            <a:ext uri="{FF2B5EF4-FFF2-40B4-BE49-F238E27FC236}">
              <a16:creationId xmlns:a16="http://schemas.microsoft.com/office/drawing/2014/main" id="{35C87D91-5F7A-4FD4-B92D-70012730C889}"/>
            </a:ext>
          </a:extLst>
        </xdr:cNvPr>
        <xdr:cNvSpPr txBox="1"/>
      </xdr:nvSpPr>
      <xdr:spPr>
        <a:xfrm>
          <a:off x="6136821" y="1662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97</xdr:row>
      <xdr:rowOff>133350</xdr:rowOff>
    </xdr:from>
    <xdr:to>
      <xdr:col>59</xdr:col>
      <xdr:colOff>88900</xdr:colOff>
      <xdr:row>111</xdr:row>
      <xdr:rowOff>19050</xdr:rowOff>
    </xdr:to>
    <xdr:sp macro="" textlink="">
      <xdr:nvSpPr>
        <xdr:cNvPr id="460" name="【市民会館】&#10;一人当たり面積グラフ枠">
          <a:extLst>
            <a:ext uri="{FF2B5EF4-FFF2-40B4-BE49-F238E27FC236}">
              <a16:creationId xmlns:a16="http://schemas.microsoft.com/office/drawing/2014/main" id="{EC05147A-7D13-4A23-9903-FDB7FF1E2578}"/>
            </a:ext>
          </a:extLst>
        </xdr:cNvPr>
        <xdr:cNvSpPr/>
      </xdr:nvSpPr>
      <xdr:spPr>
        <a:xfrm>
          <a:off x="6604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99</xdr:row>
      <xdr:rowOff>100964</xdr:rowOff>
    </xdr:from>
    <xdr:to>
      <xdr:col>54</xdr:col>
      <xdr:colOff>189865</xdr:colOff>
      <xdr:row>108</xdr:row>
      <xdr:rowOff>89536</xdr:rowOff>
    </xdr:to>
    <xdr:cxnSp macro="">
      <xdr:nvCxnSpPr>
        <xdr:cNvPr id="461" name="直線コネクタ 460">
          <a:extLst>
            <a:ext uri="{FF2B5EF4-FFF2-40B4-BE49-F238E27FC236}">
              <a16:creationId xmlns:a16="http://schemas.microsoft.com/office/drawing/2014/main" id="{A4701CF6-F7E9-4EAD-9E29-BD735C72AA95}"/>
            </a:ext>
          </a:extLst>
        </xdr:cNvPr>
        <xdr:cNvCxnSpPr/>
      </xdr:nvCxnSpPr>
      <xdr:spPr>
        <a:xfrm flipV="1">
          <a:off x="10476865" y="17074514"/>
          <a:ext cx="0" cy="153162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108</xdr:row>
      <xdr:rowOff>93363</xdr:rowOff>
    </xdr:from>
    <xdr:ext cx="469744" cy="259045"/>
    <xdr:sp macro="" textlink="">
      <xdr:nvSpPr>
        <xdr:cNvPr id="462" name="【市民会館】&#10;一人当たり面積最小値テキスト">
          <a:extLst>
            <a:ext uri="{FF2B5EF4-FFF2-40B4-BE49-F238E27FC236}">
              <a16:creationId xmlns:a16="http://schemas.microsoft.com/office/drawing/2014/main" id="{0D8DA9F4-7D00-4894-95C2-33CB72994CCA}"/>
            </a:ext>
          </a:extLst>
        </xdr:cNvPr>
        <xdr:cNvSpPr txBox="1"/>
      </xdr:nvSpPr>
      <xdr:spPr>
        <a:xfrm>
          <a:off x="10515600" y="1860996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0.033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108</xdr:row>
      <xdr:rowOff>89536</xdr:rowOff>
    </xdr:from>
    <xdr:to>
      <xdr:col>55</xdr:col>
      <xdr:colOff>88900</xdr:colOff>
      <xdr:row>108</xdr:row>
      <xdr:rowOff>89536</xdr:rowOff>
    </xdr:to>
    <xdr:cxnSp macro="">
      <xdr:nvCxnSpPr>
        <xdr:cNvPr id="463" name="直線コネクタ 462">
          <a:extLst>
            <a:ext uri="{FF2B5EF4-FFF2-40B4-BE49-F238E27FC236}">
              <a16:creationId xmlns:a16="http://schemas.microsoft.com/office/drawing/2014/main" id="{1E13879B-0FD4-4046-918B-C71C6B574ACD}"/>
            </a:ext>
          </a:extLst>
        </xdr:cNvPr>
        <xdr:cNvCxnSpPr/>
      </xdr:nvCxnSpPr>
      <xdr:spPr>
        <a:xfrm>
          <a:off x="10388600" y="1860613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98</xdr:row>
      <xdr:rowOff>47641</xdr:rowOff>
    </xdr:from>
    <xdr:ext cx="469744" cy="259045"/>
    <xdr:sp macro="" textlink="">
      <xdr:nvSpPr>
        <xdr:cNvPr id="464" name="【市民会館】&#10;一人当たり面積最大値テキスト">
          <a:extLst>
            <a:ext uri="{FF2B5EF4-FFF2-40B4-BE49-F238E27FC236}">
              <a16:creationId xmlns:a16="http://schemas.microsoft.com/office/drawing/2014/main" id="{559CE36A-07D2-443C-9A80-7170DC3F9D76}"/>
            </a:ext>
          </a:extLst>
        </xdr:cNvPr>
        <xdr:cNvSpPr txBox="1"/>
      </xdr:nvSpPr>
      <xdr:spPr>
        <a:xfrm>
          <a:off x="10515600" y="1684974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0.837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99</xdr:row>
      <xdr:rowOff>100964</xdr:rowOff>
    </xdr:from>
    <xdr:to>
      <xdr:col>55</xdr:col>
      <xdr:colOff>88900</xdr:colOff>
      <xdr:row>99</xdr:row>
      <xdr:rowOff>100964</xdr:rowOff>
    </xdr:to>
    <xdr:cxnSp macro="">
      <xdr:nvCxnSpPr>
        <xdr:cNvPr id="465" name="直線コネクタ 464">
          <a:extLst>
            <a:ext uri="{FF2B5EF4-FFF2-40B4-BE49-F238E27FC236}">
              <a16:creationId xmlns:a16="http://schemas.microsoft.com/office/drawing/2014/main" id="{B53B5334-0205-44FA-BF88-FCA966C58143}"/>
            </a:ext>
          </a:extLst>
        </xdr:cNvPr>
        <xdr:cNvCxnSpPr/>
      </xdr:nvCxnSpPr>
      <xdr:spPr>
        <a:xfrm>
          <a:off x="10388600" y="170745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105</xdr:row>
      <xdr:rowOff>84472</xdr:rowOff>
    </xdr:from>
    <xdr:ext cx="469744" cy="259045"/>
    <xdr:sp macro="" textlink="">
      <xdr:nvSpPr>
        <xdr:cNvPr id="466" name="【市民会館】&#10;一人当たり面積平均値テキスト">
          <a:extLst>
            <a:ext uri="{FF2B5EF4-FFF2-40B4-BE49-F238E27FC236}">
              <a16:creationId xmlns:a16="http://schemas.microsoft.com/office/drawing/2014/main" id="{14D3540B-6111-4FD4-AC5E-72559264BE1E}"/>
            </a:ext>
          </a:extLst>
        </xdr:cNvPr>
        <xdr:cNvSpPr txBox="1"/>
      </xdr:nvSpPr>
      <xdr:spPr>
        <a:xfrm>
          <a:off x="10515600" y="18086722"/>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0.201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106</xdr:row>
      <xdr:rowOff>61595</xdr:rowOff>
    </xdr:from>
    <xdr:to>
      <xdr:col>55</xdr:col>
      <xdr:colOff>50800</xdr:colOff>
      <xdr:row>106</xdr:row>
      <xdr:rowOff>163195</xdr:rowOff>
    </xdr:to>
    <xdr:sp macro="" textlink="">
      <xdr:nvSpPr>
        <xdr:cNvPr id="467" name="フローチャート: 判断 466">
          <a:extLst>
            <a:ext uri="{FF2B5EF4-FFF2-40B4-BE49-F238E27FC236}">
              <a16:creationId xmlns:a16="http://schemas.microsoft.com/office/drawing/2014/main" id="{AFB445E4-4AC2-456A-90E0-EAD74BE5B89B}"/>
            </a:ext>
          </a:extLst>
        </xdr:cNvPr>
        <xdr:cNvSpPr/>
      </xdr:nvSpPr>
      <xdr:spPr>
        <a:xfrm>
          <a:off x="10426700" y="182352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106</xdr:row>
      <xdr:rowOff>65405</xdr:rowOff>
    </xdr:from>
    <xdr:to>
      <xdr:col>50</xdr:col>
      <xdr:colOff>165100</xdr:colOff>
      <xdr:row>106</xdr:row>
      <xdr:rowOff>167005</xdr:rowOff>
    </xdr:to>
    <xdr:sp macro="" textlink="">
      <xdr:nvSpPr>
        <xdr:cNvPr id="468" name="フローチャート: 判断 467">
          <a:extLst>
            <a:ext uri="{FF2B5EF4-FFF2-40B4-BE49-F238E27FC236}">
              <a16:creationId xmlns:a16="http://schemas.microsoft.com/office/drawing/2014/main" id="{D0DD85B4-EBFA-400B-97C6-706596B7D625}"/>
            </a:ext>
          </a:extLst>
        </xdr:cNvPr>
        <xdr:cNvSpPr/>
      </xdr:nvSpPr>
      <xdr:spPr>
        <a:xfrm>
          <a:off x="9588500" y="182391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106</xdr:row>
      <xdr:rowOff>69214</xdr:rowOff>
    </xdr:from>
    <xdr:to>
      <xdr:col>46</xdr:col>
      <xdr:colOff>38100</xdr:colOff>
      <xdr:row>106</xdr:row>
      <xdr:rowOff>170814</xdr:rowOff>
    </xdr:to>
    <xdr:sp macro="" textlink="">
      <xdr:nvSpPr>
        <xdr:cNvPr id="469" name="フローチャート: 判断 468">
          <a:extLst>
            <a:ext uri="{FF2B5EF4-FFF2-40B4-BE49-F238E27FC236}">
              <a16:creationId xmlns:a16="http://schemas.microsoft.com/office/drawing/2014/main" id="{E76064E8-4262-4A7C-B577-28F2CDB1C9B9}"/>
            </a:ext>
          </a:extLst>
        </xdr:cNvPr>
        <xdr:cNvSpPr/>
      </xdr:nvSpPr>
      <xdr:spPr>
        <a:xfrm>
          <a:off x="8699500" y="182429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106</xdr:row>
      <xdr:rowOff>86361</xdr:rowOff>
    </xdr:from>
    <xdr:to>
      <xdr:col>41</xdr:col>
      <xdr:colOff>101600</xdr:colOff>
      <xdr:row>107</xdr:row>
      <xdr:rowOff>16511</xdr:rowOff>
    </xdr:to>
    <xdr:sp macro="" textlink="">
      <xdr:nvSpPr>
        <xdr:cNvPr id="470" name="フローチャート: 判断 469">
          <a:extLst>
            <a:ext uri="{FF2B5EF4-FFF2-40B4-BE49-F238E27FC236}">
              <a16:creationId xmlns:a16="http://schemas.microsoft.com/office/drawing/2014/main" id="{852B84B8-212B-45CE-8657-F611224D56A8}"/>
            </a:ext>
          </a:extLst>
        </xdr:cNvPr>
        <xdr:cNvSpPr/>
      </xdr:nvSpPr>
      <xdr:spPr>
        <a:xfrm>
          <a:off x="7810500" y="182600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106</xdr:row>
      <xdr:rowOff>103505</xdr:rowOff>
    </xdr:from>
    <xdr:to>
      <xdr:col>36</xdr:col>
      <xdr:colOff>165100</xdr:colOff>
      <xdr:row>107</xdr:row>
      <xdr:rowOff>33655</xdr:rowOff>
    </xdr:to>
    <xdr:sp macro="" textlink="">
      <xdr:nvSpPr>
        <xdr:cNvPr id="471" name="フローチャート: 判断 470">
          <a:extLst>
            <a:ext uri="{FF2B5EF4-FFF2-40B4-BE49-F238E27FC236}">
              <a16:creationId xmlns:a16="http://schemas.microsoft.com/office/drawing/2014/main" id="{DE33A3A9-F3A1-46BB-BD91-44E7AE6B3897}"/>
            </a:ext>
          </a:extLst>
        </xdr:cNvPr>
        <xdr:cNvSpPr/>
      </xdr:nvSpPr>
      <xdr:spPr>
        <a:xfrm>
          <a:off x="6921500" y="182772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111</xdr:row>
      <xdr:rowOff>16527</xdr:rowOff>
    </xdr:from>
    <xdr:ext cx="762000" cy="259045"/>
    <xdr:sp macro="" textlink="">
      <xdr:nvSpPr>
        <xdr:cNvPr id="472" name="テキスト ボックス 471">
          <a:extLst>
            <a:ext uri="{FF2B5EF4-FFF2-40B4-BE49-F238E27FC236}">
              <a16:creationId xmlns:a16="http://schemas.microsoft.com/office/drawing/2014/main" id="{1FE6EC58-2B1F-49BA-8261-BF8357FC56B6}"/>
            </a:ext>
          </a:extLst>
        </xdr:cNvPr>
        <xdr:cNvSpPr txBox="1"/>
      </xdr:nvSpPr>
      <xdr:spPr>
        <a:xfrm>
          <a:off x="10287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111</xdr:row>
      <xdr:rowOff>16527</xdr:rowOff>
    </xdr:from>
    <xdr:ext cx="762000" cy="259045"/>
    <xdr:sp macro="" textlink="">
      <xdr:nvSpPr>
        <xdr:cNvPr id="473" name="テキスト ボックス 472">
          <a:extLst>
            <a:ext uri="{FF2B5EF4-FFF2-40B4-BE49-F238E27FC236}">
              <a16:creationId xmlns:a16="http://schemas.microsoft.com/office/drawing/2014/main" id="{D390B225-94FC-43C5-B1E4-54168E3FBB7F}"/>
            </a:ext>
          </a:extLst>
        </xdr:cNvPr>
        <xdr:cNvSpPr txBox="1"/>
      </xdr:nvSpPr>
      <xdr:spPr>
        <a:xfrm>
          <a:off x="9448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111</xdr:row>
      <xdr:rowOff>16527</xdr:rowOff>
    </xdr:from>
    <xdr:ext cx="762000" cy="259045"/>
    <xdr:sp macro="" textlink="">
      <xdr:nvSpPr>
        <xdr:cNvPr id="474" name="テキスト ボックス 473">
          <a:extLst>
            <a:ext uri="{FF2B5EF4-FFF2-40B4-BE49-F238E27FC236}">
              <a16:creationId xmlns:a16="http://schemas.microsoft.com/office/drawing/2014/main" id="{B1D07063-478D-40EF-B938-89ABC5B9852F}"/>
            </a:ext>
          </a:extLst>
        </xdr:cNvPr>
        <xdr:cNvSpPr txBox="1"/>
      </xdr:nvSpPr>
      <xdr:spPr>
        <a:xfrm>
          <a:off x="8559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111</xdr:row>
      <xdr:rowOff>16527</xdr:rowOff>
    </xdr:from>
    <xdr:ext cx="762000" cy="259045"/>
    <xdr:sp macro="" textlink="">
      <xdr:nvSpPr>
        <xdr:cNvPr id="475" name="テキスト ボックス 474">
          <a:extLst>
            <a:ext uri="{FF2B5EF4-FFF2-40B4-BE49-F238E27FC236}">
              <a16:creationId xmlns:a16="http://schemas.microsoft.com/office/drawing/2014/main" id="{B7212399-2D29-439D-BAB8-7AD9F1572D52}"/>
            </a:ext>
          </a:extLst>
        </xdr:cNvPr>
        <xdr:cNvSpPr txBox="1"/>
      </xdr:nvSpPr>
      <xdr:spPr>
        <a:xfrm>
          <a:off x="7670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111</xdr:row>
      <xdr:rowOff>16527</xdr:rowOff>
    </xdr:from>
    <xdr:ext cx="762000" cy="259045"/>
    <xdr:sp macro="" textlink="">
      <xdr:nvSpPr>
        <xdr:cNvPr id="476" name="テキスト ボックス 475">
          <a:extLst>
            <a:ext uri="{FF2B5EF4-FFF2-40B4-BE49-F238E27FC236}">
              <a16:creationId xmlns:a16="http://schemas.microsoft.com/office/drawing/2014/main" id="{9B14E34A-D4C9-435F-B833-758B02C2BF3E}"/>
            </a:ext>
          </a:extLst>
        </xdr:cNvPr>
        <xdr:cNvSpPr txBox="1"/>
      </xdr:nvSpPr>
      <xdr:spPr>
        <a:xfrm>
          <a:off x="6781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106</xdr:row>
      <xdr:rowOff>158750</xdr:rowOff>
    </xdr:from>
    <xdr:to>
      <xdr:col>55</xdr:col>
      <xdr:colOff>50800</xdr:colOff>
      <xdr:row>107</xdr:row>
      <xdr:rowOff>88900</xdr:rowOff>
    </xdr:to>
    <xdr:sp macro="" textlink="">
      <xdr:nvSpPr>
        <xdr:cNvPr id="477" name="楕円 476">
          <a:extLst>
            <a:ext uri="{FF2B5EF4-FFF2-40B4-BE49-F238E27FC236}">
              <a16:creationId xmlns:a16="http://schemas.microsoft.com/office/drawing/2014/main" id="{115FD38B-D119-4206-8209-C92C7FD68DB0}"/>
            </a:ext>
          </a:extLst>
        </xdr:cNvPr>
        <xdr:cNvSpPr/>
      </xdr:nvSpPr>
      <xdr:spPr>
        <a:xfrm>
          <a:off x="10426700" y="183324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106</xdr:row>
      <xdr:rowOff>137177</xdr:rowOff>
    </xdr:from>
    <xdr:ext cx="469744" cy="259045"/>
    <xdr:sp macro="" textlink="">
      <xdr:nvSpPr>
        <xdr:cNvPr id="478" name="【市民会館】&#10;一人当たり面積該当値テキスト">
          <a:extLst>
            <a:ext uri="{FF2B5EF4-FFF2-40B4-BE49-F238E27FC236}">
              <a16:creationId xmlns:a16="http://schemas.microsoft.com/office/drawing/2014/main" id="{FBE7CD75-B33B-4557-8F45-F5E68C978D4F}"/>
            </a:ext>
          </a:extLst>
        </xdr:cNvPr>
        <xdr:cNvSpPr txBox="1"/>
      </xdr:nvSpPr>
      <xdr:spPr>
        <a:xfrm>
          <a:off x="10515600" y="1831087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0.150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106</xdr:row>
      <xdr:rowOff>160655</xdr:rowOff>
    </xdr:from>
    <xdr:to>
      <xdr:col>50</xdr:col>
      <xdr:colOff>165100</xdr:colOff>
      <xdr:row>107</xdr:row>
      <xdr:rowOff>90805</xdr:rowOff>
    </xdr:to>
    <xdr:sp macro="" textlink="">
      <xdr:nvSpPr>
        <xdr:cNvPr id="479" name="楕円 478">
          <a:extLst>
            <a:ext uri="{FF2B5EF4-FFF2-40B4-BE49-F238E27FC236}">
              <a16:creationId xmlns:a16="http://schemas.microsoft.com/office/drawing/2014/main" id="{484FD1DD-6383-4470-984E-724446906A80}"/>
            </a:ext>
          </a:extLst>
        </xdr:cNvPr>
        <xdr:cNvSpPr/>
      </xdr:nvSpPr>
      <xdr:spPr>
        <a:xfrm>
          <a:off x="9588500" y="183343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107</xdr:row>
      <xdr:rowOff>38100</xdr:rowOff>
    </xdr:from>
    <xdr:to>
      <xdr:col>55</xdr:col>
      <xdr:colOff>0</xdr:colOff>
      <xdr:row>107</xdr:row>
      <xdr:rowOff>40005</xdr:rowOff>
    </xdr:to>
    <xdr:cxnSp macro="">
      <xdr:nvCxnSpPr>
        <xdr:cNvPr id="480" name="直線コネクタ 479">
          <a:extLst>
            <a:ext uri="{FF2B5EF4-FFF2-40B4-BE49-F238E27FC236}">
              <a16:creationId xmlns:a16="http://schemas.microsoft.com/office/drawing/2014/main" id="{74BD1718-E67C-4EDA-B999-558C20128D2E}"/>
            </a:ext>
          </a:extLst>
        </xdr:cNvPr>
        <xdr:cNvCxnSpPr/>
      </xdr:nvCxnSpPr>
      <xdr:spPr>
        <a:xfrm flipV="1">
          <a:off x="9639300" y="18383250"/>
          <a:ext cx="838200" cy="19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106</xdr:row>
      <xdr:rowOff>162561</xdr:rowOff>
    </xdr:from>
    <xdr:to>
      <xdr:col>46</xdr:col>
      <xdr:colOff>38100</xdr:colOff>
      <xdr:row>107</xdr:row>
      <xdr:rowOff>92711</xdr:rowOff>
    </xdr:to>
    <xdr:sp macro="" textlink="">
      <xdr:nvSpPr>
        <xdr:cNvPr id="481" name="楕円 480">
          <a:extLst>
            <a:ext uri="{FF2B5EF4-FFF2-40B4-BE49-F238E27FC236}">
              <a16:creationId xmlns:a16="http://schemas.microsoft.com/office/drawing/2014/main" id="{E94B46E2-85C1-437E-AC4A-C4C0C4ADAEFA}"/>
            </a:ext>
          </a:extLst>
        </xdr:cNvPr>
        <xdr:cNvSpPr/>
      </xdr:nvSpPr>
      <xdr:spPr>
        <a:xfrm>
          <a:off x="8699500" y="183362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107</xdr:row>
      <xdr:rowOff>40005</xdr:rowOff>
    </xdr:from>
    <xdr:to>
      <xdr:col>50</xdr:col>
      <xdr:colOff>114300</xdr:colOff>
      <xdr:row>107</xdr:row>
      <xdr:rowOff>41911</xdr:rowOff>
    </xdr:to>
    <xdr:cxnSp macro="">
      <xdr:nvCxnSpPr>
        <xdr:cNvPr id="482" name="直線コネクタ 481">
          <a:extLst>
            <a:ext uri="{FF2B5EF4-FFF2-40B4-BE49-F238E27FC236}">
              <a16:creationId xmlns:a16="http://schemas.microsoft.com/office/drawing/2014/main" id="{03E0463A-C4A6-4E05-9F22-A59DC6CFB4E1}"/>
            </a:ext>
          </a:extLst>
        </xdr:cNvPr>
        <xdr:cNvCxnSpPr/>
      </xdr:nvCxnSpPr>
      <xdr:spPr>
        <a:xfrm flipV="1">
          <a:off x="8750300" y="18385155"/>
          <a:ext cx="889000" cy="19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106</xdr:row>
      <xdr:rowOff>164464</xdr:rowOff>
    </xdr:from>
    <xdr:to>
      <xdr:col>41</xdr:col>
      <xdr:colOff>101600</xdr:colOff>
      <xdr:row>107</xdr:row>
      <xdr:rowOff>94614</xdr:rowOff>
    </xdr:to>
    <xdr:sp macro="" textlink="">
      <xdr:nvSpPr>
        <xdr:cNvPr id="483" name="楕円 482">
          <a:extLst>
            <a:ext uri="{FF2B5EF4-FFF2-40B4-BE49-F238E27FC236}">
              <a16:creationId xmlns:a16="http://schemas.microsoft.com/office/drawing/2014/main" id="{11AE0798-245D-4892-A61B-332DAD436FE6}"/>
            </a:ext>
          </a:extLst>
        </xdr:cNvPr>
        <xdr:cNvSpPr/>
      </xdr:nvSpPr>
      <xdr:spPr>
        <a:xfrm>
          <a:off x="7810500" y="183381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107</xdr:row>
      <xdr:rowOff>41911</xdr:rowOff>
    </xdr:from>
    <xdr:to>
      <xdr:col>45</xdr:col>
      <xdr:colOff>177800</xdr:colOff>
      <xdr:row>107</xdr:row>
      <xdr:rowOff>43814</xdr:rowOff>
    </xdr:to>
    <xdr:cxnSp macro="">
      <xdr:nvCxnSpPr>
        <xdr:cNvPr id="484" name="直線コネクタ 483">
          <a:extLst>
            <a:ext uri="{FF2B5EF4-FFF2-40B4-BE49-F238E27FC236}">
              <a16:creationId xmlns:a16="http://schemas.microsoft.com/office/drawing/2014/main" id="{5B620451-7E2B-4489-9FEC-5481688C0FD5}"/>
            </a:ext>
          </a:extLst>
        </xdr:cNvPr>
        <xdr:cNvCxnSpPr/>
      </xdr:nvCxnSpPr>
      <xdr:spPr>
        <a:xfrm flipV="1">
          <a:off x="7861300" y="18387061"/>
          <a:ext cx="889000" cy="190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105</xdr:row>
      <xdr:rowOff>166370</xdr:rowOff>
    </xdr:from>
    <xdr:to>
      <xdr:col>36</xdr:col>
      <xdr:colOff>165100</xdr:colOff>
      <xdr:row>106</xdr:row>
      <xdr:rowOff>96520</xdr:rowOff>
    </xdr:to>
    <xdr:sp macro="" textlink="">
      <xdr:nvSpPr>
        <xdr:cNvPr id="485" name="楕円 484">
          <a:extLst>
            <a:ext uri="{FF2B5EF4-FFF2-40B4-BE49-F238E27FC236}">
              <a16:creationId xmlns:a16="http://schemas.microsoft.com/office/drawing/2014/main" id="{36CA62D0-E4F9-4EF6-8B25-B1D0450CB530}"/>
            </a:ext>
          </a:extLst>
        </xdr:cNvPr>
        <xdr:cNvSpPr/>
      </xdr:nvSpPr>
      <xdr:spPr>
        <a:xfrm>
          <a:off x="6921500" y="181686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106</xdr:row>
      <xdr:rowOff>45720</xdr:rowOff>
    </xdr:from>
    <xdr:to>
      <xdr:col>41</xdr:col>
      <xdr:colOff>50800</xdr:colOff>
      <xdr:row>107</xdr:row>
      <xdr:rowOff>43814</xdr:rowOff>
    </xdr:to>
    <xdr:cxnSp macro="">
      <xdr:nvCxnSpPr>
        <xdr:cNvPr id="486" name="直線コネクタ 485">
          <a:extLst>
            <a:ext uri="{FF2B5EF4-FFF2-40B4-BE49-F238E27FC236}">
              <a16:creationId xmlns:a16="http://schemas.microsoft.com/office/drawing/2014/main" id="{F2B561C0-663B-42C1-8306-070C9CC2EBFC}"/>
            </a:ext>
          </a:extLst>
        </xdr:cNvPr>
        <xdr:cNvCxnSpPr/>
      </xdr:nvCxnSpPr>
      <xdr:spPr>
        <a:xfrm>
          <a:off x="6972300" y="18219420"/>
          <a:ext cx="889000" cy="1695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105</xdr:row>
      <xdr:rowOff>12082</xdr:rowOff>
    </xdr:from>
    <xdr:ext cx="469744" cy="259045"/>
    <xdr:sp macro="" textlink="">
      <xdr:nvSpPr>
        <xdr:cNvPr id="487" name="n_1aveValue【市民会館】&#10;一人当たり面積">
          <a:extLst>
            <a:ext uri="{FF2B5EF4-FFF2-40B4-BE49-F238E27FC236}">
              <a16:creationId xmlns:a16="http://schemas.microsoft.com/office/drawing/2014/main" id="{42C34CEA-909F-4F8F-A33D-F1CDAA74B63B}"/>
            </a:ext>
          </a:extLst>
        </xdr:cNvPr>
        <xdr:cNvSpPr txBox="1"/>
      </xdr:nvSpPr>
      <xdr:spPr>
        <a:xfrm>
          <a:off x="9391727" y="1801433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0.199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105</xdr:row>
      <xdr:rowOff>15891</xdr:rowOff>
    </xdr:from>
    <xdr:ext cx="469744" cy="259045"/>
    <xdr:sp macro="" textlink="">
      <xdr:nvSpPr>
        <xdr:cNvPr id="488" name="n_2aveValue【市民会館】&#10;一人当たり面積">
          <a:extLst>
            <a:ext uri="{FF2B5EF4-FFF2-40B4-BE49-F238E27FC236}">
              <a16:creationId xmlns:a16="http://schemas.microsoft.com/office/drawing/2014/main" id="{87675112-46E7-4FDF-9998-43C2A1672986}"/>
            </a:ext>
          </a:extLst>
        </xdr:cNvPr>
        <xdr:cNvSpPr txBox="1"/>
      </xdr:nvSpPr>
      <xdr:spPr>
        <a:xfrm>
          <a:off x="8515427" y="1801814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0.197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105</xdr:row>
      <xdr:rowOff>33038</xdr:rowOff>
    </xdr:from>
    <xdr:ext cx="469744" cy="259045"/>
    <xdr:sp macro="" textlink="">
      <xdr:nvSpPr>
        <xdr:cNvPr id="489" name="n_3aveValue【市民会館】&#10;一人当たり面積">
          <a:extLst>
            <a:ext uri="{FF2B5EF4-FFF2-40B4-BE49-F238E27FC236}">
              <a16:creationId xmlns:a16="http://schemas.microsoft.com/office/drawing/2014/main" id="{8892E634-FDF5-47F4-ADA4-9221D98EDF38}"/>
            </a:ext>
          </a:extLst>
        </xdr:cNvPr>
        <xdr:cNvSpPr txBox="1"/>
      </xdr:nvSpPr>
      <xdr:spPr>
        <a:xfrm>
          <a:off x="7626427" y="1803528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0.188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107</xdr:row>
      <xdr:rowOff>24782</xdr:rowOff>
    </xdr:from>
    <xdr:ext cx="469744" cy="259045"/>
    <xdr:sp macro="" textlink="">
      <xdr:nvSpPr>
        <xdr:cNvPr id="490" name="n_4aveValue【市民会館】&#10;一人当たり面積">
          <a:extLst>
            <a:ext uri="{FF2B5EF4-FFF2-40B4-BE49-F238E27FC236}">
              <a16:creationId xmlns:a16="http://schemas.microsoft.com/office/drawing/2014/main" id="{92479D53-E2CB-4A16-8C97-CD0AEE69DF90}"/>
            </a:ext>
          </a:extLst>
        </xdr:cNvPr>
        <xdr:cNvSpPr txBox="1"/>
      </xdr:nvSpPr>
      <xdr:spPr>
        <a:xfrm>
          <a:off x="6737427" y="1836993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107</xdr:row>
      <xdr:rowOff>81932</xdr:rowOff>
    </xdr:from>
    <xdr:ext cx="469744" cy="259045"/>
    <xdr:sp macro="" textlink="">
      <xdr:nvSpPr>
        <xdr:cNvPr id="491" name="n_1mainValue【市民会館】&#10;一人当たり面積">
          <a:extLst>
            <a:ext uri="{FF2B5EF4-FFF2-40B4-BE49-F238E27FC236}">
              <a16:creationId xmlns:a16="http://schemas.microsoft.com/office/drawing/2014/main" id="{3057B945-CF01-4B7E-83E4-719D687DD84A}"/>
            </a:ext>
          </a:extLst>
        </xdr:cNvPr>
        <xdr:cNvSpPr txBox="1"/>
      </xdr:nvSpPr>
      <xdr:spPr>
        <a:xfrm>
          <a:off x="9391727" y="1842708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0.149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107</xdr:row>
      <xdr:rowOff>83838</xdr:rowOff>
    </xdr:from>
    <xdr:ext cx="469744" cy="259045"/>
    <xdr:sp macro="" textlink="">
      <xdr:nvSpPr>
        <xdr:cNvPr id="492" name="n_2mainValue【市民会館】&#10;一人当たり面積">
          <a:extLst>
            <a:ext uri="{FF2B5EF4-FFF2-40B4-BE49-F238E27FC236}">
              <a16:creationId xmlns:a16="http://schemas.microsoft.com/office/drawing/2014/main" id="{F9604986-86F3-4203-A72B-0D65F612318C}"/>
            </a:ext>
          </a:extLst>
        </xdr:cNvPr>
        <xdr:cNvSpPr txBox="1"/>
      </xdr:nvSpPr>
      <xdr:spPr>
        <a:xfrm>
          <a:off x="8515427" y="1842898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0.148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107</xdr:row>
      <xdr:rowOff>85741</xdr:rowOff>
    </xdr:from>
    <xdr:ext cx="469744" cy="259045"/>
    <xdr:sp macro="" textlink="">
      <xdr:nvSpPr>
        <xdr:cNvPr id="493" name="n_3mainValue【市民会館】&#10;一人当たり面積">
          <a:extLst>
            <a:ext uri="{FF2B5EF4-FFF2-40B4-BE49-F238E27FC236}">
              <a16:creationId xmlns:a16="http://schemas.microsoft.com/office/drawing/2014/main" id="{9A6385DD-59B4-4AA7-8DD0-646FDB07AE46}"/>
            </a:ext>
          </a:extLst>
        </xdr:cNvPr>
        <xdr:cNvSpPr txBox="1"/>
      </xdr:nvSpPr>
      <xdr:spPr>
        <a:xfrm>
          <a:off x="7626427" y="1843089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0.147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104</xdr:row>
      <xdr:rowOff>113047</xdr:rowOff>
    </xdr:from>
    <xdr:ext cx="469744" cy="259045"/>
    <xdr:sp macro="" textlink="">
      <xdr:nvSpPr>
        <xdr:cNvPr id="494" name="n_4mainValue【市民会館】&#10;一人当たり面積">
          <a:extLst>
            <a:ext uri="{FF2B5EF4-FFF2-40B4-BE49-F238E27FC236}">
              <a16:creationId xmlns:a16="http://schemas.microsoft.com/office/drawing/2014/main" id="{CC24D287-4B9D-456B-94BA-3E04F975CD72}"/>
            </a:ext>
          </a:extLst>
        </xdr:cNvPr>
        <xdr:cNvSpPr txBox="1"/>
      </xdr:nvSpPr>
      <xdr:spPr>
        <a:xfrm>
          <a:off x="6737427" y="179438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0.236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24</xdr:row>
      <xdr:rowOff>76200</xdr:rowOff>
    </xdr:from>
    <xdr:to>
      <xdr:col>90</xdr:col>
      <xdr:colOff>25400</xdr:colOff>
      <xdr:row>28</xdr:row>
      <xdr:rowOff>25400</xdr:rowOff>
    </xdr:to>
    <xdr:sp macro="" textlink="">
      <xdr:nvSpPr>
        <xdr:cNvPr id="495" name="正方形/長方形 494">
          <a:extLst>
            <a:ext uri="{FF2B5EF4-FFF2-40B4-BE49-F238E27FC236}">
              <a16:creationId xmlns:a16="http://schemas.microsoft.com/office/drawing/2014/main" id="{70A425AD-E820-4C03-9AA2-26CD2D41F3EB}"/>
            </a:ext>
          </a:extLst>
        </xdr:cNvPr>
        <xdr:cNvSpPr/>
      </xdr:nvSpPr>
      <xdr:spPr>
        <a:xfrm>
          <a:off x="12446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一般廃棄物処理施設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28</xdr:row>
      <xdr:rowOff>50800</xdr:rowOff>
    </xdr:from>
    <xdr:to>
      <xdr:col>74</xdr:col>
      <xdr:colOff>0</xdr:colOff>
      <xdr:row>29</xdr:row>
      <xdr:rowOff>133350</xdr:rowOff>
    </xdr:to>
    <xdr:sp macro="" textlink="">
      <xdr:nvSpPr>
        <xdr:cNvPr id="496" name="正方形/長方形 495">
          <a:extLst>
            <a:ext uri="{FF2B5EF4-FFF2-40B4-BE49-F238E27FC236}">
              <a16:creationId xmlns:a16="http://schemas.microsoft.com/office/drawing/2014/main" id="{6D0BC69E-7405-47A9-A55D-B9523C1869BD}"/>
            </a:ext>
          </a:extLst>
        </xdr:cNvPr>
        <xdr:cNvSpPr/>
      </xdr:nvSpPr>
      <xdr:spPr>
        <a:xfrm>
          <a:off x="12573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29</xdr:row>
      <xdr:rowOff>82550</xdr:rowOff>
    </xdr:from>
    <xdr:to>
      <xdr:col>74</xdr:col>
      <xdr:colOff>0</xdr:colOff>
      <xdr:row>30</xdr:row>
      <xdr:rowOff>165100</xdr:rowOff>
    </xdr:to>
    <xdr:sp macro="" textlink="">
      <xdr:nvSpPr>
        <xdr:cNvPr id="497" name="正方形/長方形 496">
          <a:extLst>
            <a:ext uri="{FF2B5EF4-FFF2-40B4-BE49-F238E27FC236}">
              <a16:creationId xmlns:a16="http://schemas.microsoft.com/office/drawing/2014/main" id="{45194908-C013-45B0-959E-7DE2E488F406}"/>
            </a:ext>
          </a:extLst>
        </xdr:cNvPr>
        <xdr:cNvSpPr/>
      </xdr:nvSpPr>
      <xdr:spPr>
        <a:xfrm>
          <a:off x="12573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28</xdr:row>
      <xdr:rowOff>50800</xdr:rowOff>
    </xdr:from>
    <xdr:to>
      <xdr:col>79</xdr:col>
      <xdr:colOff>63500</xdr:colOff>
      <xdr:row>29</xdr:row>
      <xdr:rowOff>133350</xdr:rowOff>
    </xdr:to>
    <xdr:sp macro="" textlink="">
      <xdr:nvSpPr>
        <xdr:cNvPr id="498" name="正方形/長方形 497">
          <a:extLst>
            <a:ext uri="{FF2B5EF4-FFF2-40B4-BE49-F238E27FC236}">
              <a16:creationId xmlns:a16="http://schemas.microsoft.com/office/drawing/2014/main" id="{C9FD48FA-8091-4B07-8718-827F742A957C}"/>
            </a:ext>
          </a:extLst>
        </xdr:cNvPr>
        <xdr:cNvSpPr/>
      </xdr:nvSpPr>
      <xdr:spPr>
        <a:xfrm>
          <a:off x="13589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29</xdr:row>
      <xdr:rowOff>82550</xdr:rowOff>
    </xdr:from>
    <xdr:to>
      <xdr:col>79</xdr:col>
      <xdr:colOff>63500</xdr:colOff>
      <xdr:row>30</xdr:row>
      <xdr:rowOff>165100</xdr:rowOff>
    </xdr:to>
    <xdr:sp macro="" textlink="">
      <xdr:nvSpPr>
        <xdr:cNvPr id="499" name="正方形/長方形 498">
          <a:extLst>
            <a:ext uri="{FF2B5EF4-FFF2-40B4-BE49-F238E27FC236}">
              <a16:creationId xmlns:a16="http://schemas.microsoft.com/office/drawing/2014/main" id="{33AE9B52-B5FA-42E3-BED3-DE6EB3A2BBF5}"/>
            </a:ext>
          </a:extLst>
        </xdr:cNvPr>
        <xdr:cNvSpPr/>
      </xdr:nvSpPr>
      <xdr:spPr>
        <a:xfrm>
          <a:off x="13589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28</xdr:row>
      <xdr:rowOff>50800</xdr:rowOff>
    </xdr:from>
    <xdr:to>
      <xdr:col>85</xdr:col>
      <xdr:colOff>63500</xdr:colOff>
      <xdr:row>29</xdr:row>
      <xdr:rowOff>133350</xdr:rowOff>
    </xdr:to>
    <xdr:sp macro="" textlink="">
      <xdr:nvSpPr>
        <xdr:cNvPr id="500" name="正方形/長方形 499">
          <a:extLst>
            <a:ext uri="{FF2B5EF4-FFF2-40B4-BE49-F238E27FC236}">
              <a16:creationId xmlns:a16="http://schemas.microsoft.com/office/drawing/2014/main" id="{83045195-F8C1-4BB2-B7CD-F634014002FB}"/>
            </a:ext>
          </a:extLst>
        </xdr:cNvPr>
        <xdr:cNvSpPr/>
      </xdr:nvSpPr>
      <xdr:spPr>
        <a:xfrm>
          <a:off x="14732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29</xdr:row>
      <xdr:rowOff>82550</xdr:rowOff>
    </xdr:from>
    <xdr:to>
      <xdr:col>85</xdr:col>
      <xdr:colOff>63500</xdr:colOff>
      <xdr:row>30</xdr:row>
      <xdr:rowOff>165100</xdr:rowOff>
    </xdr:to>
    <xdr:sp macro="" textlink="">
      <xdr:nvSpPr>
        <xdr:cNvPr id="501" name="正方形/長方形 500">
          <a:extLst>
            <a:ext uri="{FF2B5EF4-FFF2-40B4-BE49-F238E27FC236}">
              <a16:creationId xmlns:a16="http://schemas.microsoft.com/office/drawing/2014/main" id="{B112B7E6-2262-4512-B6C9-5A9EB5D06762}"/>
            </a:ext>
          </a:extLst>
        </xdr:cNvPr>
        <xdr:cNvSpPr/>
      </xdr:nvSpPr>
      <xdr:spPr>
        <a:xfrm>
          <a:off x="14732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70.1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31</xdr:row>
      <xdr:rowOff>19050</xdr:rowOff>
    </xdr:from>
    <xdr:to>
      <xdr:col>90</xdr:col>
      <xdr:colOff>25400</xdr:colOff>
      <xdr:row>44</xdr:row>
      <xdr:rowOff>76200</xdr:rowOff>
    </xdr:to>
    <xdr:sp macro="" textlink="">
      <xdr:nvSpPr>
        <xdr:cNvPr id="502" name="正方形/長方形 501">
          <a:extLst>
            <a:ext uri="{FF2B5EF4-FFF2-40B4-BE49-F238E27FC236}">
              <a16:creationId xmlns:a16="http://schemas.microsoft.com/office/drawing/2014/main" id="{9BF1812B-A86F-4B60-99D1-585188E12B41}"/>
            </a:ext>
          </a:extLst>
        </xdr:cNvPr>
        <xdr:cNvSpPr/>
      </xdr:nvSpPr>
      <xdr:spPr>
        <a:xfrm>
          <a:off x="12446000" y="5334000"/>
          <a:ext cx="47244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該当数値なし</a:t>
          </a:r>
        </a:p>
      </xdr:txBody>
    </xdr:sp>
    <xdr:clientData/>
  </xdr:twoCellAnchor>
  <xdr:twoCellAnchor>
    <xdr:from>
      <xdr:col>96</xdr:col>
      <xdr:colOff>0</xdr:colOff>
      <xdr:row>24</xdr:row>
      <xdr:rowOff>76200</xdr:rowOff>
    </xdr:from>
    <xdr:to>
      <xdr:col>120</xdr:col>
      <xdr:colOff>152400</xdr:colOff>
      <xdr:row>28</xdr:row>
      <xdr:rowOff>25400</xdr:rowOff>
    </xdr:to>
    <xdr:sp macro="" textlink="">
      <xdr:nvSpPr>
        <xdr:cNvPr id="503" name="正方形/長方形 502">
          <a:extLst>
            <a:ext uri="{FF2B5EF4-FFF2-40B4-BE49-F238E27FC236}">
              <a16:creationId xmlns:a16="http://schemas.microsoft.com/office/drawing/2014/main" id="{0C11AE84-84FC-422C-A711-FAA593CA46BF}"/>
            </a:ext>
          </a:extLst>
        </xdr:cNvPr>
        <xdr:cNvSpPr/>
      </xdr:nvSpPr>
      <xdr:spPr>
        <a:xfrm>
          <a:off x="18288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一般廃棄物処理施設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一人当たり有形固定資産（償却資産）額</a:t>
          </a:r>
        </a:p>
      </xdr:txBody>
    </xdr:sp>
    <xdr:clientData/>
  </xdr:twoCellAnchor>
  <xdr:twoCellAnchor>
    <xdr:from>
      <xdr:col>96</xdr:col>
      <xdr:colOff>127000</xdr:colOff>
      <xdr:row>28</xdr:row>
      <xdr:rowOff>50800</xdr:rowOff>
    </xdr:from>
    <xdr:to>
      <xdr:col>104</xdr:col>
      <xdr:colOff>127000</xdr:colOff>
      <xdr:row>29</xdr:row>
      <xdr:rowOff>133350</xdr:rowOff>
    </xdr:to>
    <xdr:sp macro="" textlink="">
      <xdr:nvSpPr>
        <xdr:cNvPr id="504" name="正方形/長方形 503">
          <a:extLst>
            <a:ext uri="{FF2B5EF4-FFF2-40B4-BE49-F238E27FC236}">
              <a16:creationId xmlns:a16="http://schemas.microsoft.com/office/drawing/2014/main" id="{EA3E8D0A-AD8D-48EB-973B-F4BF9A94DABF}"/>
            </a:ext>
          </a:extLst>
        </xdr:cNvPr>
        <xdr:cNvSpPr/>
      </xdr:nvSpPr>
      <xdr:spPr>
        <a:xfrm>
          <a:off x="18415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29</xdr:row>
      <xdr:rowOff>82550</xdr:rowOff>
    </xdr:from>
    <xdr:to>
      <xdr:col>104</xdr:col>
      <xdr:colOff>127000</xdr:colOff>
      <xdr:row>30</xdr:row>
      <xdr:rowOff>165100</xdr:rowOff>
    </xdr:to>
    <xdr:sp macro="" textlink="">
      <xdr:nvSpPr>
        <xdr:cNvPr id="505" name="正方形/長方形 504">
          <a:extLst>
            <a:ext uri="{FF2B5EF4-FFF2-40B4-BE49-F238E27FC236}">
              <a16:creationId xmlns:a16="http://schemas.microsoft.com/office/drawing/2014/main" id="{95EADF21-A6B8-4B86-8BCF-1A0278A9FFC7}"/>
            </a:ext>
          </a:extLst>
        </xdr:cNvPr>
        <xdr:cNvSpPr/>
      </xdr:nvSpPr>
      <xdr:spPr>
        <a:xfrm>
          <a:off x="18415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28</xdr:row>
      <xdr:rowOff>50800</xdr:rowOff>
    </xdr:from>
    <xdr:to>
      <xdr:col>110</xdr:col>
      <xdr:colOff>0</xdr:colOff>
      <xdr:row>29</xdr:row>
      <xdr:rowOff>133350</xdr:rowOff>
    </xdr:to>
    <xdr:sp macro="" textlink="">
      <xdr:nvSpPr>
        <xdr:cNvPr id="506" name="正方形/長方形 505">
          <a:extLst>
            <a:ext uri="{FF2B5EF4-FFF2-40B4-BE49-F238E27FC236}">
              <a16:creationId xmlns:a16="http://schemas.microsoft.com/office/drawing/2014/main" id="{2A7A775A-AA44-4F2C-8DE4-FAA7247537A2}"/>
            </a:ext>
          </a:extLst>
        </xdr:cNvPr>
        <xdr:cNvSpPr/>
      </xdr:nvSpPr>
      <xdr:spPr>
        <a:xfrm>
          <a:off x="19431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29</xdr:row>
      <xdr:rowOff>82550</xdr:rowOff>
    </xdr:from>
    <xdr:to>
      <xdr:col>110</xdr:col>
      <xdr:colOff>0</xdr:colOff>
      <xdr:row>30</xdr:row>
      <xdr:rowOff>165100</xdr:rowOff>
    </xdr:to>
    <xdr:sp macro="" textlink="">
      <xdr:nvSpPr>
        <xdr:cNvPr id="507" name="正方形/長方形 506">
          <a:extLst>
            <a:ext uri="{FF2B5EF4-FFF2-40B4-BE49-F238E27FC236}">
              <a16:creationId xmlns:a16="http://schemas.microsoft.com/office/drawing/2014/main" id="{00A84950-2094-474B-87F3-61337F29F607}"/>
            </a:ext>
          </a:extLst>
        </xdr:cNvPr>
        <xdr:cNvSpPr/>
      </xdr:nvSpPr>
      <xdr:spPr>
        <a:xfrm>
          <a:off x="19431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82,058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28</xdr:row>
      <xdr:rowOff>50800</xdr:rowOff>
    </xdr:from>
    <xdr:to>
      <xdr:col>116</xdr:col>
      <xdr:colOff>0</xdr:colOff>
      <xdr:row>29</xdr:row>
      <xdr:rowOff>133350</xdr:rowOff>
    </xdr:to>
    <xdr:sp macro="" textlink="">
      <xdr:nvSpPr>
        <xdr:cNvPr id="508" name="正方形/長方形 507">
          <a:extLst>
            <a:ext uri="{FF2B5EF4-FFF2-40B4-BE49-F238E27FC236}">
              <a16:creationId xmlns:a16="http://schemas.microsoft.com/office/drawing/2014/main" id="{C6F108D9-61BE-488F-A059-60C30457C89B}"/>
            </a:ext>
          </a:extLst>
        </xdr:cNvPr>
        <xdr:cNvSpPr/>
      </xdr:nvSpPr>
      <xdr:spPr>
        <a:xfrm>
          <a:off x="20574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29</xdr:row>
      <xdr:rowOff>82550</xdr:rowOff>
    </xdr:from>
    <xdr:to>
      <xdr:col>116</xdr:col>
      <xdr:colOff>0</xdr:colOff>
      <xdr:row>30</xdr:row>
      <xdr:rowOff>165100</xdr:rowOff>
    </xdr:to>
    <xdr:sp macro="" textlink="">
      <xdr:nvSpPr>
        <xdr:cNvPr id="509" name="正方形/長方形 508">
          <a:extLst>
            <a:ext uri="{FF2B5EF4-FFF2-40B4-BE49-F238E27FC236}">
              <a16:creationId xmlns:a16="http://schemas.microsoft.com/office/drawing/2014/main" id="{2C104A6C-D21B-41AC-8E46-34B86864D3D6}"/>
            </a:ext>
          </a:extLst>
        </xdr:cNvPr>
        <xdr:cNvSpPr/>
      </xdr:nvSpPr>
      <xdr:spPr>
        <a:xfrm>
          <a:off x="20574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93,861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31</xdr:row>
      <xdr:rowOff>19050</xdr:rowOff>
    </xdr:from>
    <xdr:to>
      <xdr:col>120</xdr:col>
      <xdr:colOff>152400</xdr:colOff>
      <xdr:row>44</xdr:row>
      <xdr:rowOff>76200</xdr:rowOff>
    </xdr:to>
    <xdr:sp macro="" textlink="">
      <xdr:nvSpPr>
        <xdr:cNvPr id="510" name="正方形/長方形 509">
          <a:extLst>
            <a:ext uri="{FF2B5EF4-FFF2-40B4-BE49-F238E27FC236}">
              <a16:creationId xmlns:a16="http://schemas.microsoft.com/office/drawing/2014/main" id="{3984A5EB-814B-45A9-A549-C54387C75BB5}"/>
            </a:ext>
          </a:extLst>
        </xdr:cNvPr>
        <xdr:cNvSpPr/>
      </xdr:nvSpPr>
      <xdr:spPr>
        <a:xfrm>
          <a:off x="18288000" y="5334000"/>
          <a:ext cx="47244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該当数値なし</a:t>
          </a:r>
        </a:p>
      </xdr:txBody>
    </xdr:sp>
    <xdr:clientData/>
  </xdr:twoCellAnchor>
  <xdr:twoCellAnchor>
    <xdr:from>
      <xdr:col>65</xdr:col>
      <xdr:colOff>63500</xdr:colOff>
      <xdr:row>46</xdr:row>
      <xdr:rowOff>114300</xdr:rowOff>
    </xdr:from>
    <xdr:to>
      <xdr:col>90</xdr:col>
      <xdr:colOff>25400</xdr:colOff>
      <xdr:row>50</xdr:row>
      <xdr:rowOff>63500</xdr:rowOff>
    </xdr:to>
    <xdr:sp macro="" textlink="">
      <xdr:nvSpPr>
        <xdr:cNvPr id="511" name="正方形/長方形 510">
          <a:extLst>
            <a:ext uri="{FF2B5EF4-FFF2-40B4-BE49-F238E27FC236}">
              <a16:creationId xmlns:a16="http://schemas.microsoft.com/office/drawing/2014/main" id="{F27C38D7-20C0-4317-BB37-0137C9BEEA31}"/>
            </a:ext>
          </a:extLst>
        </xdr:cNvPr>
        <xdr:cNvSpPr/>
      </xdr:nvSpPr>
      <xdr:spPr>
        <a:xfrm>
          <a:off x="12446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保健センター・保健所</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50</xdr:row>
      <xdr:rowOff>88900</xdr:rowOff>
    </xdr:from>
    <xdr:to>
      <xdr:col>74</xdr:col>
      <xdr:colOff>0</xdr:colOff>
      <xdr:row>52</xdr:row>
      <xdr:rowOff>0</xdr:rowOff>
    </xdr:to>
    <xdr:sp macro="" textlink="">
      <xdr:nvSpPr>
        <xdr:cNvPr id="512" name="正方形/長方形 511">
          <a:extLst>
            <a:ext uri="{FF2B5EF4-FFF2-40B4-BE49-F238E27FC236}">
              <a16:creationId xmlns:a16="http://schemas.microsoft.com/office/drawing/2014/main" id="{8CBEFFEA-714C-4532-96D6-9A6016FF2102}"/>
            </a:ext>
          </a:extLst>
        </xdr:cNvPr>
        <xdr:cNvSpPr/>
      </xdr:nvSpPr>
      <xdr:spPr>
        <a:xfrm>
          <a:off x="12573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51</xdr:row>
      <xdr:rowOff>120650</xdr:rowOff>
    </xdr:from>
    <xdr:to>
      <xdr:col>74</xdr:col>
      <xdr:colOff>0</xdr:colOff>
      <xdr:row>53</xdr:row>
      <xdr:rowOff>31750</xdr:rowOff>
    </xdr:to>
    <xdr:sp macro="" textlink="">
      <xdr:nvSpPr>
        <xdr:cNvPr id="513" name="正方形/長方形 512">
          <a:extLst>
            <a:ext uri="{FF2B5EF4-FFF2-40B4-BE49-F238E27FC236}">
              <a16:creationId xmlns:a16="http://schemas.microsoft.com/office/drawing/2014/main" id="{ED68409E-11E7-4379-AC58-ECF21CC550AD}"/>
            </a:ext>
          </a:extLst>
        </xdr:cNvPr>
        <xdr:cNvSpPr/>
      </xdr:nvSpPr>
      <xdr:spPr>
        <a:xfrm>
          <a:off x="12573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50</xdr:row>
      <xdr:rowOff>88900</xdr:rowOff>
    </xdr:from>
    <xdr:to>
      <xdr:col>79</xdr:col>
      <xdr:colOff>63500</xdr:colOff>
      <xdr:row>52</xdr:row>
      <xdr:rowOff>0</xdr:rowOff>
    </xdr:to>
    <xdr:sp macro="" textlink="">
      <xdr:nvSpPr>
        <xdr:cNvPr id="514" name="正方形/長方形 513">
          <a:extLst>
            <a:ext uri="{FF2B5EF4-FFF2-40B4-BE49-F238E27FC236}">
              <a16:creationId xmlns:a16="http://schemas.microsoft.com/office/drawing/2014/main" id="{0D6F3659-F930-4697-B24C-333525DA12B3}"/>
            </a:ext>
          </a:extLst>
        </xdr:cNvPr>
        <xdr:cNvSpPr/>
      </xdr:nvSpPr>
      <xdr:spPr>
        <a:xfrm>
          <a:off x="13589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51</xdr:row>
      <xdr:rowOff>120650</xdr:rowOff>
    </xdr:from>
    <xdr:to>
      <xdr:col>79</xdr:col>
      <xdr:colOff>63500</xdr:colOff>
      <xdr:row>53</xdr:row>
      <xdr:rowOff>31750</xdr:rowOff>
    </xdr:to>
    <xdr:sp macro="" textlink="">
      <xdr:nvSpPr>
        <xdr:cNvPr id="515" name="正方形/長方形 514">
          <a:extLst>
            <a:ext uri="{FF2B5EF4-FFF2-40B4-BE49-F238E27FC236}">
              <a16:creationId xmlns:a16="http://schemas.microsoft.com/office/drawing/2014/main" id="{BB28BF8D-FB0D-4B10-B489-BA062996A0D0}"/>
            </a:ext>
          </a:extLst>
        </xdr:cNvPr>
        <xdr:cNvSpPr/>
      </xdr:nvSpPr>
      <xdr:spPr>
        <a:xfrm>
          <a:off x="13589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52.8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50</xdr:row>
      <xdr:rowOff>88900</xdr:rowOff>
    </xdr:from>
    <xdr:to>
      <xdr:col>85</xdr:col>
      <xdr:colOff>63500</xdr:colOff>
      <xdr:row>52</xdr:row>
      <xdr:rowOff>0</xdr:rowOff>
    </xdr:to>
    <xdr:sp macro="" textlink="">
      <xdr:nvSpPr>
        <xdr:cNvPr id="516" name="正方形/長方形 515">
          <a:extLst>
            <a:ext uri="{FF2B5EF4-FFF2-40B4-BE49-F238E27FC236}">
              <a16:creationId xmlns:a16="http://schemas.microsoft.com/office/drawing/2014/main" id="{7DEE5E56-B00B-4145-B703-F81EE869AD91}"/>
            </a:ext>
          </a:extLst>
        </xdr:cNvPr>
        <xdr:cNvSpPr/>
      </xdr:nvSpPr>
      <xdr:spPr>
        <a:xfrm>
          <a:off x="14732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51</xdr:row>
      <xdr:rowOff>120650</xdr:rowOff>
    </xdr:from>
    <xdr:to>
      <xdr:col>85</xdr:col>
      <xdr:colOff>63500</xdr:colOff>
      <xdr:row>53</xdr:row>
      <xdr:rowOff>31750</xdr:rowOff>
    </xdr:to>
    <xdr:sp macro="" textlink="">
      <xdr:nvSpPr>
        <xdr:cNvPr id="517" name="正方形/長方形 516">
          <a:extLst>
            <a:ext uri="{FF2B5EF4-FFF2-40B4-BE49-F238E27FC236}">
              <a16:creationId xmlns:a16="http://schemas.microsoft.com/office/drawing/2014/main" id="{9238B363-AB7F-4452-812A-E533B418CAA2}"/>
            </a:ext>
          </a:extLst>
        </xdr:cNvPr>
        <xdr:cNvSpPr/>
      </xdr:nvSpPr>
      <xdr:spPr>
        <a:xfrm>
          <a:off x="14732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48.3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53</xdr:row>
      <xdr:rowOff>57150</xdr:rowOff>
    </xdr:from>
    <xdr:to>
      <xdr:col>90</xdr:col>
      <xdr:colOff>25400</xdr:colOff>
      <xdr:row>66</xdr:row>
      <xdr:rowOff>114300</xdr:rowOff>
    </xdr:to>
    <xdr:sp macro="" textlink="">
      <xdr:nvSpPr>
        <xdr:cNvPr id="518" name="正方形/長方形 517">
          <a:extLst>
            <a:ext uri="{FF2B5EF4-FFF2-40B4-BE49-F238E27FC236}">
              <a16:creationId xmlns:a16="http://schemas.microsoft.com/office/drawing/2014/main" id="{B2A70E63-E1EF-4DBE-8384-89AC98B57F24}"/>
            </a:ext>
          </a:extLst>
        </xdr:cNvPr>
        <xdr:cNvSpPr/>
      </xdr:nvSpPr>
      <xdr:spPr>
        <a:xfrm>
          <a:off x="12446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52</xdr:row>
      <xdr:rowOff>38100</xdr:rowOff>
    </xdr:from>
    <xdr:ext cx="298543" cy="225703"/>
    <xdr:sp macro="" textlink="">
      <xdr:nvSpPr>
        <xdr:cNvPr id="519" name="テキスト ボックス 518">
          <a:extLst>
            <a:ext uri="{FF2B5EF4-FFF2-40B4-BE49-F238E27FC236}">
              <a16:creationId xmlns:a16="http://schemas.microsoft.com/office/drawing/2014/main" id="{FF12449B-57D8-48F6-BF14-ABE6F7203B2A}"/>
            </a:ext>
          </a:extLst>
        </xdr:cNvPr>
        <xdr:cNvSpPr txBox="1"/>
      </xdr:nvSpPr>
      <xdr:spPr>
        <a:xfrm>
          <a:off x="12407900" y="895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66</xdr:row>
      <xdr:rowOff>114300</xdr:rowOff>
    </xdr:from>
    <xdr:to>
      <xdr:col>89</xdr:col>
      <xdr:colOff>177800</xdr:colOff>
      <xdr:row>66</xdr:row>
      <xdr:rowOff>114300</xdr:rowOff>
    </xdr:to>
    <xdr:cxnSp macro="">
      <xdr:nvCxnSpPr>
        <xdr:cNvPr id="520" name="直線コネクタ 519">
          <a:extLst>
            <a:ext uri="{FF2B5EF4-FFF2-40B4-BE49-F238E27FC236}">
              <a16:creationId xmlns:a16="http://schemas.microsoft.com/office/drawing/2014/main" id="{FBEE7F28-3083-4E7A-8995-F62B6FABD172}"/>
            </a:ext>
          </a:extLst>
        </xdr:cNvPr>
        <xdr:cNvCxnSpPr/>
      </xdr:nvCxnSpPr>
      <xdr:spPr>
        <a:xfrm>
          <a:off x="12446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65</xdr:row>
      <xdr:rowOff>143527</xdr:rowOff>
    </xdr:from>
    <xdr:ext cx="467179" cy="259045"/>
    <xdr:sp macro="" textlink="">
      <xdr:nvSpPr>
        <xdr:cNvPr id="521" name="テキスト ボックス 520">
          <a:extLst>
            <a:ext uri="{FF2B5EF4-FFF2-40B4-BE49-F238E27FC236}">
              <a16:creationId xmlns:a16="http://schemas.microsoft.com/office/drawing/2014/main" id="{83903092-925F-4E68-9F4E-A30E75B42CBD}"/>
            </a:ext>
          </a:extLst>
        </xdr:cNvPr>
        <xdr:cNvSpPr txBox="1"/>
      </xdr:nvSpPr>
      <xdr:spPr>
        <a:xfrm>
          <a:off x="11978821" y="1128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64</xdr:row>
      <xdr:rowOff>130628</xdr:rowOff>
    </xdr:from>
    <xdr:to>
      <xdr:col>89</xdr:col>
      <xdr:colOff>177800</xdr:colOff>
      <xdr:row>64</xdr:row>
      <xdr:rowOff>130628</xdr:rowOff>
    </xdr:to>
    <xdr:cxnSp macro="">
      <xdr:nvCxnSpPr>
        <xdr:cNvPr id="522" name="直線コネクタ 521">
          <a:extLst>
            <a:ext uri="{FF2B5EF4-FFF2-40B4-BE49-F238E27FC236}">
              <a16:creationId xmlns:a16="http://schemas.microsoft.com/office/drawing/2014/main" id="{9DEF3623-922C-4FE2-AA51-848F999924BE}"/>
            </a:ext>
          </a:extLst>
        </xdr:cNvPr>
        <xdr:cNvCxnSpPr/>
      </xdr:nvCxnSpPr>
      <xdr:spPr>
        <a:xfrm>
          <a:off x="12446000" y="11103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63</xdr:row>
      <xdr:rowOff>159855</xdr:rowOff>
    </xdr:from>
    <xdr:ext cx="467179" cy="259045"/>
    <xdr:sp macro="" textlink="">
      <xdr:nvSpPr>
        <xdr:cNvPr id="523" name="テキスト ボックス 522">
          <a:extLst>
            <a:ext uri="{FF2B5EF4-FFF2-40B4-BE49-F238E27FC236}">
              <a16:creationId xmlns:a16="http://schemas.microsoft.com/office/drawing/2014/main" id="{E59A14B3-7DC9-4C3B-89A4-1363575944F8}"/>
            </a:ext>
          </a:extLst>
        </xdr:cNvPr>
        <xdr:cNvSpPr txBox="1"/>
      </xdr:nvSpPr>
      <xdr:spPr>
        <a:xfrm>
          <a:off x="11978821" y="10961205"/>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62</xdr:row>
      <xdr:rowOff>146957</xdr:rowOff>
    </xdr:from>
    <xdr:to>
      <xdr:col>89</xdr:col>
      <xdr:colOff>177800</xdr:colOff>
      <xdr:row>62</xdr:row>
      <xdr:rowOff>146957</xdr:rowOff>
    </xdr:to>
    <xdr:cxnSp macro="">
      <xdr:nvCxnSpPr>
        <xdr:cNvPr id="524" name="直線コネクタ 523">
          <a:extLst>
            <a:ext uri="{FF2B5EF4-FFF2-40B4-BE49-F238E27FC236}">
              <a16:creationId xmlns:a16="http://schemas.microsoft.com/office/drawing/2014/main" id="{16AA4D0C-2183-4A4C-B2AD-F0FF05F383DC}"/>
            </a:ext>
          </a:extLst>
        </xdr:cNvPr>
        <xdr:cNvCxnSpPr/>
      </xdr:nvCxnSpPr>
      <xdr:spPr>
        <a:xfrm>
          <a:off x="12446000" y="1077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62</xdr:row>
      <xdr:rowOff>4734</xdr:rowOff>
    </xdr:from>
    <xdr:ext cx="403059" cy="259045"/>
    <xdr:sp macro="" textlink="">
      <xdr:nvSpPr>
        <xdr:cNvPr id="525" name="テキスト ボックス 524">
          <a:extLst>
            <a:ext uri="{FF2B5EF4-FFF2-40B4-BE49-F238E27FC236}">
              <a16:creationId xmlns:a16="http://schemas.microsoft.com/office/drawing/2014/main" id="{A131917E-E09C-4944-A5DE-92CC9FC1500A}"/>
            </a:ext>
          </a:extLst>
        </xdr:cNvPr>
        <xdr:cNvSpPr txBox="1"/>
      </xdr:nvSpPr>
      <xdr:spPr>
        <a:xfrm>
          <a:off x="12042941" y="1063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60</xdr:row>
      <xdr:rowOff>163285</xdr:rowOff>
    </xdr:from>
    <xdr:to>
      <xdr:col>89</xdr:col>
      <xdr:colOff>177800</xdr:colOff>
      <xdr:row>60</xdr:row>
      <xdr:rowOff>163285</xdr:rowOff>
    </xdr:to>
    <xdr:cxnSp macro="">
      <xdr:nvCxnSpPr>
        <xdr:cNvPr id="526" name="直線コネクタ 525">
          <a:extLst>
            <a:ext uri="{FF2B5EF4-FFF2-40B4-BE49-F238E27FC236}">
              <a16:creationId xmlns:a16="http://schemas.microsoft.com/office/drawing/2014/main" id="{5A9BE7AC-D15B-4926-B6A5-C9874DAFC6A5}"/>
            </a:ext>
          </a:extLst>
        </xdr:cNvPr>
        <xdr:cNvCxnSpPr/>
      </xdr:nvCxnSpPr>
      <xdr:spPr>
        <a:xfrm>
          <a:off x="12446000" y="1045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60</xdr:row>
      <xdr:rowOff>21062</xdr:rowOff>
    </xdr:from>
    <xdr:ext cx="403059" cy="259045"/>
    <xdr:sp macro="" textlink="">
      <xdr:nvSpPr>
        <xdr:cNvPr id="527" name="テキスト ボックス 526">
          <a:extLst>
            <a:ext uri="{FF2B5EF4-FFF2-40B4-BE49-F238E27FC236}">
              <a16:creationId xmlns:a16="http://schemas.microsoft.com/office/drawing/2014/main" id="{E9FBF6F7-FAD9-4585-B10C-CBE37E8451A5}"/>
            </a:ext>
          </a:extLst>
        </xdr:cNvPr>
        <xdr:cNvSpPr txBox="1"/>
      </xdr:nvSpPr>
      <xdr:spPr>
        <a:xfrm>
          <a:off x="12042941" y="10308062"/>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59</xdr:row>
      <xdr:rowOff>8165</xdr:rowOff>
    </xdr:from>
    <xdr:to>
      <xdr:col>89</xdr:col>
      <xdr:colOff>177800</xdr:colOff>
      <xdr:row>59</xdr:row>
      <xdr:rowOff>8165</xdr:rowOff>
    </xdr:to>
    <xdr:cxnSp macro="">
      <xdr:nvCxnSpPr>
        <xdr:cNvPr id="528" name="直線コネクタ 527">
          <a:extLst>
            <a:ext uri="{FF2B5EF4-FFF2-40B4-BE49-F238E27FC236}">
              <a16:creationId xmlns:a16="http://schemas.microsoft.com/office/drawing/2014/main" id="{154C2442-3F9E-4E1E-955D-70FA6BAE490D}"/>
            </a:ext>
          </a:extLst>
        </xdr:cNvPr>
        <xdr:cNvCxnSpPr/>
      </xdr:nvCxnSpPr>
      <xdr:spPr>
        <a:xfrm>
          <a:off x="12446000" y="1012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58</xdr:row>
      <xdr:rowOff>37392</xdr:rowOff>
    </xdr:from>
    <xdr:ext cx="403059" cy="259045"/>
    <xdr:sp macro="" textlink="">
      <xdr:nvSpPr>
        <xdr:cNvPr id="529" name="テキスト ボックス 528">
          <a:extLst>
            <a:ext uri="{FF2B5EF4-FFF2-40B4-BE49-F238E27FC236}">
              <a16:creationId xmlns:a16="http://schemas.microsoft.com/office/drawing/2014/main" id="{C580BA6B-A1B3-4FD0-8183-588384196E5C}"/>
            </a:ext>
          </a:extLst>
        </xdr:cNvPr>
        <xdr:cNvSpPr txBox="1"/>
      </xdr:nvSpPr>
      <xdr:spPr>
        <a:xfrm>
          <a:off x="12042941" y="9981492"/>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57</xdr:row>
      <xdr:rowOff>24493</xdr:rowOff>
    </xdr:from>
    <xdr:to>
      <xdr:col>89</xdr:col>
      <xdr:colOff>177800</xdr:colOff>
      <xdr:row>57</xdr:row>
      <xdr:rowOff>24493</xdr:rowOff>
    </xdr:to>
    <xdr:cxnSp macro="">
      <xdr:nvCxnSpPr>
        <xdr:cNvPr id="530" name="直線コネクタ 529">
          <a:extLst>
            <a:ext uri="{FF2B5EF4-FFF2-40B4-BE49-F238E27FC236}">
              <a16:creationId xmlns:a16="http://schemas.microsoft.com/office/drawing/2014/main" id="{8400F471-554A-4634-A002-027E63935303}"/>
            </a:ext>
          </a:extLst>
        </xdr:cNvPr>
        <xdr:cNvCxnSpPr/>
      </xdr:nvCxnSpPr>
      <xdr:spPr>
        <a:xfrm>
          <a:off x="12446000" y="979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56</xdr:row>
      <xdr:rowOff>53720</xdr:rowOff>
    </xdr:from>
    <xdr:ext cx="403059" cy="259045"/>
    <xdr:sp macro="" textlink="">
      <xdr:nvSpPr>
        <xdr:cNvPr id="531" name="テキスト ボックス 530">
          <a:extLst>
            <a:ext uri="{FF2B5EF4-FFF2-40B4-BE49-F238E27FC236}">
              <a16:creationId xmlns:a16="http://schemas.microsoft.com/office/drawing/2014/main" id="{1C4ACA3B-FE60-4A44-8B0F-F23CF3AC562E}"/>
            </a:ext>
          </a:extLst>
        </xdr:cNvPr>
        <xdr:cNvSpPr txBox="1"/>
      </xdr:nvSpPr>
      <xdr:spPr>
        <a:xfrm>
          <a:off x="12042941" y="965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55</xdr:row>
      <xdr:rowOff>40822</xdr:rowOff>
    </xdr:from>
    <xdr:to>
      <xdr:col>89</xdr:col>
      <xdr:colOff>177800</xdr:colOff>
      <xdr:row>55</xdr:row>
      <xdr:rowOff>40822</xdr:rowOff>
    </xdr:to>
    <xdr:cxnSp macro="">
      <xdr:nvCxnSpPr>
        <xdr:cNvPr id="532" name="直線コネクタ 531">
          <a:extLst>
            <a:ext uri="{FF2B5EF4-FFF2-40B4-BE49-F238E27FC236}">
              <a16:creationId xmlns:a16="http://schemas.microsoft.com/office/drawing/2014/main" id="{FE45B4D2-D4AB-4EE1-A47B-F14CBECB5C1D}"/>
            </a:ext>
          </a:extLst>
        </xdr:cNvPr>
        <xdr:cNvCxnSpPr/>
      </xdr:nvCxnSpPr>
      <xdr:spPr>
        <a:xfrm>
          <a:off x="12446000" y="947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54</xdr:row>
      <xdr:rowOff>70049</xdr:rowOff>
    </xdr:from>
    <xdr:ext cx="338939" cy="259045"/>
    <xdr:sp macro="" textlink="">
      <xdr:nvSpPr>
        <xdr:cNvPr id="533" name="テキスト ボックス 532">
          <a:extLst>
            <a:ext uri="{FF2B5EF4-FFF2-40B4-BE49-F238E27FC236}">
              <a16:creationId xmlns:a16="http://schemas.microsoft.com/office/drawing/2014/main" id="{AF5AFC31-069D-4EE5-A14B-034263B849DB}"/>
            </a:ext>
          </a:extLst>
        </xdr:cNvPr>
        <xdr:cNvSpPr txBox="1"/>
      </xdr:nvSpPr>
      <xdr:spPr>
        <a:xfrm>
          <a:off x="12107061" y="9328349"/>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53</xdr:row>
      <xdr:rowOff>57150</xdr:rowOff>
    </xdr:from>
    <xdr:to>
      <xdr:col>89</xdr:col>
      <xdr:colOff>177800</xdr:colOff>
      <xdr:row>53</xdr:row>
      <xdr:rowOff>57150</xdr:rowOff>
    </xdr:to>
    <xdr:cxnSp macro="">
      <xdr:nvCxnSpPr>
        <xdr:cNvPr id="534" name="直線コネクタ 533">
          <a:extLst>
            <a:ext uri="{FF2B5EF4-FFF2-40B4-BE49-F238E27FC236}">
              <a16:creationId xmlns:a16="http://schemas.microsoft.com/office/drawing/2014/main" id="{EE9C86AE-FB3A-4CF6-B40A-C67909343F45}"/>
            </a:ext>
          </a:extLst>
        </xdr:cNvPr>
        <xdr:cNvCxnSpPr/>
      </xdr:nvCxnSpPr>
      <xdr:spPr>
        <a:xfrm>
          <a:off x="12446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53</xdr:row>
      <xdr:rowOff>57150</xdr:rowOff>
    </xdr:from>
    <xdr:to>
      <xdr:col>90</xdr:col>
      <xdr:colOff>25400</xdr:colOff>
      <xdr:row>66</xdr:row>
      <xdr:rowOff>114300</xdr:rowOff>
    </xdr:to>
    <xdr:sp macro="" textlink="">
      <xdr:nvSpPr>
        <xdr:cNvPr id="535" name="【保健センター・保健所】&#10;有形固定資産減価償却率グラフ枠">
          <a:extLst>
            <a:ext uri="{FF2B5EF4-FFF2-40B4-BE49-F238E27FC236}">
              <a16:creationId xmlns:a16="http://schemas.microsoft.com/office/drawing/2014/main" id="{F88EE159-7B24-4A41-8155-A19A737C544D}"/>
            </a:ext>
          </a:extLst>
        </xdr:cNvPr>
        <xdr:cNvSpPr/>
      </xdr:nvSpPr>
      <xdr:spPr>
        <a:xfrm>
          <a:off x="12446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55</xdr:row>
      <xdr:rowOff>40822</xdr:rowOff>
    </xdr:from>
    <xdr:to>
      <xdr:col>85</xdr:col>
      <xdr:colOff>126364</xdr:colOff>
      <xdr:row>64</xdr:row>
      <xdr:rowOff>40822</xdr:rowOff>
    </xdr:to>
    <xdr:cxnSp macro="">
      <xdr:nvCxnSpPr>
        <xdr:cNvPr id="536" name="直線コネクタ 535">
          <a:extLst>
            <a:ext uri="{FF2B5EF4-FFF2-40B4-BE49-F238E27FC236}">
              <a16:creationId xmlns:a16="http://schemas.microsoft.com/office/drawing/2014/main" id="{A3BF3094-5291-4655-A288-AB09A0C2554E}"/>
            </a:ext>
          </a:extLst>
        </xdr:cNvPr>
        <xdr:cNvCxnSpPr/>
      </xdr:nvCxnSpPr>
      <xdr:spPr>
        <a:xfrm flipV="1">
          <a:off x="16318864" y="9470572"/>
          <a:ext cx="0" cy="154305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64</xdr:row>
      <xdr:rowOff>44649</xdr:rowOff>
    </xdr:from>
    <xdr:ext cx="405111" cy="259045"/>
    <xdr:sp macro="" textlink="">
      <xdr:nvSpPr>
        <xdr:cNvPr id="537" name="【保健センター・保健所】&#10;有形固定資産減価償却率最小値テキスト">
          <a:extLst>
            <a:ext uri="{FF2B5EF4-FFF2-40B4-BE49-F238E27FC236}">
              <a16:creationId xmlns:a16="http://schemas.microsoft.com/office/drawing/2014/main" id="{7C0F5C52-DC7E-4D71-A9E8-41287631E5C5}"/>
            </a:ext>
          </a:extLst>
        </xdr:cNvPr>
        <xdr:cNvSpPr txBox="1"/>
      </xdr:nvSpPr>
      <xdr:spPr>
        <a:xfrm>
          <a:off x="16357600" y="1101744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94.5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64</xdr:row>
      <xdr:rowOff>40822</xdr:rowOff>
    </xdr:from>
    <xdr:to>
      <xdr:col>86</xdr:col>
      <xdr:colOff>25400</xdr:colOff>
      <xdr:row>64</xdr:row>
      <xdr:rowOff>40822</xdr:rowOff>
    </xdr:to>
    <xdr:cxnSp macro="">
      <xdr:nvCxnSpPr>
        <xdr:cNvPr id="538" name="直線コネクタ 537">
          <a:extLst>
            <a:ext uri="{FF2B5EF4-FFF2-40B4-BE49-F238E27FC236}">
              <a16:creationId xmlns:a16="http://schemas.microsoft.com/office/drawing/2014/main" id="{CB5CF837-62FA-4642-B654-95B43B0605FD}"/>
            </a:ext>
          </a:extLst>
        </xdr:cNvPr>
        <xdr:cNvCxnSpPr/>
      </xdr:nvCxnSpPr>
      <xdr:spPr>
        <a:xfrm>
          <a:off x="16230600" y="1101362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53</xdr:row>
      <xdr:rowOff>158949</xdr:rowOff>
    </xdr:from>
    <xdr:ext cx="340478" cy="259045"/>
    <xdr:sp macro="" textlink="">
      <xdr:nvSpPr>
        <xdr:cNvPr id="539" name="【保健センター・保健所】&#10;有形固定資産減価償却率最大値テキスト">
          <a:extLst>
            <a:ext uri="{FF2B5EF4-FFF2-40B4-BE49-F238E27FC236}">
              <a16:creationId xmlns:a16="http://schemas.microsoft.com/office/drawing/2014/main" id="{25836A7E-D327-46C9-84B1-C39118ECBBFC}"/>
            </a:ext>
          </a:extLst>
        </xdr:cNvPr>
        <xdr:cNvSpPr txBox="1"/>
      </xdr:nvSpPr>
      <xdr:spPr>
        <a:xfrm>
          <a:off x="16357600" y="9245799"/>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55</xdr:row>
      <xdr:rowOff>40822</xdr:rowOff>
    </xdr:from>
    <xdr:to>
      <xdr:col>86</xdr:col>
      <xdr:colOff>25400</xdr:colOff>
      <xdr:row>55</xdr:row>
      <xdr:rowOff>40822</xdr:rowOff>
    </xdr:to>
    <xdr:cxnSp macro="">
      <xdr:nvCxnSpPr>
        <xdr:cNvPr id="540" name="直線コネクタ 539">
          <a:extLst>
            <a:ext uri="{FF2B5EF4-FFF2-40B4-BE49-F238E27FC236}">
              <a16:creationId xmlns:a16="http://schemas.microsoft.com/office/drawing/2014/main" id="{9777EB78-AB28-430B-99F8-A713566301CD}"/>
            </a:ext>
          </a:extLst>
        </xdr:cNvPr>
        <xdr:cNvCxnSpPr/>
      </xdr:nvCxnSpPr>
      <xdr:spPr>
        <a:xfrm>
          <a:off x="16230600" y="94705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59</xdr:row>
      <xdr:rowOff>167657</xdr:rowOff>
    </xdr:from>
    <xdr:ext cx="405111" cy="259045"/>
    <xdr:sp macro="" textlink="">
      <xdr:nvSpPr>
        <xdr:cNvPr id="541" name="【保健センター・保健所】&#10;有形固定資産減価償却率平均値テキスト">
          <a:extLst>
            <a:ext uri="{FF2B5EF4-FFF2-40B4-BE49-F238E27FC236}">
              <a16:creationId xmlns:a16="http://schemas.microsoft.com/office/drawing/2014/main" id="{EEA37A29-99DD-4077-AD36-ED18D6A5D849}"/>
            </a:ext>
          </a:extLst>
        </xdr:cNvPr>
        <xdr:cNvSpPr txBox="1"/>
      </xdr:nvSpPr>
      <xdr:spPr>
        <a:xfrm>
          <a:off x="16357600" y="10283207"/>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60</xdr:row>
      <xdr:rowOff>17780</xdr:rowOff>
    </xdr:from>
    <xdr:to>
      <xdr:col>85</xdr:col>
      <xdr:colOff>177800</xdr:colOff>
      <xdr:row>60</xdr:row>
      <xdr:rowOff>119380</xdr:rowOff>
    </xdr:to>
    <xdr:sp macro="" textlink="">
      <xdr:nvSpPr>
        <xdr:cNvPr id="542" name="フローチャート: 判断 541">
          <a:extLst>
            <a:ext uri="{FF2B5EF4-FFF2-40B4-BE49-F238E27FC236}">
              <a16:creationId xmlns:a16="http://schemas.microsoft.com/office/drawing/2014/main" id="{12695175-8671-459B-9A89-1390473B2199}"/>
            </a:ext>
          </a:extLst>
        </xdr:cNvPr>
        <xdr:cNvSpPr/>
      </xdr:nvSpPr>
      <xdr:spPr>
        <a:xfrm>
          <a:off x="16268700" y="103047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60</xdr:row>
      <xdr:rowOff>17780</xdr:rowOff>
    </xdr:from>
    <xdr:to>
      <xdr:col>81</xdr:col>
      <xdr:colOff>101600</xdr:colOff>
      <xdr:row>60</xdr:row>
      <xdr:rowOff>119380</xdr:rowOff>
    </xdr:to>
    <xdr:sp macro="" textlink="">
      <xdr:nvSpPr>
        <xdr:cNvPr id="543" name="フローチャート: 判断 542">
          <a:extLst>
            <a:ext uri="{FF2B5EF4-FFF2-40B4-BE49-F238E27FC236}">
              <a16:creationId xmlns:a16="http://schemas.microsoft.com/office/drawing/2014/main" id="{5C371A12-A1BB-4CC0-A0DA-7E7235B08F39}"/>
            </a:ext>
          </a:extLst>
        </xdr:cNvPr>
        <xdr:cNvSpPr/>
      </xdr:nvSpPr>
      <xdr:spPr>
        <a:xfrm>
          <a:off x="15430500" y="103047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59</xdr:row>
      <xdr:rowOff>145143</xdr:rowOff>
    </xdr:from>
    <xdr:to>
      <xdr:col>76</xdr:col>
      <xdr:colOff>165100</xdr:colOff>
      <xdr:row>60</xdr:row>
      <xdr:rowOff>75293</xdr:rowOff>
    </xdr:to>
    <xdr:sp macro="" textlink="">
      <xdr:nvSpPr>
        <xdr:cNvPr id="544" name="フローチャート: 判断 543">
          <a:extLst>
            <a:ext uri="{FF2B5EF4-FFF2-40B4-BE49-F238E27FC236}">
              <a16:creationId xmlns:a16="http://schemas.microsoft.com/office/drawing/2014/main" id="{090B4C63-39FB-465E-BC6D-CE2D61A07610}"/>
            </a:ext>
          </a:extLst>
        </xdr:cNvPr>
        <xdr:cNvSpPr/>
      </xdr:nvSpPr>
      <xdr:spPr>
        <a:xfrm>
          <a:off x="14541500" y="102606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59</xdr:row>
      <xdr:rowOff>105954</xdr:rowOff>
    </xdr:from>
    <xdr:to>
      <xdr:col>72</xdr:col>
      <xdr:colOff>38100</xdr:colOff>
      <xdr:row>60</xdr:row>
      <xdr:rowOff>36104</xdr:rowOff>
    </xdr:to>
    <xdr:sp macro="" textlink="">
      <xdr:nvSpPr>
        <xdr:cNvPr id="545" name="フローチャート: 判断 544">
          <a:extLst>
            <a:ext uri="{FF2B5EF4-FFF2-40B4-BE49-F238E27FC236}">
              <a16:creationId xmlns:a16="http://schemas.microsoft.com/office/drawing/2014/main" id="{3C9DF0A2-DF6A-48A3-95E6-C1AEE24A2E48}"/>
            </a:ext>
          </a:extLst>
        </xdr:cNvPr>
        <xdr:cNvSpPr/>
      </xdr:nvSpPr>
      <xdr:spPr>
        <a:xfrm>
          <a:off x="13652500" y="102215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59</xdr:row>
      <xdr:rowOff>92891</xdr:rowOff>
    </xdr:from>
    <xdr:to>
      <xdr:col>67</xdr:col>
      <xdr:colOff>101600</xdr:colOff>
      <xdr:row>60</xdr:row>
      <xdr:rowOff>23041</xdr:rowOff>
    </xdr:to>
    <xdr:sp macro="" textlink="">
      <xdr:nvSpPr>
        <xdr:cNvPr id="546" name="フローチャート: 判断 545">
          <a:extLst>
            <a:ext uri="{FF2B5EF4-FFF2-40B4-BE49-F238E27FC236}">
              <a16:creationId xmlns:a16="http://schemas.microsoft.com/office/drawing/2014/main" id="{4159B3F1-3957-486E-A6AD-6A22FC6DD0FE}"/>
            </a:ext>
          </a:extLst>
        </xdr:cNvPr>
        <xdr:cNvSpPr/>
      </xdr:nvSpPr>
      <xdr:spPr>
        <a:xfrm>
          <a:off x="12763500" y="102084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66</xdr:row>
      <xdr:rowOff>111777</xdr:rowOff>
    </xdr:from>
    <xdr:ext cx="762000" cy="259045"/>
    <xdr:sp macro="" textlink="">
      <xdr:nvSpPr>
        <xdr:cNvPr id="547" name="テキスト ボックス 546">
          <a:extLst>
            <a:ext uri="{FF2B5EF4-FFF2-40B4-BE49-F238E27FC236}">
              <a16:creationId xmlns:a16="http://schemas.microsoft.com/office/drawing/2014/main" id="{9812B18F-DD00-4321-9F1C-D692442714C4}"/>
            </a:ext>
          </a:extLst>
        </xdr:cNvPr>
        <xdr:cNvSpPr txBox="1"/>
      </xdr:nvSpPr>
      <xdr:spPr>
        <a:xfrm>
          <a:off x="16129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66</xdr:row>
      <xdr:rowOff>111777</xdr:rowOff>
    </xdr:from>
    <xdr:ext cx="762000" cy="259045"/>
    <xdr:sp macro="" textlink="">
      <xdr:nvSpPr>
        <xdr:cNvPr id="548" name="テキスト ボックス 547">
          <a:extLst>
            <a:ext uri="{FF2B5EF4-FFF2-40B4-BE49-F238E27FC236}">
              <a16:creationId xmlns:a16="http://schemas.microsoft.com/office/drawing/2014/main" id="{A5C5626E-9254-40ED-8305-8271DCD15F3B}"/>
            </a:ext>
          </a:extLst>
        </xdr:cNvPr>
        <xdr:cNvSpPr txBox="1"/>
      </xdr:nvSpPr>
      <xdr:spPr>
        <a:xfrm>
          <a:off x="15290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66</xdr:row>
      <xdr:rowOff>111777</xdr:rowOff>
    </xdr:from>
    <xdr:ext cx="762000" cy="259045"/>
    <xdr:sp macro="" textlink="">
      <xdr:nvSpPr>
        <xdr:cNvPr id="549" name="テキスト ボックス 548">
          <a:extLst>
            <a:ext uri="{FF2B5EF4-FFF2-40B4-BE49-F238E27FC236}">
              <a16:creationId xmlns:a16="http://schemas.microsoft.com/office/drawing/2014/main" id="{F84E05EB-26D4-405E-A599-35D482D39554}"/>
            </a:ext>
          </a:extLst>
        </xdr:cNvPr>
        <xdr:cNvSpPr txBox="1"/>
      </xdr:nvSpPr>
      <xdr:spPr>
        <a:xfrm>
          <a:off x="14401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66</xdr:row>
      <xdr:rowOff>111777</xdr:rowOff>
    </xdr:from>
    <xdr:ext cx="762000" cy="259045"/>
    <xdr:sp macro="" textlink="">
      <xdr:nvSpPr>
        <xdr:cNvPr id="550" name="テキスト ボックス 549">
          <a:extLst>
            <a:ext uri="{FF2B5EF4-FFF2-40B4-BE49-F238E27FC236}">
              <a16:creationId xmlns:a16="http://schemas.microsoft.com/office/drawing/2014/main" id="{EBDFBB05-C9A0-4942-8D44-3B4FEA24BD07}"/>
            </a:ext>
          </a:extLst>
        </xdr:cNvPr>
        <xdr:cNvSpPr txBox="1"/>
      </xdr:nvSpPr>
      <xdr:spPr>
        <a:xfrm>
          <a:off x="13512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66</xdr:row>
      <xdr:rowOff>111777</xdr:rowOff>
    </xdr:from>
    <xdr:ext cx="762000" cy="259045"/>
    <xdr:sp macro="" textlink="">
      <xdr:nvSpPr>
        <xdr:cNvPr id="551" name="テキスト ボックス 550">
          <a:extLst>
            <a:ext uri="{FF2B5EF4-FFF2-40B4-BE49-F238E27FC236}">
              <a16:creationId xmlns:a16="http://schemas.microsoft.com/office/drawing/2014/main" id="{2340ECE4-C75F-4477-8F8E-6FCBB6E2785D}"/>
            </a:ext>
          </a:extLst>
        </xdr:cNvPr>
        <xdr:cNvSpPr txBox="1"/>
      </xdr:nvSpPr>
      <xdr:spPr>
        <a:xfrm>
          <a:off x="12623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60</xdr:row>
      <xdr:rowOff>109220</xdr:rowOff>
    </xdr:from>
    <xdr:to>
      <xdr:col>67</xdr:col>
      <xdr:colOff>101600</xdr:colOff>
      <xdr:row>61</xdr:row>
      <xdr:rowOff>39370</xdr:rowOff>
    </xdr:to>
    <xdr:sp macro="" textlink="">
      <xdr:nvSpPr>
        <xdr:cNvPr id="552" name="楕円 551">
          <a:extLst>
            <a:ext uri="{FF2B5EF4-FFF2-40B4-BE49-F238E27FC236}">
              <a16:creationId xmlns:a16="http://schemas.microsoft.com/office/drawing/2014/main" id="{F9201E93-F790-4D6C-AF08-567207E4EF5A}"/>
            </a:ext>
          </a:extLst>
        </xdr:cNvPr>
        <xdr:cNvSpPr/>
      </xdr:nvSpPr>
      <xdr:spPr>
        <a:xfrm>
          <a:off x="12763500" y="103962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26044</xdr:colOff>
      <xdr:row>58</xdr:row>
      <xdr:rowOff>135907</xdr:rowOff>
    </xdr:from>
    <xdr:ext cx="405111" cy="259045"/>
    <xdr:sp macro="" textlink="">
      <xdr:nvSpPr>
        <xdr:cNvPr id="553" name="n_1aveValue【保健センター・保健所】&#10;有形固定資産減価償却率">
          <a:extLst>
            <a:ext uri="{FF2B5EF4-FFF2-40B4-BE49-F238E27FC236}">
              <a16:creationId xmlns:a16="http://schemas.microsoft.com/office/drawing/2014/main" id="{606917B5-A408-45A8-A4BF-62F9DCC53C1B}"/>
            </a:ext>
          </a:extLst>
        </xdr:cNvPr>
        <xdr:cNvSpPr txBox="1"/>
      </xdr:nvSpPr>
      <xdr:spPr>
        <a:xfrm>
          <a:off x="15266044" y="100800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58</xdr:row>
      <xdr:rowOff>91820</xdr:rowOff>
    </xdr:from>
    <xdr:ext cx="405111" cy="259045"/>
    <xdr:sp macro="" textlink="">
      <xdr:nvSpPr>
        <xdr:cNvPr id="554" name="n_2aveValue【保健センター・保健所】&#10;有形固定資産減価償却率">
          <a:extLst>
            <a:ext uri="{FF2B5EF4-FFF2-40B4-BE49-F238E27FC236}">
              <a16:creationId xmlns:a16="http://schemas.microsoft.com/office/drawing/2014/main" id="{277CE0CD-1F2D-47C1-9EF5-10EB3A1C7B20}"/>
            </a:ext>
          </a:extLst>
        </xdr:cNvPr>
        <xdr:cNvSpPr txBox="1"/>
      </xdr:nvSpPr>
      <xdr:spPr>
        <a:xfrm>
          <a:off x="14389744" y="1003592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58</xdr:row>
      <xdr:rowOff>52631</xdr:rowOff>
    </xdr:from>
    <xdr:ext cx="405111" cy="259045"/>
    <xdr:sp macro="" textlink="">
      <xdr:nvSpPr>
        <xdr:cNvPr id="555" name="n_3aveValue【保健センター・保健所】&#10;有形固定資産減価償却率">
          <a:extLst>
            <a:ext uri="{FF2B5EF4-FFF2-40B4-BE49-F238E27FC236}">
              <a16:creationId xmlns:a16="http://schemas.microsoft.com/office/drawing/2014/main" id="{A809C851-BE2E-410A-8766-9194FA80D4A9}"/>
            </a:ext>
          </a:extLst>
        </xdr:cNvPr>
        <xdr:cNvSpPr txBox="1"/>
      </xdr:nvSpPr>
      <xdr:spPr>
        <a:xfrm>
          <a:off x="13500744" y="999673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49.1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58</xdr:row>
      <xdr:rowOff>39568</xdr:rowOff>
    </xdr:from>
    <xdr:ext cx="405111" cy="259045"/>
    <xdr:sp macro="" textlink="">
      <xdr:nvSpPr>
        <xdr:cNvPr id="556" name="n_4aveValue【保健センター・保健所】&#10;有形固定資産減価償却率">
          <a:extLst>
            <a:ext uri="{FF2B5EF4-FFF2-40B4-BE49-F238E27FC236}">
              <a16:creationId xmlns:a16="http://schemas.microsoft.com/office/drawing/2014/main" id="{64CB8537-9807-4777-BC41-0BBB10EC6EF8}"/>
            </a:ext>
          </a:extLst>
        </xdr:cNvPr>
        <xdr:cNvSpPr txBox="1"/>
      </xdr:nvSpPr>
      <xdr:spPr>
        <a:xfrm>
          <a:off x="12611744" y="998366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61</xdr:row>
      <xdr:rowOff>30497</xdr:rowOff>
    </xdr:from>
    <xdr:ext cx="405111" cy="259045"/>
    <xdr:sp macro="" textlink="">
      <xdr:nvSpPr>
        <xdr:cNvPr id="557" name="n_4mainValue【保健センター・保健所】&#10;有形固定資産減価償却率">
          <a:extLst>
            <a:ext uri="{FF2B5EF4-FFF2-40B4-BE49-F238E27FC236}">
              <a16:creationId xmlns:a16="http://schemas.microsoft.com/office/drawing/2014/main" id="{69358DF0-9957-4AA8-B664-A319A824AA84}"/>
            </a:ext>
          </a:extLst>
        </xdr:cNvPr>
        <xdr:cNvSpPr txBox="1"/>
      </xdr:nvSpPr>
      <xdr:spPr>
        <a:xfrm>
          <a:off x="12611744" y="1048894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59.8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46</xdr:row>
      <xdr:rowOff>114300</xdr:rowOff>
    </xdr:from>
    <xdr:to>
      <xdr:col>120</xdr:col>
      <xdr:colOff>152400</xdr:colOff>
      <xdr:row>50</xdr:row>
      <xdr:rowOff>63500</xdr:rowOff>
    </xdr:to>
    <xdr:sp macro="" textlink="">
      <xdr:nvSpPr>
        <xdr:cNvPr id="558" name="正方形/長方形 557">
          <a:extLst>
            <a:ext uri="{FF2B5EF4-FFF2-40B4-BE49-F238E27FC236}">
              <a16:creationId xmlns:a16="http://schemas.microsoft.com/office/drawing/2014/main" id="{C24CA1FD-0799-4AD1-93EC-18BFD335AAF9}"/>
            </a:ext>
          </a:extLst>
        </xdr:cNvPr>
        <xdr:cNvSpPr/>
      </xdr:nvSpPr>
      <xdr:spPr>
        <a:xfrm>
          <a:off x="18288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保健センター・保健所</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50</xdr:row>
      <xdr:rowOff>88900</xdr:rowOff>
    </xdr:from>
    <xdr:to>
      <xdr:col>104</xdr:col>
      <xdr:colOff>127000</xdr:colOff>
      <xdr:row>52</xdr:row>
      <xdr:rowOff>0</xdr:rowOff>
    </xdr:to>
    <xdr:sp macro="" textlink="">
      <xdr:nvSpPr>
        <xdr:cNvPr id="559" name="正方形/長方形 558">
          <a:extLst>
            <a:ext uri="{FF2B5EF4-FFF2-40B4-BE49-F238E27FC236}">
              <a16:creationId xmlns:a16="http://schemas.microsoft.com/office/drawing/2014/main" id="{38ED9887-E14B-40AA-940C-4AC380AF74D2}"/>
            </a:ext>
          </a:extLst>
        </xdr:cNvPr>
        <xdr:cNvSpPr/>
      </xdr:nvSpPr>
      <xdr:spPr>
        <a:xfrm>
          <a:off x="18415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51</xdr:row>
      <xdr:rowOff>120650</xdr:rowOff>
    </xdr:from>
    <xdr:to>
      <xdr:col>104</xdr:col>
      <xdr:colOff>127000</xdr:colOff>
      <xdr:row>53</xdr:row>
      <xdr:rowOff>31750</xdr:rowOff>
    </xdr:to>
    <xdr:sp macro="" textlink="">
      <xdr:nvSpPr>
        <xdr:cNvPr id="560" name="正方形/長方形 559">
          <a:extLst>
            <a:ext uri="{FF2B5EF4-FFF2-40B4-BE49-F238E27FC236}">
              <a16:creationId xmlns:a16="http://schemas.microsoft.com/office/drawing/2014/main" id="{B08DF137-5B3A-4BC3-954A-7F554540A55C}"/>
            </a:ext>
          </a:extLst>
        </xdr:cNvPr>
        <xdr:cNvSpPr/>
      </xdr:nvSpPr>
      <xdr:spPr>
        <a:xfrm>
          <a:off x="18415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50</xdr:row>
      <xdr:rowOff>88900</xdr:rowOff>
    </xdr:from>
    <xdr:to>
      <xdr:col>110</xdr:col>
      <xdr:colOff>0</xdr:colOff>
      <xdr:row>52</xdr:row>
      <xdr:rowOff>0</xdr:rowOff>
    </xdr:to>
    <xdr:sp macro="" textlink="">
      <xdr:nvSpPr>
        <xdr:cNvPr id="561" name="正方形/長方形 560">
          <a:extLst>
            <a:ext uri="{FF2B5EF4-FFF2-40B4-BE49-F238E27FC236}">
              <a16:creationId xmlns:a16="http://schemas.microsoft.com/office/drawing/2014/main" id="{AB07A79F-9016-46E6-857F-2778CAAAEDC8}"/>
            </a:ext>
          </a:extLst>
        </xdr:cNvPr>
        <xdr:cNvSpPr/>
      </xdr:nvSpPr>
      <xdr:spPr>
        <a:xfrm>
          <a:off x="19431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51</xdr:row>
      <xdr:rowOff>120650</xdr:rowOff>
    </xdr:from>
    <xdr:to>
      <xdr:col>110</xdr:col>
      <xdr:colOff>0</xdr:colOff>
      <xdr:row>53</xdr:row>
      <xdr:rowOff>31750</xdr:rowOff>
    </xdr:to>
    <xdr:sp macro="" textlink="">
      <xdr:nvSpPr>
        <xdr:cNvPr id="562" name="正方形/長方形 561">
          <a:extLst>
            <a:ext uri="{FF2B5EF4-FFF2-40B4-BE49-F238E27FC236}">
              <a16:creationId xmlns:a16="http://schemas.microsoft.com/office/drawing/2014/main" id="{14787ACB-56A1-41B3-8822-16CD8B9A79AE}"/>
            </a:ext>
          </a:extLst>
        </xdr:cNvPr>
        <xdr:cNvSpPr/>
      </xdr:nvSpPr>
      <xdr:spPr>
        <a:xfrm>
          <a:off x="19431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0.035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50</xdr:row>
      <xdr:rowOff>88900</xdr:rowOff>
    </xdr:from>
    <xdr:to>
      <xdr:col>116</xdr:col>
      <xdr:colOff>0</xdr:colOff>
      <xdr:row>52</xdr:row>
      <xdr:rowOff>0</xdr:rowOff>
    </xdr:to>
    <xdr:sp macro="" textlink="">
      <xdr:nvSpPr>
        <xdr:cNvPr id="563" name="正方形/長方形 562">
          <a:extLst>
            <a:ext uri="{FF2B5EF4-FFF2-40B4-BE49-F238E27FC236}">
              <a16:creationId xmlns:a16="http://schemas.microsoft.com/office/drawing/2014/main" id="{0EE4023E-5842-45C0-A51F-085E60911A26}"/>
            </a:ext>
          </a:extLst>
        </xdr:cNvPr>
        <xdr:cNvSpPr/>
      </xdr:nvSpPr>
      <xdr:spPr>
        <a:xfrm>
          <a:off x="20574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51</xdr:row>
      <xdr:rowOff>120650</xdr:rowOff>
    </xdr:from>
    <xdr:to>
      <xdr:col>116</xdr:col>
      <xdr:colOff>0</xdr:colOff>
      <xdr:row>53</xdr:row>
      <xdr:rowOff>31750</xdr:rowOff>
    </xdr:to>
    <xdr:sp macro="" textlink="">
      <xdr:nvSpPr>
        <xdr:cNvPr id="564" name="正方形/長方形 563">
          <a:extLst>
            <a:ext uri="{FF2B5EF4-FFF2-40B4-BE49-F238E27FC236}">
              <a16:creationId xmlns:a16="http://schemas.microsoft.com/office/drawing/2014/main" id="{EECFFD99-AF6E-4DE2-AC08-FCA3F1FAF13B}"/>
            </a:ext>
          </a:extLst>
        </xdr:cNvPr>
        <xdr:cNvSpPr/>
      </xdr:nvSpPr>
      <xdr:spPr>
        <a:xfrm>
          <a:off x="20574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0.028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53</xdr:row>
      <xdr:rowOff>57150</xdr:rowOff>
    </xdr:from>
    <xdr:to>
      <xdr:col>120</xdr:col>
      <xdr:colOff>152400</xdr:colOff>
      <xdr:row>66</xdr:row>
      <xdr:rowOff>114300</xdr:rowOff>
    </xdr:to>
    <xdr:sp macro="" textlink="">
      <xdr:nvSpPr>
        <xdr:cNvPr id="565" name="正方形/長方形 564">
          <a:extLst>
            <a:ext uri="{FF2B5EF4-FFF2-40B4-BE49-F238E27FC236}">
              <a16:creationId xmlns:a16="http://schemas.microsoft.com/office/drawing/2014/main" id="{AD08BE44-C1B8-4FF8-A6D1-1E1D1518E037}"/>
            </a:ext>
          </a:extLst>
        </xdr:cNvPr>
        <xdr:cNvSpPr/>
      </xdr:nvSpPr>
      <xdr:spPr>
        <a:xfrm>
          <a:off x="18288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52</xdr:row>
      <xdr:rowOff>38100</xdr:rowOff>
    </xdr:from>
    <xdr:ext cx="349839" cy="225703"/>
    <xdr:sp macro="" textlink="">
      <xdr:nvSpPr>
        <xdr:cNvPr id="566" name="テキスト ボックス 565">
          <a:extLst>
            <a:ext uri="{FF2B5EF4-FFF2-40B4-BE49-F238E27FC236}">
              <a16:creationId xmlns:a16="http://schemas.microsoft.com/office/drawing/2014/main" id="{184B5841-56A7-4F4D-A234-F4C22B497716}"/>
            </a:ext>
          </a:extLst>
        </xdr:cNvPr>
        <xdr:cNvSpPr txBox="1"/>
      </xdr:nvSpPr>
      <xdr:spPr>
        <a:xfrm>
          <a:off x="18249900" y="895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66</xdr:row>
      <xdr:rowOff>114300</xdr:rowOff>
    </xdr:from>
    <xdr:to>
      <xdr:col>120</xdr:col>
      <xdr:colOff>114300</xdr:colOff>
      <xdr:row>66</xdr:row>
      <xdr:rowOff>114300</xdr:rowOff>
    </xdr:to>
    <xdr:cxnSp macro="">
      <xdr:nvCxnSpPr>
        <xdr:cNvPr id="567" name="直線コネクタ 566">
          <a:extLst>
            <a:ext uri="{FF2B5EF4-FFF2-40B4-BE49-F238E27FC236}">
              <a16:creationId xmlns:a16="http://schemas.microsoft.com/office/drawing/2014/main" id="{9C955EB4-8E4E-420E-A796-E9990AEEC716}"/>
            </a:ext>
          </a:extLst>
        </xdr:cNvPr>
        <xdr:cNvCxnSpPr/>
      </xdr:nvCxnSpPr>
      <xdr:spPr>
        <a:xfrm>
          <a:off x="18288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64</xdr:row>
      <xdr:rowOff>76200</xdr:rowOff>
    </xdr:from>
    <xdr:to>
      <xdr:col>120</xdr:col>
      <xdr:colOff>114300</xdr:colOff>
      <xdr:row>64</xdr:row>
      <xdr:rowOff>76200</xdr:rowOff>
    </xdr:to>
    <xdr:cxnSp macro="">
      <xdr:nvCxnSpPr>
        <xdr:cNvPr id="568" name="直線コネクタ 567">
          <a:extLst>
            <a:ext uri="{FF2B5EF4-FFF2-40B4-BE49-F238E27FC236}">
              <a16:creationId xmlns:a16="http://schemas.microsoft.com/office/drawing/2014/main" id="{B8943A84-D764-41A2-A292-2EB16337ADF5}"/>
            </a:ext>
          </a:extLst>
        </xdr:cNvPr>
        <xdr:cNvCxnSpPr/>
      </xdr:nvCxnSpPr>
      <xdr:spPr>
        <a:xfrm>
          <a:off x="18288000" y="1104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63</xdr:row>
      <xdr:rowOff>105427</xdr:rowOff>
    </xdr:from>
    <xdr:ext cx="467179" cy="259045"/>
    <xdr:sp macro="" textlink="">
      <xdr:nvSpPr>
        <xdr:cNvPr id="569" name="テキスト ボックス 568">
          <a:extLst>
            <a:ext uri="{FF2B5EF4-FFF2-40B4-BE49-F238E27FC236}">
              <a16:creationId xmlns:a16="http://schemas.microsoft.com/office/drawing/2014/main" id="{44029F30-429D-47E8-ACAC-B89874BB4E0A}"/>
            </a:ext>
          </a:extLst>
        </xdr:cNvPr>
        <xdr:cNvSpPr txBox="1"/>
      </xdr:nvSpPr>
      <xdr:spPr>
        <a:xfrm>
          <a:off x="17820821" y="1090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62</xdr:row>
      <xdr:rowOff>38100</xdr:rowOff>
    </xdr:from>
    <xdr:to>
      <xdr:col>120</xdr:col>
      <xdr:colOff>114300</xdr:colOff>
      <xdr:row>62</xdr:row>
      <xdr:rowOff>38100</xdr:rowOff>
    </xdr:to>
    <xdr:cxnSp macro="">
      <xdr:nvCxnSpPr>
        <xdr:cNvPr id="570" name="直線コネクタ 569">
          <a:extLst>
            <a:ext uri="{FF2B5EF4-FFF2-40B4-BE49-F238E27FC236}">
              <a16:creationId xmlns:a16="http://schemas.microsoft.com/office/drawing/2014/main" id="{E43790D9-223E-4F5A-89FA-FE8E5C997E11}"/>
            </a:ext>
          </a:extLst>
        </xdr:cNvPr>
        <xdr:cNvCxnSpPr/>
      </xdr:nvCxnSpPr>
      <xdr:spPr>
        <a:xfrm>
          <a:off x="18288000" y="1066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61</xdr:row>
      <xdr:rowOff>67327</xdr:rowOff>
    </xdr:from>
    <xdr:ext cx="467179" cy="259045"/>
    <xdr:sp macro="" textlink="">
      <xdr:nvSpPr>
        <xdr:cNvPr id="571" name="テキスト ボックス 570">
          <a:extLst>
            <a:ext uri="{FF2B5EF4-FFF2-40B4-BE49-F238E27FC236}">
              <a16:creationId xmlns:a16="http://schemas.microsoft.com/office/drawing/2014/main" id="{3F4658CC-116A-4BEF-8376-3F1EDB61930A}"/>
            </a:ext>
          </a:extLst>
        </xdr:cNvPr>
        <xdr:cNvSpPr txBox="1"/>
      </xdr:nvSpPr>
      <xdr:spPr>
        <a:xfrm>
          <a:off x="17820821" y="1052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60</xdr:row>
      <xdr:rowOff>0</xdr:rowOff>
    </xdr:from>
    <xdr:to>
      <xdr:col>120</xdr:col>
      <xdr:colOff>114300</xdr:colOff>
      <xdr:row>60</xdr:row>
      <xdr:rowOff>0</xdr:rowOff>
    </xdr:to>
    <xdr:cxnSp macro="">
      <xdr:nvCxnSpPr>
        <xdr:cNvPr id="572" name="直線コネクタ 571">
          <a:extLst>
            <a:ext uri="{FF2B5EF4-FFF2-40B4-BE49-F238E27FC236}">
              <a16:creationId xmlns:a16="http://schemas.microsoft.com/office/drawing/2014/main" id="{C9038145-C8E8-470B-86EB-F9CE205A7D19}"/>
            </a:ext>
          </a:extLst>
        </xdr:cNvPr>
        <xdr:cNvCxnSpPr/>
      </xdr:nvCxnSpPr>
      <xdr:spPr>
        <a:xfrm>
          <a:off x="18288000" y="1028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59</xdr:row>
      <xdr:rowOff>29227</xdr:rowOff>
    </xdr:from>
    <xdr:ext cx="467179" cy="259045"/>
    <xdr:sp macro="" textlink="">
      <xdr:nvSpPr>
        <xdr:cNvPr id="573" name="テキスト ボックス 572">
          <a:extLst>
            <a:ext uri="{FF2B5EF4-FFF2-40B4-BE49-F238E27FC236}">
              <a16:creationId xmlns:a16="http://schemas.microsoft.com/office/drawing/2014/main" id="{60EB45B6-4AC4-44F6-84F1-CAD723890D6A}"/>
            </a:ext>
          </a:extLst>
        </xdr:cNvPr>
        <xdr:cNvSpPr txBox="1"/>
      </xdr:nvSpPr>
      <xdr:spPr>
        <a:xfrm>
          <a:off x="17820821" y="1014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57</xdr:row>
      <xdr:rowOff>133350</xdr:rowOff>
    </xdr:from>
    <xdr:to>
      <xdr:col>120</xdr:col>
      <xdr:colOff>114300</xdr:colOff>
      <xdr:row>57</xdr:row>
      <xdr:rowOff>133350</xdr:rowOff>
    </xdr:to>
    <xdr:cxnSp macro="">
      <xdr:nvCxnSpPr>
        <xdr:cNvPr id="574" name="直線コネクタ 573">
          <a:extLst>
            <a:ext uri="{FF2B5EF4-FFF2-40B4-BE49-F238E27FC236}">
              <a16:creationId xmlns:a16="http://schemas.microsoft.com/office/drawing/2014/main" id="{CFDF5644-3571-4905-8012-31FE1F1BBB29}"/>
            </a:ext>
          </a:extLst>
        </xdr:cNvPr>
        <xdr:cNvCxnSpPr/>
      </xdr:nvCxnSpPr>
      <xdr:spPr>
        <a:xfrm>
          <a:off x="18288000" y="990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56</xdr:row>
      <xdr:rowOff>162577</xdr:rowOff>
    </xdr:from>
    <xdr:ext cx="467179" cy="259045"/>
    <xdr:sp macro="" textlink="">
      <xdr:nvSpPr>
        <xdr:cNvPr id="575" name="テキスト ボックス 574">
          <a:extLst>
            <a:ext uri="{FF2B5EF4-FFF2-40B4-BE49-F238E27FC236}">
              <a16:creationId xmlns:a16="http://schemas.microsoft.com/office/drawing/2014/main" id="{97A9D18C-3428-4DAA-B0E9-19E790B8A67F}"/>
            </a:ext>
          </a:extLst>
        </xdr:cNvPr>
        <xdr:cNvSpPr txBox="1"/>
      </xdr:nvSpPr>
      <xdr:spPr>
        <a:xfrm>
          <a:off x="17820821" y="976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55</xdr:row>
      <xdr:rowOff>95250</xdr:rowOff>
    </xdr:from>
    <xdr:to>
      <xdr:col>120</xdr:col>
      <xdr:colOff>114300</xdr:colOff>
      <xdr:row>55</xdr:row>
      <xdr:rowOff>95250</xdr:rowOff>
    </xdr:to>
    <xdr:cxnSp macro="">
      <xdr:nvCxnSpPr>
        <xdr:cNvPr id="576" name="直線コネクタ 575">
          <a:extLst>
            <a:ext uri="{FF2B5EF4-FFF2-40B4-BE49-F238E27FC236}">
              <a16:creationId xmlns:a16="http://schemas.microsoft.com/office/drawing/2014/main" id="{223A7EC1-3D20-475A-8AAE-C61659E2B48E}"/>
            </a:ext>
          </a:extLst>
        </xdr:cNvPr>
        <xdr:cNvCxnSpPr/>
      </xdr:nvCxnSpPr>
      <xdr:spPr>
        <a:xfrm>
          <a:off x="18288000" y="952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54</xdr:row>
      <xdr:rowOff>124477</xdr:rowOff>
    </xdr:from>
    <xdr:ext cx="467179" cy="259045"/>
    <xdr:sp macro="" textlink="">
      <xdr:nvSpPr>
        <xdr:cNvPr id="577" name="テキスト ボックス 576">
          <a:extLst>
            <a:ext uri="{FF2B5EF4-FFF2-40B4-BE49-F238E27FC236}">
              <a16:creationId xmlns:a16="http://schemas.microsoft.com/office/drawing/2014/main" id="{8597CD14-9AC4-4D65-B29C-9054A7E2467C}"/>
            </a:ext>
          </a:extLst>
        </xdr:cNvPr>
        <xdr:cNvSpPr txBox="1"/>
      </xdr:nvSpPr>
      <xdr:spPr>
        <a:xfrm>
          <a:off x="17820821" y="938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53</xdr:row>
      <xdr:rowOff>57150</xdr:rowOff>
    </xdr:from>
    <xdr:to>
      <xdr:col>120</xdr:col>
      <xdr:colOff>114300</xdr:colOff>
      <xdr:row>53</xdr:row>
      <xdr:rowOff>57150</xdr:rowOff>
    </xdr:to>
    <xdr:cxnSp macro="">
      <xdr:nvCxnSpPr>
        <xdr:cNvPr id="578" name="直線コネクタ 577">
          <a:extLst>
            <a:ext uri="{FF2B5EF4-FFF2-40B4-BE49-F238E27FC236}">
              <a16:creationId xmlns:a16="http://schemas.microsoft.com/office/drawing/2014/main" id="{F94AF8FA-785F-45FE-AB25-1B2DC71E346A}"/>
            </a:ext>
          </a:extLst>
        </xdr:cNvPr>
        <xdr:cNvCxnSpPr/>
      </xdr:nvCxnSpPr>
      <xdr:spPr>
        <a:xfrm>
          <a:off x="18288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52</xdr:row>
      <xdr:rowOff>86377</xdr:rowOff>
    </xdr:from>
    <xdr:ext cx="467179" cy="259045"/>
    <xdr:sp macro="" textlink="">
      <xdr:nvSpPr>
        <xdr:cNvPr id="579" name="テキスト ボックス 578">
          <a:extLst>
            <a:ext uri="{FF2B5EF4-FFF2-40B4-BE49-F238E27FC236}">
              <a16:creationId xmlns:a16="http://schemas.microsoft.com/office/drawing/2014/main" id="{4E8B1047-3B3E-4FA2-8240-32E7EACB6042}"/>
            </a:ext>
          </a:extLst>
        </xdr:cNvPr>
        <xdr:cNvSpPr txBox="1"/>
      </xdr:nvSpPr>
      <xdr:spPr>
        <a:xfrm>
          <a:off x="17820821" y="900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53</xdr:row>
      <xdr:rowOff>57150</xdr:rowOff>
    </xdr:from>
    <xdr:to>
      <xdr:col>120</xdr:col>
      <xdr:colOff>152400</xdr:colOff>
      <xdr:row>66</xdr:row>
      <xdr:rowOff>114300</xdr:rowOff>
    </xdr:to>
    <xdr:sp macro="" textlink="">
      <xdr:nvSpPr>
        <xdr:cNvPr id="580" name="【保健センター・保健所】&#10;一人当たり面積グラフ枠">
          <a:extLst>
            <a:ext uri="{FF2B5EF4-FFF2-40B4-BE49-F238E27FC236}">
              <a16:creationId xmlns:a16="http://schemas.microsoft.com/office/drawing/2014/main" id="{7F0B916B-D439-4196-99CE-F073C35431DB}"/>
            </a:ext>
          </a:extLst>
        </xdr:cNvPr>
        <xdr:cNvSpPr/>
      </xdr:nvSpPr>
      <xdr:spPr>
        <a:xfrm>
          <a:off x="18288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54</xdr:row>
      <xdr:rowOff>167640</xdr:rowOff>
    </xdr:from>
    <xdr:to>
      <xdr:col>116</xdr:col>
      <xdr:colOff>62864</xdr:colOff>
      <xdr:row>64</xdr:row>
      <xdr:rowOff>53340</xdr:rowOff>
    </xdr:to>
    <xdr:cxnSp macro="">
      <xdr:nvCxnSpPr>
        <xdr:cNvPr id="581" name="直線コネクタ 580">
          <a:extLst>
            <a:ext uri="{FF2B5EF4-FFF2-40B4-BE49-F238E27FC236}">
              <a16:creationId xmlns:a16="http://schemas.microsoft.com/office/drawing/2014/main" id="{7ABC09EF-FB3A-49AC-8D2E-CF47CE20CAD1}"/>
            </a:ext>
          </a:extLst>
        </xdr:cNvPr>
        <xdr:cNvCxnSpPr/>
      </xdr:nvCxnSpPr>
      <xdr:spPr>
        <a:xfrm flipV="1">
          <a:off x="22160864" y="9425940"/>
          <a:ext cx="0" cy="16002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64</xdr:row>
      <xdr:rowOff>57167</xdr:rowOff>
    </xdr:from>
    <xdr:ext cx="469744" cy="259045"/>
    <xdr:sp macro="" textlink="">
      <xdr:nvSpPr>
        <xdr:cNvPr id="582" name="【保健センター・保健所】&#10;一人当たり面積最小値テキスト">
          <a:extLst>
            <a:ext uri="{FF2B5EF4-FFF2-40B4-BE49-F238E27FC236}">
              <a16:creationId xmlns:a16="http://schemas.microsoft.com/office/drawing/2014/main" id="{A591AD41-5C9A-40E2-BD4C-C94B391B0097}"/>
            </a:ext>
          </a:extLst>
        </xdr:cNvPr>
        <xdr:cNvSpPr txBox="1"/>
      </xdr:nvSpPr>
      <xdr:spPr>
        <a:xfrm>
          <a:off x="22199600" y="1102996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64</xdr:row>
      <xdr:rowOff>53340</xdr:rowOff>
    </xdr:from>
    <xdr:to>
      <xdr:col>116</xdr:col>
      <xdr:colOff>152400</xdr:colOff>
      <xdr:row>64</xdr:row>
      <xdr:rowOff>53340</xdr:rowOff>
    </xdr:to>
    <xdr:cxnSp macro="">
      <xdr:nvCxnSpPr>
        <xdr:cNvPr id="583" name="直線コネクタ 582">
          <a:extLst>
            <a:ext uri="{FF2B5EF4-FFF2-40B4-BE49-F238E27FC236}">
              <a16:creationId xmlns:a16="http://schemas.microsoft.com/office/drawing/2014/main" id="{44C1168E-F64A-4E7F-A9BE-A5F2C87CC297}"/>
            </a:ext>
          </a:extLst>
        </xdr:cNvPr>
        <xdr:cNvCxnSpPr/>
      </xdr:nvCxnSpPr>
      <xdr:spPr>
        <a:xfrm>
          <a:off x="22072600" y="110261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53</xdr:row>
      <xdr:rowOff>114317</xdr:rowOff>
    </xdr:from>
    <xdr:ext cx="469744" cy="259045"/>
    <xdr:sp macro="" textlink="">
      <xdr:nvSpPr>
        <xdr:cNvPr id="584" name="【保健センター・保健所】&#10;一人当たり面積最大値テキスト">
          <a:extLst>
            <a:ext uri="{FF2B5EF4-FFF2-40B4-BE49-F238E27FC236}">
              <a16:creationId xmlns:a16="http://schemas.microsoft.com/office/drawing/2014/main" id="{9937A487-7B41-4A47-9455-B5C0A07DBB7F}"/>
            </a:ext>
          </a:extLst>
        </xdr:cNvPr>
        <xdr:cNvSpPr txBox="1"/>
      </xdr:nvSpPr>
      <xdr:spPr>
        <a:xfrm>
          <a:off x="22199600" y="920116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0.426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54</xdr:row>
      <xdr:rowOff>167640</xdr:rowOff>
    </xdr:from>
    <xdr:to>
      <xdr:col>116</xdr:col>
      <xdr:colOff>152400</xdr:colOff>
      <xdr:row>54</xdr:row>
      <xdr:rowOff>167640</xdr:rowOff>
    </xdr:to>
    <xdr:cxnSp macro="">
      <xdr:nvCxnSpPr>
        <xdr:cNvPr id="585" name="直線コネクタ 584">
          <a:extLst>
            <a:ext uri="{FF2B5EF4-FFF2-40B4-BE49-F238E27FC236}">
              <a16:creationId xmlns:a16="http://schemas.microsoft.com/office/drawing/2014/main" id="{735B342C-06F8-482E-8140-D846DB52F8E1}"/>
            </a:ext>
          </a:extLst>
        </xdr:cNvPr>
        <xdr:cNvCxnSpPr/>
      </xdr:nvCxnSpPr>
      <xdr:spPr>
        <a:xfrm>
          <a:off x="22072600" y="94259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62</xdr:row>
      <xdr:rowOff>118127</xdr:rowOff>
    </xdr:from>
    <xdr:ext cx="469744" cy="259045"/>
    <xdr:sp macro="" textlink="">
      <xdr:nvSpPr>
        <xdr:cNvPr id="586" name="【保健センター・保健所】&#10;一人当たり面積平均値テキスト">
          <a:extLst>
            <a:ext uri="{FF2B5EF4-FFF2-40B4-BE49-F238E27FC236}">
              <a16:creationId xmlns:a16="http://schemas.microsoft.com/office/drawing/2014/main" id="{B85E30D8-1657-46BB-AF0A-EA7EDA2C3B9D}"/>
            </a:ext>
          </a:extLst>
        </xdr:cNvPr>
        <xdr:cNvSpPr txBox="1"/>
      </xdr:nvSpPr>
      <xdr:spPr>
        <a:xfrm>
          <a:off x="22199600" y="1074802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0.060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62</xdr:row>
      <xdr:rowOff>139700</xdr:rowOff>
    </xdr:from>
    <xdr:to>
      <xdr:col>116</xdr:col>
      <xdr:colOff>114300</xdr:colOff>
      <xdr:row>63</xdr:row>
      <xdr:rowOff>69850</xdr:rowOff>
    </xdr:to>
    <xdr:sp macro="" textlink="">
      <xdr:nvSpPr>
        <xdr:cNvPr id="587" name="フローチャート: 判断 586">
          <a:extLst>
            <a:ext uri="{FF2B5EF4-FFF2-40B4-BE49-F238E27FC236}">
              <a16:creationId xmlns:a16="http://schemas.microsoft.com/office/drawing/2014/main" id="{F1184FEB-E77C-405A-9B37-6EA790065A2B}"/>
            </a:ext>
          </a:extLst>
        </xdr:cNvPr>
        <xdr:cNvSpPr/>
      </xdr:nvSpPr>
      <xdr:spPr>
        <a:xfrm>
          <a:off x="22110700" y="10769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62</xdr:row>
      <xdr:rowOff>135890</xdr:rowOff>
    </xdr:from>
    <xdr:to>
      <xdr:col>112</xdr:col>
      <xdr:colOff>38100</xdr:colOff>
      <xdr:row>63</xdr:row>
      <xdr:rowOff>66040</xdr:rowOff>
    </xdr:to>
    <xdr:sp macro="" textlink="">
      <xdr:nvSpPr>
        <xdr:cNvPr id="588" name="フローチャート: 判断 587">
          <a:extLst>
            <a:ext uri="{FF2B5EF4-FFF2-40B4-BE49-F238E27FC236}">
              <a16:creationId xmlns:a16="http://schemas.microsoft.com/office/drawing/2014/main" id="{BD409AC0-315E-4792-B6BF-B7BE1AF61132}"/>
            </a:ext>
          </a:extLst>
        </xdr:cNvPr>
        <xdr:cNvSpPr/>
      </xdr:nvSpPr>
      <xdr:spPr>
        <a:xfrm>
          <a:off x="21272500" y="107657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62</xdr:row>
      <xdr:rowOff>139700</xdr:rowOff>
    </xdr:from>
    <xdr:to>
      <xdr:col>107</xdr:col>
      <xdr:colOff>101600</xdr:colOff>
      <xdr:row>63</xdr:row>
      <xdr:rowOff>69850</xdr:rowOff>
    </xdr:to>
    <xdr:sp macro="" textlink="">
      <xdr:nvSpPr>
        <xdr:cNvPr id="589" name="フローチャート: 判断 588">
          <a:extLst>
            <a:ext uri="{FF2B5EF4-FFF2-40B4-BE49-F238E27FC236}">
              <a16:creationId xmlns:a16="http://schemas.microsoft.com/office/drawing/2014/main" id="{150B178F-5A42-431B-9CF9-158C4475714C}"/>
            </a:ext>
          </a:extLst>
        </xdr:cNvPr>
        <xdr:cNvSpPr/>
      </xdr:nvSpPr>
      <xdr:spPr>
        <a:xfrm>
          <a:off x="20383500" y="10769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62</xdr:row>
      <xdr:rowOff>151130</xdr:rowOff>
    </xdr:from>
    <xdr:to>
      <xdr:col>102</xdr:col>
      <xdr:colOff>165100</xdr:colOff>
      <xdr:row>63</xdr:row>
      <xdr:rowOff>81280</xdr:rowOff>
    </xdr:to>
    <xdr:sp macro="" textlink="">
      <xdr:nvSpPr>
        <xdr:cNvPr id="590" name="フローチャート: 判断 589">
          <a:extLst>
            <a:ext uri="{FF2B5EF4-FFF2-40B4-BE49-F238E27FC236}">
              <a16:creationId xmlns:a16="http://schemas.microsoft.com/office/drawing/2014/main" id="{F75F7AA2-7E9E-43A4-BE73-95C61F2BDCCE}"/>
            </a:ext>
          </a:extLst>
        </xdr:cNvPr>
        <xdr:cNvSpPr/>
      </xdr:nvSpPr>
      <xdr:spPr>
        <a:xfrm>
          <a:off x="19494500" y="107810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62</xdr:row>
      <xdr:rowOff>166370</xdr:rowOff>
    </xdr:from>
    <xdr:to>
      <xdr:col>98</xdr:col>
      <xdr:colOff>38100</xdr:colOff>
      <xdr:row>63</xdr:row>
      <xdr:rowOff>96520</xdr:rowOff>
    </xdr:to>
    <xdr:sp macro="" textlink="">
      <xdr:nvSpPr>
        <xdr:cNvPr id="591" name="フローチャート: 判断 590">
          <a:extLst>
            <a:ext uri="{FF2B5EF4-FFF2-40B4-BE49-F238E27FC236}">
              <a16:creationId xmlns:a16="http://schemas.microsoft.com/office/drawing/2014/main" id="{DC236752-0DF4-4BE6-8F3C-2B287FACE397}"/>
            </a:ext>
          </a:extLst>
        </xdr:cNvPr>
        <xdr:cNvSpPr/>
      </xdr:nvSpPr>
      <xdr:spPr>
        <a:xfrm>
          <a:off x="18605500" y="107962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66</xdr:row>
      <xdr:rowOff>111777</xdr:rowOff>
    </xdr:from>
    <xdr:ext cx="762000" cy="259045"/>
    <xdr:sp macro="" textlink="">
      <xdr:nvSpPr>
        <xdr:cNvPr id="592" name="テキスト ボックス 591">
          <a:extLst>
            <a:ext uri="{FF2B5EF4-FFF2-40B4-BE49-F238E27FC236}">
              <a16:creationId xmlns:a16="http://schemas.microsoft.com/office/drawing/2014/main" id="{A75482D4-6954-4559-9F1B-CB42B410049C}"/>
            </a:ext>
          </a:extLst>
        </xdr:cNvPr>
        <xdr:cNvSpPr txBox="1"/>
      </xdr:nvSpPr>
      <xdr:spPr>
        <a:xfrm>
          <a:off x="21971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66</xdr:row>
      <xdr:rowOff>111777</xdr:rowOff>
    </xdr:from>
    <xdr:ext cx="762000" cy="259045"/>
    <xdr:sp macro="" textlink="">
      <xdr:nvSpPr>
        <xdr:cNvPr id="593" name="テキスト ボックス 592">
          <a:extLst>
            <a:ext uri="{FF2B5EF4-FFF2-40B4-BE49-F238E27FC236}">
              <a16:creationId xmlns:a16="http://schemas.microsoft.com/office/drawing/2014/main" id="{15820B5D-6F2F-427C-A8C2-EB44F5A5888C}"/>
            </a:ext>
          </a:extLst>
        </xdr:cNvPr>
        <xdr:cNvSpPr txBox="1"/>
      </xdr:nvSpPr>
      <xdr:spPr>
        <a:xfrm>
          <a:off x="21132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66</xdr:row>
      <xdr:rowOff>111777</xdr:rowOff>
    </xdr:from>
    <xdr:ext cx="762000" cy="259045"/>
    <xdr:sp macro="" textlink="">
      <xdr:nvSpPr>
        <xdr:cNvPr id="594" name="テキスト ボックス 593">
          <a:extLst>
            <a:ext uri="{FF2B5EF4-FFF2-40B4-BE49-F238E27FC236}">
              <a16:creationId xmlns:a16="http://schemas.microsoft.com/office/drawing/2014/main" id="{9BA4F550-FEA8-452F-955D-56A6A9697203}"/>
            </a:ext>
          </a:extLst>
        </xdr:cNvPr>
        <xdr:cNvSpPr txBox="1"/>
      </xdr:nvSpPr>
      <xdr:spPr>
        <a:xfrm>
          <a:off x="20243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66</xdr:row>
      <xdr:rowOff>111777</xdr:rowOff>
    </xdr:from>
    <xdr:ext cx="762000" cy="259045"/>
    <xdr:sp macro="" textlink="">
      <xdr:nvSpPr>
        <xdr:cNvPr id="595" name="テキスト ボックス 594">
          <a:extLst>
            <a:ext uri="{FF2B5EF4-FFF2-40B4-BE49-F238E27FC236}">
              <a16:creationId xmlns:a16="http://schemas.microsoft.com/office/drawing/2014/main" id="{BC641EB2-11C4-47F8-B59A-1380C4D48051}"/>
            </a:ext>
          </a:extLst>
        </xdr:cNvPr>
        <xdr:cNvSpPr txBox="1"/>
      </xdr:nvSpPr>
      <xdr:spPr>
        <a:xfrm>
          <a:off x="19354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66</xdr:row>
      <xdr:rowOff>111777</xdr:rowOff>
    </xdr:from>
    <xdr:ext cx="762000" cy="259045"/>
    <xdr:sp macro="" textlink="">
      <xdr:nvSpPr>
        <xdr:cNvPr id="596" name="テキスト ボックス 595">
          <a:extLst>
            <a:ext uri="{FF2B5EF4-FFF2-40B4-BE49-F238E27FC236}">
              <a16:creationId xmlns:a16="http://schemas.microsoft.com/office/drawing/2014/main" id="{16ADAA32-B16D-4039-A250-1552F1088794}"/>
            </a:ext>
          </a:extLst>
        </xdr:cNvPr>
        <xdr:cNvSpPr txBox="1"/>
      </xdr:nvSpPr>
      <xdr:spPr>
        <a:xfrm>
          <a:off x="18465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63</xdr:row>
      <xdr:rowOff>105410</xdr:rowOff>
    </xdr:from>
    <xdr:to>
      <xdr:col>98</xdr:col>
      <xdr:colOff>38100</xdr:colOff>
      <xdr:row>64</xdr:row>
      <xdr:rowOff>35560</xdr:rowOff>
    </xdr:to>
    <xdr:sp macro="" textlink="">
      <xdr:nvSpPr>
        <xdr:cNvPr id="597" name="楕円 596">
          <a:extLst>
            <a:ext uri="{FF2B5EF4-FFF2-40B4-BE49-F238E27FC236}">
              <a16:creationId xmlns:a16="http://schemas.microsoft.com/office/drawing/2014/main" id="{699F69DF-F4B4-490A-8E41-E58BCA3DA64D}"/>
            </a:ext>
          </a:extLst>
        </xdr:cNvPr>
        <xdr:cNvSpPr/>
      </xdr:nvSpPr>
      <xdr:spPr>
        <a:xfrm>
          <a:off x="18605500" y="109067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120727</xdr:colOff>
      <xdr:row>61</xdr:row>
      <xdr:rowOff>82567</xdr:rowOff>
    </xdr:from>
    <xdr:ext cx="469744" cy="259045"/>
    <xdr:sp macro="" textlink="">
      <xdr:nvSpPr>
        <xdr:cNvPr id="598" name="n_1aveValue【保健センター・保健所】&#10;一人当たり面積">
          <a:extLst>
            <a:ext uri="{FF2B5EF4-FFF2-40B4-BE49-F238E27FC236}">
              <a16:creationId xmlns:a16="http://schemas.microsoft.com/office/drawing/2014/main" id="{8B621DE3-7AEB-4921-A123-8ECD8806D107}"/>
            </a:ext>
          </a:extLst>
        </xdr:cNvPr>
        <xdr:cNvSpPr txBox="1"/>
      </xdr:nvSpPr>
      <xdr:spPr>
        <a:xfrm>
          <a:off x="21075727" y="1054101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61</xdr:row>
      <xdr:rowOff>86377</xdr:rowOff>
    </xdr:from>
    <xdr:ext cx="469744" cy="259045"/>
    <xdr:sp macro="" textlink="">
      <xdr:nvSpPr>
        <xdr:cNvPr id="599" name="n_2aveValue【保健センター・保健所】&#10;一人当たり面積">
          <a:extLst>
            <a:ext uri="{FF2B5EF4-FFF2-40B4-BE49-F238E27FC236}">
              <a16:creationId xmlns:a16="http://schemas.microsoft.com/office/drawing/2014/main" id="{8D290D21-97AD-4B5D-A6B4-3B8195B1F738}"/>
            </a:ext>
          </a:extLst>
        </xdr:cNvPr>
        <xdr:cNvSpPr txBox="1"/>
      </xdr:nvSpPr>
      <xdr:spPr>
        <a:xfrm>
          <a:off x="20199427" y="105448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0.060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61</xdr:row>
      <xdr:rowOff>97807</xdr:rowOff>
    </xdr:from>
    <xdr:ext cx="469744" cy="259045"/>
    <xdr:sp macro="" textlink="">
      <xdr:nvSpPr>
        <xdr:cNvPr id="600" name="n_3aveValue【保健センター・保健所】&#10;一人当たり面積">
          <a:extLst>
            <a:ext uri="{FF2B5EF4-FFF2-40B4-BE49-F238E27FC236}">
              <a16:creationId xmlns:a16="http://schemas.microsoft.com/office/drawing/2014/main" id="{B32960E8-473B-45B0-884E-69FDC0D77075}"/>
            </a:ext>
          </a:extLst>
        </xdr:cNvPr>
        <xdr:cNvSpPr txBox="1"/>
      </xdr:nvSpPr>
      <xdr:spPr>
        <a:xfrm>
          <a:off x="19310427" y="1055625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61</xdr:row>
      <xdr:rowOff>113047</xdr:rowOff>
    </xdr:from>
    <xdr:ext cx="469744" cy="259045"/>
    <xdr:sp macro="" textlink="">
      <xdr:nvSpPr>
        <xdr:cNvPr id="601" name="n_4aveValue【保健センター・保健所】&#10;一人当たり面積">
          <a:extLst>
            <a:ext uri="{FF2B5EF4-FFF2-40B4-BE49-F238E27FC236}">
              <a16:creationId xmlns:a16="http://schemas.microsoft.com/office/drawing/2014/main" id="{780F9737-6C82-4ACC-A30E-5B150CEF72A4}"/>
            </a:ext>
          </a:extLst>
        </xdr:cNvPr>
        <xdr:cNvSpPr txBox="1"/>
      </xdr:nvSpPr>
      <xdr:spPr>
        <a:xfrm>
          <a:off x="18421427" y="1057149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64</xdr:row>
      <xdr:rowOff>26687</xdr:rowOff>
    </xdr:from>
    <xdr:ext cx="469744" cy="259045"/>
    <xdr:sp macro="" textlink="">
      <xdr:nvSpPr>
        <xdr:cNvPr id="602" name="n_4mainValue【保健センター・保健所】&#10;一人当たり面積">
          <a:extLst>
            <a:ext uri="{FF2B5EF4-FFF2-40B4-BE49-F238E27FC236}">
              <a16:creationId xmlns:a16="http://schemas.microsoft.com/office/drawing/2014/main" id="{194279E9-90EB-48FF-B1B7-9678F9F5E942}"/>
            </a:ext>
          </a:extLst>
        </xdr:cNvPr>
        <xdr:cNvSpPr txBox="1"/>
      </xdr:nvSpPr>
      <xdr:spPr>
        <a:xfrm>
          <a:off x="18421427" y="1099948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0.024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152400</xdr:rowOff>
    </xdr:from>
    <xdr:to>
      <xdr:col>90</xdr:col>
      <xdr:colOff>25400</xdr:colOff>
      <xdr:row>72</xdr:row>
      <xdr:rowOff>101600</xdr:rowOff>
    </xdr:to>
    <xdr:sp macro="" textlink="">
      <xdr:nvSpPr>
        <xdr:cNvPr id="603" name="正方形/長方形 602">
          <a:extLst>
            <a:ext uri="{FF2B5EF4-FFF2-40B4-BE49-F238E27FC236}">
              <a16:creationId xmlns:a16="http://schemas.microsoft.com/office/drawing/2014/main" id="{DCFC29A0-8EFE-40E3-8AEE-F362B0F9D7F4}"/>
            </a:ext>
          </a:extLst>
        </xdr:cNvPr>
        <xdr:cNvSpPr/>
      </xdr:nvSpPr>
      <xdr:spPr>
        <a:xfrm>
          <a:off x="12446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消防施設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72</xdr:row>
      <xdr:rowOff>127000</xdr:rowOff>
    </xdr:from>
    <xdr:to>
      <xdr:col>74</xdr:col>
      <xdr:colOff>0</xdr:colOff>
      <xdr:row>74</xdr:row>
      <xdr:rowOff>38100</xdr:rowOff>
    </xdr:to>
    <xdr:sp macro="" textlink="">
      <xdr:nvSpPr>
        <xdr:cNvPr id="604" name="正方形/長方形 603">
          <a:extLst>
            <a:ext uri="{FF2B5EF4-FFF2-40B4-BE49-F238E27FC236}">
              <a16:creationId xmlns:a16="http://schemas.microsoft.com/office/drawing/2014/main" id="{DF4B8FBE-BEF0-4DC6-B4A1-E81C2B229A5E}"/>
            </a:ext>
          </a:extLst>
        </xdr:cNvPr>
        <xdr:cNvSpPr/>
      </xdr:nvSpPr>
      <xdr:spPr>
        <a:xfrm>
          <a:off x="12573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73</xdr:row>
      <xdr:rowOff>158750</xdr:rowOff>
    </xdr:from>
    <xdr:to>
      <xdr:col>74</xdr:col>
      <xdr:colOff>0</xdr:colOff>
      <xdr:row>75</xdr:row>
      <xdr:rowOff>69850</xdr:rowOff>
    </xdr:to>
    <xdr:sp macro="" textlink="">
      <xdr:nvSpPr>
        <xdr:cNvPr id="605" name="正方形/長方形 604">
          <a:extLst>
            <a:ext uri="{FF2B5EF4-FFF2-40B4-BE49-F238E27FC236}">
              <a16:creationId xmlns:a16="http://schemas.microsoft.com/office/drawing/2014/main" id="{E8E20DB2-6FE3-4546-9A44-B96E83467995}"/>
            </a:ext>
          </a:extLst>
        </xdr:cNvPr>
        <xdr:cNvSpPr/>
      </xdr:nvSpPr>
      <xdr:spPr>
        <a:xfrm>
          <a:off x="12573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15/76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72</xdr:row>
      <xdr:rowOff>127000</xdr:rowOff>
    </xdr:from>
    <xdr:to>
      <xdr:col>79</xdr:col>
      <xdr:colOff>63500</xdr:colOff>
      <xdr:row>74</xdr:row>
      <xdr:rowOff>38100</xdr:rowOff>
    </xdr:to>
    <xdr:sp macro="" textlink="">
      <xdr:nvSpPr>
        <xdr:cNvPr id="606" name="正方形/長方形 605">
          <a:extLst>
            <a:ext uri="{FF2B5EF4-FFF2-40B4-BE49-F238E27FC236}">
              <a16:creationId xmlns:a16="http://schemas.microsoft.com/office/drawing/2014/main" id="{8B72942F-2E17-483F-941B-6ABBD097AB8A}"/>
            </a:ext>
          </a:extLst>
        </xdr:cNvPr>
        <xdr:cNvSpPr/>
      </xdr:nvSpPr>
      <xdr:spPr>
        <a:xfrm>
          <a:off x="13589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73</xdr:row>
      <xdr:rowOff>158750</xdr:rowOff>
    </xdr:from>
    <xdr:to>
      <xdr:col>79</xdr:col>
      <xdr:colOff>63500</xdr:colOff>
      <xdr:row>75</xdr:row>
      <xdr:rowOff>69850</xdr:rowOff>
    </xdr:to>
    <xdr:sp macro="" textlink="">
      <xdr:nvSpPr>
        <xdr:cNvPr id="607" name="正方形/長方形 606">
          <a:extLst>
            <a:ext uri="{FF2B5EF4-FFF2-40B4-BE49-F238E27FC236}">
              <a16:creationId xmlns:a16="http://schemas.microsoft.com/office/drawing/2014/main" id="{7113CE49-BCE2-4E58-BD81-DE6D0F06246B}"/>
            </a:ext>
          </a:extLst>
        </xdr:cNvPr>
        <xdr:cNvSpPr/>
      </xdr:nvSpPr>
      <xdr:spPr>
        <a:xfrm>
          <a:off x="13589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61.2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72</xdr:row>
      <xdr:rowOff>127000</xdr:rowOff>
    </xdr:from>
    <xdr:to>
      <xdr:col>85</xdr:col>
      <xdr:colOff>63500</xdr:colOff>
      <xdr:row>74</xdr:row>
      <xdr:rowOff>38100</xdr:rowOff>
    </xdr:to>
    <xdr:sp macro="" textlink="">
      <xdr:nvSpPr>
        <xdr:cNvPr id="608" name="正方形/長方形 607">
          <a:extLst>
            <a:ext uri="{FF2B5EF4-FFF2-40B4-BE49-F238E27FC236}">
              <a16:creationId xmlns:a16="http://schemas.microsoft.com/office/drawing/2014/main" id="{B5A0B173-DB3F-4F71-8D9C-D92569073BA0}"/>
            </a:ext>
          </a:extLst>
        </xdr:cNvPr>
        <xdr:cNvSpPr/>
      </xdr:nvSpPr>
      <xdr:spPr>
        <a:xfrm>
          <a:off x="14732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73</xdr:row>
      <xdr:rowOff>158750</xdr:rowOff>
    </xdr:from>
    <xdr:to>
      <xdr:col>85</xdr:col>
      <xdr:colOff>63500</xdr:colOff>
      <xdr:row>75</xdr:row>
      <xdr:rowOff>69850</xdr:rowOff>
    </xdr:to>
    <xdr:sp macro="" textlink="">
      <xdr:nvSpPr>
        <xdr:cNvPr id="609" name="正方形/長方形 608">
          <a:extLst>
            <a:ext uri="{FF2B5EF4-FFF2-40B4-BE49-F238E27FC236}">
              <a16:creationId xmlns:a16="http://schemas.microsoft.com/office/drawing/2014/main" id="{71076380-B76F-4062-98CA-ADFEFC706A4B}"/>
            </a:ext>
          </a:extLst>
        </xdr:cNvPr>
        <xdr:cNvSpPr/>
      </xdr:nvSpPr>
      <xdr:spPr>
        <a:xfrm>
          <a:off x="14732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64.1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75</xdr:row>
      <xdr:rowOff>95250</xdr:rowOff>
    </xdr:from>
    <xdr:to>
      <xdr:col>90</xdr:col>
      <xdr:colOff>25400</xdr:colOff>
      <xdr:row>88</xdr:row>
      <xdr:rowOff>152400</xdr:rowOff>
    </xdr:to>
    <xdr:sp macro="" textlink="">
      <xdr:nvSpPr>
        <xdr:cNvPr id="610" name="正方形/長方形 609">
          <a:extLst>
            <a:ext uri="{FF2B5EF4-FFF2-40B4-BE49-F238E27FC236}">
              <a16:creationId xmlns:a16="http://schemas.microsoft.com/office/drawing/2014/main" id="{0577805F-8841-48A4-90BE-406B34C70FA7}"/>
            </a:ext>
          </a:extLst>
        </xdr:cNvPr>
        <xdr:cNvSpPr/>
      </xdr:nvSpPr>
      <xdr:spPr>
        <a:xfrm>
          <a:off x="12446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74</xdr:row>
      <xdr:rowOff>76200</xdr:rowOff>
    </xdr:from>
    <xdr:ext cx="298543" cy="225703"/>
    <xdr:sp macro="" textlink="">
      <xdr:nvSpPr>
        <xdr:cNvPr id="611" name="テキスト ボックス 610">
          <a:extLst>
            <a:ext uri="{FF2B5EF4-FFF2-40B4-BE49-F238E27FC236}">
              <a16:creationId xmlns:a16="http://schemas.microsoft.com/office/drawing/2014/main" id="{D7C37D49-2F65-4F4C-8EBC-D52276DD10CD}"/>
            </a:ext>
          </a:extLst>
        </xdr:cNvPr>
        <xdr:cNvSpPr txBox="1"/>
      </xdr:nvSpPr>
      <xdr:spPr>
        <a:xfrm>
          <a:off x="12407900" y="1276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152400</xdr:rowOff>
    </xdr:from>
    <xdr:to>
      <xdr:col>89</xdr:col>
      <xdr:colOff>177800</xdr:colOff>
      <xdr:row>88</xdr:row>
      <xdr:rowOff>152400</xdr:rowOff>
    </xdr:to>
    <xdr:cxnSp macro="">
      <xdr:nvCxnSpPr>
        <xdr:cNvPr id="612" name="直線コネクタ 611">
          <a:extLst>
            <a:ext uri="{FF2B5EF4-FFF2-40B4-BE49-F238E27FC236}">
              <a16:creationId xmlns:a16="http://schemas.microsoft.com/office/drawing/2014/main" id="{EC359CC4-3C37-4741-AB35-74545CBD0AAF}"/>
            </a:ext>
          </a:extLst>
        </xdr:cNvPr>
        <xdr:cNvCxnSpPr/>
      </xdr:nvCxnSpPr>
      <xdr:spPr>
        <a:xfrm>
          <a:off x="12446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88</xdr:row>
      <xdr:rowOff>10177</xdr:rowOff>
    </xdr:from>
    <xdr:ext cx="467179" cy="259045"/>
    <xdr:sp macro="" textlink="">
      <xdr:nvSpPr>
        <xdr:cNvPr id="613" name="テキスト ボックス 612">
          <a:extLst>
            <a:ext uri="{FF2B5EF4-FFF2-40B4-BE49-F238E27FC236}">
              <a16:creationId xmlns:a16="http://schemas.microsoft.com/office/drawing/2014/main" id="{3921A4D5-03AC-4599-8982-7DF0A6F3F392}"/>
            </a:ext>
          </a:extLst>
        </xdr:cNvPr>
        <xdr:cNvSpPr txBox="1"/>
      </xdr:nvSpPr>
      <xdr:spPr>
        <a:xfrm>
          <a:off x="11978821" y="1509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86</xdr:row>
      <xdr:rowOff>114300</xdr:rowOff>
    </xdr:from>
    <xdr:to>
      <xdr:col>89</xdr:col>
      <xdr:colOff>177800</xdr:colOff>
      <xdr:row>86</xdr:row>
      <xdr:rowOff>114300</xdr:rowOff>
    </xdr:to>
    <xdr:cxnSp macro="">
      <xdr:nvCxnSpPr>
        <xdr:cNvPr id="614" name="直線コネクタ 613">
          <a:extLst>
            <a:ext uri="{FF2B5EF4-FFF2-40B4-BE49-F238E27FC236}">
              <a16:creationId xmlns:a16="http://schemas.microsoft.com/office/drawing/2014/main" id="{AD5A5E2C-4A45-4541-9F9C-8E7E3B3F553B}"/>
            </a:ext>
          </a:extLst>
        </xdr:cNvPr>
        <xdr:cNvCxnSpPr/>
      </xdr:nvCxnSpPr>
      <xdr:spPr>
        <a:xfrm>
          <a:off x="12446000" y="1485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85</xdr:row>
      <xdr:rowOff>143527</xdr:rowOff>
    </xdr:from>
    <xdr:ext cx="467179" cy="259045"/>
    <xdr:sp macro="" textlink="">
      <xdr:nvSpPr>
        <xdr:cNvPr id="615" name="テキスト ボックス 614">
          <a:extLst>
            <a:ext uri="{FF2B5EF4-FFF2-40B4-BE49-F238E27FC236}">
              <a16:creationId xmlns:a16="http://schemas.microsoft.com/office/drawing/2014/main" id="{9AB91A1D-E621-45E5-9EF5-3D679E300934}"/>
            </a:ext>
          </a:extLst>
        </xdr:cNvPr>
        <xdr:cNvSpPr txBox="1"/>
      </xdr:nvSpPr>
      <xdr:spPr>
        <a:xfrm>
          <a:off x="11978821" y="1471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84</xdr:row>
      <xdr:rowOff>76200</xdr:rowOff>
    </xdr:from>
    <xdr:to>
      <xdr:col>89</xdr:col>
      <xdr:colOff>177800</xdr:colOff>
      <xdr:row>84</xdr:row>
      <xdr:rowOff>76200</xdr:rowOff>
    </xdr:to>
    <xdr:cxnSp macro="">
      <xdr:nvCxnSpPr>
        <xdr:cNvPr id="616" name="直線コネクタ 615">
          <a:extLst>
            <a:ext uri="{FF2B5EF4-FFF2-40B4-BE49-F238E27FC236}">
              <a16:creationId xmlns:a16="http://schemas.microsoft.com/office/drawing/2014/main" id="{7F0E716B-9E63-4B89-8704-A6204F675E13}"/>
            </a:ext>
          </a:extLst>
        </xdr:cNvPr>
        <xdr:cNvCxnSpPr/>
      </xdr:nvCxnSpPr>
      <xdr:spPr>
        <a:xfrm>
          <a:off x="12446000" y="1447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83</xdr:row>
      <xdr:rowOff>105427</xdr:rowOff>
    </xdr:from>
    <xdr:ext cx="403059" cy="259045"/>
    <xdr:sp macro="" textlink="">
      <xdr:nvSpPr>
        <xdr:cNvPr id="617" name="テキスト ボックス 616">
          <a:extLst>
            <a:ext uri="{FF2B5EF4-FFF2-40B4-BE49-F238E27FC236}">
              <a16:creationId xmlns:a16="http://schemas.microsoft.com/office/drawing/2014/main" id="{3505B6F5-89DB-4F43-880B-1D3C5F8842A9}"/>
            </a:ext>
          </a:extLst>
        </xdr:cNvPr>
        <xdr:cNvSpPr txBox="1"/>
      </xdr:nvSpPr>
      <xdr:spPr>
        <a:xfrm>
          <a:off x="12042941" y="1433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82</xdr:row>
      <xdr:rowOff>38100</xdr:rowOff>
    </xdr:from>
    <xdr:to>
      <xdr:col>89</xdr:col>
      <xdr:colOff>177800</xdr:colOff>
      <xdr:row>82</xdr:row>
      <xdr:rowOff>38100</xdr:rowOff>
    </xdr:to>
    <xdr:cxnSp macro="">
      <xdr:nvCxnSpPr>
        <xdr:cNvPr id="618" name="直線コネクタ 617">
          <a:extLst>
            <a:ext uri="{FF2B5EF4-FFF2-40B4-BE49-F238E27FC236}">
              <a16:creationId xmlns:a16="http://schemas.microsoft.com/office/drawing/2014/main" id="{CB4355CB-C957-4DBB-8D56-821EE60E8C47}"/>
            </a:ext>
          </a:extLst>
        </xdr:cNvPr>
        <xdr:cNvCxnSpPr/>
      </xdr:nvCxnSpPr>
      <xdr:spPr>
        <a:xfrm>
          <a:off x="12446000" y="1409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81</xdr:row>
      <xdr:rowOff>67327</xdr:rowOff>
    </xdr:from>
    <xdr:ext cx="403059" cy="259045"/>
    <xdr:sp macro="" textlink="">
      <xdr:nvSpPr>
        <xdr:cNvPr id="619" name="テキスト ボックス 618">
          <a:extLst>
            <a:ext uri="{FF2B5EF4-FFF2-40B4-BE49-F238E27FC236}">
              <a16:creationId xmlns:a16="http://schemas.microsoft.com/office/drawing/2014/main" id="{A698DF8A-6DE7-4E25-8452-FAE37F5504E7}"/>
            </a:ext>
          </a:extLst>
        </xdr:cNvPr>
        <xdr:cNvSpPr txBox="1"/>
      </xdr:nvSpPr>
      <xdr:spPr>
        <a:xfrm>
          <a:off x="12042941" y="1395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80</xdr:row>
      <xdr:rowOff>0</xdr:rowOff>
    </xdr:from>
    <xdr:to>
      <xdr:col>89</xdr:col>
      <xdr:colOff>177800</xdr:colOff>
      <xdr:row>80</xdr:row>
      <xdr:rowOff>0</xdr:rowOff>
    </xdr:to>
    <xdr:cxnSp macro="">
      <xdr:nvCxnSpPr>
        <xdr:cNvPr id="620" name="直線コネクタ 619">
          <a:extLst>
            <a:ext uri="{FF2B5EF4-FFF2-40B4-BE49-F238E27FC236}">
              <a16:creationId xmlns:a16="http://schemas.microsoft.com/office/drawing/2014/main" id="{5ED8EE82-CBE9-4B36-A1D5-32A08B16D222}"/>
            </a:ext>
          </a:extLst>
        </xdr:cNvPr>
        <xdr:cNvCxnSpPr/>
      </xdr:nvCxnSpPr>
      <xdr:spPr>
        <a:xfrm>
          <a:off x="12446000" y="1371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79</xdr:row>
      <xdr:rowOff>29227</xdr:rowOff>
    </xdr:from>
    <xdr:ext cx="403059" cy="259045"/>
    <xdr:sp macro="" textlink="">
      <xdr:nvSpPr>
        <xdr:cNvPr id="621" name="テキスト ボックス 620">
          <a:extLst>
            <a:ext uri="{FF2B5EF4-FFF2-40B4-BE49-F238E27FC236}">
              <a16:creationId xmlns:a16="http://schemas.microsoft.com/office/drawing/2014/main" id="{9EBE7512-6B24-4BEE-BEA1-80BE20BED844}"/>
            </a:ext>
          </a:extLst>
        </xdr:cNvPr>
        <xdr:cNvSpPr txBox="1"/>
      </xdr:nvSpPr>
      <xdr:spPr>
        <a:xfrm>
          <a:off x="12042941" y="1357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77</xdr:row>
      <xdr:rowOff>133350</xdr:rowOff>
    </xdr:from>
    <xdr:to>
      <xdr:col>89</xdr:col>
      <xdr:colOff>177800</xdr:colOff>
      <xdr:row>77</xdr:row>
      <xdr:rowOff>133350</xdr:rowOff>
    </xdr:to>
    <xdr:cxnSp macro="">
      <xdr:nvCxnSpPr>
        <xdr:cNvPr id="622" name="直線コネクタ 621">
          <a:extLst>
            <a:ext uri="{FF2B5EF4-FFF2-40B4-BE49-F238E27FC236}">
              <a16:creationId xmlns:a16="http://schemas.microsoft.com/office/drawing/2014/main" id="{70A6CAEC-F681-49C4-A801-EDC67A98FC8D}"/>
            </a:ext>
          </a:extLst>
        </xdr:cNvPr>
        <xdr:cNvCxnSpPr/>
      </xdr:nvCxnSpPr>
      <xdr:spPr>
        <a:xfrm>
          <a:off x="12446000" y="1333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76</xdr:row>
      <xdr:rowOff>162577</xdr:rowOff>
    </xdr:from>
    <xdr:ext cx="403059" cy="259045"/>
    <xdr:sp macro="" textlink="">
      <xdr:nvSpPr>
        <xdr:cNvPr id="623" name="テキスト ボックス 622">
          <a:extLst>
            <a:ext uri="{FF2B5EF4-FFF2-40B4-BE49-F238E27FC236}">
              <a16:creationId xmlns:a16="http://schemas.microsoft.com/office/drawing/2014/main" id="{3BA69E3D-79E6-4594-8CF3-FEACF893FB09}"/>
            </a:ext>
          </a:extLst>
        </xdr:cNvPr>
        <xdr:cNvSpPr txBox="1"/>
      </xdr:nvSpPr>
      <xdr:spPr>
        <a:xfrm>
          <a:off x="12042941" y="1319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75</xdr:row>
      <xdr:rowOff>95250</xdr:rowOff>
    </xdr:from>
    <xdr:to>
      <xdr:col>89</xdr:col>
      <xdr:colOff>177800</xdr:colOff>
      <xdr:row>75</xdr:row>
      <xdr:rowOff>95250</xdr:rowOff>
    </xdr:to>
    <xdr:cxnSp macro="">
      <xdr:nvCxnSpPr>
        <xdr:cNvPr id="624" name="直線コネクタ 623">
          <a:extLst>
            <a:ext uri="{FF2B5EF4-FFF2-40B4-BE49-F238E27FC236}">
              <a16:creationId xmlns:a16="http://schemas.microsoft.com/office/drawing/2014/main" id="{18FFE222-794B-4371-B3B7-5DA51056124F}"/>
            </a:ext>
          </a:extLst>
        </xdr:cNvPr>
        <xdr:cNvCxnSpPr/>
      </xdr:nvCxnSpPr>
      <xdr:spPr>
        <a:xfrm>
          <a:off x="12446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74</xdr:row>
      <xdr:rowOff>124477</xdr:rowOff>
    </xdr:from>
    <xdr:ext cx="338939" cy="259045"/>
    <xdr:sp macro="" textlink="">
      <xdr:nvSpPr>
        <xdr:cNvPr id="625" name="テキスト ボックス 624">
          <a:extLst>
            <a:ext uri="{FF2B5EF4-FFF2-40B4-BE49-F238E27FC236}">
              <a16:creationId xmlns:a16="http://schemas.microsoft.com/office/drawing/2014/main" id="{327DFD24-83E5-4481-AFD7-767F8AB6ED1E}"/>
            </a:ext>
          </a:extLst>
        </xdr:cNvPr>
        <xdr:cNvSpPr txBox="1"/>
      </xdr:nvSpPr>
      <xdr:spPr>
        <a:xfrm>
          <a:off x="12107061" y="1281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75</xdr:row>
      <xdr:rowOff>95250</xdr:rowOff>
    </xdr:from>
    <xdr:to>
      <xdr:col>90</xdr:col>
      <xdr:colOff>25400</xdr:colOff>
      <xdr:row>88</xdr:row>
      <xdr:rowOff>152400</xdr:rowOff>
    </xdr:to>
    <xdr:sp macro="" textlink="">
      <xdr:nvSpPr>
        <xdr:cNvPr id="626" name="【消防施設】&#10;有形固定資産減価償却率グラフ枠">
          <a:extLst>
            <a:ext uri="{FF2B5EF4-FFF2-40B4-BE49-F238E27FC236}">
              <a16:creationId xmlns:a16="http://schemas.microsoft.com/office/drawing/2014/main" id="{E3FF1763-D870-42EF-A972-6BF55ED13E86}"/>
            </a:ext>
          </a:extLst>
        </xdr:cNvPr>
        <xdr:cNvSpPr/>
      </xdr:nvSpPr>
      <xdr:spPr>
        <a:xfrm>
          <a:off x="12446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78</xdr:row>
      <xdr:rowOff>133350</xdr:rowOff>
    </xdr:from>
    <xdr:to>
      <xdr:col>85</xdr:col>
      <xdr:colOff>126364</xdr:colOff>
      <xdr:row>86</xdr:row>
      <xdr:rowOff>68580</xdr:rowOff>
    </xdr:to>
    <xdr:cxnSp macro="">
      <xdr:nvCxnSpPr>
        <xdr:cNvPr id="627" name="直線コネクタ 626">
          <a:extLst>
            <a:ext uri="{FF2B5EF4-FFF2-40B4-BE49-F238E27FC236}">
              <a16:creationId xmlns:a16="http://schemas.microsoft.com/office/drawing/2014/main" id="{0C8C8066-28C5-4C82-B05A-ADAC7DA3F0B4}"/>
            </a:ext>
          </a:extLst>
        </xdr:cNvPr>
        <xdr:cNvCxnSpPr/>
      </xdr:nvCxnSpPr>
      <xdr:spPr>
        <a:xfrm flipV="1">
          <a:off x="16318864" y="13506450"/>
          <a:ext cx="0" cy="130683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86</xdr:row>
      <xdr:rowOff>72407</xdr:rowOff>
    </xdr:from>
    <xdr:ext cx="405111" cy="259045"/>
    <xdr:sp macro="" textlink="">
      <xdr:nvSpPr>
        <xdr:cNvPr id="628" name="【消防施設】&#10;有形固定資産減価償却率最小値テキスト">
          <a:extLst>
            <a:ext uri="{FF2B5EF4-FFF2-40B4-BE49-F238E27FC236}">
              <a16:creationId xmlns:a16="http://schemas.microsoft.com/office/drawing/2014/main" id="{55E70C15-1A3F-4D9C-A702-77CF9D7902E5}"/>
            </a:ext>
          </a:extLst>
        </xdr:cNvPr>
        <xdr:cNvSpPr txBox="1"/>
      </xdr:nvSpPr>
      <xdr:spPr>
        <a:xfrm>
          <a:off x="16357600" y="148171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97.6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86</xdr:row>
      <xdr:rowOff>68580</xdr:rowOff>
    </xdr:from>
    <xdr:to>
      <xdr:col>86</xdr:col>
      <xdr:colOff>25400</xdr:colOff>
      <xdr:row>86</xdr:row>
      <xdr:rowOff>68580</xdr:rowOff>
    </xdr:to>
    <xdr:cxnSp macro="">
      <xdr:nvCxnSpPr>
        <xdr:cNvPr id="629" name="直線コネクタ 628">
          <a:extLst>
            <a:ext uri="{FF2B5EF4-FFF2-40B4-BE49-F238E27FC236}">
              <a16:creationId xmlns:a16="http://schemas.microsoft.com/office/drawing/2014/main" id="{9A07DCCB-7590-49DD-84DB-A7F21EC6209D}"/>
            </a:ext>
          </a:extLst>
        </xdr:cNvPr>
        <xdr:cNvCxnSpPr/>
      </xdr:nvCxnSpPr>
      <xdr:spPr>
        <a:xfrm>
          <a:off x="16230600" y="148132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77</xdr:row>
      <xdr:rowOff>80027</xdr:rowOff>
    </xdr:from>
    <xdr:ext cx="405111" cy="259045"/>
    <xdr:sp macro="" textlink="">
      <xdr:nvSpPr>
        <xdr:cNvPr id="630" name="【消防施設】&#10;有形固定資産減価償却率最大値テキスト">
          <a:extLst>
            <a:ext uri="{FF2B5EF4-FFF2-40B4-BE49-F238E27FC236}">
              <a16:creationId xmlns:a16="http://schemas.microsoft.com/office/drawing/2014/main" id="{FA720A59-9FAE-4BD7-B0BD-100A4ADC664F}"/>
            </a:ext>
          </a:extLst>
        </xdr:cNvPr>
        <xdr:cNvSpPr txBox="1"/>
      </xdr:nvSpPr>
      <xdr:spPr>
        <a:xfrm>
          <a:off x="16357600" y="132816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29.0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78</xdr:row>
      <xdr:rowOff>133350</xdr:rowOff>
    </xdr:from>
    <xdr:to>
      <xdr:col>86</xdr:col>
      <xdr:colOff>25400</xdr:colOff>
      <xdr:row>78</xdr:row>
      <xdr:rowOff>133350</xdr:rowOff>
    </xdr:to>
    <xdr:cxnSp macro="">
      <xdr:nvCxnSpPr>
        <xdr:cNvPr id="631" name="直線コネクタ 630">
          <a:extLst>
            <a:ext uri="{FF2B5EF4-FFF2-40B4-BE49-F238E27FC236}">
              <a16:creationId xmlns:a16="http://schemas.microsoft.com/office/drawing/2014/main" id="{01391B77-53BE-477B-AB2E-F859AB54E6A1}"/>
            </a:ext>
          </a:extLst>
        </xdr:cNvPr>
        <xdr:cNvCxnSpPr/>
      </xdr:nvCxnSpPr>
      <xdr:spPr>
        <a:xfrm>
          <a:off x="16230600" y="135064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82</xdr:row>
      <xdr:rowOff>40022</xdr:rowOff>
    </xdr:from>
    <xdr:ext cx="405111" cy="259045"/>
    <xdr:sp macro="" textlink="">
      <xdr:nvSpPr>
        <xdr:cNvPr id="632" name="【消防施設】&#10;有形固定資産減価償却率平均値テキスト">
          <a:extLst>
            <a:ext uri="{FF2B5EF4-FFF2-40B4-BE49-F238E27FC236}">
              <a16:creationId xmlns:a16="http://schemas.microsoft.com/office/drawing/2014/main" id="{CA9ECDB1-D437-4666-B09B-C82CF7ADA45D}"/>
            </a:ext>
          </a:extLst>
        </xdr:cNvPr>
        <xdr:cNvSpPr txBox="1"/>
      </xdr:nvSpPr>
      <xdr:spPr>
        <a:xfrm>
          <a:off x="16357600" y="14098922"/>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82</xdr:row>
      <xdr:rowOff>61595</xdr:rowOff>
    </xdr:from>
    <xdr:to>
      <xdr:col>85</xdr:col>
      <xdr:colOff>177800</xdr:colOff>
      <xdr:row>82</xdr:row>
      <xdr:rowOff>163195</xdr:rowOff>
    </xdr:to>
    <xdr:sp macro="" textlink="">
      <xdr:nvSpPr>
        <xdr:cNvPr id="633" name="フローチャート: 判断 632">
          <a:extLst>
            <a:ext uri="{FF2B5EF4-FFF2-40B4-BE49-F238E27FC236}">
              <a16:creationId xmlns:a16="http://schemas.microsoft.com/office/drawing/2014/main" id="{94B9E1C9-6FC3-4D47-9A13-76D4FED3DF70}"/>
            </a:ext>
          </a:extLst>
        </xdr:cNvPr>
        <xdr:cNvSpPr/>
      </xdr:nvSpPr>
      <xdr:spPr>
        <a:xfrm>
          <a:off x="16268700" y="141204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82</xdr:row>
      <xdr:rowOff>34925</xdr:rowOff>
    </xdr:from>
    <xdr:to>
      <xdr:col>81</xdr:col>
      <xdr:colOff>101600</xdr:colOff>
      <xdr:row>82</xdr:row>
      <xdr:rowOff>136525</xdr:rowOff>
    </xdr:to>
    <xdr:sp macro="" textlink="">
      <xdr:nvSpPr>
        <xdr:cNvPr id="634" name="フローチャート: 判断 633">
          <a:extLst>
            <a:ext uri="{FF2B5EF4-FFF2-40B4-BE49-F238E27FC236}">
              <a16:creationId xmlns:a16="http://schemas.microsoft.com/office/drawing/2014/main" id="{919E2E3B-8556-46F9-BE70-E90677E30A09}"/>
            </a:ext>
          </a:extLst>
        </xdr:cNvPr>
        <xdr:cNvSpPr/>
      </xdr:nvSpPr>
      <xdr:spPr>
        <a:xfrm>
          <a:off x="15430500" y="140938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81</xdr:row>
      <xdr:rowOff>158750</xdr:rowOff>
    </xdr:from>
    <xdr:to>
      <xdr:col>76</xdr:col>
      <xdr:colOff>165100</xdr:colOff>
      <xdr:row>82</xdr:row>
      <xdr:rowOff>88900</xdr:rowOff>
    </xdr:to>
    <xdr:sp macro="" textlink="">
      <xdr:nvSpPr>
        <xdr:cNvPr id="635" name="フローチャート: 判断 634">
          <a:extLst>
            <a:ext uri="{FF2B5EF4-FFF2-40B4-BE49-F238E27FC236}">
              <a16:creationId xmlns:a16="http://schemas.microsoft.com/office/drawing/2014/main" id="{C4CA0128-B032-41DF-AADF-82CD730476EE}"/>
            </a:ext>
          </a:extLst>
        </xdr:cNvPr>
        <xdr:cNvSpPr/>
      </xdr:nvSpPr>
      <xdr:spPr>
        <a:xfrm>
          <a:off x="14541500" y="14046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81</xdr:row>
      <xdr:rowOff>153036</xdr:rowOff>
    </xdr:from>
    <xdr:to>
      <xdr:col>72</xdr:col>
      <xdr:colOff>38100</xdr:colOff>
      <xdr:row>82</xdr:row>
      <xdr:rowOff>83186</xdr:rowOff>
    </xdr:to>
    <xdr:sp macro="" textlink="">
      <xdr:nvSpPr>
        <xdr:cNvPr id="636" name="フローチャート: 判断 635">
          <a:extLst>
            <a:ext uri="{FF2B5EF4-FFF2-40B4-BE49-F238E27FC236}">
              <a16:creationId xmlns:a16="http://schemas.microsoft.com/office/drawing/2014/main" id="{E0871D1C-0302-42E3-A886-5501AC89B6D5}"/>
            </a:ext>
          </a:extLst>
        </xdr:cNvPr>
        <xdr:cNvSpPr/>
      </xdr:nvSpPr>
      <xdr:spPr>
        <a:xfrm>
          <a:off x="13652500" y="140404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81</xdr:row>
      <xdr:rowOff>101600</xdr:rowOff>
    </xdr:from>
    <xdr:to>
      <xdr:col>67</xdr:col>
      <xdr:colOff>101600</xdr:colOff>
      <xdr:row>82</xdr:row>
      <xdr:rowOff>31750</xdr:rowOff>
    </xdr:to>
    <xdr:sp macro="" textlink="">
      <xdr:nvSpPr>
        <xdr:cNvPr id="637" name="フローチャート: 判断 636">
          <a:extLst>
            <a:ext uri="{FF2B5EF4-FFF2-40B4-BE49-F238E27FC236}">
              <a16:creationId xmlns:a16="http://schemas.microsoft.com/office/drawing/2014/main" id="{C83479C5-2A23-41EB-956A-3F474559C8C0}"/>
            </a:ext>
          </a:extLst>
        </xdr:cNvPr>
        <xdr:cNvSpPr/>
      </xdr:nvSpPr>
      <xdr:spPr>
        <a:xfrm>
          <a:off x="12763500" y="139890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88</xdr:row>
      <xdr:rowOff>149877</xdr:rowOff>
    </xdr:from>
    <xdr:ext cx="762000" cy="259045"/>
    <xdr:sp macro="" textlink="">
      <xdr:nvSpPr>
        <xdr:cNvPr id="638" name="テキスト ボックス 637">
          <a:extLst>
            <a:ext uri="{FF2B5EF4-FFF2-40B4-BE49-F238E27FC236}">
              <a16:creationId xmlns:a16="http://schemas.microsoft.com/office/drawing/2014/main" id="{7DDB342E-8603-4EC6-A52B-23E16C81C842}"/>
            </a:ext>
          </a:extLst>
        </xdr:cNvPr>
        <xdr:cNvSpPr txBox="1"/>
      </xdr:nvSpPr>
      <xdr:spPr>
        <a:xfrm>
          <a:off x="16129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88</xdr:row>
      <xdr:rowOff>149877</xdr:rowOff>
    </xdr:from>
    <xdr:ext cx="762000" cy="259045"/>
    <xdr:sp macro="" textlink="">
      <xdr:nvSpPr>
        <xdr:cNvPr id="639" name="テキスト ボックス 638">
          <a:extLst>
            <a:ext uri="{FF2B5EF4-FFF2-40B4-BE49-F238E27FC236}">
              <a16:creationId xmlns:a16="http://schemas.microsoft.com/office/drawing/2014/main" id="{146493EC-90D5-4C16-AE93-1122A8EE7B85}"/>
            </a:ext>
          </a:extLst>
        </xdr:cNvPr>
        <xdr:cNvSpPr txBox="1"/>
      </xdr:nvSpPr>
      <xdr:spPr>
        <a:xfrm>
          <a:off x="15290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88</xdr:row>
      <xdr:rowOff>149877</xdr:rowOff>
    </xdr:from>
    <xdr:ext cx="762000" cy="259045"/>
    <xdr:sp macro="" textlink="">
      <xdr:nvSpPr>
        <xdr:cNvPr id="640" name="テキスト ボックス 639">
          <a:extLst>
            <a:ext uri="{FF2B5EF4-FFF2-40B4-BE49-F238E27FC236}">
              <a16:creationId xmlns:a16="http://schemas.microsoft.com/office/drawing/2014/main" id="{8532A094-5CCE-474E-99E9-5CD78C0900B6}"/>
            </a:ext>
          </a:extLst>
        </xdr:cNvPr>
        <xdr:cNvSpPr txBox="1"/>
      </xdr:nvSpPr>
      <xdr:spPr>
        <a:xfrm>
          <a:off x="14401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88</xdr:row>
      <xdr:rowOff>149877</xdr:rowOff>
    </xdr:from>
    <xdr:ext cx="762000" cy="259045"/>
    <xdr:sp macro="" textlink="">
      <xdr:nvSpPr>
        <xdr:cNvPr id="641" name="テキスト ボックス 640">
          <a:extLst>
            <a:ext uri="{FF2B5EF4-FFF2-40B4-BE49-F238E27FC236}">
              <a16:creationId xmlns:a16="http://schemas.microsoft.com/office/drawing/2014/main" id="{6501BFFB-3196-45C6-80C6-E0A1F3EA9302}"/>
            </a:ext>
          </a:extLst>
        </xdr:cNvPr>
        <xdr:cNvSpPr txBox="1"/>
      </xdr:nvSpPr>
      <xdr:spPr>
        <a:xfrm>
          <a:off x="13512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88</xdr:row>
      <xdr:rowOff>149877</xdr:rowOff>
    </xdr:from>
    <xdr:ext cx="762000" cy="259045"/>
    <xdr:sp macro="" textlink="">
      <xdr:nvSpPr>
        <xdr:cNvPr id="642" name="テキスト ボックス 641">
          <a:extLst>
            <a:ext uri="{FF2B5EF4-FFF2-40B4-BE49-F238E27FC236}">
              <a16:creationId xmlns:a16="http://schemas.microsoft.com/office/drawing/2014/main" id="{6BF80618-C886-4F77-90AC-E8F0C5324BE7}"/>
            </a:ext>
          </a:extLst>
        </xdr:cNvPr>
        <xdr:cNvSpPr txBox="1"/>
      </xdr:nvSpPr>
      <xdr:spPr>
        <a:xfrm>
          <a:off x="12623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80</xdr:row>
      <xdr:rowOff>61595</xdr:rowOff>
    </xdr:from>
    <xdr:to>
      <xdr:col>85</xdr:col>
      <xdr:colOff>177800</xdr:colOff>
      <xdr:row>80</xdr:row>
      <xdr:rowOff>163195</xdr:rowOff>
    </xdr:to>
    <xdr:sp macro="" textlink="">
      <xdr:nvSpPr>
        <xdr:cNvPr id="643" name="楕円 642">
          <a:extLst>
            <a:ext uri="{FF2B5EF4-FFF2-40B4-BE49-F238E27FC236}">
              <a16:creationId xmlns:a16="http://schemas.microsoft.com/office/drawing/2014/main" id="{C275FE75-DDF9-46E3-862B-7033FA8CBACD}"/>
            </a:ext>
          </a:extLst>
        </xdr:cNvPr>
        <xdr:cNvSpPr/>
      </xdr:nvSpPr>
      <xdr:spPr>
        <a:xfrm>
          <a:off x="16268700" y="137775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79</xdr:row>
      <xdr:rowOff>84472</xdr:rowOff>
    </xdr:from>
    <xdr:ext cx="405111" cy="259045"/>
    <xdr:sp macro="" textlink="">
      <xdr:nvSpPr>
        <xdr:cNvPr id="644" name="【消防施設】&#10;有形固定資産減価償却率該当値テキスト">
          <a:extLst>
            <a:ext uri="{FF2B5EF4-FFF2-40B4-BE49-F238E27FC236}">
              <a16:creationId xmlns:a16="http://schemas.microsoft.com/office/drawing/2014/main" id="{71C10956-186D-441C-80BA-8767E1F91F58}"/>
            </a:ext>
          </a:extLst>
        </xdr:cNvPr>
        <xdr:cNvSpPr txBox="1"/>
      </xdr:nvSpPr>
      <xdr:spPr>
        <a:xfrm>
          <a:off x="16357600" y="1362902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45.9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80</xdr:row>
      <xdr:rowOff>13970</xdr:rowOff>
    </xdr:from>
    <xdr:to>
      <xdr:col>81</xdr:col>
      <xdr:colOff>101600</xdr:colOff>
      <xdr:row>80</xdr:row>
      <xdr:rowOff>115570</xdr:rowOff>
    </xdr:to>
    <xdr:sp macro="" textlink="">
      <xdr:nvSpPr>
        <xdr:cNvPr id="645" name="楕円 644">
          <a:extLst>
            <a:ext uri="{FF2B5EF4-FFF2-40B4-BE49-F238E27FC236}">
              <a16:creationId xmlns:a16="http://schemas.microsoft.com/office/drawing/2014/main" id="{AC708B5D-35B7-490A-891C-0A577B6E0C63}"/>
            </a:ext>
          </a:extLst>
        </xdr:cNvPr>
        <xdr:cNvSpPr/>
      </xdr:nvSpPr>
      <xdr:spPr>
        <a:xfrm>
          <a:off x="15430500" y="137299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80</xdr:row>
      <xdr:rowOff>64770</xdr:rowOff>
    </xdr:from>
    <xdr:to>
      <xdr:col>85</xdr:col>
      <xdr:colOff>127000</xdr:colOff>
      <xdr:row>80</xdr:row>
      <xdr:rowOff>112395</xdr:rowOff>
    </xdr:to>
    <xdr:cxnSp macro="">
      <xdr:nvCxnSpPr>
        <xdr:cNvPr id="646" name="直線コネクタ 645">
          <a:extLst>
            <a:ext uri="{FF2B5EF4-FFF2-40B4-BE49-F238E27FC236}">
              <a16:creationId xmlns:a16="http://schemas.microsoft.com/office/drawing/2014/main" id="{9865D485-12D0-4D44-A107-94974B226867}"/>
            </a:ext>
          </a:extLst>
        </xdr:cNvPr>
        <xdr:cNvCxnSpPr/>
      </xdr:nvCxnSpPr>
      <xdr:spPr>
        <a:xfrm>
          <a:off x="15481300" y="13780770"/>
          <a:ext cx="838200" cy="476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79</xdr:row>
      <xdr:rowOff>135889</xdr:rowOff>
    </xdr:from>
    <xdr:to>
      <xdr:col>76</xdr:col>
      <xdr:colOff>165100</xdr:colOff>
      <xdr:row>80</xdr:row>
      <xdr:rowOff>66039</xdr:rowOff>
    </xdr:to>
    <xdr:sp macro="" textlink="">
      <xdr:nvSpPr>
        <xdr:cNvPr id="647" name="楕円 646">
          <a:extLst>
            <a:ext uri="{FF2B5EF4-FFF2-40B4-BE49-F238E27FC236}">
              <a16:creationId xmlns:a16="http://schemas.microsoft.com/office/drawing/2014/main" id="{37E77277-3A64-401C-8F1B-6DDF3DB7B183}"/>
            </a:ext>
          </a:extLst>
        </xdr:cNvPr>
        <xdr:cNvSpPr/>
      </xdr:nvSpPr>
      <xdr:spPr>
        <a:xfrm>
          <a:off x="14541500" y="136804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80</xdr:row>
      <xdr:rowOff>15239</xdr:rowOff>
    </xdr:from>
    <xdr:to>
      <xdr:col>81</xdr:col>
      <xdr:colOff>50800</xdr:colOff>
      <xdr:row>80</xdr:row>
      <xdr:rowOff>64770</xdr:rowOff>
    </xdr:to>
    <xdr:cxnSp macro="">
      <xdr:nvCxnSpPr>
        <xdr:cNvPr id="648" name="直線コネクタ 647">
          <a:extLst>
            <a:ext uri="{FF2B5EF4-FFF2-40B4-BE49-F238E27FC236}">
              <a16:creationId xmlns:a16="http://schemas.microsoft.com/office/drawing/2014/main" id="{0B6D5B62-CA68-4082-AD39-6543370C97BF}"/>
            </a:ext>
          </a:extLst>
        </xdr:cNvPr>
        <xdr:cNvCxnSpPr/>
      </xdr:nvCxnSpPr>
      <xdr:spPr>
        <a:xfrm>
          <a:off x="14592300" y="13731239"/>
          <a:ext cx="889000" cy="495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79</xdr:row>
      <xdr:rowOff>86361</xdr:rowOff>
    </xdr:from>
    <xdr:to>
      <xdr:col>72</xdr:col>
      <xdr:colOff>38100</xdr:colOff>
      <xdr:row>80</xdr:row>
      <xdr:rowOff>16511</xdr:rowOff>
    </xdr:to>
    <xdr:sp macro="" textlink="">
      <xdr:nvSpPr>
        <xdr:cNvPr id="649" name="楕円 648">
          <a:extLst>
            <a:ext uri="{FF2B5EF4-FFF2-40B4-BE49-F238E27FC236}">
              <a16:creationId xmlns:a16="http://schemas.microsoft.com/office/drawing/2014/main" id="{FD8B0907-32ED-4DD4-9A41-DE3F08DF7DD0}"/>
            </a:ext>
          </a:extLst>
        </xdr:cNvPr>
        <xdr:cNvSpPr/>
      </xdr:nvSpPr>
      <xdr:spPr>
        <a:xfrm>
          <a:off x="13652500" y="136309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79</xdr:row>
      <xdr:rowOff>137161</xdr:rowOff>
    </xdr:from>
    <xdr:to>
      <xdr:col>76</xdr:col>
      <xdr:colOff>114300</xdr:colOff>
      <xdr:row>80</xdr:row>
      <xdr:rowOff>15239</xdr:rowOff>
    </xdr:to>
    <xdr:cxnSp macro="">
      <xdr:nvCxnSpPr>
        <xdr:cNvPr id="650" name="直線コネクタ 649">
          <a:extLst>
            <a:ext uri="{FF2B5EF4-FFF2-40B4-BE49-F238E27FC236}">
              <a16:creationId xmlns:a16="http://schemas.microsoft.com/office/drawing/2014/main" id="{6BE69255-4A59-4A91-9306-4213F9AA9573}"/>
            </a:ext>
          </a:extLst>
        </xdr:cNvPr>
        <xdr:cNvCxnSpPr/>
      </xdr:nvCxnSpPr>
      <xdr:spPr>
        <a:xfrm>
          <a:off x="13703300" y="13681711"/>
          <a:ext cx="889000" cy="495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79</xdr:row>
      <xdr:rowOff>36830</xdr:rowOff>
    </xdr:from>
    <xdr:to>
      <xdr:col>67</xdr:col>
      <xdr:colOff>101600</xdr:colOff>
      <xdr:row>79</xdr:row>
      <xdr:rowOff>138430</xdr:rowOff>
    </xdr:to>
    <xdr:sp macro="" textlink="">
      <xdr:nvSpPr>
        <xdr:cNvPr id="651" name="楕円 650">
          <a:extLst>
            <a:ext uri="{FF2B5EF4-FFF2-40B4-BE49-F238E27FC236}">
              <a16:creationId xmlns:a16="http://schemas.microsoft.com/office/drawing/2014/main" id="{3BC62AD9-7C53-40AB-81D6-4F2ABCB1FA7A}"/>
            </a:ext>
          </a:extLst>
        </xdr:cNvPr>
        <xdr:cNvSpPr/>
      </xdr:nvSpPr>
      <xdr:spPr>
        <a:xfrm>
          <a:off x="12763500" y="135813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79</xdr:row>
      <xdr:rowOff>87630</xdr:rowOff>
    </xdr:from>
    <xdr:to>
      <xdr:col>71</xdr:col>
      <xdr:colOff>177800</xdr:colOff>
      <xdr:row>79</xdr:row>
      <xdr:rowOff>137161</xdr:rowOff>
    </xdr:to>
    <xdr:cxnSp macro="">
      <xdr:nvCxnSpPr>
        <xdr:cNvPr id="652" name="直線コネクタ 651">
          <a:extLst>
            <a:ext uri="{FF2B5EF4-FFF2-40B4-BE49-F238E27FC236}">
              <a16:creationId xmlns:a16="http://schemas.microsoft.com/office/drawing/2014/main" id="{70F1FE88-C724-442E-8CC1-BB12C9C1E404}"/>
            </a:ext>
          </a:extLst>
        </xdr:cNvPr>
        <xdr:cNvCxnSpPr/>
      </xdr:nvCxnSpPr>
      <xdr:spPr>
        <a:xfrm>
          <a:off x="12814300" y="13632180"/>
          <a:ext cx="889000" cy="495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82</xdr:row>
      <xdr:rowOff>127652</xdr:rowOff>
    </xdr:from>
    <xdr:ext cx="405111" cy="259045"/>
    <xdr:sp macro="" textlink="">
      <xdr:nvSpPr>
        <xdr:cNvPr id="653" name="n_1aveValue【消防施設】&#10;有形固定資産減価償却率">
          <a:extLst>
            <a:ext uri="{FF2B5EF4-FFF2-40B4-BE49-F238E27FC236}">
              <a16:creationId xmlns:a16="http://schemas.microsoft.com/office/drawing/2014/main" id="{53381662-8F75-4253-8340-247BE9E19FCD}"/>
            </a:ext>
          </a:extLst>
        </xdr:cNvPr>
        <xdr:cNvSpPr txBox="1"/>
      </xdr:nvSpPr>
      <xdr:spPr>
        <a:xfrm>
          <a:off x="15266044" y="1418655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82</xdr:row>
      <xdr:rowOff>80027</xdr:rowOff>
    </xdr:from>
    <xdr:ext cx="405111" cy="259045"/>
    <xdr:sp macro="" textlink="">
      <xdr:nvSpPr>
        <xdr:cNvPr id="654" name="n_2aveValue【消防施設】&#10;有形固定資産減価償却率">
          <a:extLst>
            <a:ext uri="{FF2B5EF4-FFF2-40B4-BE49-F238E27FC236}">
              <a16:creationId xmlns:a16="http://schemas.microsoft.com/office/drawing/2014/main" id="{BFD5A25A-06D5-4141-B309-2F8FEB849B2F}"/>
            </a:ext>
          </a:extLst>
        </xdr:cNvPr>
        <xdr:cNvSpPr txBox="1"/>
      </xdr:nvSpPr>
      <xdr:spPr>
        <a:xfrm>
          <a:off x="14389744" y="141389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82</xdr:row>
      <xdr:rowOff>74313</xdr:rowOff>
    </xdr:from>
    <xdr:ext cx="405111" cy="259045"/>
    <xdr:sp macro="" textlink="">
      <xdr:nvSpPr>
        <xdr:cNvPr id="655" name="n_3aveValue【消防施設】&#10;有形固定資産減価償却率">
          <a:extLst>
            <a:ext uri="{FF2B5EF4-FFF2-40B4-BE49-F238E27FC236}">
              <a16:creationId xmlns:a16="http://schemas.microsoft.com/office/drawing/2014/main" id="{3C7CC980-CA83-4B7A-90B4-99F0B3EF8162}"/>
            </a:ext>
          </a:extLst>
        </xdr:cNvPr>
        <xdr:cNvSpPr txBox="1"/>
      </xdr:nvSpPr>
      <xdr:spPr>
        <a:xfrm>
          <a:off x="13500744" y="1413321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82</xdr:row>
      <xdr:rowOff>22877</xdr:rowOff>
    </xdr:from>
    <xdr:ext cx="405111" cy="259045"/>
    <xdr:sp macro="" textlink="">
      <xdr:nvSpPr>
        <xdr:cNvPr id="656" name="n_4aveValue【消防施設】&#10;有形固定資産減価償却率">
          <a:extLst>
            <a:ext uri="{FF2B5EF4-FFF2-40B4-BE49-F238E27FC236}">
              <a16:creationId xmlns:a16="http://schemas.microsoft.com/office/drawing/2014/main" id="{FE1AB752-D997-42FB-92C9-7ACE09429489}"/>
            </a:ext>
          </a:extLst>
        </xdr:cNvPr>
        <xdr:cNvSpPr txBox="1"/>
      </xdr:nvSpPr>
      <xdr:spPr>
        <a:xfrm>
          <a:off x="12611744" y="140817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78</xdr:row>
      <xdr:rowOff>132097</xdr:rowOff>
    </xdr:from>
    <xdr:ext cx="405111" cy="259045"/>
    <xdr:sp macro="" textlink="">
      <xdr:nvSpPr>
        <xdr:cNvPr id="657" name="n_1mainValue【消防施設】&#10;有形固定資産減価償却率">
          <a:extLst>
            <a:ext uri="{FF2B5EF4-FFF2-40B4-BE49-F238E27FC236}">
              <a16:creationId xmlns:a16="http://schemas.microsoft.com/office/drawing/2014/main" id="{725B81F0-166E-4A5C-9E64-D1A4EB38E759}"/>
            </a:ext>
          </a:extLst>
        </xdr:cNvPr>
        <xdr:cNvSpPr txBox="1"/>
      </xdr:nvSpPr>
      <xdr:spPr>
        <a:xfrm>
          <a:off x="15266044" y="1350519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78</xdr:row>
      <xdr:rowOff>82566</xdr:rowOff>
    </xdr:from>
    <xdr:ext cx="405111" cy="259045"/>
    <xdr:sp macro="" textlink="">
      <xdr:nvSpPr>
        <xdr:cNvPr id="658" name="n_2mainValue【消防施設】&#10;有形固定資産減価償却率">
          <a:extLst>
            <a:ext uri="{FF2B5EF4-FFF2-40B4-BE49-F238E27FC236}">
              <a16:creationId xmlns:a16="http://schemas.microsoft.com/office/drawing/2014/main" id="{FD7F0E22-1229-4429-8840-7A15D895C1FA}"/>
            </a:ext>
          </a:extLst>
        </xdr:cNvPr>
        <xdr:cNvSpPr txBox="1"/>
      </xdr:nvSpPr>
      <xdr:spPr>
        <a:xfrm>
          <a:off x="14389744" y="1345566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40.8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78</xdr:row>
      <xdr:rowOff>33038</xdr:rowOff>
    </xdr:from>
    <xdr:ext cx="405111" cy="259045"/>
    <xdr:sp macro="" textlink="">
      <xdr:nvSpPr>
        <xdr:cNvPr id="659" name="n_3mainValue【消防施設】&#10;有形固定資産減価償却率">
          <a:extLst>
            <a:ext uri="{FF2B5EF4-FFF2-40B4-BE49-F238E27FC236}">
              <a16:creationId xmlns:a16="http://schemas.microsoft.com/office/drawing/2014/main" id="{FF72E929-E441-49E7-A641-B9C8B699E140}"/>
            </a:ext>
          </a:extLst>
        </xdr:cNvPr>
        <xdr:cNvSpPr txBox="1"/>
      </xdr:nvSpPr>
      <xdr:spPr>
        <a:xfrm>
          <a:off x="13500744" y="1340613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38.2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77</xdr:row>
      <xdr:rowOff>154957</xdr:rowOff>
    </xdr:from>
    <xdr:ext cx="405111" cy="259045"/>
    <xdr:sp macro="" textlink="">
      <xdr:nvSpPr>
        <xdr:cNvPr id="660" name="n_4mainValue【消防施設】&#10;有形固定資産減価償却率">
          <a:extLst>
            <a:ext uri="{FF2B5EF4-FFF2-40B4-BE49-F238E27FC236}">
              <a16:creationId xmlns:a16="http://schemas.microsoft.com/office/drawing/2014/main" id="{D1C67D04-001E-4F2A-BF72-D2BE9512F74D}"/>
            </a:ext>
          </a:extLst>
        </xdr:cNvPr>
        <xdr:cNvSpPr txBox="1"/>
      </xdr:nvSpPr>
      <xdr:spPr>
        <a:xfrm>
          <a:off x="12611744" y="133566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35.6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68</xdr:row>
      <xdr:rowOff>152400</xdr:rowOff>
    </xdr:from>
    <xdr:to>
      <xdr:col>120</xdr:col>
      <xdr:colOff>152400</xdr:colOff>
      <xdr:row>72</xdr:row>
      <xdr:rowOff>101600</xdr:rowOff>
    </xdr:to>
    <xdr:sp macro="" textlink="">
      <xdr:nvSpPr>
        <xdr:cNvPr id="661" name="正方形/長方形 660">
          <a:extLst>
            <a:ext uri="{FF2B5EF4-FFF2-40B4-BE49-F238E27FC236}">
              <a16:creationId xmlns:a16="http://schemas.microsoft.com/office/drawing/2014/main" id="{38792DC2-644E-49EF-9BDD-A2A8A1E4CA8F}"/>
            </a:ext>
          </a:extLst>
        </xdr:cNvPr>
        <xdr:cNvSpPr/>
      </xdr:nvSpPr>
      <xdr:spPr>
        <a:xfrm>
          <a:off x="18288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消防施設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72</xdr:row>
      <xdr:rowOff>127000</xdr:rowOff>
    </xdr:from>
    <xdr:to>
      <xdr:col>104</xdr:col>
      <xdr:colOff>127000</xdr:colOff>
      <xdr:row>74</xdr:row>
      <xdr:rowOff>38100</xdr:rowOff>
    </xdr:to>
    <xdr:sp macro="" textlink="">
      <xdr:nvSpPr>
        <xdr:cNvPr id="662" name="正方形/長方形 661">
          <a:extLst>
            <a:ext uri="{FF2B5EF4-FFF2-40B4-BE49-F238E27FC236}">
              <a16:creationId xmlns:a16="http://schemas.microsoft.com/office/drawing/2014/main" id="{110EF32B-AAB1-4843-86AE-8191E7C8C621}"/>
            </a:ext>
          </a:extLst>
        </xdr:cNvPr>
        <xdr:cNvSpPr/>
      </xdr:nvSpPr>
      <xdr:spPr>
        <a:xfrm>
          <a:off x="18415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73</xdr:row>
      <xdr:rowOff>158750</xdr:rowOff>
    </xdr:from>
    <xdr:to>
      <xdr:col>104</xdr:col>
      <xdr:colOff>127000</xdr:colOff>
      <xdr:row>75</xdr:row>
      <xdr:rowOff>69850</xdr:rowOff>
    </xdr:to>
    <xdr:sp macro="" textlink="">
      <xdr:nvSpPr>
        <xdr:cNvPr id="663" name="正方形/長方形 662">
          <a:extLst>
            <a:ext uri="{FF2B5EF4-FFF2-40B4-BE49-F238E27FC236}">
              <a16:creationId xmlns:a16="http://schemas.microsoft.com/office/drawing/2014/main" id="{34233E4A-164A-470B-BB73-54E067E6E0C3}"/>
            </a:ext>
          </a:extLst>
        </xdr:cNvPr>
        <xdr:cNvSpPr/>
      </xdr:nvSpPr>
      <xdr:spPr>
        <a:xfrm>
          <a:off x="18415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71/75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72</xdr:row>
      <xdr:rowOff>127000</xdr:rowOff>
    </xdr:from>
    <xdr:to>
      <xdr:col>110</xdr:col>
      <xdr:colOff>0</xdr:colOff>
      <xdr:row>74</xdr:row>
      <xdr:rowOff>38100</xdr:rowOff>
    </xdr:to>
    <xdr:sp macro="" textlink="">
      <xdr:nvSpPr>
        <xdr:cNvPr id="664" name="正方形/長方形 663">
          <a:extLst>
            <a:ext uri="{FF2B5EF4-FFF2-40B4-BE49-F238E27FC236}">
              <a16:creationId xmlns:a16="http://schemas.microsoft.com/office/drawing/2014/main" id="{D50E7F12-3C0F-49CE-9023-F328B677A185}"/>
            </a:ext>
          </a:extLst>
        </xdr:cNvPr>
        <xdr:cNvSpPr/>
      </xdr:nvSpPr>
      <xdr:spPr>
        <a:xfrm>
          <a:off x="19431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73</xdr:row>
      <xdr:rowOff>158750</xdr:rowOff>
    </xdr:from>
    <xdr:to>
      <xdr:col>110</xdr:col>
      <xdr:colOff>0</xdr:colOff>
      <xdr:row>75</xdr:row>
      <xdr:rowOff>69850</xdr:rowOff>
    </xdr:to>
    <xdr:sp macro="" textlink="">
      <xdr:nvSpPr>
        <xdr:cNvPr id="665" name="正方形/長方形 664">
          <a:extLst>
            <a:ext uri="{FF2B5EF4-FFF2-40B4-BE49-F238E27FC236}">
              <a16:creationId xmlns:a16="http://schemas.microsoft.com/office/drawing/2014/main" id="{67ECE7A5-1682-478D-80E7-5379186D27D0}"/>
            </a:ext>
          </a:extLst>
        </xdr:cNvPr>
        <xdr:cNvSpPr/>
      </xdr:nvSpPr>
      <xdr:spPr>
        <a:xfrm>
          <a:off x="19431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0.072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72</xdr:row>
      <xdr:rowOff>127000</xdr:rowOff>
    </xdr:from>
    <xdr:to>
      <xdr:col>116</xdr:col>
      <xdr:colOff>0</xdr:colOff>
      <xdr:row>74</xdr:row>
      <xdr:rowOff>38100</xdr:rowOff>
    </xdr:to>
    <xdr:sp macro="" textlink="">
      <xdr:nvSpPr>
        <xdr:cNvPr id="666" name="正方形/長方形 665">
          <a:extLst>
            <a:ext uri="{FF2B5EF4-FFF2-40B4-BE49-F238E27FC236}">
              <a16:creationId xmlns:a16="http://schemas.microsoft.com/office/drawing/2014/main" id="{2B8BCFDF-0FAD-4FE9-8233-A13580007142}"/>
            </a:ext>
          </a:extLst>
        </xdr:cNvPr>
        <xdr:cNvSpPr/>
      </xdr:nvSpPr>
      <xdr:spPr>
        <a:xfrm>
          <a:off x="20574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73</xdr:row>
      <xdr:rowOff>158750</xdr:rowOff>
    </xdr:from>
    <xdr:to>
      <xdr:col>116</xdr:col>
      <xdr:colOff>0</xdr:colOff>
      <xdr:row>75</xdr:row>
      <xdr:rowOff>69850</xdr:rowOff>
    </xdr:to>
    <xdr:sp macro="" textlink="">
      <xdr:nvSpPr>
        <xdr:cNvPr id="667" name="正方形/長方形 666">
          <a:extLst>
            <a:ext uri="{FF2B5EF4-FFF2-40B4-BE49-F238E27FC236}">
              <a16:creationId xmlns:a16="http://schemas.microsoft.com/office/drawing/2014/main" id="{B105AF1F-ECA3-4B7B-A1BC-FBE97CD71CF2}"/>
            </a:ext>
          </a:extLst>
        </xdr:cNvPr>
        <xdr:cNvSpPr/>
      </xdr:nvSpPr>
      <xdr:spPr>
        <a:xfrm>
          <a:off x="20574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0.052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75</xdr:row>
      <xdr:rowOff>95250</xdr:rowOff>
    </xdr:from>
    <xdr:to>
      <xdr:col>120</xdr:col>
      <xdr:colOff>152400</xdr:colOff>
      <xdr:row>88</xdr:row>
      <xdr:rowOff>152400</xdr:rowOff>
    </xdr:to>
    <xdr:sp macro="" textlink="">
      <xdr:nvSpPr>
        <xdr:cNvPr id="668" name="正方形/長方形 667">
          <a:extLst>
            <a:ext uri="{FF2B5EF4-FFF2-40B4-BE49-F238E27FC236}">
              <a16:creationId xmlns:a16="http://schemas.microsoft.com/office/drawing/2014/main" id="{CE90E55D-5407-42F0-8566-DD7356A28F16}"/>
            </a:ext>
          </a:extLst>
        </xdr:cNvPr>
        <xdr:cNvSpPr/>
      </xdr:nvSpPr>
      <xdr:spPr>
        <a:xfrm>
          <a:off x="18288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74</xdr:row>
      <xdr:rowOff>76200</xdr:rowOff>
    </xdr:from>
    <xdr:ext cx="349839" cy="225703"/>
    <xdr:sp macro="" textlink="">
      <xdr:nvSpPr>
        <xdr:cNvPr id="669" name="テキスト ボックス 668">
          <a:extLst>
            <a:ext uri="{FF2B5EF4-FFF2-40B4-BE49-F238E27FC236}">
              <a16:creationId xmlns:a16="http://schemas.microsoft.com/office/drawing/2014/main" id="{09D85607-12E1-4A48-9324-897DEDD217C1}"/>
            </a:ext>
          </a:extLst>
        </xdr:cNvPr>
        <xdr:cNvSpPr txBox="1"/>
      </xdr:nvSpPr>
      <xdr:spPr>
        <a:xfrm>
          <a:off x="18249900" y="1276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88</xdr:row>
      <xdr:rowOff>152400</xdr:rowOff>
    </xdr:from>
    <xdr:to>
      <xdr:col>120</xdr:col>
      <xdr:colOff>114300</xdr:colOff>
      <xdr:row>88</xdr:row>
      <xdr:rowOff>152400</xdr:rowOff>
    </xdr:to>
    <xdr:cxnSp macro="">
      <xdr:nvCxnSpPr>
        <xdr:cNvPr id="670" name="直線コネクタ 669">
          <a:extLst>
            <a:ext uri="{FF2B5EF4-FFF2-40B4-BE49-F238E27FC236}">
              <a16:creationId xmlns:a16="http://schemas.microsoft.com/office/drawing/2014/main" id="{1881F51D-1265-4AD7-B991-FE2915F9142A}"/>
            </a:ext>
          </a:extLst>
        </xdr:cNvPr>
        <xdr:cNvCxnSpPr/>
      </xdr:nvCxnSpPr>
      <xdr:spPr>
        <a:xfrm>
          <a:off x="18288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86</xdr:row>
      <xdr:rowOff>168729</xdr:rowOff>
    </xdr:from>
    <xdr:to>
      <xdr:col>120</xdr:col>
      <xdr:colOff>114300</xdr:colOff>
      <xdr:row>86</xdr:row>
      <xdr:rowOff>168729</xdr:rowOff>
    </xdr:to>
    <xdr:cxnSp macro="">
      <xdr:nvCxnSpPr>
        <xdr:cNvPr id="671" name="直線コネクタ 670">
          <a:extLst>
            <a:ext uri="{FF2B5EF4-FFF2-40B4-BE49-F238E27FC236}">
              <a16:creationId xmlns:a16="http://schemas.microsoft.com/office/drawing/2014/main" id="{BE0A3B44-EEE1-4DDE-A6F8-DF190589187C}"/>
            </a:ext>
          </a:extLst>
        </xdr:cNvPr>
        <xdr:cNvCxnSpPr/>
      </xdr:nvCxnSpPr>
      <xdr:spPr>
        <a:xfrm>
          <a:off x="18288000" y="1491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86</xdr:row>
      <xdr:rowOff>26506</xdr:rowOff>
    </xdr:from>
    <xdr:ext cx="467179" cy="259045"/>
    <xdr:sp macro="" textlink="">
      <xdr:nvSpPr>
        <xdr:cNvPr id="672" name="テキスト ボックス 671">
          <a:extLst>
            <a:ext uri="{FF2B5EF4-FFF2-40B4-BE49-F238E27FC236}">
              <a16:creationId xmlns:a16="http://schemas.microsoft.com/office/drawing/2014/main" id="{FC7CE0A4-1827-4AE2-ABB1-2A036FBB1BFD}"/>
            </a:ext>
          </a:extLst>
        </xdr:cNvPr>
        <xdr:cNvSpPr txBox="1"/>
      </xdr:nvSpPr>
      <xdr:spPr>
        <a:xfrm>
          <a:off x="17820821" y="14771206"/>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85</xdr:row>
      <xdr:rowOff>13607</xdr:rowOff>
    </xdr:from>
    <xdr:to>
      <xdr:col>120</xdr:col>
      <xdr:colOff>114300</xdr:colOff>
      <xdr:row>85</xdr:row>
      <xdr:rowOff>13607</xdr:rowOff>
    </xdr:to>
    <xdr:cxnSp macro="">
      <xdr:nvCxnSpPr>
        <xdr:cNvPr id="673" name="直線コネクタ 672">
          <a:extLst>
            <a:ext uri="{FF2B5EF4-FFF2-40B4-BE49-F238E27FC236}">
              <a16:creationId xmlns:a16="http://schemas.microsoft.com/office/drawing/2014/main" id="{B108A7BA-24A7-41D2-9DD7-A0512E2366F7}"/>
            </a:ext>
          </a:extLst>
        </xdr:cNvPr>
        <xdr:cNvCxnSpPr/>
      </xdr:nvCxnSpPr>
      <xdr:spPr>
        <a:xfrm>
          <a:off x="18288000" y="1458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84</xdr:row>
      <xdr:rowOff>42834</xdr:rowOff>
    </xdr:from>
    <xdr:ext cx="467179" cy="259045"/>
    <xdr:sp macro="" textlink="">
      <xdr:nvSpPr>
        <xdr:cNvPr id="674" name="テキスト ボックス 673">
          <a:extLst>
            <a:ext uri="{FF2B5EF4-FFF2-40B4-BE49-F238E27FC236}">
              <a16:creationId xmlns:a16="http://schemas.microsoft.com/office/drawing/2014/main" id="{AF4BC849-4F23-4437-A520-3C748F2BD208}"/>
            </a:ext>
          </a:extLst>
        </xdr:cNvPr>
        <xdr:cNvSpPr txBox="1"/>
      </xdr:nvSpPr>
      <xdr:spPr>
        <a:xfrm>
          <a:off x="17820821" y="14444634"/>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83</xdr:row>
      <xdr:rowOff>29936</xdr:rowOff>
    </xdr:from>
    <xdr:to>
      <xdr:col>120</xdr:col>
      <xdr:colOff>114300</xdr:colOff>
      <xdr:row>83</xdr:row>
      <xdr:rowOff>29936</xdr:rowOff>
    </xdr:to>
    <xdr:cxnSp macro="">
      <xdr:nvCxnSpPr>
        <xdr:cNvPr id="675" name="直線コネクタ 674">
          <a:extLst>
            <a:ext uri="{FF2B5EF4-FFF2-40B4-BE49-F238E27FC236}">
              <a16:creationId xmlns:a16="http://schemas.microsoft.com/office/drawing/2014/main" id="{E3B5CAC4-34D8-4630-9C9E-CDACE0C9A9E8}"/>
            </a:ext>
          </a:extLst>
        </xdr:cNvPr>
        <xdr:cNvCxnSpPr/>
      </xdr:nvCxnSpPr>
      <xdr:spPr>
        <a:xfrm>
          <a:off x="18288000" y="14260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82</xdr:row>
      <xdr:rowOff>59163</xdr:rowOff>
    </xdr:from>
    <xdr:ext cx="467179" cy="259045"/>
    <xdr:sp macro="" textlink="">
      <xdr:nvSpPr>
        <xdr:cNvPr id="676" name="テキスト ボックス 675">
          <a:extLst>
            <a:ext uri="{FF2B5EF4-FFF2-40B4-BE49-F238E27FC236}">
              <a16:creationId xmlns:a16="http://schemas.microsoft.com/office/drawing/2014/main" id="{597722C6-34B4-43AA-92FB-FBA2A207C5A0}"/>
            </a:ext>
          </a:extLst>
        </xdr:cNvPr>
        <xdr:cNvSpPr txBox="1"/>
      </xdr:nvSpPr>
      <xdr:spPr>
        <a:xfrm>
          <a:off x="17820821" y="14118063"/>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81</xdr:row>
      <xdr:rowOff>46264</xdr:rowOff>
    </xdr:from>
    <xdr:to>
      <xdr:col>120</xdr:col>
      <xdr:colOff>114300</xdr:colOff>
      <xdr:row>81</xdr:row>
      <xdr:rowOff>46264</xdr:rowOff>
    </xdr:to>
    <xdr:cxnSp macro="">
      <xdr:nvCxnSpPr>
        <xdr:cNvPr id="677" name="直線コネクタ 676">
          <a:extLst>
            <a:ext uri="{FF2B5EF4-FFF2-40B4-BE49-F238E27FC236}">
              <a16:creationId xmlns:a16="http://schemas.microsoft.com/office/drawing/2014/main" id="{EB15000B-3B1D-4A62-9277-DA6067AD3A88}"/>
            </a:ext>
          </a:extLst>
        </xdr:cNvPr>
        <xdr:cNvCxnSpPr/>
      </xdr:nvCxnSpPr>
      <xdr:spPr>
        <a:xfrm>
          <a:off x="18288000" y="1393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80</xdr:row>
      <xdr:rowOff>75491</xdr:rowOff>
    </xdr:from>
    <xdr:ext cx="467179" cy="259045"/>
    <xdr:sp macro="" textlink="">
      <xdr:nvSpPr>
        <xdr:cNvPr id="678" name="テキスト ボックス 677">
          <a:extLst>
            <a:ext uri="{FF2B5EF4-FFF2-40B4-BE49-F238E27FC236}">
              <a16:creationId xmlns:a16="http://schemas.microsoft.com/office/drawing/2014/main" id="{DC8510B3-2C23-45B2-AD7A-817E1740356B}"/>
            </a:ext>
          </a:extLst>
        </xdr:cNvPr>
        <xdr:cNvSpPr txBox="1"/>
      </xdr:nvSpPr>
      <xdr:spPr>
        <a:xfrm>
          <a:off x="17820821" y="13791491"/>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79</xdr:row>
      <xdr:rowOff>62593</xdr:rowOff>
    </xdr:from>
    <xdr:to>
      <xdr:col>120</xdr:col>
      <xdr:colOff>114300</xdr:colOff>
      <xdr:row>79</xdr:row>
      <xdr:rowOff>62593</xdr:rowOff>
    </xdr:to>
    <xdr:cxnSp macro="">
      <xdr:nvCxnSpPr>
        <xdr:cNvPr id="679" name="直線コネクタ 678">
          <a:extLst>
            <a:ext uri="{FF2B5EF4-FFF2-40B4-BE49-F238E27FC236}">
              <a16:creationId xmlns:a16="http://schemas.microsoft.com/office/drawing/2014/main" id="{2E7CE7E4-15F4-475F-AB25-D3DAC2CE51E5}"/>
            </a:ext>
          </a:extLst>
        </xdr:cNvPr>
        <xdr:cNvCxnSpPr/>
      </xdr:nvCxnSpPr>
      <xdr:spPr>
        <a:xfrm>
          <a:off x="18288000" y="1360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78</xdr:row>
      <xdr:rowOff>91820</xdr:rowOff>
    </xdr:from>
    <xdr:ext cx="467179" cy="259045"/>
    <xdr:sp macro="" textlink="">
      <xdr:nvSpPr>
        <xdr:cNvPr id="680" name="テキスト ボックス 679">
          <a:extLst>
            <a:ext uri="{FF2B5EF4-FFF2-40B4-BE49-F238E27FC236}">
              <a16:creationId xmlns:a16="http://schemas.microsoft.com/office/drawing/2014/main" id="{B1966E37-2302-462E-B502-78E8AE2F22EC}"/>
            </a:ext>
          </a:extLst>
        </xdr:cNvPr>
        <xdr:cNvSpPr txBox="1"/>
      </xdr:nvSpPr>
      <xdr:spPr>
        <a:xfrm>
          <a:off x="17820821" y="13464920"/>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77</xdr:row>
      <xdr:rowOff>78921</xdr:rowOff>
    </xdr:from>
    <xdr:to>
      <xdr:col>120</xdr:col>
      <xdr:colOff>114300</xdr:colOff>
      <xdr:row>77</xdr:row>
      <xdr:rowOff>78921</xdr:rowOff>
    </xdr:to>
    <xdr:cxnSp macro="">
      <xdr:nvCxnSpPr>
        <xdr:cNvPr id="681" name="直線コネクタ 680">
          <a:extLst>
            <a:ext uri="{FF2B5EF4-FFF2-40B4-BE49-F238E27FC236}">
              <a16:creationId xmlns:a16="http://schemas.microsoft.com/office/drawing/2014/main" id="{32F70F44-DC92-4F9C-9B20-4A551EF3E226}"/>
            </a:ext>
          </a:extLst>
        </xdr:cNvPr>
        <xdr:cNvCxnSpPr/>
      </xdr:nvCxnSpPr>
      <xdr:spPr>
        <a:xfrm>
          <a:off x="18288000" y="13280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76</xdr:row>
      <xdr:rowOff>108148</xdr:rowOff>
    </xdr:from>
    <xdr:ext cx="467179" cy="259045"/>
    <xdr:sp macro="" textlink="">
      <xdr:nvSpPr>
        <xdr:cNvPr id="682" name="テキスト ボックス 681">
          <a:extLst>
            <a:ext uri="{FF2B5EF4-FFF2-40B4-BE49-F238E27FC236}">
              <a16:creationId xmlns:a16="http://schemas.microsoft.com/office/drawing/2014/main" id="{067D214A-F1EC-4D3C-8B9C-53A0E9C46E79}"/>
            </a:ext>
          </a:extLst>
        </xdr:cNvPr>
        <xdr:cNvSpPr txBox="1"/>
      </xdr:nvSpPr>
      <xdr:spPr>
        <a:xfrm>
          <a:off x="17820821" y="13138348"/>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75</xdr:row>
      <xdr:rowOff>95250</xdr:rowOff>
    </xdr:from>
    <xdr:to>
      <xdr:col>120</xdr:col>
      <xdr:colOff>114300</xdr:colOff>
      <xdr:row>75</xdr:row>
      <xdr:rowOff>95250</xdr:rowOff>
    </xdr:to>
    <xdr:cxnSp macro="">
      <xdr:nvCxnSpPr>
        <xdr:cNvPr id="683" name="直線コネクタ 682">
          <a:extLst>
            <a:ext uri="{FF2B5EF4-FFF2-40B4-BE49-F238E27FC236}">
              <a16:creationId xmlns:a16="http://schemas.microsoft.com/office/drawing/2014/main" id="{B73E056A-0EAF-42B6-8182-93112A9F2964}"/>
            </a:ext>
          </a:extLst>
        </xdr:cNvPr>
        <xdr:cNvCxnSpPr/>
      </xdr:nvCxnSpPr>
      <xdr:spPr>
        <a:xfrm>
          <a:off x="18288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74</xdr:row>
      <xdr:rowOff>124477</xdr:rowOff>
    </xdr:from>
    <xdr:ext cx="467179" cy="259045"/>
    <xdr:sp macro="" textlink="">
      <xdr:nvSpPr>
        <xdr:cNvPr id="684" name="テキスト ボックス 683">
          <a:extLst>
            <a:ext uri="{FF2B5EF4-FFF2-40B4-BE49-F238E27FC236}">
              <a16:creationId xmlns:a16="http://schemas.microsoft.com/office/drawing/2014/main" id="{4CD3C7F7-C1CD-47B4-A187-55914C605C1B}"/>
            </a:ext>
          </a:extLst>
        </xdr:cNvPr>
        <xdr:cNvSpPr txBox="1"/>
      </xdr:nvSpPr>
      <xdr:spPr>
        <a:xfrm>
          <a:off x="17820821" y="1281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75</xdr:row>
      <xdr:rowOff>95250</xdr:rowOff>
    </xdr:from>
    <xdr:to>
      <xdr:col>120</xdr:col>
      <xdr:colOff>152400</xdr:colOff>
      <xdr:row>88</xdr:row>
      <xdr:rowOff>152400</xdr:rowOff>
    </xdr:to>
    <xdr:sp macro="" textlink="">
      <xdr:nvSpPr>
        <xdr:cNvPr id="685" name="【消防施設】&#10;一人当たり面積グラフ枠">
          <a:extLst>
            <a:ext uri="{FF2B5EF4-FFF2-40B4-BE49-F238E27FC236}">
              <a16:creationId xmlns:a16="http://schemas.microsoft.com/office/drawing/2014/main" id="{FACFE907-AC44-4267-9B6E-01EC474FF7E2}"/>
            </a:ext>
          </a:extLst>
        </xdr:cNvPr>
        <xdr:cNvSpPr/>
      </xdr:nvSpPr>
      <xdr:spPr>
        <a:xfrm>
          <a:off x="18288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78</xdr:row>
      <xdr:rowOff>72934</xdr:rowOff>
    </xdr:from>
    <xdr:to>
      <xdr:col>116</xdr:col>
      <xdr:colOff>62864</xdr:colOff>
      <xdr:row>86</xdr:row>
      <xdr:rowOff>148045</xdr:rowOff>
    </xdr:to>
    <xdr:cxnSp macro="">
      <xdr:nvCxnSpPr>
        <xdr:cNvPr id="686" name="直線コネクタ 685">
          <a:extLst>
            <a:ext uri="{FF2B5EF4-FFF2-40B4-BE49-F238E27FC236}">
              <a16:creationId xmlns:a16="http://schemas.microsoft.com/office/drawing/2014/main" id="{FAA3568B-91C2-460C-ADCD-4E1E527535CC}"/>
            </a:ext>
          </a:extLst>
        </xdr:cNvPr>
        <xdr:cNvCxnSpPr/>
      </xdr:nvCxnSpPr>
      <xdr:spPr>
        <a:xfrm flipV="1">
          <a:off x="22160864" y="13446034"/>
          <a:ext cx="0" cy="144671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86</xdr:row>
      <xdr:rowOff>151872</xdr:rowOff>
    </xdr:from>
    <xdr:ext cx="469744" cy="259045"/>
    <xdr:sp macro="" textlink="">
      <xdr:nvSpPr>
        <xdr:cNvPr id="687" name="【消防施設】&#10;一人当たり面積最小値テキスト">
          <a:extLst>
            <a:ext uri="{FF2B5EF4-FFF2-40B4-BE49-F238E27FC236}">
              <a16:creationId xmlns:a16="http://schemas.microsoft.com/office/drawing/2014/main" id="{BB44E40C-CEE5-4498-AC28-77AD39841B2D}"/>
            </a:ext>
          </a:extLst>
        </xdr:cNvPr>
        <xdr:cNvSpPr txBox="1"/>
      </xdr:nvSpPr>
      <xdr:spPr>
        <a:xfrm>
          <a:off x="22199600" y="1489657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0.019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86</xdr:row>
      <xdr:rowOff>148045</xdr:rowOff>
    </xdr:from>
    <xdr:to>
      <xdr:col>116</xdr:col>
      <xdr:colOff>152400</xdr:colOff>
      <xdr:row>86</xdr:row>
      <xdr:rowOff>148045</xdr:rowOff>
    </xdr:to>
    <xdr:cxnSp macro="">
      <xdr:nvCxnSpPr>
        <xdr:cNvPr id="688" name="直線コネクタ 687">
          <a:extLst>
            <a:ext uri="{FF2B5EF4-FFF2-40B4-BE49-F238E27FC236}">
              <a16:creationId xmlns:a16="http://schemas.microsoft.com/office/drawing/2014/main" id="{464EAF26-6A00-431F-A1C7-18EC88BD3A45}"/>
            </a:ext>
          </a:extLst>
        </xdr:cNvPr>
        <xdr:cNvCxnSpPr/>
      </xdr:nvCxnSpPr>
      <xdr:spPr>
        <a:xfrm>
          <a:off x="22072600" y="1489274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77</xdr:row>
      <xdr:rowOff>19611</xdr:rowOff>
    </xdr:from>
    <xdr:ext cx="469744" cy="259045"/>
    <xdr:sp macro="" textlink="">
      <xdr:nvSpPr>
        <xdr:cNvPr id="689" name="【消防施設】&#10;一人当たり面積最大値テキスト">
          <a:extLst>
            <a:ext uri="{FF2B5EF4-FFF2-40B4-BE49-F238E27FC236}">
              <a16:creationId xmlns:a16="http://schemas.microsoft.com/office/drawing/2014/main" id="{8E1FAE5D-32B2-441F-9F4B-B999CCF2B78F}"/>
            </a:ext>
          </a:extLst>
        </xdr:cNvPr>
        <xdr:cNvSpPr txBox="1"/>
      </xdr:nvSpPr>
      <xdr:spPr>
        <a:xfrm>
          <a:off x="22199600" y="1322126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1.348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78</xdr:row>
      <xdr:rowOff>72934</xdr:rowOff>
    </xdr:from>
    <xdr:to>
      <xdr:col>116</xdr:col>
      <xdr:colOff>152400</xdr:colOff>
      <xdr:row>78</xdr:row>
      <xdr:rowOff>72934</xdr:rowOff>
    </xdr:to>
    <xdr:cxnSp macro="">
      <xdr:nvCxnSpPr>
        <xdr:cNvPr id="690" name="直線コネクタ 689">
          <a:extLst>
            <a:ext uri="{FF2B5EF4-FFF2-40B4-BE49-F238E27FC236}">
              <a16:creationId xmlns:a16="http://schemas.microsoft.com/office/drawing/2014/main" id="{03535040-26D6-404D-B2A0-672B7C0AF386}"/>
            </a:ext>
          </a:extLst>
        </xdr:cNvPr>
        <xdr:cNvCxnSpPr/>
      </xdr:nvCxnSpPr>
      <xdr:spPr>
        <a:xfrm>
          <a:off x="22072600" y="1344603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85</xdr:row>
      <xdr:rowOff>4734</xdr:rowOff>
    </xdr:from>
    <xdr:ext cx="469744" cy="259045"/>
    <xdr:sp macro="" textlink="">
      <xdr:nvSpPr>
        <xdr:cNvPr id="691" name="【消防施設】&#10;一人当たり面積平均値テキスト">
          <a:extLst>
            <a:ext uri="{FF2B5EF4-FFF2-40B4-BE49-F238E27FC236}">
              <a16:creationId xmlns:a16="http://schemas.microsoft.com/office/drawing/2014/main" id="{0FB418A4-3031-4098-A9A6-123BCB9AC6BA}"/>
            </a:ext>
          </a:extLst>
        </xdr:cNvPr>
        <xdr:cNvSpPr txBox="1"/>
      </xdr:nvSpPr>
      <xdr:spPr>
        <a:xfrm>
          <a:off x="22199600" y="14577984"/>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0.125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85</xdr:row>
      <xdr:rowOff>153307</xdr:rowOff>
    </xdr:from>
    <xdr:to>
      <xdr:col>116</xdr:col>
      <xdr:colOff>114300</xdr:colOff>
      <xdr:row>86</xdr:row>
      <xdr:rowOff>83457</xdr:rowOff>
    </xdr:to>
    <xdr:sp macro="" textlink="">
      <xdr:nvSpPr>
        <xdr:cNvPr id="692" name="フローチャート: 判断 691">
          <a:extLst>
            <a:ext uri="{FF2B5EF4-FFF2-40B4-BE49-F238E27FC236}">
              <a16:creationId xmlns:a16="http://schemas.microsoft.com/office/drawing/2014/main" id="{91766022-97F9-41FC-BDC3-2081B7113BE2}"/>
            </a:ext>
          </a:extLst>
        </xdr:cNvPr>
        <xdr:cNvSpPr/>
      </xdr:nvSpPr>
      <xdr:spPr>
        <a:xfrm>
          <a:off x="22110700" y="147265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85</xdr:row>
      <xdr:rowOff>153307</xdr:rowOff>
    </xdr:from>
    <xdr:to>
      <xdr:col>112</xdr:col>
      <xdr:colOff>38100</xdr:colOff>
      <xdr:row>86</xdr:row>
      <xdr:rowOff>83457</xdr:rowOff>
    </xdr:to>
    <xdr:sp macro="" textlink="">
      <xdr:nvSpPr>
        <xdr:cNvPr id="693" name="フローチャート: 判断 692">
          <a:extLst>
            <a:ext uri="{FF2B5EF4-FFF2-40B4-BE49-F238E27FC236}">
              <a16:creationId xmlns:a16="http://schemas.microsoft.com/office/drawing/2014/main" id="{63E3206E-DFC1-4DA1-A69C-CD8F920EADF3}"/>
            </a:ext>
          </a:extLst>
        </xdr:cNvPr>
        <xdr:cNvSpPr/>
      </xdr:nvSpPr>
      <xdr:spPr>
        <a:xfrm>
          <a:off x="21272500" y="147265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85</xdr:row>
      <xdr:rowOff>148952</xdr:rowOff>
    </xdr:from>
    <xdr:to>
      <xdr:col>107</xdr:col>
      <xdr:colOff>101600</xdr:colOff>
      <xdr:row>86</xdr:row>
      <xdr:rowOff>79102</xdr:rowOff>
    </xdr:to>
    <xdr:sp macro="" textlink="">
      <xdr:nvSpPr>
        <xdr:cNvPr id="694" name="フローチャート: 判断 693">
          <a:extLst>
            <a:ext uri="{FF2B5EF4-FFF2-40B4-BE49-F238E27FC236}">
              <a16:creationId xmlns:a16="http://schemas.microsoft.com/office/drawing/2014/main" id="{63FC8039-32F4-4BD9-B171-B5D564DC39BA}"/>
            </a:ext>
          </a:extLst>
        </xdr:cNvPr>
        <xdr:cNvSpPr/>
      </xdr:nvSpPr>
      <xdr:spPr>
        <a:xfrm>
          <a:off x="20383500" y="147222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85</xdr:row>
      <xdr:rowOff>157662</xdr:rowOff>
    </xdr:from>
    <xdr:to>
      <xdr:col>102</xdr:col>
      <xdr:colOff>165100</xdr:colOff>
      <xdr:row>86</xdr:row>
      <xdr:rowOff>87812</xdr:rowOff>
    </xdr:to>
    <xdr:sp macro="" textlink="">
      <xdr:nvSpPr>
        <xdr:cNvPr id="695" name="フローチャート: 判断 694">
          <a:extLst>
            <a:ext uri="{FF2B5EF4-FFF2-40B4-BE49-F238E27FC236}">
              <a16:creationId xmlns:a16="http://schemas.microsoft.com/office/drawing/2014/main" id="{D24D3449-2C0B-442C-9A97-7AF9485C9E62}"/>
            </a:ext>
          </a:extLst>
        </xdr:cNvPr>
        <xdr:cNvSpPr/>
      </xdr:nvSpPr>
      <xdr:spPr>
        <a:xfrm>
          <a:off x="19494500" y="147309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85</xdr:row>
      <xdr:rowOff>164193</xdr:rowOff>
    </xdr:from>
    <xdr:to>
      <xdr:col>98</xdr:col>
      <xdr:colOff>38100</xdr:colOff>
      <xdr:row>86</xdr:row>
      <xdr:rowOff>94343</xdr:rowOff>
    </xdr:to>
    <xdr:sp macro="" textlink="">
      <xdr:nvSpPr>
        <xdr:cNvPr id="696" name="フローチャート: 判断 695">
          <a:extLst>
            <a:ext uri="{FF2B5EF4-FFF2-40B4-BE49-F238E27FC236}">
              <a16:creationId xmlns:a16="http://schemas.microsoft.com/office/drawing/2014/main" id="{A91C8CD3-56DC-47B1-AE55-F2B67BAD08F1}"/>
            </a:ext>
          </a:extLst>
        </xdr:cNvPr>
        <xdr:cNvSpPr/>
      </xdr:nvSpPr>
      <xdr:spPr>
        <a:xfrm>
          <a:off x="18605500" y="147374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88</xdr:row>
      <xdr:rowOff>149877</xdr:rowOff>
    </xdr:from>
    <xdr:ext cx="762000" cy="259045"/>
    <xdr:sp macro="" textlink="">
      <xdr:nvSpPr>
        <xdr:cNvPr id="697" name="テキスト ボックス 696">
          <a:extLst>
            <a:ext uri="{FF2B5EF4-FFF2-40B4-BE49-F238E27FC236}">
              <a16:creationId xmlns:a16="http://schemas.microsoft.com/office/drawing/2014/main" id="{22A8FDCC-F886-43A4-BDA8-F54AA8AB9065}"/>
            </a:ext>
          </a:extLst>
        </xdr:cNvPr>
        <xdr:cNvSpPr txBox="1"/>
      </xdr:nvSpPr>
      <xdr:spPr>
        <a:xfrm>
          <a:off x="21971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88</xdr:row>
      <xdr:rowOff>149877</xdr:rowOff>
    </xdr:from>
    <xdr:ext cx="762000" cy="259045"/>
    <xdr:sp macro="" textlink="">
      <xdr:nvSpPr>
        <xdr:cNvPr id="698" name="テキスト ボックス 697">
          <a:extLst>
            <a:ext uri="{FF2B5EF4-FFF2-40B4-BE49-F238E27FC236}">
              <a16:creationId xmlns:a16="http://schemas.microsoft.com/office/drawing/2014/main" id="{738F9774-A762-4798-BB39-88CC79E9C001}"/>
            </a:ext>
          </a:extLst>
        </xdr:cNvPr>
        <xdr:cNvSpPr txBox="1"/>
      </xdr:nvSpPr>
      <xdr:spPr>
        <a:xfrm>
          <a:off x="21132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88</xdr:row>
      <xdr:rowOff>149877</xdr:rowOff>
    </xdr:from>
    <xdr:ext cx="762000" cy="259045"/>
    <xdr:sp macro="" textlink="">
      <xdr:nvSpPr>
        <xdr:cNvPr id="699" name="テキスト ボックス 698">
          <a:extLst>
            <a:ext uri="{FF2B5EF4-FFF2-40B4-BE49-F238E27FC236}">
              <a16:creationId xmlns:a16="http://schemas.microsoft.com/office/drawing/2014/main" id="{2E30AD47-12E2-4E5A-ABA5-1443F2F7BAC9}"/>
            </a:ext>
          </a:extLst>
        </xdr:cNvPr>
        <xdr:cNvSpPr txBox="1"/>
      </xdr:nvSpPr>
      <xdr:spPr>
        <a:xfrm>
          <a:off x="20243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88</xdr:row>
      <xdr:rowOff>149877</xdr:rowOff>
    </xdr:from>
    <xdr:ext cx="762000" cy="259045"/>
    <xdr:sp macro="" textlink="">
      <xdr:nvSpPr>
        <xdr:cNvPr id="700" name="テキスト ボックス 699">
          <a:extLst>
            <a:ext uri="{FF2B5EF4-FFF2-40B4-BE49-F238E27FC236}">
              <a16:creationId xmlns:a16="http://schemas.microsoft.com/office/drawing/2014/main" id="{CAFC1257-8F2D-48A8-9483-EC2C022EC637}"/>
            </a:ext>
          </a:extLst>
        </xdr:cNvPr>
        <xdr:cNvSpPr txBox="1"/>
      </xdr:nvSpPr>
      <xdr:spPr>
        <a:xfrm>
          <a:off x="19354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88</xdr:row>
      <xdr:rowOff>149877</xdr:rowOff>
    </xdr:from>
    <xdr:ext cx="762000" cy="259045"/>
    <xdr:sp macro="" textlink="">
      <xdr:nvSpPr>
        <xdr:cNvPr id="701" name="テキスト ボックス 700">
          <a:extLst>
            <a:ext uri="{FF2B5EF4-FFF2-40B4-BE49-F238E27FC236}">
              <a16:creationId xmlns:a16="http://schemas.microsoft.com/office/drawing/2014/main" id="{CDE9E5D9-F05B-4F52-92D2-326EE0802BBA}"/>
            </a:ext>
          </a:extLst>
        </xdr:cNvPr>
        <xdr:cNvSpPr txBox="1"/>
      </xdr:nvSpPr>
      <xdr:spPr>
        <a:xfrm>
          <a:off x="18465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86</xdr:row>
      <xdr:rowOff>76563</xdr:rowOff>
    </xdr:from>
    <xdr:to>
      <xdr:col>116</xdr:col>
      <xdr:colOff>114300</xdr:colOff>
      <xdr:row>87</xdr:row>
      <xdr:rowOff>6713</xdr:rowOff>
    </xdr:to>
    <xdr:sp macro="" textlink="">
      <xdr:nvSpPr>
        <xdr:cNvPr id="702" name="楕円 701">
          <a:extLst>
            <a:ext uri="{FF2B5EF4-FFF2-40B4-BE49-F238E27FC236}">
              <a16:creationId xmlns:a16="http://schemas.microsoft.com/office/drawing/2014/main" id="{8605A6AA-D8CE-41C8-B3D9-8463B702F2AB}"/>
            </a:ext>
          </a:extLst>
        </xdr:cNvPr>
        <xdr:cNvSpPr/>
      </xdr:nvSpPr>
      <xdr:spPr>
        <a:xfrm>
          <a:off x="22110700" y="148212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85</xdr:row>
      <xdr:rowOff>162940</xdr:rowOff>
    </xdr:from>
    <xdr:ext cx="469744" cy="259045"/>
    <xdr:sp macro="" textlink="">
      <xdr:nvSpPr>
        <xdr:cNvPr id="703" name="【消防施設】&#10;一人当たり面積該当値テキスト">
          <a:extLst>
            <a:ext uri="{FF2B5EF4-FFF2-40B4-BE49-F238E27FC236}">
              <a16:creationId xmlns:a16="http://schemas.microsoft.com/office/drawing/2014/main" id="{0233D1A6-769D-41F6-90B7-EE2464C63F56}"/>
            </a:ext>
          </a:extLst>
        </xdr:cNvPr>
        <xdr:cNvSpPr txBox="1"/>
      </xdr:nvSpPr>
      <xdr:spPr>
        <a:xfrm>
          <a:off x="22199600" y="1473619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0.038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86</xdr:row>
      <xdr:rowOff>76563</xdr:rowOff>
    </xdr:from>
    <xdr:to>
      <xdr:col>112</xdr:col>
      <xdr:colOff>38100</xdr:colOff>
      <xdr:row>87</xdr:row>
      <xdr:rowOff>6713</xdr:rowOff>
    </xdr:to>
    <xdr:sp macro="" textlink="">
      <xdr:nvSpPr>
        <xdr:cNvPr id="704" name="楕円 703">
          <a:extLst>
            <a:ext uri="{FF2B5EF4-FFF2-40B4-BE49-F238E27FC236}">
              <a16:creationId xmlns:a16="http://schemas.microsoft.com/office/drawing/2014/main" id="{6326583C-3A6C-4781-BD5D-7AA40B2FD695}"/>
            </a:ext>
          </a:extLst>
        </xdr:cNvPr>
        <xdr:cNvSpPr/>
      </xdr:nvSpPr>
      <xdr:spPr>
        <a:xfrm>
          <a:off x="21272500" y="148212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86</xdr:row>
      <xdr:rowOff>127363</xdr:rowOff>
    </xdr:from>
    <xdr:to>
      <xdr:col>116</xdr:col>
      <xdr:colOff>63500</xdr:colOff>
      <xdr:row>86</xdr:row>
      <xdr:rowOff>127363</xdr:rowOff>
    </xdr:to>
    <xdr:cxnSp macro="">
      <xdr:nvCxnSpPr>
        <xdr:cNvPr id="705" name="直線コネクタ 704">
          <a:extLst>
            <a:ext uri="{FF2B5EF4-FFF2-40B4-BE49-F238E27FC236}">
              <a16:creationId xmlns:a16="http://schemas.microsoft.com/office/drawing/2014/main" id="{8706F9DE-D464-4C88-AF4E-7432269C4C63}"/>
            </a:ext>
          </a:extLst>
        </xdr:cNvPr>
        <xdr:cNvCxnSpPr/>
      </xdr:nvCxnSpPr>
      <xdr:spPr>
        <a:xfrm>
          <a:off x="21323300" y="14872063"/>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86</xdr:row>
      <xdr:rowOff>76563</xdr:rowOff>
    </xdr:from>
    <xdr:to>
      <xdr:col>107</xdr:col>
      <xdr:colOff>101600</xdr:colOff>
      <xdr:row>87</xdr:row>
      <xdr:rowOff>6713</xdr:rowOff>
    </xdr:to>
    <xdr:sp macro="" textlink="">
      <xdr:nvSpPr>
        <xdr:cNvPr id="706" name="楕円 705">
          <a:extLst>
            <a:ext uri="{FF2B5EF4-FFF2-40B4-BE49-F238E27FC236}">
              <a16:creationId xmlns:a16="http://schemas.microsoft.com/office/drawing/2014/main" id="{008A096A-0D65-471D-A3BE-78F831138372}"/>
            </a:ext>
          </a:extLst>
        </xdr:cNvPr>
        <xdr:cNvSpPr/>
      </xdr:nvSpPr>
      <xdr:spPr>
        <a:xfrm>
          <a:off x="20383500" y="148212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86</xdr:row>
      <xdr:rowOff>127363</xdr:rowOff>
    </xdr:from>
    <xdr:to>
      <xdr:col>111</xdr:col>
      <xdr:colOff>177800</xdr:colOff>
      <xdr:row>86</xdr:row>
      <xdr:rowOff>127363</xdr:rowOff>
    </xdr:to>
    <xdr:cxnSp macro="">
      <xdr:nvCxnSpPr>
        <xdr:cNvPr id="707" name="直線コネクタ 706">
          <a:extLst>
            <a:ext uri="{FF2B5EF4-FFF2-40B4-BE49-F238E27FC236}">
              <a16:creationId xmlns:a16="http://schemas.microsoft.com/office/drawing/2014/main" id="{40147847-906D-4C6C-9A19-B66FCC166F58}"/>
            </a:ext>
          </a:extLst>
        </xdr:cNvPr>
        <xdr:cNvCxnSpPr/>
      </xdr:nvCxnSpPr>
      <xdr:spPr>
        <a:xfrm>
          <a:off x="20434300" y="14872063"/>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86</xdr:row>
      <xdr:rowOff>77651</xdr:rowOff>
    </xdr:from>
    <xdr:to>
      <xdr:col>102</xdr:col>
      <xdr:colOff>165100</xdr:colOff>
      <xdr:row>87</xdr:row>
      <xdr:rowOff>7801</xdr:rowOff>
    </xdr:to>
    <xdr:sp macro="" textlink="">
      <xdr:nvSpPr>
        <xdr:cNvPr id="708" name="楕円 707">
          <a:extLst>
            <a:ext uri="{FF2B5EF4-FFF2-40B4-BE49-F238E27FC236}">
              <a16:creationId xmlns:a16="http://schemas.microsoft.com/office/drawing/2014/main" id="{8C2AB9AE-CB30-493D-9A0B-A9C89F36EFBE}"/>
            </a:ext>
          </a:extLst>
        </xdr:cNvPr>
        <xdr:cNvSpPr/>
      </xdr:nvSpPr>
      <xdr:spPr>
        <a:xfrm>
          <a:off x="19494500" y="148223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86</xdr:row>
      <xdr:rowOff>127363</xdr:rowOff>
    </xdr:from>
    <xdr:to>
      <xdr:col>107</xdr:col>
      <xdr:colOff>50800</xdr:colOff>
      <xdr:row>86</xdr:row>
      <xdr:rowOff>128451</xdr:rowOff>
    </xdr:to>
    <xdr:cxnSp macro="">
      <xdr:nvCxnSpPr>
        <xdr:cNvPr id="709" name="直線コネクタ 708">
          <a:extLst>
            <a:ext uri="{FF2B5EF4-FFF2-40B4-BE49-F238E27FC236}">
              <a16:creationId xmlns:a16="http://schemas.microsoft.com/office/drawing/2014/main" id="{50AB3D23-7BC0-4F77-9944-5A068FD56A2A}"/>
            </a:ext>
          </a:extLst>
        </xdr:cNvPr>
        <xdr:cNvCxnSpPr/>
      </xdr:nvCxnSpPr>
      <xdr:spPr>
        <a:xfrm flipV="1">
          <a:off x="19545300" y="14872063"/>
          <a:ext cx="889000" cy="10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86</xdr:row>
      <xdr:rowOff>77651</xdr:rowOff>
    </xdr:from>
    <xdr:to>
      <xdr:col>98</xdr:col>
      <xdr:colOff>38100</xdr:colOff>
      <xdr:row>87</xdr:row>
      <xdr:rowOff>7801</xdr:rowOff>
    </xdr:to>
    <xdr:sp macro="" textlink="">
      <xdr:nvSpPr>
        <xdr:cNvPr id="710" name="楕円 709">
          <a:extLst>
            <a:ext uri="{FF2B5EF4-FFF2-40B4-BE49-F238E27FC236}">
              <a16:creationId xmlns:a16="http://schemas.microsoft.com/office/drawing/2014/main" id="{9F67A110-F130-43A1-A6B3-32688378A396}"/>
            </a:ext>
          </a:extLst>
        </xdr:cNvPr>
        <xdr:cNvSpPr/>
      </xdr:nvSpPr>
      <xdr:spPr>
        <a:xfrm>
          <a:off x="18605500" y="148223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86</xdr:row>
      <xdr:rowOff>128451</xdr:rowOff>
    </xdr:from>
    <xdr:to>
      <xdr:col>102</xdr:col>
      <xdr:colOff>114300</xdr:colOff>
      <xdr:row>86</xdr:row>
      <xdr:rowOff>128451</xdr:rowOff>
    </xdr:to>
    <xdr:cxnSp macro="">
      <xdr:nvCxnSpPr>
        <xdr:cNvPr id="711" name="直線コネクタ 710">
          <a:extLst>
            <a:ext uri="{FF2B5EF4-FFF2-40B4-BE49-F238E27FC236}">
              <a16:creationId xmlns:a16="http://schemas.microsoft.com/office/drawing/2014/main" id="{9E5535CC-52FE-4A7E-820E-0D310A9BB3AE}"/>
            </a:ext>
          </a:extLst>
        </xdr:cNvPr>
        <xdr:cNvCxnSpPr/>
      </xdr:nvCxnSpPr>
      <xdr:spPr>
        <a:xfrm>
          <a:off x="18656300" y="14873151"/>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84</xdr:row>
      <xdr:rowOff>99984</xdr:rowOff>
    </xdr:from>
    <xdr:ext cx="469744" cy="259045"/>
    <xdr:sp macro="" textlink="">
      <xdr:nvSpPr>
        <xdr:cNvPr id="712" name="n_1aveValue【消防施設】&#10;一人当たり面積">
          <a:extLst>
            <a:ext uri="{FF2B5EF4-FFF2-40B4-BE49-F238E27FC236}">
              <a16:creationId xmlns:a16="http://schemas.microsoft.com/office/drawing/2014/main" id="{10B96537-D1ED-445E-8F0F-0414B6A6DFF9}"/>
            </a:ext>
          </a:extLst>
        </xdr:cNvPr>
        <xdr:cNvSpPr txBox="1"/>
      </xdr:nvSpPr>
      <xdr:spPr>
        <a:xfrm>
          <a:off x="21075727" y="1450178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84</xdr:row>
      <xdr:rowOff>95629</xdr:rowOff>
    </xdr:from>
    <xdr:ext cx="469744" cy="259045"/>
    <xdr:sp macro="" textlink="">
      <xdr:nvSpPr>
        <xdr:cNvPr id="713" name="n_2aveValue【消防施設】&#10;一人当たり面積">
          <a:extLst>
            <a:ext uri="{FF2B5EF4-FFF2-40B4-BE49-F238E27FC236}">
              <a16:creationId xmlns:a16="http://schemas.microsoft.com/office/drawing/2014/main" id="{E01A858C-0C35-42A9-8E2E-14733DA7857A}"/>
            </a:ext>
          </a:extLst>
        </xdr:cNvPr>
        <xdr:cNvSpPr txBox="1"/>
      </xdr:nvSpPr>
      <xdr:spPr>
        <a:xfrm>
          <a:off x="20199427" y="1449742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84</xdr:row>
      <xdr:rowOff>104339</xdr:rowOff>
    </xdr:from>
    <xdr:ext cx="469744" cy="259045"/>
    <xdr:sp macro="" textlink="">
      <xdr:nvSpPr>
        <xdr:cNvPr id="714" name="n_3aveValue【消防施設】&#10;一人当たり面積">
          <a:extLst>
            <a:ext uri="{FF2B5EF4-FFF2-40B4-BE49-F238E27FC236}">
              <a16:creationId xmlns:a16="http://schemas.microsoft.com/office/drawing/2014/main" id="{C0E65BB0-5940-45EF-B753-F1ADB62141B8}"/>
            </a:ext>
          </a:extLst>
        </xdr:cNvPr>
        <xdr:cNvSpPr txBox="1"/>
      </xdr:nvSpPr>
      <xdr:spPr>
        <a:xfrm>
          <a:off x="19310427" y="1450613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84</xdr:row>
      <xdr:rowOff>110870</xdr:rowOff>
    </xdr:from>
    <xdr:ext cx="469744" cy="259045"/>
    <xdr:sp macro="" textlink="">
      <xdr:nvSpPr>
        <xdr:cNvPr id="715" name="n_4aveValue【消防施設】&#10;一人当たり面積">
          <a:extLst>
            <a:ext uri="{FF2B5EF4-FFF2-40B4-BE49-F238E27FC236}">
              <a16:creationId xmlns:a16="http://schemas.microsoft.com/office/drawing/2014/main" id="{B86078BD-A3A7-4D5C-92E1-11C8DEF21212}"/>
            </a:ext>
          </a:extLst>
        </xdr:cNvPr>
        <xdr:cNvSpPr txBox="1"/>
      </xdr:nvSpPr>
      <xdr:spPr>
        <a:xfrm>
          <a:off x="18421427" y="1451267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86</xdr:row>
      <xdr:rowOff>169290</xdr:rowOff>
    </xdr:from>
    <xdr:ext cx="469744" cy="259045"/>
    <xdr:sp macro="" textlink="">
      <xdr:nvSpPr>
        <xdr:cNvPr id="716" name="n_1mainValue【消防施設】&#10;一人当たり面積">
          <a:extLst>
            <a:ext uri="{FF2B5EF4-FFF2-40B4-BE49-F238E27FC236}">
              <a16:creationId xmlns:a16="http://schemas.microsoft.com/office/drawing/2014/main" id="{99657E8E-FCE5-485F-90C3-42AC7243FA68}"/>
            </a:ext>
          </a:extLst>
        </xdr:cNvPr>
        <xdr:cNvSpPr txBox="1"/>
      </xdr:nvSpPr>
      <xdr:spPr>
        <a:xfrm>
          <a:off x="21075727" y="1491399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0.038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86</xdr:row>
      <xdr:rowOff>169290</xdr:rowOff>
    </xdr:from>
    <xdr:ext cx="469744" cy="259045"/>
    <xdr:sp macro="" textlink="">
      <xdr:nvSpPr>
        <xdr:cNvPr id="717" name="n_2mainValue【消防施設】&#10;一人当たり面積">
          <a:extLst>
            <a:ext uri="{FF2B5EF4-FFF2-40B4-BE49-F238E27FC236}">
              <a16:creationId xmlns:a16="http://schemas.microsoft.com/office/drawing/2014/main" id="{44E48435-9224-40CF-B7D5-DCDF85DD79C9}"/>
            </a:ext>
          </a:extLst>
        </xdr:cNvPr>
        <xdr:cNvSpPr txBox="1"/>
      </xdr:nvSpPr>
      <xdr:spPr>
        <a:xfrm>
          <a:off x="20199427" y="1491399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0.038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86</xdr:row>
      <xdr:rowOff>170378</xdr:rowOff>
    </xdr:from>
    <xdr:ext cx="469744" cy="259045"/>
    <xdr:sp macro="" textlink="">
      <xdr:nvSpPr>
        <xdr:cNvPr id="718" name="n_3mainValue【消防施設】&#10;一人当たり面積">
          <a:extLst>
            <a:ext uri="{FF2B5EF4-FFF2-40B4-BE49-F238E27FC236}">
              <a16:creationId xmlns:a16="http://schemas.microsoft.com/office/drawing/2014/main" id="{FC75DB8A-34FE-44B6-BD03-AEDAA5B36559}"/>
            </a:ext>
          </a:extLst>
        </xdr:cNvPr>
        <xdr:cNvSpPr txBox="1"/>
      </xdr:nvSpPr>
      <xdr:spPr>
        <a:xfrm>
          <a:off x="19310427" y="1491507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86</xdr:row>
      <xdr:rowOff>170378</xdr:rowOff>
    </xdr:from>
    <xdr:ext cx="469744" cy="259045"/>
    <xdr:sp macro="" textlink="">
      <xdr:nvSpPr>
        <xdr:cNvPr id="719" name="n_4mainValue【消防施設】&#10;一人当たり面積">
          <a:extLst>
            <a:ext uri="{FF2B5EF4-FFF2-40B4-BE49-F238E27FC236}">
              <a16:creationId xmlns:a16="http://schemas.microsoft.com/office/drawing/2014/main" id="{CA5FF2C0-D4F5-498D-AB2A-2D1DE8523D72}"/>
            </a:ext>
          </a:extLst>
        </xdr:cNvPr>
        <xdr:cNvSpPr txBox="1"/>
      </xdr:nvSpPr>
      <xdr:spPr>
        <a:xfrm>
          <a:off x="18421427" y="1491507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91</xdr:row>
      <xdr:rowOff>19050</xdr:rowOff>
    </xdr:from>
    <xdr:to>
      <xdr:col>90</xdr:col>
      <xdr:colOff>25400</xdr:colOff>
      <xdr:row>94</xdr:row>
      <xdr:rowOff>139700</xdr:rowOff>
    </xdr:to>
    <xdr:sp macro="" textlink="">
      <xdr:nvSpPr>
        <xdr:cNvPr id="720" name="正方形/長方形 719">
          <a:extLst>
            <a:ext uri="{FF2B5EF4-FFF2-40B4-BE49-F238E27FC236}">
              <a16:creationId xmlns:a16="http://schemas.microsoft.com/office/drawing/2014/main" id="{F2766CD1-2B07-4B5F-8A12-8157246AD74C}"/>
            </a:ext>
          </a:extLst>
        </xdr:cNvPr>
        <xdr:cNvSpPr/>
      </xdr:nvSpPr>
      <xdr:spPr>
        <a:xfrm>
          <a:off x="12446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庁舎</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94</xdr:row>
      <xdr:rowOff>165100</xdr:rowOff>
    </xdr:from>
    <xdr:to>
      <xdr:col>74</xdr:col>
      <xdr:colOff>0</xdr:colOff>
      <xdr:row>96</xdr:row>
      <xdr:rowOff>76200</xdr:rowOff>
    </xdr:to>
    <xdr:sp macro="" textlink="">
      <xdr:nvSpPr>
        <xdr:cNvPr id="721" name="正方形/長方形 720">
          <a:extLst>
            <a:ext uri="{FF2B5EF4-FFF2-40B4-BE49-F238E27FC236}">
              <a16:creationId xmlns:a16="http://schemas.microsoft.com/office/drawing/2014/main" id="{645B6714-ED53-443D-9820-FBD2B9285367}"/>
            </a:ext>
          </a:extLst>
        </xdr:cNvPr>
        <xdr:cNvSpPr/>
      </xdr:nvSpPr>
      <xdr:spPr>
        <a:xfrm>
          <a:off x="12573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96</xdr:row>
      <xdr:rowOff>25400</xdr:rowOff>
    </xdr:from>
    <xdr:to>
      <xdr:col>74</xdr:col>
      <xdr:colOff>0</xdr:colOff>
      <xdr:row>97</xdr:row>
      <xdr:rowOff>107950</xdr:rowOff>
    </xdr:to>
    <xdr:sp macro="" textlink="">
      <xdr:nvSpPr>
        <xdr:cNvPr id="722" name="正方形/長方形 721">
          <a:extLst>
            <a:ext uri="{FF2B5EF4-FFF2-40B4-BE49-F238E27FC236}">
              <a16:creationId xmlns:a16="http://schemas.microsoft.com/office/drawing/2014/main" id="{8B4D8350-A73C-410E-BED0-0628F0005654}"/>
            </a:ext>
          </a:extLst>
        </xdr:cNvPr>
        <xdr:cNvSpPr/>
      </xdr:nvSpPr>
      <xdr:spPr>
        <a:xfrm>
          <a:off x="12573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94</xdr:row>
      <xdr:rowOff>165100</xdr:rowOff>
    </xdr:from>
    <xdr:to>
      <xdr:col>79</xdr:col>
      <xdr:colOff>63500</xdr:colOff>
      <xdr:row>96</xdr:row>
      <xdr:rowOff>76200</xdr:rowOff>
    </xdr:to>
    <xdr:sp macro="" textlink="">
      <xdr:nvSpPr>
        <xdr:cNvPr id="723" name="正方形/長方形 722">
          <a:extLst>
            <a:ext uri="{FF2B5EF4-FFF2-40B4-BE49-F238E27FC236}">
              <a16:creationId xmlns:a16="http://schemas.microsoft.com/office/drawing/2014/main" id="{F8B574B9-9F12-4D66-B715-6D890772DA4D}"/>
            </a:ext>
          </a:extLst>
        </xdr:cNvPr>
        <xdr:cNvSpPr/>
      </xdr:nvSpPr>
      <xdr:spPr>
        <a:xfrm>
          <a:off x="13589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96</xdr:row>
      <xdr:rowOff>25400</xdr:rowOff>
    </xdr:from>
    <xdr:to>
      <xdr:col>79</xdr:col>
      <xdr:colOff>63500</xdr:colOff>
      <xdr:row>97</xdr:row>
      <xdr:rowOff>107950</xdr:rowOff>
    </xdr:to>
    <xdr:sp macro="" textlink="">
      <xdr:nvSpPr>
        <xdr:cNvPr id="724" name="正方形/長方形 723">
          <a:extLst>
            <a:ext uri="{FF2B5EF4-FFF2-40B4-BE49-F238E27FC236}">
              <a16:creationId xmlns:a16="http://schemas.microsoft.com/office/drawing/2014/main" id="{DF96458D-8496-47B0-A2D1-C0F1A7C4F1BA}"/>
            </a:ext>
          </a:extLst>
        </xdr:cNvPr>
        <xdr:cNvSpPr/>
      </xdr:nvSpPr>
      <xdr:spPr>
        <a:xfrm>
          <a:off x="13589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51.1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94</xdr:row>
      <xdr:rowOff>165100</xdr:rowOff>
    </xdr:from>
    <xdr:to>
      <xdr:col>85</xdr:col>
      <xdr:colOff>63500</xdr:colOff>
      <xdr:row>96</xdr:row>
      <xdr:rowOff>76200</xdr:rowOff>
    </xdr:to>
    <xdr:sp macro="" textlink="">
      <xdr:nvSpPr>
        <xdr:cNvPr id="725" name="正方形/長方形 724">
          <a:extLst>
            <a:ext uri="{FF2B5EF4-FFF2-40B4-BE49-F238E27FC236}">
              <a16:creationId xmlns:a16="http://schemas.microsoft.com/office/drawing/2014/main" id="{45CDE12A-9AA2-45B4-955C-3C810C1670A0}"/>
            </a:ext>
          </a:extLst>
        </xdr:cNvPr>
        <xdr:cNvSpPr/>
      </xdr:nvSpPr>
      <xdr:spPr>
        <a:xfrm>
          <a:off x="14732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96</xdr:row>
      <xdr:rowOff>25400</xdr:rowOff>
    </xdr:from>
    <xdr:to>
      <xdr:col>85</xdr:col>
      <xdr:colOff>63500</xdr:colOff>
      <xdr:row>97</xdr:row>
      <xdr:rowOff>107950</xdr:rowOff>
    </xdr:to>
    <xdr:sp macro="" textlink="">
      <xdr:nvSpPr>
        <xdr:cNvPr id="726" name="正方形/長方形 725">
          <a:extLst>
            <a:ext uri="{FF2B5EF4-FFF2-40B4-BE49-F238E27FC236}">
              <a16:creationId xmlns:a16="http://schemas.microsoft.com/office/drawing/2014/main" id="{8EFFB84D-2844-4BBE-8EDD-534473F21077}"/>
            </a:ext>
          </a:extLst>
        </xdr:cNvPr>
        <xdr:cNvSpPr/>
      </xdr:nvSpPr>
      <xdr:spPr>
        <a:xfrm>
          <a:off x="14732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54.5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97</xdr:row>
      <xdr:rowOff>133350</xdr:rowOff>
    </xdr:from>
    <xdr:to>
      <xdr:col>90</xdr:col>
      <xdr:colOff>25400</xdr:colOff>
      <xdr:row>111</xdr:row>
      <xdr:rowOff>19050</xdr:rowOff>
    </xdr:to>
    <xdr:sp macro="" textlink="">
      <xdr:nvSpPr>
        <xdr:cNvPr id="727" name="正方形/長方形 726">
          <a:extLst>
            <a:ext uri="{FF2B5EF4-FFF2-40B4-BE49-F238E27FC236}">
              <a16:creationId xmlns:a16="http://schemas.microsoft.com/office/drawing/2014/main" id="{F92BC436-8807-4609-AB01-E79675F2B6A5}"/>
            </a:ext>
          </a:extLst>
        </xdr:cNvPr>
        <xdr:cNvSpPr/>
      </xdr:nvSpPr>
      <xdr:spPr>
        <a:xfrm>
          <a:off x="12446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96</xdr:row>
      <xdr:rowOff>114300</xdr:rowOff>
    </xdr:from>
    <xdr:ext cx="298543" cy="225703"/>
    <xdr:sp macro="" textlink="">
      <xdr:nvSpPr>
        <xdr:cNvPr id="728" name="テキスト ボックス 727">
          <a:extLst>
            <a:ext uri="{FF2B5EF4-FFF2-40B4-BE49-F238E27FC236}">
              <a16:creationId xmlns:a16="http://schemas.microsoft.com/office/drawing/2014/main" id="{F7123B47-9419-4DF6-BFE5-0E331279106E}"/>
            </a:ext>
          </a:extLst>
        </xdr:cNvPr>
        <xdr:cNvSpPr txBox="1"/>
      </xdr:nvSpPr>
      <xdr:spPr>
        <a:xfrm>
          <a:off x="12407900" y="1657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111</xdr:row>
      <xdr:rowOff>19050</xdr:rowOff>
    </xdr:from>
    <xdr:to>
      <xdr:col>89</xdr:col>
      <xdr:colOff>177800</xdr:colOff>
      <xdr:row>111</xdr:row>
      <xdr:rowOff>19050</xdr:rowOff>
    </xdr:to>
    <xdr:cxnSp macro="">
      <xdr:nvCxnSpPr>
        <xdr:cNvPr id="729" name="直線コネクタ 728">
          <a:extLst>
            <a:ext uri="{FF2B5EF4-FFF2-40B4-BE49-F238E27FC236}">
              <a16:creationId xmlns:a16="http://schemas.microsoft.com/office/drawing/2014/main" id="{D81ED7EA-2BCC-4661-AF69-16C3D804B407}"/>
            </a:ext>
          </a:extLst>
        </xdr:cNvPr>
        <xdr:cNvCxnSpPr/>
      </xdr:nvCxnSpPr>
      <xdr:spPr>
        <a:xfrm>
          <a:off x="12446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110</xdr:row>
      <xdr:rowOff>48277</xdr:rowOff>
    </xdr:from>
    <xdr:ext cx="467179" cy="259045"/>
    <xdr:sp macro="" textlink="">
      <xdr:nvSpPr>
        <xdr:cNvPr id="730" name="テキスト ボックス 729">
          <a:extLst>
            <a:ext uri="{FF2B5EF4-FFF2-40B4-BE49-F238E27FC236}">
              <a16:creationId xmlns:a16="http://schemas.microsoft.com/office/drawing/2014/main" id="{50129858-B6B7-4470-9D0E-3A1682FBDB41}"/>
            </a:ext>
          </a:extLst>
        </xdr:cNvPr>
        <xdr:cNvSpPr txBox="1"/>
      </xdr:nvSpPr>
      <xdr:spPr>
        <a:xfrm>
          <a:off x="11978821" y="189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109</xdr:row>
      <xdr:rowOff>35379</xdr:rowOff>
    </xdr:from>
    <xdr:to>
      <xdr:col>89</xdr:col>
      <xdr:colOff>177800</xdr:colOff>
      <xdr:row>109</xdr:row>
      <xdr:rowOff>35379</xdr:rowOff>
    </xdr:to>
    <xdr:cxnSp macro="">
      <xdr:nvCxnSpPr>
        <xdr:cNvPr id="731" name="直線コネクタ 730">
          <a:extLst>
            <a:ext uri="{FF2B5EF4-FFF2-40B4-BE49-F238E27FC236}">
              <a16:creationId xmlns:a16="http://schemas.microsoft.com/office/drawing/2014/main" id="{255E4BC9-ED38-4FF9-863E-B2670FE54FED}"/>
            </a:ext>
          </a:extLst>
        </xdr:cNvPr>
        <xdr:cNvCxnSpPr/>
      </xdr:nvCxnSpPr>
      <xdr:spPr>
        <a:xfrm>
          <a:off x="12446000" y="1872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108</xdr:row>
      <xdr:rowOff>64606</xdr:rowOff>
    </xdr:from>
    <xdr:ext cx="467179" cy="259045"/>
    <xdr:sp macro="" textlink="">
      <xdr:nvSpPr>
        <xdr:cNvPr id="732" name="テキスト ボックス 731">
          <a:extLst>
            <a:ext uri="{FF2B5EF4-FFF2-40B4-BE49-F238E27FC236}">
              <a16:creationId xmlns:a16="http://schemas.microsoft.com/office/drawing/2014/main" id="{F44051D9-B64D-44C9-B95C-1601BA8FDC9E}"/>
            </a:ext>
          </a:extLst>
        </xdr:cNvPr>
        <xdr:cNvSpPr txBox="1"/>
      </xdr:nvSpPr>
      <xdr:spPr>
        <a:xfrm>
          <a:off x="11978821" y="18581206"/>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107</xdr:row>
      <xdr:rowOff>51707</xdr:rowOff>
    </xdr:from>
    <xdr:to>
      <xdr:col>89</xdr:col>
      <xdr:colOff>177800</xdr:colOff>
      <xdr:row>107</xdr:row>
      <xdr:rowOff>51707</xdr:rowOff>
    </xdr:to>
    <xdr:cxnSp macro="">
      <xdr:nvCxnSpPr>
        <xdr:cNvPr id="733" name="直線コネクタ 732">
          <a:extLst>
            <a:ext uri="{FF2B5EF4-FFF2-40B4-BE49-F238E27FC236}">
              <a16:creationId xmlns:a16="http://schemas.microsoft.com/office/drawing/2014/main" id="{B5218534-081F-4B2B-97BB-A200DF381482}"/>
            </a:ext>
          </a:extLst>
        </xdr:cNvPr>
        <xdr:cNvCxnSpPr/>
      </xdr:nvCxnSpPr>
      <xdr:spPr>
        <a:xfrm>
          <a:off x="12446000" y="1839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106</xdr:row>
      <xdr:rowOff>80934</xdr:rowOff>
    </xdr:from>
    <xdr:ext cx="403059" cy="259045"/>
    <xdr:sp macro="" textlink="">
      <xdr:nvSpPr>
        <xdr:cNvPr id="734" name="テキスト ボックス 733">
          <a:extLst>
            <a:ext uri="{FF2B5EF4-FFF2-40B4-BE49-F238E27FC236}">
              <a16:creationId xmlns:a16="http://schemas.microsoft.com/office/drawing/2014/main" id="{CC03FC5B-D618-4007-8A7E-49F90FB71424}"/>
            </a:ext>
          </a:extLst>
        </xdr:cNvPr>
        <xdr:cNvSpPr txBox="1"/>
      </xdr:nvSpPr>
      <xdr:spPr>
        <a:xfrm>
          <a:off x="12042941" y="1825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105</xdr:row>
      <xdr:rowOff>68036</xdr:rowOff>
    </xdr:from>
    <xdr:to>
      <xdr:col>89</xdr:col>
      <xdr:colOff>177800</xdr:colOff>
      <xdr:row>105</xdr:row>
      <xdr:rowOff>68036</xdr:rowOff>
    </xdr:to>
    <xdr:cxnSp macro="">
      <xdr:nvCxnSpPr>
        <xdr:cNvPr id="735" name="直線コネクタ 734">
          <a:extLst>
            <a:ext uri="{FF2B5EF4-FFF2-40B4-BE49-F238E27FC236}">
              <a16:creationId xmlns:a16="http://schemas.microsoft.com/office/drawing/2014/main" id="{B905409A-16B4-47AE-81EE-7027A9951343}"/>
            </a:ext>
          </a:extLst>
        </xdr:cNvPr>
        <xdr:cNvCxnSpPr/>
      </xdr:nvCxnSpPr>
      <xdr:spPr>
        <a:xfrm>
          <a:off x="12446000" y="18070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104</xdr:row>
      <xdr:rowOff>97263</xdr:rowOff>
    </xdr:from>
    <xdr:ext cx="403059" cy="259045"/>
    <xdr:sp macro="" textlink="">
      <xdr:nvSpPr>
        <xdr:cNvPr id="736" name="テキスト ボックス 735">
          <a:extLst>
            <a:ext uri="{FF2B5EF4-FFF2-40B4-BE49-F238E27FC236}">
              <a16:creationId xmlns:a16="http://schemas.microsoft.com/office/drawing/2014/main" id="{FBD75C4C-E31A-4E24-9464-C700A314C10A}"/>
            </a:ext>
          </a:extLst>
        </xdr:cNvPr>
        <xdr:cNvSpPr txBox="1"/>
      </xdr:nvSpPr>
      <xdr:spPr>
        <a:xfrm>
          <a:off x="12042941" y="17928063"/>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103</xdr:row>
      <xdr:rowOff>84364</xdr:rowOff>
    </xdr:from>
    <xdr:to>
      <xdr:col>89</xdr:col>
      <xdr:colOff>177800</xdr:colOff>
      <xdr:row>103</xdr:row>
      <xdr:rowOff>84364</xdr:rowOff>
    </xdr:to>
    <xdr:cxnSp macro="">
      <xdr:nvCxnSpPr>
        <xdr:cNvPr id="737" name="直線コネクタ 736">
          <a:extLst>
            <a:ext uri="{FF2B5EF4-FFF2-40B4-BE49-F238E27FC236}">
              <a16:creationId xmlns:a16="http://schemas.microsoft.com/office/drawing/2014/main" id="{9A807342-581F-4FE5-BDDA-BC62987EDF62}"/>
            </a:ext>
          </a:extLst>
        </xdr:cNvPr>
        <xdr:cNvCxnSpPr/>
      </xdr:nvCxnSpPr>
      <xdr:spPr>
        <a:xfrm>
          <a:off x="12446000" y="1774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102</xdr:row>
      <xdr:rowOff>113591</xdr:rowOff>
    </xdr:from>
    <xdr:ext cx="403059" cy="259045"/>
    <xdr:sp macro="" textlink="">
      <xdr:nvSpPr>
        <xdr:cNvPr id="738" name="テキスト ボックス 737">
          <a:extLst>
            <a:ext uri="{FF2B5EF4-FFF2-40B4-BE49-F238E27FC236}">
              <a16:creationId xmlns:a16="http://schemas.microsoft.com/office/drawing/2014/main" id="{2A169BF3-63A5-4C3B-B4CE-506064B95E63}"/>
            </a:ext>
          </a:extLst>
        </xdr:cNvPr>
        <xdr:cNvSpPr txBox="1"/>
      </xdr:nvSpPr>
      <xdr:spPr>
        <a:xfrm>
          <a:off x="12042941" y="17601491"/>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101</xdr:row>
      <xdr:rowOff>100693</xdr:rowOff>
    </xdr:from>
    <xdr:to>
      <xdr:col>89</xdr:col>
      <xdr:colOff>177800</xdr:colOff>
      <xdr:row>101</xdr:row>
      <xdr:rowOff>100693</xdr:rowOff>
    </xdr:to>
    <xdr:cxnSp macro="">
      <xdr:nvCxnSpPr>
        <xdr:cNvPr id="739" name="直線コネクタ 738">
          <a:extLst>
            <a:ext uri="{FF2B5EF4-FFF2-40B4-BE49-F238E27FC236}">
              <a16:creationId xmlns:a16="http://schemas.microsoft.com/office/drawing/2014/main" id="{4A5200B4-BAFF-4990-9A96-61565EE58E0D}"/>
            </a:ext>
          </a:extLst>
        </xdr:cNvPr>
        <xdr:cNvCxnSpPr/>
      </xdr:nvCxnSpPr>
      <xdr:spPr>
        <a:xfrm>
          <a:off x="12446000" y="1741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100</xdr:row>
      <xdr:rowOff>129920</xdr:rowOff>
    </xdr:from>
    <xdr:ext cx="403059" cy="259045"/>
    <xdr:sp macro="" textlink="">
      <xdr:nvSpPr>
        <xdr:cNvPr id="740" name="テキスト ボックス 739">
          <a:extLst>
            <a:ext uri="{FF2B5EF4-FFF2-40B4-BE49-F238E27FC236}">
              <a16:creationId xmlns:a16="http://schemas.microsoft.com/office/drawing/2014/main" id="{51D38BA6-57BC-4F09-97D9-7EEF74505726}"/>
            </a:ext>
          </a:extLst>
        </xdr:cNvPr>
        <xdr:cNvSpPr txBox="1"/>
      </xdr:nvSpPr>
      <xdr:spPr>
        <a:xfrm>
          <a:off x="12042941" y="1727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99</xdr:row>
      <xdr:rowOff>117021</xdr:rowOff>
    </xdr:from>
    <xdr:to>
      <xdr:col>89</xdr:col>
      <xdr:colOff>177800</xdr:colOff>
      <xdr:row>99</xdr:row>
      <xdr:rowOff>117021</xdr:rowOff>
    </xdr:to>
    <xdr:cxnSp macro="">
      <xdr:nvCxnSpPr>
        <xdr:cNvPr id="741" name="直線コネクタ 740">
          <a:extLst>
            <a:ext uri="{FF2B5EF4-FFF2-40B4-BE49-F238E27FC236}">
              <a16:creationId xmlns:a16="http://schemas.microsoft.com/office/drawing/2014/main" id="{8672777A-FC7C-49A5-80A0-9C063708FFB0}"/>
            </a:ext>
          </a:extLst>
        </xdr:cNvPr>
        <xdr:cNvCxnSpPr/>
      </xdr:nvCxnSpPr>
      <xdr:spPr>
        <a:xfrm>
          <a:off x="12446000" y="17090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98</xdr:row>
      <xdr:rowOff>146248</xdr:rowOff>
    </xdr:from>
    <xdr:ext cx="338939" cy="259045"/>
    <xdr:sp macro="" textlink="">
      <xdr:nvSpPr>
        <xdr:cNvPr id="742" name="テキスト ボックス 741">
          <a:extLst>
            <a:ext uri="{FF2B5EF4-FFF2-40B4-BE49-F238E27FC236}">
              <a16:creationId xmlns:a16="http://schemas.microsoft.com/office/drawing/2014/main" id="{8BA51620-869F-4BF0-B226-F8F327D21033}"/>
            </a:ext>
          </a:extLst>
        </xdr:cNvPr>
        <xdr:cNvSpPr txBox="1"/>
      </xdr:nvSpPr>
      <xdr:spPr>
        <a:xfrm>
          <a:off x="12107061" y="16948348"/>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97</xdr:row>
      <xdr:rowOff>133350</xdr:rowOff>
    </xdr:from>
    <xdr:to>
      <xdr:col>89</xdr:col>
      <xdr:colOff>177800</xdr:colOff>
      <xdr:row>97</xdr:row>
      <xdr:rowOff>133350</xdr:rowOff>
    </xdr:to>
    <xdr:cxnSp macro="">
      <xdr:nvCxnSpPr>
        <xdr:cNvPr id="743" name="直線コネクタ 742">
          <a:extLst>
            <a:ext uri="{FF2B5EF4-FFF2-40B4-BE49-F238E27FC236}">
              <a16:creationId xmlns:a16="http://schemas.microsoft.com/office/drawing/2014/main" id="{8B995075-8ADE-4A22-A276-AFB4163112A2}"/>
            </a:ext>
          </a:extLst>
        </xdr:cNvPr>
        <xdr:cNvCxnSpPr/>
      </xdr:nvCxnSpPr>
      <xdr:spPr>
        <a:xfrm>
          <a:off x="12446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97</xdr:row>
      <xdr:rowOff>133350</xdr:rowOff>
    </xdr:from>
    <xdr:to>
      <xdr:col>90</xdr:col>
      <xdr:colOff>25400</xdr:colOff>
      <xdr:row>111</xdr:row>
      <xdr:rowOff>19050</xdr:rowOff>
    </xdr:to>
    <xdr:sp macro="" textlink="">
      <xdr:nvSpPr>
        <xdr:cNvPr id="744" name="【庁舎】&#10;有形固定資産減価償却率グラフ枠">
          <a:extLst>
            <a:ext uri="{FF2B5EF4-FFF2-40B4-BE49-F238E27FC236}">
              <a16:creationId xmlns:a16="http://schemas.microsoft.com/office/drawing/2014/main" id="{666B0A8B-7A73-4019-ACE7-2A2C8997841E}"/>
            </a:ext>
          </a:extLst>
        </xdr:cNvPr>
        <xdr:cNvSpPr/>
      </xdr:nvSpPr>
      <xdr:spPr>
        <a:xfrm>
          <a:off x="12446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100</xdr:row>
      <xdr:rowOff>27214</xdr:rowOff>
    </xdr:from>
    <xdr:to>
      <xdr:col>85</xdr:col>
      <xdr:colOff>126364</xdr:colOff>
      <xdr:row>109</xdr:row>
      <xdr:rowOff>32113</xdr:rowOff>
    </xdr:to>
    <xdr:cxnSp macro="">
      <xdr:nvCxnSpPr>
        <xdr:cNvPr id="745" name="直線コネクタ 744">
          <a:extLst>
            <a:ext uri="{FF2B5EF4-FFF2-40B4-BE49-F238E27FC236}">
              <a16:creationId xmlns:a16="http://schemas.microsoft.com/office/drawing/2014/main" id="{172E4822-E897-4210-BF1D-4026EDD84026}"/>
            </a:ext>
          </a:extLst>
        </xdr:cNvPr>
        <xdr:cNvCxnSpPr/>
      </xdr:nvCxnSpPr>
      <xdr:spPr>
        <a:xfrm flipV="1">
          <a:off x="16318864" y="17172214"/>
          <a:ext cx="0" cy="154794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109</xdr:row>
      <xdr:rowOff>35940</xdr:rowOff>
    </xdr:from>
    <xdr:ext cx="405111" cy="259045"/>
    <xdr:sp macro="" textlink="">
      <xdr:nvSpPr>
        <xdr:cNvPr id="746" name="【庁舎】&#10;有形固定資産減価償却率最小値テキスト">
          <a:extLst>
            <a:ext uri="{FF2B5EF4-FFF2-40B4-BE49-F238E27FC236}">
              <a16:creationId xmlns:a16="http://schemas.microsoft.com/office/drawing/2014/main" id="{4E1C606D-2092-4CD3-B5BF-639D9787BDB7}"/>
            </a:ext>
          </a:extLst>
        </xdr:cNvPr>
        <xdr:cNvSpPr txBox="1"/>
      </xdr:nvSpPr>
      <xdr:spPr>
        <a:xfrm>
          <a:off x="16357600" y="1872399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99.8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109</xdr:row>
      <xdr:rowOff>32113</xdr:rowOff>
    </xdr:from>
    <xdr:to>
      <xdr:col>86</xdr:col>
      <xdr:colOff>25400</xdr:colOff>
      <xdr:row>109</xdr:row>
      <xdr:rowOff>32113</xdr:rowOff>
    </xdr:to>
    <xdr:cxnSp macro="">
      <xdr:nvCxnSpPr>
        <xdr:cNvPr id="747" name="直線コネクタ 746">
          <a:extLst>
            <a:ext uri="{FF2B5EF4-FFF2-40B4-BE49-F238E27FC236}">
              <a16:creationId xmlns:a16="http://schemas.microsoft.com/office/drawing/2014/main" id="{B2D3685D-3D34-43DD-8AE1-6767FCE0CFC9}"/>
            </a:ext>
          </a:extLst>
        </xdr:cNvPr>
        <xdr:cNvCxnSpPr/>
      </xdr:nvCxnSpPr>
      <xdr:spPr>
        <a:xfrm>
          <a:off x="16230600" y="1872016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98</xdr:row>
      <xdr:rowOff>145341</xdr:rowOff>
    </xdr:from>
    <xdr:ext cx="340478" cy="259045"/>
    <xdr:sp macro="" textlink="">
      <xdr:nvSpPr>
        <xdr:cNvPr id="748" name="【庁舎】&#10;有形固定資産減価償却率最大値テキスト">
          <a:extLst>
            <a:ext uri="{FF2B5EF4-FFF2-40B4-BE49-F238E27FC236}">
              <a16:creationId xmlns:a16="http://schemas.microsoft.com/office/drawing/2014/main" id="{75C83420-697E-4A01-A0FB-40A324372BD3}"/>
            </a:ext>
          </a:extLst>
        </xdr:cNvPr>
        <xdr:cNvSpPr txBox="1"/>
      </xdr:nvSpPr>
      <xdr:spPr>
        <a:xfrm>
          <a:off x="16357600" y="16947441"/>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100</xdr:row>
      <xdr:rowOff>27214</xdr:rowOff>
    </xdr:from>
    <xdr:to>
      <xdr:col>86</xdr:col>
      <xdr:colOff>25400</xdr:colOff>
      <xdr:row>100</xdr:row>
      <xdr:rowOff>27214</xdr:rowOff>
    </xdr:to>
    <xdr:cxnSp macro="">
      <xdr:nvCxnSpPr>
        <xdr:cNvPr id="749" name="直線コネクタ 748">
          <a:extLst>
            <a:ext uri="{FF2B5EF4-FFF2-40B4-BE49-F238E27FC236}">
              <a16:creationId xmlns:a16="http://schemas.microsoft.com/office/drawing/2014/main" id="{164DB821-0871-419C-B9A4-3AEF520E2CC3}"/>
            </a:ext>
          </a:extLst>
        </xdr:cNvPr>
        <xdr:cNvCxnSpPr/>
      </xdr:nvCxnSpPr>
      <xdr:spPr>
        <a:xfrm>
          <a:off x="16230600" y="171722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104</xdr:row>
      <xdr:rowOff>52813</xdr:rowOff>
    </xdr:from>
    <xdr:ext cx="405111" cy="259045"/>
    <xdr:sp macro="" textlink="">
      <xdr:nvSpPr>
        <xdr:cNvPr id="750" name="【庁舎】&#10;有形固定資産減価償却率平均値テキスト">
          <a:extLst>
            <a:ext uri="{FF2B5EF4-FFF2-40B4-BE49-F238E27FC236}">
              <a16:creationId xmlns:a16="http://schemas.microsoft.com/office/drawing/2014/main" id="{A723A92E-7ACD-4F73-A0CC-E9C9165299AA}"/>
            </a:ext>
          </a:extLst>
        </xdr:cNvPr>
        <xdr:cNvSpPr txBox="1"/>
      </xdr:nvSpPr>
      <xdr:spPr>
        <a:xfrm>
          <a:off x="16357600" y="17883613"/>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53.0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104</xdr:row>
      <xdr:rowOff>74386</xdr:rowOff>
    </xdr:from>
    <xdr:to>
      <xdr:col>85</xdr:col>
      <xdr:colOff>177800</xdr:colOff>
      <xdr:row>105</xdr:row>
      <xdr:rowOff>4536</xdr:rowOff>
    </xdr:to>
    <xdr:sp macro="" textlink="">
      <xdr:nvSpPr>
        <xdr:cNvPr id="751" name="フローチャート: 判断 750">
          <a:extLst>
            <a:ext uri="{FF2B5EF4-FFF2-40B4-BE49-F238E27FC236}">
              <a16:creationId xmlns:a16="http://schemas.microsoft.com/office/drawing/2014/main" id="{C250FBCA-D998-49FE-9453-3D1A790B80D3}"/>
            </a:ext>
          </a:extLst>
        </xdr:cNvPr>
        <xdr:cNvSpPr/>
      </xdr:nvSpPr>
      <xdr:spPr>
        <a:xfrm>
          <a:off x="16268700" y="179051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104</xdr:row>
      <xdr:rowOff>76019</xdr:rowOff>
    </xdr:from>
    <xdr:to>
      <xdr:col>81</xdr:col>
      <xdr:colOff>101600</xdr:colOff>
      <xdr:row>105</xdr:row>
      <xdr:rowOff>6169</xdr:rowOff>
    </xdr:to>
    <xdr:sp macro="" textlink="">
      <xdr:nvSpPr>
        <xdr:cNvPr id="752" name="フローチャート: 判断 751">
          <a:extLst>
            <a:ext uri="{FF2B5EF4-FFF2-40B4-BE49-F238E27FC236}">
              <a16:creationId xmlns:a16="http://schemas.microsoft.com/office/drawing/2014/main" id="{44B637CB-AEF6-4EDC-9134-23AFF7AAD5ED}"/>
            </a:ext>
          </a:extLst>
        </xdr:cNvPr>
        <xdr:cNvSpPr/>
      </xdr:nvSpPr>
      <xdr:spPr>
        <a:xfrm>
          <a:off x="15430500" y="179068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104</xdr:row>
      <xdr:rowOff>59689</xdr:rowOff>
    </xdr:from>
    <xdr:to>
      <xdr:col>76</xdr:col>
      <xdr:colOff>165100</xdr:colOff>
      <xdr:row>104</xdr:row>
      <xdr:rowOff>161289</xdr:rowOff>
    </xdr:to>
    <xdr:sp macro="" textlink="">
      <xdr:nvSpPr>
        <xdr:cNvPr id="753" name="フローチャート: 判断 752">
          <a:extLst>
            <a:ext uri="{FF2B5EF4-FFF2-40B4-BE49-F238E27FC236}">
              <a16:creationId xmlns:a16="http://schemas.microsoft.com/office/drawing/2014/main" id="{75384C7B-0D6B-46F8-8F58-65B9BC473241}"/>
            </a:ext>
          </a:extLst>
        </xdr:cNvPr>
        <xdr:cNvSpPr/>
      </xdr:nvSpPr>
      <xdr:spPr>
        <a:xfrm>
          <a:off x="14541500" y="178904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104</xdr:row>
      <xdr:rowOff>62956</xdr:rowOff>
    </xdr:from>
    <xdr:to>
      <xdr:col>72</xdr:col>
      <xdr:colOff>38100</xdr:colOff>
      <xdr:row>104</xdr:row>
      <xdr:rowOff>164556</xdr:rowOff>
    </xdr:to>
    <xdr:sp macro="" textlink="">
      <xdr:nvSpPr>
        <xdr:cNvPr id="754" name="フローチャート: 判断 753">
          <a:extLst>
            <a:ext uri="{FF2B5EF4-FFF2-40B4-BE49-F238E27FC236}">
              <a16:creationId xmlns:a16="http://schemas.microsoft.com/office/drawing/2014/main" id="{1750251F-2455-4C6D-9BA1-6B9DC6D2EEE8}"/>
            </a:ext>
          </a:extLst>
        </xdr:cNvPr>
        <xdr:cNvSpPr/>
      </xdr:nvSpPr>
      <xdr:spPr>
        <a:xfrm>
          <a:off x="13652500" y="178937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104</xdr:row>
      <xdr:rowOff>46627</xdr:rowOff>
    </xdr:from>
    <xdr:to>
      <xdr:col>67</xdr:col>
      <xdr:colOff>101600</xdr:colOff>
      <xdr:row>104</xdr:row>
      <xdr:rowOff>148227</xdr:rowOff>
    </xdr:to>
    <xdr:sp macro="" textlink="">
      <xdr:nvSpPr>
        <xdr:cNvPr id="755" name="フローチャート: 判断 754">
          <a:extLst>
            <a:ext uri="{FF2B5EF4-FFF2-40B4-BE49-F238E27FC236}">
              <a16:creationId xmlns:a16="http://schemas.microsoft.com/office/drawing/2014/main" id="{536A7EC2-95C9-4659-B782-FEB266CBB990}"/>
            </a:ext>
          </a:extLst>
        </xdr:cNvPr>
        <xdr:cNvSpPr/>
      </xdr:nvSpPr>
      <xdr:spPr>
        <a:xfrm>
          <a:off x="12763500" y="178774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111</xdr:row>
      <xdr:rowOff>16527</xdr:rowOff>
    </xdr:from>
    <xdr:ext cx="762000" cy="259045"/>
    <xdr:sp macro="" textlink="">
      <xdr:nvSpPr>
        <xdr:cNvPr id="756" name="テキスト ボックス 755">
          <a:extLst>
            <a:ext uri="{FF2B5EF4-FFF2-40B4-BE49-F238E27FC236}">
              <a16:creationId xmlns:a16="http://schemas.microsoft.com/office/drawing/2014/main" id="{1B166B54-F346-4C5D-A449-34B2BFFC1006}"/>
            </a:ext>
          </a:extLst>
        </xdr:cNvPr>
        <xdr:cNvSpPr txBox="1"/>
      </xdr:nvSpPr>
      <xdr:spPr>
        <a:xfrm>
          <a:off x="16129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111</xdr:row>
      <xdr:rowOff>16527</xdr:rowOff>
    </xdr:from>
    <xdr:ext cx="762000" cy="259045"/>
    <xdr:sp macro="" textlink="">
      <xdr:nvSpPr>
        <xdr:cNvPr id="757" name="テキスト ボックス 756">
          <a:extLst>
            <a:ext uri="{FF2B5EF4-FFF2-40B4-BE49-F238E27FC236}">
              <a16:creationId xmlns:a16="http://schemas.microsoft.com/office/drawing/2014/main" id="{54F780C4-4366-4801-95AA-198B7A541E06}"/>
            </a:ext>
          </a:extLst>
        </xdr:cNvPr>
        <xdr:cNvSpPr txBox="1"/>
      </xdr:nvSpPr>
      <xdr:spPr>
        <a:xfrm>
          <a:off x="15290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111</xdr:row>
      <xdr:rowOff>16527</xdr:rowOff>
    </xdr:from>
    <xdr:ext cx="762000" cy="259045"/>
    <xdr:sp macro="" textlink="">
      <xdr:nvSpPr>
        <xdr:cNvPr id="758" name="テキスト ボックス 757">
          <a:extLst>
            <a:ext uri="{FF2B5EF4-FFF2-40B4-BE49-F238E27FC236}">
              <a16:creationId xmlns:a16="http://schemas.microsoft.com/office/drawing/2014/main" id="{CA505148-16DE-42E2-ABF6-D5480F1C64F5}"/>
            </a:ext>
          </a:extLst>
        </xdr:cNvPr>
        <xdr:cNvSpPr txBox="1"/>
      </xdr:nvSpPr>
      <xdr:spPr>
        <a:xfrm>
          <a:off x="14401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111</xdr:row>
      <xdr:rowOff>16527</xdr:rowOff>
    </xdr:from>
    <xdr:ext cx="762000" cy="259045"/>
    <xdr:sp macro="" textlink="">
      <xdr:nvSpPr>
        <xdr:cNvPr id="759" name="テキスト ボックス 758">
          <a:extLst>
            <a:ext uri="{FF2B5EF4-FFF2-40B4-BE49-F238E27FC236}">
              <a16:creationId xmlns:a16="http://schemas.microsoft.com/office/drawing/2014/main" id="{CDB434C6-F0A0-4C58-9353-E424867BD0FA}"/>
            </a:ext>
          </a:extLst>
        </xdr:cNvPr>
        <xdr:cNvSpPr txBox="1"/>
      </xdr:nvSpPr>
      <xdr:spPr>
        <a:xfrm>
          <a:off x="13512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111</xdr:row>
      <xdr:rowOff>16527</xdr:rowOff>
    </xdr:from>
    <xdr:ext cx="762000" cy="259045"/>
    <xdr:sp macro="" textlink="">
      <xdr:nvSpPr>
        <xdr:cNvPr id="760" name="テキスト ボックス 759">
          <a:extLst>
            <a:ext uri="{FF2B5EF4-FFF2-40B4-BE49-F238E27FC236}">
              <a16:creationId xmlns:a16="http://schemas.microsoft.com/office/drawing/2014/main" id="{F1E421CC-3484-4923-A184-5E8484FE95F1}"/>
            </a:ext>
          </a:extLst>
        </xdr:cNvPr>
        <xdr:cNvSpPr txBox="1"/>
      </xdr:nvSpPr>
      <xdr:spPr>
        <a:xfrm>
          <a:off x="12623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100</xdr:row>
      <xdr:rowOff>154395</xdr:rowOff>
    </xdr:from>
    <xdr:to>
      <xdr:col>85</xdr:col>
      <xdr:colOff>177800</xdr:colOff>
      <xdr:row>101</xdr:row>
      <xdr:rowOff>84545</xdr:rowOff>
    </xdr:to>
    <xdr:sp macro="" textlink="">
      <xdr:nvSpPr>
        <xdr:cNvPr id="761" name="楕円 760">
          <a:extLst>
            <a:ext uri="{FF2B5EF4-FFF2-40B4-BE49-F238E27FC236}">
              <a16:creationId xmlns:a16="http://schemas.microsoft.com/office/drawing/2014/main" id="{822B473B-C5DD-42B0-BFB0-E54E32F2011A}"/>
            </a:ext>
          </a:extLst>
        </xdr:cNvPr>
        <xdr:cNvSpPr/>
      </xdr:nvSpPr>
      <xdr:spPr>
        <a:xfrm>
          <a:off x="16268700" y="172993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100</xdr:row>
      <xdr:rowOff>5822</xdr:rowOff>
    </xdr:from>
    <xdr:ext cx="405111" cy="259045"/>
    <xdr:sp macro="" textlink="">
      <xdr:nvSpPr>
        <xdr:cNvPr id="762" name="【庁舎】&#10;有形固定資産減価償却率該当値テキスト">
          <a:extLst>
            <a:ext uri="{FF2B5EF4-FFF2-40B4-BE49-F238E27FC236}">
              <a16:creationId xmlns:a16="http://schemas.microsoft.com/office/drawing/2014/main" id="{9C1DA251-6DDC-4F36-B28D-7B5730D32F54}"/>
            </a:ext>
          </a:extLst>
        </xdr:cNvPr>
        <xdr:cNvSpPr txBox="1"/>
      </xdr:nvSpPr>
      <xdr:spPr>
        <a:xfrm>
          <a:off x="16357600" y="1715082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15.9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100</xdr:row>
      <xdr:rowOff>89081</xdr:rowOff>
    </xdr:from>
    <xdr:to>
      <xdr:col>81</xdr:col>
      <xdr:colOff>101600</xdr:colOff>
      <xdr:row>101</xdr:row>
      <xdr:rowOff>19231</xdr:rowOff>
    </xdr:to>
    <xdr:sp macro="" textlink="">
      <xdr:nvSpPr>
        <xdr:cNvPr id="763" name="楕円 762">
          <a:extLst>
            <a:ext uri="{FF2B5EF4-FFF2-40B4-BE49-F238E27FC236}">
              <a16:creationId xmlns:a16="http://schemas.microsoft.com/office/drawing/2014/main" id="{3AD51C90-D0ED-49BE-9E0C-CF6DE3E989F0}"/>
            </a:ext>
          </a:extLst>
        </xdr:cNvPr>
        <xdr:cNvSpPr/>
      </xdr:nvSpPr>
      <xdr:spPr>
        <a:xfrm>
          <a:off x="15430500" y="172340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100</xdr:row>
      <xdr:rowOff>139881</xdr:rowOff>
    </xdr:from>
    <xdr:to>
      <xdr:col>85</xdr:col>
      <xdr:colOff>127000</xdr:colOff>
      <xdr:row>101</xdr:row>
      <xdr:rowOff>33745</xdr:rowOff>
    </xdr:to>
    <xdr:cxnSp macro="">
      <xdr:nvCxnSpPr>
        <xdr:cNvPr id="764" name="直線コネクタ 763">
          <a:extLst>
            <a:ext uri="{FF2B5EF4-FFF2-40B4-BE49-F238E27FC236}">
              <a16:creationId xmlns:a16="http://schemas.microsoft.com/office/drawing/2014/main" id="{D63607E2-75DE-4126-A910-51A32ECFB9F2}"/>
            </a:ext>
          </a:extLst>
        </xdr:cNvPr>
        <xdr:cNvCxnSpPr/>
      </xdr:nvCxnSpPr>
      <xdr:spPr>
        <a:xfrm>
          <a:off x="15481300" y="17284881"/>
          <a:ext cx="838200" cy="653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100</xdr:row>
      <xdr:rowOff>23768</xdr:rowOff>
    </xdr:from>
    <xdr:to>
      <xdr:col>76</xdr:col>
      <xdr:colOff>165100</xdr:colOff>
      <xdr:row>100</xdr:row>
      <xdr:rowOff>125368</xdr:rowOff>
    </xdr:to>
    <xdr:sp macro="" textlink="">
      <xdr:nvSpPr>
        <xdr:cNvPr id="765" name="楕円 764">
          <a:extLst>
            <a:ext uri="{FF2B5EF4-FFF2-40B4-BE49-F238E27FC236}">
              <a16:creationId xmlns:a16="http://schemas.microsoft.com/office/drawing/2014/main" id="{AA8E11F7-F78F-4362-B64C-1496012A77FC}"/>
            </a:ext>
          </a:extLst>
        </xdr:cNvPr>
        <xdr:cNvSpPr/>
      </xdr:nvSpPr>
      <xdr:spPr>
        <a:xfrm>
          <a:off x="14541500" y="171687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100</xdr:row>
      <xdr:rowOff>74568</xdr:rowOff>
    </xdr:from>
    <xdr:to>
      <xdr:col>81</xdr:col>
      <xdr:colOff>50800</xdr:colOff>
      <xdr:row>100</xdr:row>
      <xdr:rowOff>139881</xdr:rowOff>
    </xdr:to>
    <xdr:cxnSp macro="">
      <xdr:nvCxnSpPr>
        <xdr:cNvPr id="766" name="直線コネクタ 765">
          <a:extLst>
            <a:ext uri="{FF2B5EF4-FFF2-40B4-BE49-F238E27FC236}">
              <a16:creationId xmlns:a16="http://schemas.microsoft.com/office/drawing/2014/main" id="{166D1478-2BE5-4A35-B39C-19F1316CA8E2}"/>
            </a:ext>
          </a:extLst>
        </xdr:cNvPr>
        <xdr:cNvCxnSpPr/>
      </xdr:nvCxnSpPr>
      <xdr:spPr>
        <a:xfrm>
          <a:off x="14592300" y="17219568"/>
          <a:ext cx="889000" cy="6531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101</xdr:row>
      <xdr:rowOff>76019</xdr:rowOff>
    </xdr:from>
    <xdr:to>
      <xdr:col>72</xdr:col>
      <xdr:colOff>38100</xdr:colOff>
      <xdr:row>102</xdr:row>
      <xdr:rowOff>6169</xdr:rowOff>
    </xdr:to>
    <xdr:sp macro="" textlink="">
      <xdr:nvSpPr>
        <xdr:cNvPr id="767" name="楕円 766">
          <a:extLst>
            <a:ext uri="{FF2B5EF4-FFF2-40B4-BE49-F238E27FC236}">
              <a16:creationId xmlns:a16="http://schemas.microsoft.com/office/drawing/2014/main" id="{4CD21FC5-2F4E-48B4-BAF4-27ADF8F364EC}"/>
            </a:ext>
          </a:extLst>
        </xdr:cNvPr>
        <xdr:cNvSpPr/>
      </xdr:nvSpPr>
      <xdr:spPr>
        <a:xfrm>
          <a:off x="13652500" y="173924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100</xdr:row>
      <xdr:rowOff>74568</xdr:rowOff>
    </xdr:from>
    <xdr:to>
      <xdr:col>76</xdr:col>
      <xdr:colOff>114300</xdr:colOff>
      <xdr:row>101</xdr:row>
      <xdr:rowOff>126819</xdr:rowOff>
    </xdr:to>
    <xdr:cxnSp macro="">
      <xdr:nvCxnSpPr>
        <xdr:cNvPr id="768" name="直線コネクタ 767">
          <a:extLst>
            <a:ext uri="{FF2B5EF4-FFF2-40B4-BE49-F238E27FC236}">
              <a16:creationId xmlns:a16="http://schemas.microsoft.com/office/drawing/2014/main" id="{CAD4ED6E-BBA4-495C-A313-0E19B4683547}"/>
            </a:ext>
          </a:extLst>
        </xdr:cNvPr>
        <xdr:cNvCxnSpPr/>
      </xdr:nvCxnSpPr>
      <xdr:spPr>
        <a:xfrm flipV="1">
          <a:off x="13703300" y="17219568"/>
          <a:ext cx="889000" cy="22370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101</xdr:row>
      <xdr:rowOff>25400</xdr:rowOff>
    </xdr:from>
    <xdr:to>
      <xdr:col>67</xdr:col>
      <xdr:colOff>101600</xdr:colOff>
      <xdr:row>101</xdr:row>
      <xdr:rowOff>127000</xdr:rowOff>
    </xdr:to>
    <xdr:sp macro="" textlink="">
      <xdr:nvSpPr>
        <xdr:cNvPr id="769" name="楕円 768">
          <a:extLst>
            <a:ext uri="{FF2B5EF4-FFF2-40B4-BE49-F238E27FC236}">
              <a16:creationId xmlns:a16="http://schemas.microsoft.com/office/drawing/2014/main" id="{347B82A6-9192-4AC6-9DBF-6155D5B2B168}"/>
            </a:ext>
          </a:extLst>
        </xdr:cNvPr>
        <xdr:cNvSpPr/>
      </xdr:nvSpPr>
      <xdr:spPr>
        <a:xfrm>
          <a:off x="12763500" y="173418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101</xdr:row>
      <xdr:rowOff>76200</xdr:rowOff>
    </xdr:from>
    <xdr:to>
      <xdr:col>71</xdr:col>
      <xdr:colOff>177800</xdr:colOff>
      <xdr:row>101</xdr:row>
      <xdr:rowOff>126819</xdr:rowOff>
    </xdr:to>
    <xdr:cxnSp macro="">
      <xdr:nvCxnSpPr>
        <xdr:cNvPr id="770" name="直線コネクタ 769">
          <a:extLst>
            <a:ext uri="{FF2B5EF4-FFF2-40B4-BE49-F238E27FC236}">
              <a16:creationId xmlns:a16="http://schemas.microsoft.com/office/drawing/2014/main" id="{D144849B-A997-493F-B97C-B5E7E70A71D0}"/>
            </a:ext>
          </a:extLst>
        </xdr:cNvPr>
        <xdr:cNvCxnSpPr/>
      </xdr:nvCxnSpPr>
      <xdr:spPr>
        <a:xfrm>
          <a:off x="12814300" y="17392650"/>
          <a:ext cx="889000" cy="506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104</xdr:row>
      <xdr:rowOff>168746</xdr:rowOff>
    </xdr:from>
    <xdr:ext cx="405111" cy="259045"/>
    <xdr:sp macro="" textlink="">
      <xdr:nvSpPr>
        <xdr:cNvPr id="771" name="n_1aveValue【庁舎】&#10;有形固定資産減価償却率">
          <a:extLst>
            <a:ext uri="{FF2B5EF4-FFF2-40B4-BE49-F238E27FC236}">
              <a16:creationId xmlns:a16="http://schemas.microsoft.com/office/drawing/2014/main" id="{49B5884C-7A5A-488D-8A76-EDF70EDFA40B}"/>
            </a:ext>
          </a:extLst>
        </xdr:cNvPr>
        <xdr:cNvSpPr txBox="1"/>
      </xdr:nvSpPr>
      <xdr:spPr>
        <a:xfrm>
          <a:off x="15266044" y="1799954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104</xdr:row>
      <xdr:rowOff>152416</xdr:rowOff>
    </xdr:from>
    <xdr:ext cx="405111" cy="259045"/>
    <xdr:sp macro="" textlink="">
      <xdr:nvSpPr>
        <xdr:cNvPr id="772" name="n_2aveValue【庁舎】&#10;有形固定資産減価償却率">
          <a:extLst>
            <a:ext uri="{FF2B5EF4-FFF2-40B4-BE49-F238E27FC236}">
              <a16:creationId xmlns:a16="http://schemas.microsoft.com/office/drawing/2014/main" id="{A8E40791-9421-43FA-8D4D-349B1993581A}"/>
            </a:ext>
          </a:extLst>
        </xdr:cNvPr>
        <xdr:cNvSpPr txBox="1"/>
      </xdr:nvSpPr>
      <xdr:spPr>
        <a:xfrm>
          <a:off x="14389744" y="1798321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104</xdr:row>
      <xdr:rowOff>155683</xdr:rowOff>
    </xdr:from>
    <xdr:ext cx="405111" cy="259045"/>
    <xdr:sp macro="" textlink="">
      <xdr:nvSpPr>
        <xdr:cNvPr id="773" name="n_3aveValue【庁舎】&#10;有形固定資産減価償却率">
          <a:extLst>
            <a:ext uri="{FF2B5EF4-FFF2-40B4-BE49-F238E27FC236}">
              <a16:creationId xmlns:a16="http://schemas.microsoft.com/office/drawing/2014/main" id="{133574A2-A982-4CA2-B442-442D3932FEA0}"/>
            </a:ext>
          </a:extLst>
        </xdr:cNvPr>
        <xdr:cNvSpPr txBox="1"/>
      </xdr:nvSpPr>
      <xdr:spPr>
        <a:xfrm>
          <a:off x="13500744" y="1798648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104</xdr:row>
      <xdr:rowOff>139354</xdr:rowOff>
    </xdr:from>
    <xdr:ext cx="405111" cy="259045"/>
    <xdr:sp macro="" textlink="">
      <xdr:nvSpPr>
        <xdr:cNvPr id="774" name="n_4aveValue【庁舎】&#10;有形固定資産減価償却率">
          <a:extLst>
            <a:ext uri="{FF2B5EF4-FFF2-40B4-BE49-F238E27FC236}">
              <a16:creationId xmlns:a16="http://schemas.microsoft.com/office/drawing/2014/main" id="{BABBC3F6-C325-44AA-B943-795F9DF0C775}"/>
            </a:ext>
          </a:extLst>
        </xdr:cNvPr>
        <xdr:cNvSpPr txBox="1"/>
      </xdr:nvSpPr>
      <xdr:spPr>
        <a:xfrm>
          <a:off x="12611744" y="1797015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99</xdr:row>
      <xdr:rowOff>35758</xdr:rowOff>
    </xdr:from>
    <xdr:ext cx="405111" cy="259045"/>
    <xdr:sp macro="" textlink="">
      <xdr:nvSpPr>
        <xdr:cNvPr id="775" name="n_1mainValue【庁舎】&#10;有形固定資産減価償却率">
          <a:extLst>
            <a:ext uri="{FF2B5EF4-FFF2-40B4-BE49-F238E27FC236}">
              <a16:creationId xmlns:a16="http://schemas.microsoft.com/office/drawing/2014/main" id="{13EDE694-200D-4F81-A7D4-0B3D8BAC680B}"/>
            </a:ext>
          </a:extLst>
        </xdr:cNvPr>
        <xdr:cNvSpPr txBox="1"/>
      </xdr:nvSpPr>
      <xdr:spPr>
        <a:xfrm>
          <a:off x="15266044" y="1700930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134561</xdr:colOff>
      <xdr:row>98</xdr:row>
      <xdr:rowOff>141895</xdr:rowOff>
    </xdr:from>
    <xdr:ext cx="340478" cy="259045"/>
    <xdr:sp macro="" textlink="">
      <xdr:nvSpPr>
        <xdr:cNvPr id="776" name="n_2mainValue【庁舎】&#10;有形固定資産減価償却率">
          <a:extLst>
            <a:ext uri="{FF2B5EF4-FFF2-40B4-BE49-F238E27FC236}">
              <a16:creationId xmlns:a16="http://schemas.microsoft.com/office/drawing/2014/main" id="{0250DE15-C43F-408A-938A-7D2C2CBF3A67}"/>
            </a:ext>
          </a:extLst>
        </xdr:cNvPr>
        <xdr:cNvSpPr txBox="1"/>
      </xdr:nvSpPr>
      <xdr:spPr>
        <a:xfrm>
          <a:off x="14422061" y="16943995"/>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100</xdr:row>
      <xdr:rowOff>22696</xdr:rowOff>
    </xdr:from>
    <xdr:ext cx="405111" cy="259045"/>
    <xdr:sp macro="" textlink="">
      <xdr:nvSpPr>
        <xdr:cNvPr id="777" name="n_3mainValue【庁舎】&#10;有形固定資産減価償却率">
          <a:extLst>
            <a:ext uri="{FF2B5EF4-FFF2-40B4-BE49-F238E27FC236}">
              <a16:creationId xmlns:a16="http://schemas.microsoft.com/office/drawing/2014/main" id="{FC10AAAA-54C4-47C8-8756-1030E73AF773}"/>
            </a:ext>
          </a:extLst>
        </xdr:cNvPr>
        <xdr:cNvSpPr txBox="1"/>
      </xdr:nvSpPr>
      <xdr:spPr>
        <a:xfrm>
          <a:off x="13500744" y="1716769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99</xdr:row>
      <xdr:rowOff>143527</xdr:rowOff>
    </xdr:from>
    <xdr:ext cx="405111" cy="259045"/>
    <xdr:sp macro="" textlink="">
      <xdr:nvSpPr>
        <xdr:cNvPr id="778" name="n_4mainValue【庁舎】&#10;有形固定資産減価償却率">
          <a:extLst>
            <a:ext uri="{FF2B5EF4-FFF2-40B4-BE49-F238E27FC236}">
              <a16:creationId xmlns:a16="http://schemas.microsoft.com/office/drawing/2014/main" id="{89890109-287F-4603-AD31-3D557F47604D}"/>
            </a:ext>
          </a:extLst>
        </xdr:cNvPr>
        <xdr:cNvSpPr txBox="1"/>
      </xdr:nvSpPr>
      <xdr:spPr>
        <a:xfrm>
          <a:off x="12611744" y="171170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91</xdr:row>
      <xdr:rowOff>19050</xdr:rowOff>
    </xdr:from>
    <xdr:to>
      <xdr:col>120</xdr:col>
      <xdr:colOff>152400</xdr:colOff>
      <xdr:row>94</xdr:row>
      <xdr:rowOff>139700</xdr:rowOff>
    </xdr:to>
    <xdr:sp macro="" textlink="">
      <xdr:nvSpPr>
        <xdr:cNvPr id="779" name="正方形/長方形 778">
          <a:extLst>
            <a:ext uri="{FF2B5EF4-FFF2-40B4-BE49-F238E27FC236}">
              <a16:creationId xmlns:a16="http://schemas.microsoft.com/office/drawing/2014/main" id="{DE4AE665-5F4D-44F9-B344-88E7CD7AC9E7}"/>
            </a:ext>
          </a:extLst>
        </xdr:cNvPr>
        <xdr:cNvSpPr/>
      </xdr:nvSpPr>
      <xdr:spPr>
        <a:xfrm>
          <a:off x="18288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庁舎</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94</xdr:row>
      <xdr:rowOff>165100</xdr:rowOff>
    </xdr:from>
    <xdr:to>
      <xdr:col>104</xdr:col>
      <xdr:colOff>127000</xdr:colOff>
      <xdr:row>96</xdr:row>
      <xdr:rowOff>76200</xdr:rowOff>
    </xdr:to>
    <xdr:sp macro="" textlink="">
      <xdr:nvSpPr>
        <xdr:cNvPr id="780" name="正方形/長方形 779">
          <a:extLst>
            <a:ext uri="{FF2B5EF4-FFF2-40B4-BE49-F238E27FC236}">
              <a16:creationId xmlns:a16="http://schemas.microsoft.com/office/drawing/2014/main" id="{6F514CB1-1D04-4E9E-82E6-C43BA3364B7C}"/>
            </a:ext>
          </a:extLst>
        </xdr:cNvPr>
        <xdr:cNvSpPr/>
      </xdr:nvSpPr>
      <xdr:spPr>
        <a:xfrm>
          <a:off x="18415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96</xdr:row>
      <xdr:rowOff>25400</xdr:rowOff>
    </xdr:from>
    <xdr:to>
      <xdr:col>104</xdr:col>
      <xdr:colOff>127000</xdr:colOff>
      <xdr:row>97</xdr:row>
      <xdr:rowOff>107950</xdr:rowOff>
    </xdr:to>
    <xdr:sp macro="" textlink="">
      <xdr:nvSpPr>
        <xdr:cNvPr id="781" name="正方形/長方形 780">
          <a:extLst>
            <a:ext uri="{FF2B5EF4-FFF2-40B4-BE49-F238E27FC236}">
              <a16:creationId xmlns:a16="http://schemas.microsoft.com/office/drawing/2014/main" id="{FD9AD23C-E060-4184-A899-83C0A2F966A7}"/>
            </a:ext>
          </a:extLst>
        </xdr:cNvPr>
        <xdr:cNvSpPr/>
      </xdr:nvSpPr>
      <xdr:spPr>
        <a:xfrm>
          <a:off x="18415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40/79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94</xdr:row>
      <xdr:rowOff>165100</xdr:rowOff>
    </xdr:from>
    <xdr:to>
      <xdr:col>110</xdr:col>
      <xdr:colOff>0</xdr:colOff>
      <xdr:row>96</xdr:row>
      <xdr:rowOff>76200</xdr:rowOff>
    </xdr:to>
    <xdr:sp macro="" textlink="">
      <xdr:nvSpPr>
        <xdr:cNvPr id="782" name="正方形/長方形 781">
          <a:extLst>
            <a:ext uri="{FF2B5EF4-FFF2-40B4-BE49-F238E27FC236}">
              <a16:creationId xmlns:a16="http://schemas.microsoft.com/office/drawing/2014/main" id="{191065B9-B0EF-4F23-88C4-4D6F19D6F4D2}"/>
            </a:ext>
          </a:extLst>
        </xdr:cNvPr>
        <xdr:cNvSpPr/>
      </xdr:nvSpPr>
      <xdr:spPr>
        <a:xfrm>
          <a:off x="19431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96</xdr:row>
      <xdr:rowOff>25400</xdr:rowOff>
    </xdr:from>
    <xdr:to>
      <xdr:col>110</xdr:col>
      <xdr:colOff>0</xdr:colOff>
      <xdr:row>97</xdr:row>
      <xdr:rowOff>107950</xdr:rowOff>
    </xdr:to>
    <xdr:sp macro="" textlink="">
      <xdr:nvSpPr>
        <xdr:cNvPr id="783" name="正方形/長方形 782">
          <a:extLst>
            <a:ext uri="{FF2B5EF4-FFF2-40B4-BE49-F238E27FC236}">
              <a16:creationId xmlns:a16="http://schemas.microsoft.com/office/drawing/2014/main" id="{915E32A7-D66A-489E-B287-6A9A58FC91BC}"/>
            </a:ext>
          </a:extLst>
        </xdr:cNvPr>
        <xdr:cNvSpPr/>
      </xdr:nvSpPr>
      <xdr:spPr>
        <a:xfrm>
          <a:off x="19431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0.198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94</xdr:row>
      <xdr:rowOff>165100</xdr:rowOff>
    </xdr:from>
    <xdr:to>
      <xdr:col>116</xdr:col>
      <xdr:colOff>0</xdr:colOff>
      <xdr:row>96</xdr:row>
      <xdr:rowOff>76200</xdr:rowOff>
    </xdr:to>
    <xdr:sp macro="" textlink="">
      <xdr:nvSpPr>
        <xdr:cNvPr id="784" name="正方形/長方形 783">
          <a:extLst>
            <a:ext uri="{FF2B5EF4-FFF2-40B4-BE49-F238E27FC236}">
              <a16:creationId xmlns:a16="http://schemas.microsoft.com/office/drawing/2014/main" id="{9BDAF30E-CAE8-454F-A7B2-6F4E33AE9A54}"/>
            </a:ext>
          </a:extLst>
        </xdr:cNvPr>
        <xdr:cNvSpPr/>
      </xdr:nvSpPr>
      <xdr:spPr>
        <a:xfrm>
          <a:off x="20574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96</xdr:row>
      <xdr:rowOff>25400</xdr:rowOff>
    </xdr:from>
    <xdr:to>
      <xdr:col>116</xdr:col>
      <xdr:colOff>0</xdr:colOff>
      <xdr:row>97</xdr:row>
      <xdr:rowOff>107950</xdr:rowOff>
    </xdr:to>
    <xdr:sp macro="" textlink="">
      <xdr:nvSpPr>
        <xdr:cNvPr id="785" name="正方形/長方形 784">
          <a:extLst>
            <a:ext uri="{FF2B5EF4-FFF2-40B4-BE49-F238E27FC236}">
              <a16:creationId xmlns:a16="http://schemas.microsoft.com/office/drawing/2014/main" id="{DE88EDEB-3194-4083-9FBA-3D8EB4B2D500}"/>
            </a:ext>
          </a:extLst>
        </xdr:cNvPr>
        <xdr:cNvSpPr/>
      </xdr:nvSpPr>
      <xdr:spPr>
        <a:xfrm>
          <a:off x="20574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0.200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97</xdr:row>
      <xdr:rowOff>133350</xdr:rowOff>
    </xdr:from>
    <xdr:to>
      <xdr:col>120</xdr:col>
      <xdr:colOff>152400</xdr:colOff>
      <xdr:row>111</xdr:row>
      <xdr:rowOff>19050</xdr:rowOff>
    </xdr:to>
    <xdr:sp macro="" textlink="">
      <xdr:nvSpPr>
        <xdr:cNvPr id="786" name="正方形/長方形 785">
          <a:extLst>
            <a:ext uri="{FF2B5EF4-FFF2-40B4-BE49-F238E27FC236}">
              <a16:creationId xmlns:a16="http://schemas.microsoft.com/office/drawing/2014/main" id="{CCB98678-B235-4A0A-9218-F4061DC86BA8}"/>
            </a:ext>
          </a:extLst>
        </xdr:cNvPr>
        <xdr:cNvSpPr/>
      </xdr:nvSpPr>
      <xdr:spPr>
        <a:xfrm>
          <a:off x="18288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96</xdr:row>
      <xdr:rowOff>114300</xdr:rowOff>
    </xdr:from>
    <xdr:ext cx="349839" cy="225703"/>
    <xdr:sp macro="" textlink="">
      <xdr:nvSpPr>
        <xdr:cNvPr id="787" name="テキスト ボックス 786">
          <a:extLst>
            <a:ext uri="{FF2B5EF4-FFF2-40B4-BE49-F238E27FC236}">
              <a16:creationId xmlns:a16="http://schemas.microsoft.com/office/drawing/2014/main" id="{B7B9809E-55FB-4F66-898F-ECC3925C88A1}"/>
            </a:ext>
          </a:extLst>
        </xdr:cNvPr>
        <xdr:cNvSpPr txBox="1"/>
      </xdr:nvSpPr>
      <xdr:spPr>
        <a:xfrm>
          <a:off x="18249900" y="1657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111</xdr:row>
      <xdr:rowOff>19050</xdr:rowOff>
    </xdr:from>
    <xdr:to>
      <xdr:col>120</xdr:col>
      <xdr:colOff>114300</xdr:colOff>
      <xdr:row>111</xdr:row>
      <xdr:rowOff>19050</xdr:rowOff>
    </xdr:to>
    <xdr:cxnSp macro="">
      <xdr:nvCxnSpPr>
        <xdr:cNvPr id="788" name="直線コネクタ 787">
          <a:extLst>
            <a:ext uri="{FF2B5EF4-FFF2-40B4-BE49-F238E27FC236}">
              <a16:creationId xmlns:a16="http://schemas.microsoft.com/office/drawing/2014/main" id="{2BB86FDE-1716-403C-8F92-AA748A7B4B24}"/>
            </a:ext>
          </a:extLst>
        </xdr:cNvPr>
        <xdr:cNvCxnSpPr/>
      </xdr:nvCxnSpPr>
      <xdr:spPr>
        <a:xfrm>
          <a:off x="18288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108</xdr:row>
      <xdr:rowOff>152400</xdr:rowOff>
    </xdr:from>
    <xdr:to>
      <xdr:col>120</xdr:col>
      <xdr:colOff>114300</xdr:colOff>
      <xdr:row>108</xdr:row>
      <xdr:rowOff>152400</xdr:rowOff>
    </xdr:to>
    <xdr:cxnSp macro="">
      <xdr:nvCxnSpPr>
        <xdr:cNvPr id="789" name="直線コネクタ 788">
          <a:extLst>
            <a:ext uri="{FF2B5EF4-FFF2-40B4-BE49-F238E27FC236}">
              <a16:creationId xmlns:a16="http://schemas.microsoft.com/office/drawing/2014/main" id="{CAEC3ED7-1672-49C7-AD64-ED2CEAF79924}"/>
            </a:ext>
          </a:extLst>
        </xdr:cNvPr>
        <xdr:cNvCxnSpPr/>
      </xdr:nvCxnSpPr>
      <xdr:spPr>
        <a:xfrm>
          <a:off x="18288000" y="186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108</xdr:row>
      <xdr:rowOff>10177</xdr:rowOff>
    </xdr:from>
    <xdr:ext cx="467179" cy="259045"/>
    <xdr:sp macro="" textlink="">
      <xdr:nvSpPr>
        <xdr:cNvPr id="790" name="テキスト ボックス 789">
          <a:extLst>
            <a:ext uri="{FF2B5EF4-FFF2-40B4-BE49-F238E27FC236}">
              <a16:creationId xmlns:a16="http://schemas.microsoft.com/office/drawing/2014/main" id="{4D5F364C-DA18-42E1-AC06-67AB573BE29E}"/>
            </a:ext>
          </a:extLst>
        </xdr:cNvPr>
        <xdr:cNvSpPr txBox="1"/>
      </xdr:nvSpPr>
      <xdr:spPr>
        <a:xfrm>
          <a:off x="17820821" y="1852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106</xdr:row>
      <xdr:rowOff>114300</xdr:rowOff>
    </xdr:from>
    <xdr:to>
      <xdr:col>120</xdr:col>
      <xdr:colOff>114300</xdr:colOff>
      <xdr:row>106</xdr:row>
      <xdr:rowOff>114300</xdr:rowOff>
    </xdr:to>
    <xdr:cxnSp macro="">
      <xdr:nvCxnSpPr>
        <xdr:cNvPr id="791" name="直線コネクタ 790">
          <a:extLst>
            <a:ext uri="{FF2B5EF4-FFF2-40B4-BE49-F238E27FC236}">
              <a16:creationId xmlns:a16="http://schemas.microsoft.com/office/drawing/2014/main" id="{F8BECC84-AD04-4E7A-A70F-17BDA9D3C321}"/>
            </a:ext>
          </a:extLst>
        </xdr:cNvPr>
        <xdr:cNvCxnSpPr/>
      </xdr:nvCxnSpPr>
      <xdr:spPr>
        <a:xfrm>
          <a:off x="18288000" y="182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105</xdr:row>
      <xdr:rowOff>143527</xdr:rowOff>
    </xdr:from>
    <xdr:ext cx="467179" cy="259045"/>
    <xdr:sp macro="" textlink="">
      <xdr:nvSpPr>
        <xdr:cNvPr id="792" name="テキスト ボックス 791">
          <a:extLst>
            <a:ext uri="{FF2B5EF4-FFF2-40B4-BE49-F238E27FC236}">
              <a16:creationId xmlns:a16="http://schemas.microsoft.com/office/drawing/2014/main" id="{D221397E-F950-4998-9456-738BEF7F9A5B}"/>
            </a:ext>
          </a:extLst>
        </xdr:cNvPr>
        <xdr:cNvSpPr txBox="1"/>
      </xdr:nvSpPr>
      <xdr:spPr>
        <a:xfrm>
          <a:off x="17820821" y="1814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104</xdr:row>
      <xdr:rowOff>76200</xdr:rowOff>
    </xdr:from>
    <xdr:to>
      <xdr:col>120</xdr:col>
      <xdr:colOff>114300</xdr:colOff>
      <xdr:row>104</xdr:row>
      <xdr:rowOff>76200</xdr:rowOff>
    </xdr:to>
    <xdr:cxnSp macro="">
      <xdr:nvCxnSpPr>
        <xdr:cNvPr id="793" name="直線コネクタ 792">
          <a:extLst>
            <a:ext uri="{FF2B5EF4-FFF2-40B4-BE49-F238E27FC236}">
              <a16:creationId xmlns:a16="http://schemas.microsoft.com/office/drawing/2014/main" id="{88280119-D289-4485-B08B-F739B40D1798}"/>
            </a:ext>
          </a:extLst>
        </xdr:cNvPr>
        <xdr:cNvCxnSpPr/>
      </xdr:nvCxnSpPr>
      <xdr:spPr>
        <a:xfrm>
          <a:off x="18288000" y="179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103</xdr:row>
      <xdr:rowOff>105427</xdr:rowOff>
    </xdr:from>
    <xdr:ext cx="467179" cy="259045"/>
    <xdr:sp macro="" textlink="">
      <xdr:nvSpPr>
        <xdr:cNvPr id="794" name="テキスト ボックス 793">
          <a:extLst>
            <a:ext uri="{FF2B5EF4-FFF2-40B4-BE49-F238E27FC236}">
              <a16:creationId xmlns:a16="http://schemas.microsoft.com/office/drawing/2014/main" id="{AA18E942-8A39-4130-A836-09126BDF80A9}"/>
            </a:ext>
          </a:extLst>
        </xdr:cNvPr>
        <xdr:cNvSpPr txBox="1"/>
      </xdr:nvSpPr>
      <xdr:spPr>
        <a:xfrm>
          <a:off x="17820821" y="1776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102</xdr:row>
      <xdr:rowOff>38100</xdr:rowOff>
    </xdr:from>
    <xdr:to>
      <xdr:col>120</xdr:col>
      <xdr:colOff>114300</xdr:colOff>
      <xdr:row>102</xdr:row>
      <xdr:rowOff>38100</xdr:rowOff>
    </xdr:to>
    <xdr:cxnSp macro="">
      <xdr:nvCxnSpPr>
        <xdr:cNvPr id="795" name="直線コネクタ 794">
          <a:extLst>
            <a:ext uri="{FF2B5EF4-FFF2-40B4-BE49-F238E27FC236}">
              <a16:creationId xmlns:a16="http://schemas.microsoft.com/office/drawing/2014/main" id="{5F3F6CC0-C1FF-4F91-A756-DE71899E991B}"/>
            </a:ext>
          </a:extLst>
        </xdr:cNvPr>
        <xdr:cNvCxnSpPr/>
      </xdr:nvCxnSpPr>
      <xdr:spPr>
        <a:xfrm>
          <a:off x="18288000" y="175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101</xdr:row>
      <xdr:rowOff>67327</xdr:rowOff>
    </xdr:from>
    <xdr:ext cx="467179" cy="259045"/>
    <xdr:sp macro="" textlink="">
      <xdr:nvSpPr>
        <xdr:cNvPr id="796" name="テキスト ボックス 795">
          <a:extLst>
            <a:ext uri="{FF2B5EF4-FFF2-40B4-BE49-F238E27FC236}">
              <a16:creationId xmlns:a16="http://schemas.microsoft.com/office/drawing/2014/main" id="{6BECB33F-7DFF-44A6-864B-AC99376CA664}"/>
            </a:ext>
          </a:extLst>
        </xdr:cNvPr>
        <xdr:cNvSpPr txBox="1"/>
      </xdr:nvSpPr>
      <xdr:spPr>
        <a:xfrm>
          <a:off x="17820821" y="1738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100</xdr:row>
      <xdr:rowOff>0</xdr:rowOff>
    </xdr:from>
    <xdr:to>
      <xdr:col>120</xdr:col>
      <xdr:colOff>114300</xdr:colOff>
      <xdr:row>100</xdr:row>
      <xdr:rowOff>0</xdr:rowOff>
    </xdr:to>
    <xdr:cxnSp macro="">
      <xdr:nvCxnSpPr>
        <xdr:cNvPr id="797" name="直線コネクタ 796">
          <a:extLst>
            <a:ext uri="{FF2B5EF4-FFF2-40B4-BE49-F238E27FC236}">
              <a16:creationId xmlns:a16="http://schemas.microsoft.com/office/drawing/2014/main" id="{6B791FE4-959D-4D52-B7CD-D4C34E621F16}"/>
            </a:ext>
          </a:extLst>
        </xdr:cNvPr>
        <xdr:cNvCxnSpPr/>
      </xdr:nvCxnSpPr>
      <xdr:spPr>
        <a:xfrm>
          <a:off x="18288000" y="1714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99</xdr:row>
      <xdr:rowOff>29227</xdr:rowOff>
    </xdr:from>
    <xdr:ext cx="467179" cy="259045"/>
    <xdr:sp macro="" textlink="">
      <xdr:nvSpPr>
        <xdr:cNvPr id="798" name="テキスト ボックス 797">
          <a:extLst>
            <a:ext uri="{FF2B5EF4-FFF2-40B4-BE49-F238E27FC236}">
              <a16:creationId xmlns:a16="http://schemas.microsoft.com/office/drawing/2014/main" id="{5F944832-141D-4505-BBF5-9DAE4450E119}"/>
            </a:ext>
          </a:extLst>
        </xdr:cNvPr>
        <xdr:cNvSpPr txBox="1"/>
      </xdr:nvSpPr>
      <xdr:spPr>
        <a:xfrm>
          <a:off x="17820821" y="1700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97</xdr:row>
      <xdr:rowOff>133350</xdr:rowOff>
    </xdr:from>
    <xdr:to>
      <xdr:col>120</xdr:col>
      <xdr:colOff>114300</xdr:colOff>
      <xdr:row>97</xdr:row>
      <xdr:rowOff>133350</xdr:rowOff>
    </xdr:to>
    <xdr:cxnSp macro="">
      <xdr:nvCxnSpPr>
        <xdr:cNvPr id="799" name="直線コネクタ 798">
          <a:extLst>
            <a:ext uri="{FF2B5EF4-FFF2-40B4-BE49-F238E27FC236}">
              <a16:creationId xmlns:a16="http://schemas.microsoft.com/office/drawing/2014/main" id="{0EAF3D4C-9EBD-4243-9F38-1063316C04E1}"/>
            </a:ext>
          </a:extLst>
        </xdr:cNvPr>
        <xdr:cNvCxnSpPr/>
      </xdr:nvCxnSpPr>
      <xdr:spPr>
        <a:xfrm>
          <a:off x="18288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96</xdr:row>
      <xdr:rowOff>162577</xdr:rowOff>
    </xdr:from>
    <xdr:ext cx="467179" cy="259045"/>
    <xdr:sp macro="" textlink="">
      <xdr:nvSpPr>
        <xdr:cNvPr id="800" name="テキスト ボックス 799">
          <a:extLst>
            <a:ext uri="{FF2B5EF4-FFF2-40B4-BE49-F238E27FC236}">
              <a16:creationId xmlns:a16="http://schemas.microsoft.com/office/drawing/2014/main" id="{7CE6FAD2-1544-431E-8032-E3914E32994B}"/>
            </a:ext>
          </a:extLst>
        </xdr:cNvPr>
        <xdr:cNvSpPr txBox="1"/>
      </xdr:nvSpPr>
      <xdr:spPr>
        <a:xfrm>
          <a:off x="17820821" y="1662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97</xdr:row>
      <xdr:rowOff>133350</xdr:rowOff>
    </xdr:from>
    <xdr:to>
      <xdr:col>120</xdr:col>
      <xdr:colOff>152400</xdr:colOff>
      <xdr:row>111</xdr:row>
      <xdr:rowOff>19050</xdr:rowOff>
    </xdr:to>
    <xdr:sp macro="" textlink="">
      <xdr:nvSpPr>
        <xdr:cNvPr id="801" name="【庁舎】&#10;一人当たり面積グラフ枠">
          <a:extLst>
            <a:ext uri="{FF2B5EF4-FFF2-40B4-BE49-F238E27FC236}">
              <a16:creationId xmlns:a16="http://schemas.microsoft.com/office/drawing/2014/main" id="{FF19E6B0-5DD4-4585-9505-F1D2978D701D}"/>
            </a:ext>
          </a:extLst>
        </xdr:cNvPr>
        <xdr:cNvSpPr/>
      </xdr:nvSpPr>
      <xdr:spPr>
        <a:xfrm>
          <a:off x="18288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100</xdr:row>
      <xdr:rowOff>156211</xdr:rowOff>
    </xdr:from>
    <xdr:to>
      <xdr:col>116</xdr:col>
      <xdr:colOff>62864</xdr:colOff>
      <xdr:row>108</xdr:row>
      <xdr:rowOff>106680</xdr:rowOff>
    </xdr:to>
    <xdr:cxnSp macro="">
      <xdr:nvCxnSpPr>
        <xdr:cNvPr id="802" name="直線コネクタ 801">
          <a:extLst>
            <a:ext uri="{FF2B5EF4-FFF2-40B4-BE49-F238E27FC236}">
              <a16:creationId xmlns:a16="http://schemas.microsoft.com/office/drawing/2014/main" id="{36D65FCE-44AE-498E-AAE9-2F7A247810F6}"/>
            </a:ext>
          </a:extLst>
        </xdr:cNvPr>
        <xdr:cNvCxnSpPr/>
      </xdr:nvCxnSpPr>
      <xdr:spPr>
        <a:xfrm flipV="1">
          <a:off x="22160864" y="17301211"/>
          <a:ext cx="0" cy="132206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108</xdr:row>
      <xdr:rowOff>110507</xdr:rowOff>
    </xdr:from>
    <xdr:ext cx="469744" cy="259045"/>
    <xdr:sp macro="" textlink="">
      <xdr:nvSpPr>
        <xdr:cNvPr id="803" name="【庁舎】&#10;一人当たり面積最小値テキスト">
          <a:extLst>
            <a:ext uri="{FF2B5EF4-FFF2-40B4-BE49-F238E27FC236}">
              <a16:creationId xmlns:a16="http://schemas.microsoft.com/office/drawing/2014/main" id="{5A301571-4E08-45BA-BE9D-340FBD17A38F}"/>
            </a:ext>
          </a:extLst>
        </xdr:cNvPr>
        <xdr:cNvSpPr txBox="1"/>
      </xdr:nvSpPr>
      <xdr:spPr>
        <a:xfrm>
          <a:off x="22199600" y="186271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0.024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108</xdr:row>
      <xdr:rowOff>106680</xdr:rowOff>
    </xdr:from>
    <xdr:to>
      <xdr:col>116</xdr:col>
      <xdr:colOff>152400</xdr:colOff>
      <xdr:row>108</xdr:row>
      <xdr:rowOff>106680</xdr:rowOff>
    </xdr:to>
    <xdr:cxnSp macro="">
      <xdr:nvCxnSpPr>
        <xdr:cNvPr id="804" name="直線コネクタ 803">
          <a:extLst>
            <a:ext uri="{FF2B5EF4-FFF2-40B4-BE49-F238E27FC236}">
              <a16:creationId xmlns:a16="http://schemas.microsoft.com/office/drawing/2014/main" id="{F5C796FC-36E9-4827-8BAA-0EA13644FA9C}"/>
            </a:ext>
          </a:extLst>
        </xdr:cNvPr>
        <xdr:cNvCxnSpPr/>
      </xdr:nvCxnSpPr>
      <xdr:spPr>
        <a:xfrm>
          <a:off x="22072600" y="186232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99</xdr:row>
      <xdr:rowOff>102888</xdr:rowOff>
    </xdr:from>
    <xdr:ext cx="469744" cy="259045"/>
    <xdr:sp macro="" textlink="">
      <xdr:nvSpPr>
        <xdr:cNvPr id="805" name="【庁舎】&#10;一人当たり面積最大値テキスト">
          <a:extLst>
            <a:ext uri="{FF2B5EF4-FFF2-40B4-BE49-F238E27FC236}">
              <a16:creationId xmlns:a16="http://schemas.microsoft.com/office/drawing/2014/main" id="{D99AC5A1-20C5-428F-9114-3FFA8D7284B7}"/>
            </a:ext>
          </a:extLst>
        </xdr:cNvPr>
        <xdr:cNvSpPr txBox="1"/>
      </xdr:nvSpPr>
      <xdr:spPr>
        <a:xfrm>
          <a:off x="22199600" y="1707643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0.718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100</xdr:row>
      <xdr:rowOff>156211</xdr:rowOff>
    </xdr:from>
    <xdr:to>
      <xdr:col>116</xdr:col>
      <xdr:colOff>152400</xdr:colOff>
      <xdr:row>100</xdr:row>
      <xdr:rowOff>156211</xdr:rowOff>
    </xdr:to>
    <xdr:cxnSp macro="">
      <xdr:nvCxnSpPr>
        <xdr:cNvPr id="806" name="直線コネクタ 805">
          <a:extLst>
            <a:ext uri="{FF2B5EF4-FFF2-40B4-BE49-F238E27FC236}">
              <a16:creationId xmlns:a16="http://schemas.microsoft.com/office/drawing/2014/main" id="{AD9068D2-B93D-4CE1-BD96-F0C36954EE84}"/>
            </a:ext>
          </a:extLst>
        </xdr:cNvPr>
        <xdr:cNvCxnSpPr/>
      </xdr:nvCxnSpPr>
      <xdr:spPr>
        <a:xfrm>
          <a:off x="22072600" y="1730121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104</xdr:row>
      <xdr:rowOff>73041</xdr:rowOff>
    </xdr:from>
    <xdr:ext cx="469744" cy="259045"/>
    <xdr:sp macro="" textlink="">
      <xdr:nvSpPr>
        <xdr:cNvPr id="807" name="【庁舎】&#10;一人当たり面積平均値テキスト">
          <a:extLst>
            <a:ext uri="{FF2B5EF4-FFF2-40B4-BE49-F238E27FC236}">
              <a16:creationId xmlns:a16="http://schemas.microsoft.com/office/drawing/2014/main" id="{6E42B581-D136-4E3E-8DDC-202D664F9423}"/>
            </a:ext>
          </a:extLst>
        </xdr:cNvPr>
        <xdr:cNvSpPr txBox="1"/>
      </xdr:nvSpPr>
      <xdr:spPr>
        <a:xfrm>
          <a:off x="22199600" y="17903841"/>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0.297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105</xdr:row>
      <xdr:rowOff>50164</xdr:rowOff>
    </xdr:from>
    <xdr:to>
      <xdr:col>116</xdr:col>
      <xdr:colOff>114300</xdr:colOff>
      <xdr:row>105</xdr:row>
      <xdr:rowOff>151764</xdr:rowOff>
    </xdr:to>
    <xdr:sp macro="" textlink="">
      <xdr:nvSpPr>
        <xdr:cNvPr id="808" name="フローチャート: 判断 807">
          <a:extLst>
            <a:ext uri="{FF2B5EF4-FFF2-40B4-BE49-F238E27FC236}">
              <a16:creationId xmlns:a16="http://schemas.microsoft.com/office/drawing/2014/main" id="{BF98352F-1713-47FC-8B61-56CC96E8A6F6}"/>
            </a:ext>
          </a:extLst>
        </xdr:cNvPr>
        <xdr:cNvSpPr/>
      </xdr:nvSpPr>
      <xdr:spPr>
        <a:xfrm>
          <a:off x="22110700" y="180524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105</xdr:row>
      <xdr:rowOff>46355</xdr:rowOff>
    </xdr:from>
    <xdr:to>
      <xdr:col>112</xdr:col>
      <xdr:colOff>38100</xdr:colOff>
      <xdr:row>105</xdr:row>
      <xdr:rowOff>147955</xdr:rowOff>
    </xdr:to>
    <xdr:sp macro="" textlink="">
      <xdr:nvSpPr>
        <xdr:cNvPr id="809" name="フローチャート: 判断 808">
          <a:extLst>
            <a:ext uri="{FF2B5EF4-FFF2-40B4-BE49-F238E27FC236}">
              <a16:creationId xmlns:a16="http://schemas.microsoft.com/office/drawing/2014/main" id="{69755762-3998-4FD8-8C45-7A81B8BF94CA}"/>
            </a:ext>
          </a:extLst>
        </xdr:cNvPr>
        <xdr:cNvSpPr/>
      </xdr:nvSpPr>
      <xdr:spPr>
        <a:xfrm>
          <a:off x="21272500" y="180486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105</xdr:row>
      <xdr:rowOff>44450</xdr:rowOff>
    </xdr:from>
    <xdr:to>
      <xdr:col>107</xdr:col>
      <xdr:colOff>101600</xdr:colOff>
      <xdr:row>105</xdr:row>
      <xdr:rowOff>146050</xdr:rowOff>
    </xdr:to>
    <xdr:sp macro="" textlink="">
      <xdr:nvSpPr>
        <xdr:cNvPr id="810" name="フローチャート: 判断 809">
          <a:extLst>
            <a:ext uri="{FF2B5EF4-FFF2-40B4-BE49-F238E27FC236}">
              <a16:creationId xmlns:a16="http://schemas.microsoft.com/office/drawing/2014/main" id="{A2EF1E90-3A6C-4213-A313-BC7CAE466864}"/>
            </a:ext>
          </a:extLst>
        </xdr:cNvPr>
        <xdr:cNvSpPr/>
      </xdr:nvSpPr>
      <xdr:spPr>
        <a:xfrm>
          <a:off x="20383500" y="18046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105</xdr:row>
      <xdr:rowOff>44450</xdr:rowOff>
    </xdr:from>
    <xdr:to>
      <xdr:col>102</xdr:col>
      <xdr:colOff>165100</xdr:colOff>
      <xdr:row>105</xdr:row>
      <xdr:rowOff>146050</xdr:rowOff>
    </xdr:to>
    <xdr:sp macro="" textlink="">
      <xdr:nvSpPr>
        <xdr:cNvPr id="811" name="フローチャート: 判断 810">
          <a:extLst>
            <a:ext uri="{FF2B5EF4-FFF2-40B4-BE49-F238E27FC236}">
              <a16:creationId xmlns:a16="http://schemas.microsoft.com/office/drawing/2014/main" id="{ADF79238-910B-468B-AF75-EEF91274EFC6}"/>
            </a:ext>
          </a:extLst>
        </xdr:cNvPr>
        <xdr:cNvSpPr/>
      </xdr:nvSpPr>
      <xdr:spPr>
        <a:xfrm>
          <a:off x="19494500" y="18046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105</xdr:row>
      <xdr:rowOff>109220</xdr:rowOff>
    </xdr:from>
    <xdr:to>
      <xdr:col>98</xdr:col>
      <xdr:colOff>38100</xdr:colOff>
      <xdr:row>106</xdr:row>
      <xdr:rowOff>39370</xdr:rowOff>
    </xdr:to>
    <xdr:sp macro="" textlink="">
      <xdr:nvSpPr>
        <xdr:cNvPr id="812" name="フローチャート: 判断 811">
          <a:extLst>
            <a:ext uri="{FF2B5EF4-FFF2-40B4-BE49-F238E27FC236}">
              <a16:creationId xmlns:a16="http://schemas.microsoft.com/office/drawing/2014/main" id="{ED15B180-8FDC-4E44-9FFC-09EF09AB8AC7}"/>
            </a:ext>
          </a:extLst>
        </xdr:cNvPr>
        <xdr:cNvSpPr/>
      </xdr:nvSpPr>
      <xdr:spPr>
        <a:xfrm>
          <a:off x="18605500" y="181114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111</xdr:row>
      <xdr:rowOff>16527</xdr:rowOff>
    </xdr:from>
    <xdr:ext cx="762000" cy="259045"/>
    <xdr:sp macro="" textlink="">
      <xdr:nvSpPr>
        <xdr:cNvPr id="813" name="テキスト ボックス 812">
          <a:extLst>
            <a:ext uri="{FF2B5EF4-FFF2-40B4-BE49-F238E27FC236}">
              <a16:creationId xmlns:a16="http://schemas.microsoft.com/office/drawing/2014/main" id="{64C8658A-91C4-4540-BF2B-E91BD412054E}"/>
            </a:ext>
          </a:extLst>
        </xdr:cNvPr>
        <xdr:cNvSpPr txBox="1"/>
      </xdr:nvSpPr>
      <xdr:spPr>
        <a:xfrm>
          <a:off x="21971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111</xdr:row>
      <xdr:rowOff>16527</xdr:rowOff>
    </xdr:from>
    <xdr:ext cx="762000" cy="259045"/>
    <xdr:sp macro="" textlink="">
      <xdr:nvSpPr>
        <xdr:cNvPr id="814" name="テキスト ボックス 813">
          <a:extLst>
            <a:ext uri="{FF2B5EF4-FFF2-40B4-BE49-F238E27FC236}">
              <a16:creationId xmlns:a16="http://schemas.microsoft.com/office/drawing/2014/main" id="{36E6954D-1215-47E2-88A9-C630C1E1FE82}"/>
            </a:ext>
          </a:extLst>
        </xdr:cNvPr>
        <xdr:cNvSpPr txBox="1"/>
      </xdr:nvSpPr>
      <xdr:spPr>
        <a:xfrm>
          <a:off x="21132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111</xdr:row>
      <xdr:rowOff>16527</xdr:rowOff>
    </xdr:from>
    <xdr:ext cx="762000" cy="259045"/>
    <xdr:sp macro="" textlink="">
      <xdr:nvSpPr>
        <xdr:cNvPr id="815" name="テキスト ボックス 814">
          <a:extLst>
            <a:ext uri="{FF2B5EF4-FFF2-40B4-BE49-F238E27FC236}">
              <a16:creationId xmlns:a16="http://schemas.microsoft.com/office/drawing/2014/main" id="{30F0440D-E7E0-4C77-BF52-6B18791EEB8E}"/>
            </a:ext>
          </a:extLst>
        </xdr:cNvPr>
        <xdr:cNvSpPr txBox="1"/>
      </xdr:nvSpPr>
      <xdr:spPr>
        <a:xfrm>
          <a:off x="20243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111</xdr:row>
      <xdr:rowOff>16527</xdr:rowOff>
    </xdr:from>
    <xdr:ext cx="762000" cy="259045"/>
    <xdr:sp macro="" textlink="">
      <xdr:nvSpPr>
        <xdr:cNvPr id="816" name="テキスト ボックス 815">
          <a:extLst>
            <a:ext uri="{FF2B5EF4-FFF2-40B4-BE49-F238E27FC236}">
              <a16:creationId xmlns:a16="http://schemas.microsoft.com/office/drawing/2014/main" id="{95A084DA-B771-4DCC-824B-DA6669DCC644}"/>
            </a:ext>
          </a:extLst>
        </xdr:cNvPr>
        <xdr:cNvSpPr txBox="1"/>
      </xdr:nvSpPr>
      <xdr:spPr>
        <a:xfrm>
          <a:off x="19354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111</xdr:row>
      <xdr:rowOff>16527</xdr:rowOff>
    </xdr:from>
    <xdr:ext cx="762000" cy="259045"/>
    <xdr:sp macro="" textlink="">
      <xdr:nvSpPr>
        <xdr:cNvPr id="817" name="テキスト ボックス 816">
          <a:extLst>
            <a:ext uri="{FF2B5EF4-FFF2-40B4-BE49-F238E27FC236}">
              <a16:creationId xmlns:a16="http://schemas.microsoft.com/office/drawing/2014/main" id="{9C46676F-6A34-4A92-851D-3E51B64A2D11}"/>
            </a:ext>
          </a:extLst>
        </xdr:cNvPr>
        <xdr:cNvSpPr txBox="1"/>
      </xdr:nvSpPr>
      <xdr:spPr>
        <a:xfrm>
          <a:off x="18465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105</xdr:row>
      <xdr:rowOff>105411</xdr:rowOff>
    </xdr:from>
    <xdr:to>
      <xdr:col>116</xdr:col>
      <xdr:colOff>114300</xdr:colOff>
      <xdr:row>106</xdr:row>
      <xdr:rowOff>35561</xdr:rowOff>
    </xdr:to>
    <xdr:sp macro="" textlink="">
      <xdr:nvSpPr>
        <xdr:cNvPr id="818" name="楕円 817">
          <a:extLst>
            <a:ext uri="{FF2B5EF4-FFF2-40B4-BE49-F238E27FC236}">
              <a16:creationId xmlns:a16="http://schemas.microsoft.com/office/drawing/2014/main" id="{425E40F7-5624-449C-B09C-0172DE7263E6}"/>
            </a:ext>
          </a:extLst>
        </xdr:cNvPr>
        <xdr:cNvSpPr/>
      </xdr:nvSpPr>
      <xdr:spPr>
        <a:xfrm>
          <a:off x="22110700" y="181076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105</xdr:row>
      <xdr:rowOff>83838</xdr:rowOff>
    </xdr:from>
    <xdr:ext cx="469744" cy="259045"/>
    <xdr:sp macro="" textlink="">
      <xdr:nvSpPr>
        <xdr:cNvPr id="819" name="【庁舎】&#10;一人当たり面積該当値テキスト">
          <a:extLst>
            <a:ext uri="{FF2B5EF4-FFF2-40B4-BE49-F238E27FC236}">
              <a16:creationId xmlns:a16="http://schemas.microsoft.com/office/drawing/2014/main" id="{89B03C33-232B-4F22-BB67-131DB1956087}"/>
            </a:ext>
          </a:extLst>
        </xdr:cNvPr>
        <xdr:cNvSpPr txBox="1"/>
      </xdr:nvSpPr>
      <xdr:spPr>
        <a:xfrm>
          <a:off x="22199600" y="1808608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0.268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105</xdr:row>
      <xdr:rowOff>109220</xdr:rowOff>
    </xdr:from>
    <xdr:to>
      <xdr:col>112</xdr:col>
      <xdr:colOff>38100</xdr:colOff>
      <xdr:row>106</xdr:row>
      <xdr:rowOff>39370</xdr:rowOff>
    </xdr:to>
    <xdr:sp macro="" textlink="">
      <xdr:nvSpPr>
        <xdr:cNvPr id="820" name="楕円 819">
          <a:extLst>
            <a:ext uri="{FF2B5EF4-FFF2-40B4-BE49-F238E27FC236}">
              <a16:creationId xmlns:a16="http://schemas.microsoft.com/office/drawing/2014/main" id="{B99EF352-32D6-43B1-BB02-971A8C427D3D}"/>
            </a:ext>
          </a:extLst>
        </xdr:cNvPr>
        <xdr:cNvSpPr/>
      </xdr:nvSpPr>
      <xdr:spPr>
        <a:xfrm>
          <a:off x="21272500" y="181114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105</xdr:row>
      <xdr:rowOff>156211</xdr:rowOff>
    </xdr:from>
    <xdr:to>
      <xdr:col>116</xdr:col>
      <xdr:colOff>63500</xdr:colOff>
      <xdr:row>105</xdr:row>
      <xdr:rowOff>160020</xdr:rowOff>
    </xdr:to>
    <xdr:cxnSp macro="">
      <xdr:nvCxnSpPr>
        <xdr:cNvPr id="821" name="直線コネクタ 820">
          <a:extLst>
            <a:ext uri="{FF2B5EF4-FFF2-40B4-BE49-F238E27FC236}">
              <a16:creationId xmlns:a16="http://schemas.microsoft.com/office/drawing/2014/main" id="{2EBAD558-2C03-40FD-8E28-00EEEB73886C}"/>
            </a:ext>
          </a:extLst>
        </xdr:cNvPr>
        <xdr:cNvCxnSpPr/>
      </xdr:nvCxnSpPr>
      <xdr:spPr>
        <a:xfrm flipV="1">
          <a:off x="21323300" y="18158461"/>
          <a:ext cx="838200" cy="38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105</xdr:row>
      <xdr:rowOff>113030</xdr:rowOff>
    </xdr:from>
    <xdr:to>
      <xdr:col>107</xdr:col>
      <xdr:colOff>101600</xdr:colOff>
      <xdr:row>106</xdr:row>
      <xdr:rowOff>43180</xdr:rowOff>
    </xdr:to>
    <xdr:sp macro="" textlink="">
      <xdr:nvSpPr>
        <xdr:cNvPr id="822" name="楕円 821">
          <a:extLst>
            <a:ext uri="{FF2B5EF4-FFF2-40B4-BE49-F238E27FC236}">
              <a16:creationId xmlns:a16="http://schemas.microsoft.com/office/drawing/2014/main" id="{C4739C25-67AA-4972-8583-AC04D2F7A918}"/>
            </a:ext>
          </a:extLst>
        </xdr:cNvPr>
        <xdr:cNvSpPr/>
      </xdr:nvSpPr>
      <xdr:spPr>
        <a:xfrm>
          <a:off x="20383500" y="181152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105</xdr:row>
      <xdr:rowOff>160020</xdr:rowOff>
    </xdr:from>
    <xdr:to>
      <xdr:col>111</xdr:col>
      <xdr:colOff>177800</xdr:colOff>
      <xdr:row>105</xdr:row>
      <xdr:rowOff>163830</xdr:rowOff>
    </xdr:to>
    <xdr:cxnSp macro="">
      <xdr:nvCxnSpPr>
        <xdr:cNvPr id="823" name="直線コネクタ 822">
          <a:extLst>
            <a:ext uri="{FF2B5EF4-FFF2-40B4-BE49-F238E27FC236}">
              <a16:creationId xmlns:a16="http://schemas.microsoft.com/office/drawing/2014/main" id="{D6E58B1E-2912-4BC9-B016-893E3714A5F3}"/>
            </a:ext>
          </a:extLst>
        </xdr:cNvPr>
        <xdr:cNvCxnSpPr/>
      </xdr:nvCxnSpPr>
      <xdr:spPr>
        <a:xfrm flipV="1">
          <a:off x="20434300" y="18162270"/>
          <a:ext cx="889000" cy="38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103</xdr:row>
      <xdr:rowOff>132080</xdr:rowOff>
    </xdr:from>
    <xdr:to>
      <xdr:col>102</xdr:col>
      <xdr:colOff>165100</xdr:colOff>
      <xdr:row>104</xdr:row>
      <xdr:rowOff>62230</xdr:rowOff>
    </xdr:to>
    <xdr:sp macro="" textlink="">
      <xdr:nvSpPr>
        <xdr:cNvPr id="824" name="楕円 823">
          <a:extLst>
            <a:ext uri="{FF2B5EF4-FFF2-40B4-BE49-F238E27FC236}">
              <a16:creationId xmlns:a16="http://schemas.microsoft.com/office/drawing/2014/main" id="{8EC09A47-F5D2-471F-B340-0DF7CF48BF9A}"/>
            </a:ext>
          </a:extLst>
        </xdr:cNvPr>
        <xdr:cNvSpPr/>
      </xdr:nvSpPr>
      <xdr:spPr>
        <a:xfrm>
          <a:off x="19494500" y="177914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104</xdr:row>
      <xdr:rowOff>11430</xdr:rowOff>
    </xdr:from>
    <xdr:to>
      <xdr:col>107</xdr:col>
      <xdr:colOff>50800</xdr:colOff>
      <xdr:row>105</xdr:row>
      <xdr:rowOff>163830</xdr:rowOff>
    </xdr:to>
    <xdr:cxnSp macro="">
      <xdr:nvCxnSpPr>
        <xdr:cNvPr id="825" name="直線コネクタ 824">
          <a:extLst>
            <a:ext uri="{FF2B5EF4-FFF2-40B4-BE49-F238E27FC236}">
              <a16:creationId xmlns:a16="http://schemas.microsoft.com/office/drawing/2014/main" id="{2549DFA5-405A-4CC2-85AB-3116D3E25836}"/>
            </a:ext>
          </a:extLst>
        </xdr:cNvPr>
        <xdr:cNvCxnSpPr/>
      </xdr:nvCxnSpPr>
      <xdr:spPr>
        <a:xfrm>
          <a:off x="19545300" y="17842230"/>
          <a:ext cx="889000" cy="3238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103</xdr:row>
      <xdr:rowOff>137795</xdr:rowOff>
    </xdr:from>
    <xdr:to>
      <xdr:col>98</xdr:col>
      <xdr:colOff>38100</xdr:colOff>
      <xdr:row>104</xdr:row>
      <xdr:rowOff>67945</xdr:rowOff>
    </xdr:to>
    <xdr:sp macro="" textlink="">
      <xdr:nvSpPr>
        <xdr:cNvPr id="826" name="楕円 825">
          <a:extLst>
            <a:ext uri="{FF2B5EF4-FFF2-40B4-BE49-F238E27FC236}">
              <a16:creationId xmlns:a16="http://schemas.microsoft.com/office/drawing/2014/main" id="{FA6F85A9-2E68-4656-BF84-7A79392019A6}"/>
            </a:ext>
          </a:extLst>
        </xdr:cNvPr>
        <xdr:cNvSpPr/>
      </xdr:nvSpPr>
      <xdr:spPr>
        <a:xfrm>
          <a:off x="18605500" y="177971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104</xdr:row>
      <xdr:rowOff>11430</xdr:rowOff>
    </xdr:from>
    <xdr:to>
      <xdr:col>102</xdr:col>
      <xdr:colOff>114300</xdr:colOff>
      <xdr:row>104</xdr:row>
      <xdr:rowOff>17145</xdr:rowOff>
    </xdr:to>
    <xdr:cxnSp macro="">
      <xdr:nvCxnSpPr>
        <xdr:cNvPr id="827" name="直線コネクタ 826">
          <a:extLst>
            <a:ext uri="{FF2B5EF4-FFF2-40B4-BE49-F238E27FC236}">
              <a16:creationId xmlns:a16="http://schemas.microsoft.com/office/drawing/2014/main" id="{12FA9CAC-5A5C-462A-9382-DCC34B6CCCB1}"/>
            </a:ext>
          </a:extLst>
        </xdr:cNvPr>
        <xdr:cNvCxnSpPr/>
      </xdr:nvCxnSpPr>
      <xdr:spPr>
        <a:xfrm flipV="1">
          <a:off x="18656300" y="17842230"/>
          <a:ext cx="889000" cy="57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103</xdr:row>
      <xdr:rowOff>164482</xdr:rowOff>
    </xdr:from>
    <xdr:ext cx="469744" cy="259045"/>
    <xdr:sp macro="" textlink="">
      <xdr:nvSpPr>
        <xdr:cNvPr id="828" name="n_1aveValue【庁舎】&#10;一人当たり面積">
          <a:extLst>
            <a:ext uri="{FF2B5EF4-FFF2-40B4-BE49-F238E27FC236}">
              <a16:creationId xmlns:a16="http://schemas.microsoft.com/office/drawing/2014/main" id="{70EFC9DC-3FBF-4B7B-A3F7-AC103CF0AFCE}"/>
            </a:ext>
          </a:extLst>
        </xdr:cNvPr>
        <xdr:cNvSpPr txBox="1"/>
      </xdr:nvSpPr>
      <xdr:spPr>
        <a:xfrm>
          <a:off x="21075727" y="1782383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0.299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103</xdr:row>
      <xdr:rowOff>162577</xdr:rowOff>
    </xdr:from>
    <xdr:ext cx="469744" cy="259045"/>
    <xdr:sp macro="" textlink="">
      <xdr:nvSpPr>
        <xdr:cNvPr id="829" name="n_2aveValue【庁舎】&#10;一人当たり面積">
          <a:extLst>
            <a:ext uri="{FF2B5EF4-FFF2-40B4-BE49-F238E27FC236}">
              <a16:creationId xmlns:a16="http://schemas.microsoft.com/office/drawing/2014/main" id="{CCFD6FAE-261F-4566-98D2-4373111F3E02}"/>
            </a:ext>
          </a:extLst>
        </xdr:cNvPr>
        <xdr:cNvSpPr txBox="1"/>
      </xdr:nvSpPr>
      <xdr:spPr>
        <a:xfrm>
          <a:off x="20199427" y="178219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0.300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105</xdr:row>
      <xdr:rowOff>137177</xdr:rowOff>
    </xdr:from>
    <xdr:ext cx="469744" cy="259045"/>
    <xdr:sp macro="" textlink="">
      <xdr:nvSpPr>
        <xdr:cNvPr id="830" name="n_3aveValue【庁舎】&#10;一人当たり面積">
          <a:extLst>
            <a:ext uri="{FF2B5EF4-FFF2-40B4-BE49-F238E27FC236}">
              <a16:creationId xmlns:a16="http://schemas.microsoft.com/office/drawing/2014/main" id="{F16034B7-DCCA-40E6-A071-6A13A4FCD68E}"/>
            </a:ext>
          </a:extLst>
        </xdr:cNvPr>
        <xdr:cNvSpPr txBox="1"/>
      </xdr:nvSpPr>
      <xdr:spPr>
        <a:xfrm>
          <a:off x="19310427" y="181394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0.300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106</xdr:row>
      <xdr:rowOff>30497</xdr:rowOff>
    </xdr:from>
    <xdr:ext cx="469744" cy="259045"/>
    <xdr:sp macro="" textlink="">
      <xdr:nvSpPr>
        <xdr:cNvPr id="831" name="n_4aveValue【庁舎】&#10;一人当たり面積">
          <a:extLst>
            <a:ext uri="{FF2B5EF4-FFF2-40B4-BE49-F238E27FC236}">
              <a16:creationId xmlns:a16="http://schemas.microsoft.com/office/drawing/2014/main" id="{71DCC02C-F828-4096-B086-C8FE5C56B0FE}"/>
            </a:ext>
          </a:extLst>
        </xdr:cNvPr>
        <xdr:cNvSpPr txBox="1"/>
      </xdr:nvSpPr>
      <xdr:spPr>
        <a:xfrm>
          <a:off x="18421427" y="1820419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0.266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106</xdr:row>
      <xdr:rowOff>30497</xdr:rowOff>
    </xdr:from>
    <xdr:ext cx="469744" cy="259045"/>
    <xdr:sp macro="" textlink="">
      <xdr:nvSpPr>
        <xdr:cNvPr id="832" name="n_1mainValue【庁舎】&#10;一人当たり面積">
          <a:extLst>
            <a:ext uri="{FF2B5EF4-FFF2-40B4-BE49-F238E27FC236}">
              <a16:creationId xmlns:a16="http://schemas.microsoft.com/office/drawing/2014/main" id="{7D2DF932-DBAA-4154-87D8-8EA7458EA92C}"/>
            </a:ext>
          </a:extLst>
        </xdr:cNvPr>
        <xdr:cNvSpPr txBox="1"/>
      </xdr:nvSpPr>
      <xdr:spPr>
        <a:xfrm>
          <a:off x="21075727" y="1820419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0.266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106</xdr:row>
      <xdr:rowOff>34307</xdr:rowOff>
    </xdr:from>
    <xdr:ext cx="469744" cy="259045"/>
    <xdr:sp macro="" textlink="">
      <xdr:nvSpPr>
        <xdr:cNvPr id="833" name="n_2mainValue【庁舎】&#10;一人当たり面積">
          <a:extLst>
            <a:ext uri="{FF2B5EF4-FFF2-40B4-BE49-F238E27FC236}">
              <a16:creationId xmlns:a16="http://schemas.microsoft.com/office/drawing/2014/main" id="{29D4F325-31BC-4A1C-9578-446D3208803A}"/>
            </a:ext>
          </a:extLst>
        </xdr:cNvPr>
        <xdr:cNvSpPr txBox="1"/>
      </xdr:nvSpPr>
      <xdr:spPr>
        <a:xfrm>
          <a:off x="20199427" y="182080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0.264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102</xdr:row>
      <xdr:rowOff>78757</xdr:rowOff>
    </xdr:from>
    <xdr:ext cx="469744" cy="259045"/>
    <xdr:sp macro="" textlink="">
      <xdr:nvSpPr>
        <xdr:cNvPr id="834" name="n_3mainValue【庁舎】&#10;一人当たり面積">
          <a:extLst>
            <a:ext uri="{FF2B5EF4-FFF2-40B4-BE49-F238E27FC236}">
              <a16:creationId xmlns:a16="http://schemas.microsoft.com/office/drawing/2014/main" id="{A3866E8A-C249-4BFF-9549-06E27F81BE45}"/>
            </a:ext>
          </a:extLst>
        </xdr:cNvPr>
        <xdr:cNvSpPr txBox="1"/>
      </xdr:nvSpPr>
      <xdr:spPr>
        <a:xfrm>
          <a:off x="19310427" y="1756665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0.434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102</xdr:row>
      <xdr:rowOff>84472</xdr:rowOff>
    </xdr:from>
    <xdr:ext cx="469744" cy="259045"/>
    <xdr:sp macro="" textlink="">
      <xdr:nvSpPr>
        <xdr:cNvPr id="835" name="n_4mainValue【庁舎】&#10;一人当たり面積">
          <a:extLst>
            <a:ext uri="{FF2B5EF4-FFF2-40B4-BE49-F238E27FC236}">
              <a16:creationId xmlns:a16="http://schemas.microsoft.com/office/drawing/2014/main" id="{F840E329-B694-4179-A8AB-8A0101A05587}"/>
            </a:ext>
          </a:extLst>
        </xdr:cNvPr>
        <xdr:cNvSpPr txBox="1"/>
      </xdr:nvSpPr>
      <xdr:spPr>
        <a:xfrm>
          <a:off x="18421427" y="1757237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0.431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113</xdr:row>
      <xdr:rowOff>57150</xdr:rowOff>
    </xdr:from>
    <xdr:to>
      <xdr:col>120</xdr:col>
      <xdr:colOff>152400</xdr:colOff>
      <xdr:row>124</xdr:row>
      <xdr:rowOff>76200</xdr:rowOff>
    </xdr:to>
    <xdr:sp macro="" textlink="">
      <xdr:nvSpPr>
        <xdr:cNvPr id="836" name="正方形/長方形 835">
          <a:extLst>
            <a:ext uri="{FF2B5EF4-FFF2-40B4-BE49-F238E27FC236}">
              <a16:creationId xmlns:a16="http://schemas.microsoft.com/office/drawing/2014/main" id="{F89285A0-8E26-4231-8CB8-86E81D553E08}"/>
            </a:ext>
          </a:extLst>
        </xdr:cNvPr>
        <xdr:cNvSpPr/>
      </xdr:nvSpPr>
      <xdr:spPr>
        <a:xfrm>
          <a:off x="762000" y="19431000"/>
          <a:ext cx="222504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113</xdr:row>
      <xdr:rowOff>120650</xdr:rowOff>
    </xdr:from>
    <xdr:to>
      <xdr:col>24</xdr:col>
      <xdr:colOff>38100</xdr:colOff>
      <xdr:row>115</xdr:row>
      <xdr:rowOff>31750</xdr:rowOff>
    </xdr:to>
    <xdr:sp macro="" textlink="">
      <xdr:nvSpPr>
        <xdr:cNvPr id="837" name="正方形/長方形 836">
          <a:extLst>
            <a:ext uri="{FF2B5EF4-FFF2-40B4-BE49-F238E27FC236}">
              <a16:creationId xmlns:a16="http://schemas.microsoft.com/office/drawing/2014/main" id="{08C53AB6-B241-4B17-8409-4C9042609372}"/>
            </a:ext>
          </a:extLst>
        </xdr:cNvPr>
        <xdr:cNvSpPr/>
      </xdr:nvSpPr>
      <xdr:spPr>
        <a:xfrm>
          <a:off x="762000" y="19494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施設情報の分析欄</a:t>
          </a:r>
        </a:p>
      </xdr:txBody>
    </xdr:sp>
    <xdr:clientData/>
  </xdr:twoCellAnchor>
  <xdr:twoCellAnchor>
    <xdr:from>
      <xdr:col>4</xdr:col>
      <xdr:colOff>76200</xdr:colOff>
      <xdr:row>115</xdr:row>
      <xdr:rowOff>31750</xdr:rowOff>
    </xdr:from>
    <xdr:to>
      <xdr:col>120</xdr:col>
      <xdr:colOff>63500</xdr:colOff>
      <xdr:row>123</xdr:row>
      <xdr:rowOff>146050</xdr:rowOff>
    </xdr:to>
    <xdr:sp macro="" textlink="" fLocksText="0">
      <xdr:nvSpPr>
        <xdr:cNvPr id="838" name="テキスト ボックス 837">
          <a:extLst>
            <a:ext uri="{FF2B5EF4-FFF2-40B4-BE49-F238E27FC236}">
              <a16:creationId xmlns:a16="http://schemas.microsoft.com/office/drawing/2014/main" id="{C19FF93B-F931-4E95-BF01-6669BD8792B4}"/>
            </a:ext>
          </a:extLst>
        </xdr:cNvPr>
        <xdr:cNvSpPr txBox="1"/>
      </xdr:nvSpPr>
      <xdr:spPr>
        <a:xfrm>
          <a:off x="838200" y="19748500"/>
          <a:ext cx="22085300" cy="14859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200">
              <a:solidFill>
                <a:schemeClr val="dk1"/>
              </a:solidFill>
              <a:effectLst/>
              <a:latin typeface="+mn-ea"/>
              <a:ea typeface="+mn-ea"/>
              <a:cs typeface="+mn-cs"/>
            </a:rPr>
            <a:t>ほとんどの施設類型において、有形固定資産減価</a:t>
          </a:r>
          <a:r>
            <a:rPr kumimoji="1" lang="ja-JP" altLang="en-US" sz="1200">
              <a:solidFill>
                <a:schemeClr val="dk1"/>
              </a:solidFill>
              <a:effectLst/>
              <a:latin typeface="+mn-ea"/>
              <a:ea typeface="+mn-ea"/>
              <a:cs typeface="+mn-cs"/>
            </a:rPr>
            <a:t>償却</a:t>
          </a:r>
          <a:r>
            <a:rPr kumimoji="1" lang="ja-JP" altLang="ja-JP" sz="1200">
              <a:solidFill>
                <a:schemeClr val="dk1"/>
              </a:solidFill>
              <a:effectLst/>
              <a:latin typeface="+mn-ea"/>
              <a:ea typeface="+mn-ea"/>
              <a:cs typeface="+mn-cs"/>
            </a:rPr>
            <a:t>率は類似団体平均を下回っているものの、</a:t>
          </a:r>
          <a:r>
            <a:rPr kumimoji="1" lang="ja-JP" altLang="en-US" sz="1200">
              <a:solidFill>
                <a:schemeClr val="dk1"/>
              </a:solidFill>
              <a:effectLst/>
              <a:latin typeface="+mn-ea"/>
              <a:ea typeface="+mn-ea"/>
              <a:cs typeface="+mn-cs"/>
            </a:rPr>
            <a:t>「図書館」、</a:t>
          </a:r>
          <a:r>
            <a:rPr kumimoji="1" lang="ja-JP" altLang="ja-JP" sz="1200">
              <a:solidFill>
                <a:schemeClr val="dk1"/>
              </a:solidFill>
              <a:effectLst/>
              <a:latin typeface="+mn-ea"/>
              <a:ea typeface="+mn-ea"/>
              <a:cs typeface="+mn-cs"/>
            </a:rPr>
            <a:t>「福祉施設」については、類似団体平均を上回るとともに、全国・兵庫県平均も上回っている。</a:t>
          </a:r>
          <a:endParaRPr kumimoji="1" lang="en-US" altLang="ja-JP" sz="1200">
            <a:solidFill>
              <a:schemeClr val="dk1"/>
            </a:solidFill>
            <a:effectLst/>
            <a:latin typeface="+mn-ea"/>
            <a:ea typeface="+mn-ea"/>
            <a:cs typeface="+mn-cs"/>
          </a:endParaRPr>
        </a:p>
        <a:p>
          <a:r>
            <a:rPr kumimoji="1" lang="ja-JP" altLang="en-US" sz="1200">
              <a:solidFill>
                <a:schemeClr val="dk1"/>
              </a:solidFill>
              <a:effectLst/>
              <a:latin typeface="+mn-ea"/>
              <a:ea typeface="+mn-ea"/>
              <a:cs typeface="+mn-cs"/>
            </a:rPr>
            <a:t>「図書館」については、市内に</a:t>
          </a:r>
          <a:r>
            <a:rPr kumimoji="1" lang="en-US" altLang="ja-JP" sz="1200">
              <a:solidFill>
                <a:schemeClr val="dk1"/>
              </a:solidFill>
              <a:effectLst/>
              <a:latin typeface="+mn-ea"/>
              <a:ea typeface="+mn-ea"/>
              <a:cs typeface="+mn-cs"/>
            </a:rPr>
            <a:t>1</a:t>
          </a:r>
          <a:r>
            <a:rPr kumimoji="1" lang="ja-JP" altLang="en-US" sz="1200">
              <a:solidFill>
                <a:schemeClr val="dk1"/>
              </a:solidFill>
              <a:effectLst/>
              <a:latin typeface="+mn-ea"/>
              <a:ea typeface="+mn-ea"/>
              <a:cs typeface="+mn-cs"/>
            </a:rPr>
            <a:t>件のみとなっており、築</a:t>
          </a:r>
          <a:r>
            <a:rPr kumimoji="1" lang="en-US" altLang="ja-JP" sz="1200">
              <a:solidFill>
                <a:schemeClr val="dk1"/>
              </a:solidFill>
              <a:effectLst/>
              <a:latin typeface="+mn-ea"/>
              <a:ea typeface="+mn-ea"/>
              <a:cs typeface="+mn-cs"/>
            </a:rPr>
            <a:t>27</a:t>
          </a:r>
          <a:r>
            <a:rPr kumimoji="1" lang="ja-JP" altLang="en-US" sz="1200">
              <a:solidFill>
                <a:schemeClr val="dk1"/>
              </a:solidFill>
              <a:effectLst/>
              <a:latin typeface="+mn-ea"/>
              <a:ea typeface="+mn-ea"/>
              <a:cs typeface="+mn-cs"/>
            </a:rPr>
            <a:t>年が経過し老朽化も進んでいることから、長寿命化を図るための大規模修繕や設備改修を計画的に実施する必要がある。</a:t>
          </a:r>
          <a:endParaRPr lang="ja-JP" altLang="ja-JP" sz="1600">
            <a:effectLst/>
            <a:latin typeface="+mn-ea"/>
            <a:ea typeface="+mn-ea"/>
          </a:endParaRPr>
        </a:p>
        <a:p>
          <a:r>
            <a:rPr kumimoji="1" lang="ja-JP" altLang="ja-JP" sz="1200">
              <a:solidFill>
                <a:schemeClr val="dk1"/>
              </a:solidFill>
              <a:effectLst/>
              <a:latin typeface="+mn-ea"/>
              <a:ea typeface="+mn-ea"/>
              <a:cs typeface="+mn-cs"/>
            </a:rPr>
            <a:t>「福祉施設」については、公立の障がい者支援施設であり、築</a:t>
          </a:r>
          <a:r>
            <a:rPr kumimoji="1" lang="en-US" altLang="ja-JP" sz="1200">
              <a:solidFill>
                <a:schemeClr val="dk1"/>
              </a:solidFill>
              <a:effectLst/>
              <a:latin typeface="+mn-ea"/>
              <a:ea typeface="+mn-ea"/>
              <a:cs typeface="+mn-cs"/>
            </a:rPr>
            <a:t>38</a:t>
          </a:r>
          <a:r>
            <a:rPr kumimoji="1" lang="ja-JP" altLang="ja-JP" sz="1200">
              <a:solidFill>
                <a:schemeClr val="dk1"/>
              </a:solidFill>
              <a:effectLst/>
              <a:latin typeface="+mn-ea"/>
              <a:ea typeface="+mn-ea"/>
              <a:cs typeface="+mn-cs"/>
            </a:rPr>
            <a:t>年を経過し老朽化が進んでいるため減価償却率が高くなっているが、今後投資を行う場合は利用者のニーズや民間施設の進出状況をふまえて検討する必要がある。</a:t>
          </a:r>
          <a:endParaRPr lang="ja-JP" altLang="ja-JP" sz="1600">
            <a:effectLst/>
            <a:latin typeface="+mn-ea"/>
            <a:ea typeface="+mn-ea"/>
          </a:endParaRPr>
        </a:p>
        <a:p>
          <a:r>
            <a:rPr kumimoji="1" lang="ja-JP" altLang="ja-JP" sz="1200">
              <a:solidFill>
                <a:schemeClr val="dk1"/>
              </a:solidFill>
              <a:effectLst/>
              <a:latin typeface="+mn-ea"/>
              <a:ea typeface="+mn-ea"/>
              <a:cs typeface="+mn-cs"/>
            </a:rPr>
            <a:t>一人当たり換算では、該当する全ての項目で類似団体よりも低い水準となっ</a:t>
          </a:r>
          <a:r>
            <a:rPr kumimoji="1" lang="ja-JP" altLang="en-US" sz="1200">
              <a:solidFill>
                <a:schemeClr val="dk1"/>
              </a:solidFill>
              <a:effectLst/>
              <a:latin typeface="+mn-ea"/>
              <a:ea typeface="+mn-ea"/>
              <a:cs typeface="+mn-cs"/>
            </a:rPr>
            <a:t>て</a:t>
          </a:r>
          <a:r>
            <a:rPr kumimoji="1" lang="ja-JP" altLang="ja-JP" sz="1200">
              <a:solidFill>
                <a:schemeClr val="dk1"/>
              </a:solidFill>
              <a:effectLst/>
              <a:latin typeface="+mn-ea"/>
              <a:ea typeface="+mn-ea"/>
              <a:cs typeface="+mn-cs"/>
            </a:rPr>
            <a:t>いる</a:t>
          </a:r>
          <a:r>
            <a:rPr kumimoji="1" lang="ja-JP" altLang="en-US" sz="1200">
              <a:solidFill>
                <a:schemeClr val="dk1"/>
              </a:solidFill>
              <a:effectLst/>
              <a:latin typeface="+mn-ea"/>
              <a:ea typeface="+mn-ea"/>
              <a:cs typeface="+mn-cs"/>
            </a:rPr>
            <a:t>。</a:t>
          </a:r>
          <a:endParaRPr kumimoji="1" lang="ja-JP" altLang="en-US" sz="1400">
            <a:latin typeface="+mn-ea"/>
            <a:ea typeface="+mn-ea"/>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EF7382-ABB5-4442-A029-E804A8267A13}">
  <sheetPr>
    <tabColor rgb="FFFFFF00"/>
    <pageSetUpPr fitToPage="1"/>
  </sheetPr>
  <dimension ref="A1:DE85"/>
  <sheetViews>
    <sheetView showGridLines="0" tabSelected="1" zoomScaleNormal="100" zoomScaleSheetLayoutView="55" workbookViewId="0"/>
  </sheetViews>
  <sheetFormatPr defaultColWidth="0" defaultRowHeight="13.5" customHeight="1" zeroHeight="1" x14ac:dyDescent="0.2"/>
  <cols>
    <col min="1" max="1" width="6.36328125" style="41" customWidth="1"/>
    <col min="2" max="107" width="2.453125" style="41" customWidth="1"/>
    <col min="108" max="108" width="6.08984375" style="46" customWidth="1"/>
    <col min="109" max="109" width="5.90625" style="45" customWidth="1"/>
    <col min="110" max="16384" width="8.6328125" style="41" hidden="1"/>
  </cols>
  <sheetData>
    <row r="1" spans="1:109" ht="42.75" customHeight="1" x14ac:dyDescent="0.2">
      <c r="A1" s="51"/>
      <c r="B1" s="52"/>
      <c r="DD1" s="41"/>
      <c r="DE1" s="41"/>
    </row>
    <row r="2" spans="1:109" ht="25.5" customHeight="1" x14ac:dyDescent="0.2">
      <c r="A2" s="53"/>
      <c r="C2" s="53"/>
      <c r="O2" s="53"/>
      <c r="P2" s="53"/>
      <c r="Q2" s="53"/>
      <c r="R2" s="53"/>
      <c r="S2" s="53"/>
      <c r="T2" s="53"/>
      <c r="U2" s="53"/>
      <c r="V2" s="53"/>
      <c r="W2" s="53"/>
      <c r="X2" s="53"/>
      <c r="Y2" s="53"/>
      <c r="Z2" s="53"/>
      <c r="AA2" s="53"/>
      <c r="AB2" s="53"/>
      <c r="AC2" s="53"/>
      <c r="AD2" s="53"/>
      <c r="AE2" s="53"/>
      <c r="AF2" s="53"/>
      <c r="AG2" s="53"/>
      <c r="AH2" s="53"/>
      <c r="AI2" s="53"/>
      <c r="AU2" s="53"/>
      <c r="BG2" s="53"/>
      <c r="BS2" s="53"/>
      <c r="CE2" s="53"/>
      <c r="CQ2" s="53"/>
      <c r="DD2" s="41"/>
      <c r="DE2" s="41"/>
    </row>
    <row r="3" spans="1:109" ht="25.5" customHeight="1" x14ac:dyDescent="0.2">
      <c r="A3" s="53"/>
      <c r="C3" s="53"/>
      <c r="O3" s="53"/>
      <c r="P3" s="53"/>
      <c r="Q3" s="53"/>
      <c r="R3" s="53"/>
      <c r="S3" s="53"/>
      <c r="T3" s="53"/>
      <c r="U3" s="53"/>
      <c r="V3" s="53"/>
      <c r="W3" s="53"/>
      <c r="X3" s="53"/>
      <c r="Y3" s="53"/>
      <c r="Z3" s="53"/>
      <c r="AA3" s="53"/>
      <c r="AB3" s="53"/>
      <c r="AC3" s="53"/>
      <c r="AD3" s="53"/>
      <c r="AE3" s="53"/>
      <c r="AF3" s="53"/>
      <c r="AG3" s="53"/>
      <c r="AH3" s="53"/>
      <c r="AI3" s="53"/>
      <c r="AU3" s="53"/>
      <c r="BG3" s="53"/>
      <c r="BS3" s="53"/>
      <c r="CE3" s="53"/>
      <c r="CQ3" s="53"/>
      <c r="DD3" s="41"/>
      <c r="DE3" s="41"/>
    </row>
    <row r="4" spans="1:109" s="39" customFormat="1" ht="13" x14ac:dyDescent="0.2">
      <c r="A4" s="53"/>
      <c r="B4" s="53"/>
      <c r="C4" s="53"/>
      <c r="D4" s="53"/>
      <c r="E4" s="53"/>
      <c r="F4" s="53"/>
      <c r="G4" s="53"/>
      <c r="H4" s="53"/>
      <c r="I4" s="53"/>
      <c r="J4" s="53"/>
      <c r="K4" s="53"/>
      <c r="L4" s="53"/>
      <c r="M4" s="53"/>
      <c r="N4" s="53"/>
      <c r="O4" s="53"/>
      <c r="P4" s="53"/>
      <c r="Q4" s="53"/>
      <c r="R4" s="53"/>
      <c r="S4" s="53"/>
      <c r="T4" s="53"/>
      <c r="U4" s="53"/>
      <c r="V4" s="53"/>
      <c r="W4" s="53"/>
      <c r="X4" s="53"/>
      <c r="Y4" s="53"/>
      <c r="Z4" s="53"/>
      <c r="AA4" s="53"/>
      <c r="AB4" s="53"/>
      <c r="AC4" s="53"/>
      <c r="AD4" s="53"/>
      <c r="AE4" s="53"/>
      <c r="AF4" s="53"/>
      <c r="AG4" s="53"/>
      <c r="AH4" s="53"/>
      <c r="AI4" s="53"/>
      <c r="AJ4" s="53"/>
      <c r="AK4" s="53"/>
      <c r="AL4" s="53"/>
      <c r="AM4" s="53"/>
      <c r="AN4" s="53"/>
      <c r="AO4" s="53"/>
      <c r="AP4" s="53"/>
      <c r="AQ4" s="53"/>
      <c r="AR4" s="53"/>
      <c r="AS4" s="53"/>
      <c r="AT4" s="53"/>
      <c r="AU4" s="53"/>
      <c r="AV4" s="53"/>
      <c r="AW4" s="53"/>
      <c r="AX4" s="53"/>
      <c r="AY4" s="53"/>
      <c r="AZ4" s="53"/>
      <c r="BA4" s="53"/>
      <c r="BB4" s="53"/>
      <c r="BC4" s="53"/>
      <c r="BD4" s="53"/>
      <c r="BE4" s="53"/>
      <c r="BF4" s="53"/>
      <c r="BG4" s="53"/>
      <c r="BH4" s="53"/>
      <c r="BI4" s="53"/>
      <c r="BJ4" s="53"/>
      <c r="BK4" s="53"/>
      <c r="BL4" s="53"/>
      <c r="BM4" s="53"/>
      <c r="BN4" s="53"/>
      <c r="BO4" s="53"/>
      <c r="BP4" s="53"/>
      <c r="BQ4" s="53"/>
      <c r="BR4" s="53"/>
      <c r="BS4" s="53"/>
      <c r="BT4" s="53"/>
      <c r="BU4" s="53"/>
      <c r="BV4" s="53"/>
      <c r="BW4" s="53"/>
      <c r="BX4" s="53"/>
      <c r="BY4" s="53"/>
      <c r="BZ4" s="53"/>
      <c r="CA4" s="53"/>
      <c r="CB4" s="53"/>
      <c r="CC4" s="53"/>
      <c r="CD4" s="53"/>
      <c r="CE4" s="53"/>
      <c r="CF4" s="53"/>
      <c r="CG4" s="53"/>
      <c r="CH4" s="53"/>
      <c r="CI4" s="53"/>
      <c r="CJ4" s="53"/>
      <c r="CK4" s="53"/>
      <c r="CL4" s="53"/>
      <c r="CM4" s="53"/>
      <c r="CN4" s="53"/>
      <c r="CO4" s="53"/>
      <c r="CP4" s="53"/>
      <c r="CQ4" s="53"/>
      <c r="CR4" s="53"/>
      <c r="CS4" s="53"/>
      <c r="CT4" s="53"/>
      <c r="CU4" s="53"/>
      <c r="CV4" s="53"/>
      <c r="CW4" s="53"/>
      <c r="CX4" s="53"/>
      <c r="CY4" s="53"/>
      <c r="CZ4" s="53"/>
      <c r="DA4" s="53"/>
      <c r="DB4" s="53"/>
      <c r="DC4" s="53"/>
      <c r="DD4" s="53"/>
      <c r="DE4" s="53"/>
    </row>
    <row r="5" spans="1:109" s="39" customFormat="1" ht="13" x14ac:dyDescent="0.2">
      <c r="A5" s="53"/>
      <c r="B5" s="53"/>
      <c r="C5" s="53"/>
      <c r="D5" s="53"/>
      <c r="E5" s="53"/>
      <c r="F5" s="53"/>
      <c r="G5" s="53"/>
      <c r="H5" s="53"/>
      <c r="I5" s="53"/>
      <c r="J5" s="53"/>
      <c r="K5" s="53"/>
      <c r="L5" s="53"/>
      <c r="M5" s="53"/>
      <c r="N5" s="53"/>
      <c r="O5" s="53"/>
      <c r="P5" s="53"/>
      <c r="Q5" s="53"/>
      <c r="R5" s="53"/>
      <c r="S5" s="53"/>
      <c r="T5" s="53"/>
      <c r="U5" s="53"/>
      <c r="V5" s="53"/>
      <c r="W5" s="53"/>
      <c r="X5" s="53"/>
      <c r="Y5" s="53"/>
      <c r="Z5" s="53"/>
      <c r="AA5" s="53"/>
      <c r="AB5" s="53"/>
      <c r="AC5" s="53"/>
      <c r="AD5" s="53"/>
      <c r="AE5" s="53"/>
      <c r="AF5" s="53"/>
      <c r="AG5" s="53"/>
      <c r="AH5" s="53"/>
      <c r="AI5" s="53"/>
      <c r="AJ5" s="53"/>
      <c r="AK5" s="53"/>
      <c r="AL5" s="53"/>
      <c r="AM5" s="53"/>
      <c r="AN5" s="53"/>
      <c r="AO5" s="53"/>
      <c r="AP5" s="53"/>
      <c r="AQ5" s="53"/>
      <c r="AR5" s="53"/>
      <c r="AS5" s="53"/>
      <c r="AT5" s="53"/>
      <c r="AU5" s="53"/>
      <c r="AV5" s="53"/>
      <c r="AW5" s="53"/>
      <c r="AX5" s="53"/>
      <c r="AY5" s="53"/>
      <c r="AZ5" s="53"/>
      <c r="BA5" s="53"/>
      <c r="BB5" s="53"/>
      <c r="BC5" s="53"/>
      <c r="BD5" s="53"/>
      <c r="BE5" s="53"/>
      <c r="BF5" s="53"/>
      <c r="BG5" s="53"/>
      <c r="BH5" s="53"/>
      <c r="BI5" s="53"/>
      <c r="BJ5" s="53"/>
      <c r="BK5" s="53"/>
      <c r="BL5" s="53"/>
      <c r="BM5" s="53"/>
      <c r="BN5" s="53"/>
      <c r="BO5" s="53"/>
      <c r="BP5" s="53"/>
      <c r="BQ5" s="53"/>
      <c r="BR5" s="53"/>
      <c r="BS5" s="53"/>
      <c r="BT5" s="53"/>
      <c r="BU5" s="53"/>
      <c r="BV5" s="53"/>
      <c r="BW5" s="53"/>
      <c r="BX5" s="53"/>
      <c r="BY5" s="53"/>
      <c r="BZ5" s="53"/>
      <c r="CA5" s="53"/>
      <c r="CB5" s="53"/>
      <c r="CC5" s="53"/>
      <c r="CD5" s="53"/>
      <c r="CE5" s="53"/>
      <c r="CF5" s="53"/>
      <c r="CG5" s="53"/>
      <c r="CH5" s="53"/>
      <c r="CI5" s="53"/>
      <c r="CJ5" s="53"/>
      <c r="CK5" s="53"/>
      <c r="CL5" s="53"/>
      <c r="CM5" s="53"/>
      <c r="CN5" s="53"/>
      <c r="CO5" s="53"/>
      <c r="CP5" s="53"/>
      <c r="CQ5" s="53"/>
      <c r="CR5" s="53"/>
      <c r="CS5" s="53"/>
      <c r="CT5" s="53"/>
      <c r="CU5" s="53"/>
      <c r="CV5" s="53"/>
      <c r="CW5" s="53"/>
      <c r="CX5" s="53"/>
      <c r="CY5" s="53"/>
      <c r="CZ5" s="53"/>
      <c r="DA5" s="53"/>
      <c r="DB5" s="53"/>
      <c r="DC5" s="53"/>
      <c r="DD5" s="53"/>
      <c r="DE5" s="53"/>
    </row>
    <row r="6" spans="1:109" s="39" customFormat="1" ht="13" x14ac:dyDescent="0.2">
      <c r="A6" s="53"/>
      <c r="B6" s="53"/>
      <c r="C6" s="53"/>
      <c r="D6" s="53"/>
      <c r="E6" s="53"/>
      <c r="F6" s="53"/>
      <c r="G6" s="53"/>
      <c r="H6" s="53"/>
      <c r="I6" s="53"/>
      <c r="J6" s="53"/>
      <c r="K6" s="53"/>
      <c r="L6" s="53"/>
      <c r="M6" s="53"/>
      <c r="N6" s="53"/>
      <c r="O6" s="53"/>
      <c r="P6" s="53"/>
      <c r="Q6" s="53"/>
      <c r="R6" s="53"/>
      <c r="S6" s="53"/>
      <c r="T6" s="53"/>
      <c r="U6" s="53"/>
      <c r="V6" s="53"/>
      <c r="W6" s="53"/>
      <c r="X6" s="53"/>
      <c r="Y6" s="53"/>
      <c r="Z6" s="53"/>
      <c r="AA6" s="53"/>
      <c r="AB6" s="53"/>
      <c r="AC6" s="53"/>
      <c r="AD6" s="53"/>
      <c r="AE6" s="53"/>
      <c r="AF6" s="53"/>
      <c r="AG6" s="53"/>
      <c r="AH6" s="53"/>
      <c r="AI6" s="53"/>
      <c r="AJ6" s="53"/>
      <c r="AK6" s="53"/>
      <c r="AL6" s="53"/>
      <c r="AM6" s="53"/>
      <c r="AN6" s="53"/>
      <c r="AO6" s="53"/>
      <c r="AP6" s="53"/>
      <c r="AQ6" s="53"/>
      <c r="AR6" s="53"/>
      <c r="AS6" s="53"/>
      <c r="AT6" s="53"/>
      <c r="AU6" s="53"/>
      <c r="AV6" s="53"/>
      <c r="AW6" s="53"/>
      <c r="AX6" s="53"/>
      <c r="AY6" s="53"/>
      <c r="AZ6" s="53"/>
      <c r="BA6" s="53"/>
      <c r="BB6" s="53"/>
      <c r="BC6" s="53"/>
      <c r="BD6" s="53"/>
      <c r="BE6" s="53"/>
      <c r="BF6" s="53"/>
      <c r="BG6" s="53"/>
      <c r="BH6" s="53"/>
      <c r="BI6" s="53"/>
      <c r="BJ6" s="53"/>
      <c r="BK6" s="53"/>
      <c r="BL6" s="53"/>
      <c r="BM6" s="53"/>
      <c r="BN6" s="53"/>
      <c r="BO6" s="53"/>
      <c r="BP6" s="53"/>
      <c r="BQ6" s="53"/>
      <c r="BR6" s="53"/>
      <c r="BS6" s="53"/>
      <c r="BT6" s="53"/>
      <c r="BU6" s="53"/>
      <c r="BV6" s="53"/>
      <c r="BW6" s="53"/>
      <c r="BX6" s="53"/>
      <c r="BY6" s="53"/>
      <c r="BZ6" s="53"/>
      <c r="CA6" s="53"/>
      <c r="CB6" s="53"/>
      <c r="CC6" s="53"/>
      <c r="CD6" s="53"/>
      <c r="CE6" s="53"/>
      <c r="CF6" s="53"/>
      <c r="CG6" s="53"/>
      <c r="CH6" s="53"/>
      <c r="CI6" s="53"/>
      <c r="CJ6" s="53"/>
      <c r="CK6" s="53"/>
      <c r="CL6" s="53"/>
      <c r="CM6" s="53"/>
      <c r="CN6" s="53"/>
      <c r="CO6" s="53"/>
      <c r="CP6" s="53"/>
      <c r="CQ6" s="53"/>
      <c r="CR6" s="53"/>
      <c r="CS6" s="53"/>
      <c r="CT6" s="53"/>
      <c r="CU6" s="53"/>
      <c r="CV6" s="53"/>
      <c r="CW6" s="53"/>
      <c r="CX6" s="53"/>
      <c r="CY6" s="53"/>
      <c r="CZ6" s="53"/>
      <c r="DA6" s="53"/>
      <c r="DB6" s="53"/>
      <c r="DC6" s="53"/>
      <c r="DD6" s="53"/>
      <c r="DE6" s="53"/>
    </row>
    <row r="7" spans="1:109" s="39" customFormat="1" ht="13" x14ac:dyDescent="0.2">
      <c r="A7" s="53"/>
      <c r="B7" s="53"/>
      <c r="C7" s="53"/>
      <c r="D7" s="53"/>
      <c r="E7" s="53"/>
      <c r="F7" s="53"/>
      <c r="G7" s="53"/>
      <c r="H7" s="53"/>
      <c r="I7" s="53"/>
      <c r="J7" s="53"/>
      <c r="K7" s="53"/>
      <c r="L7" s="53"/>
      <c r="M7" s="53"/>
      <c r="N7" s="53"/>
      <c r="O7" s="53"/>
      <c r="P7" s="53"/>
      <c r="Q7" s="53"/>
      <c r="R7" s="53"/>
      <c r="S7" s="53"/>
      <c r="T7" s="53"/>
      <c r="U7" s="53"/>
      <c r="V7" s="53"/>
      <c r="W7" s="53"/>
      <c r="X7" s="53"/>
      <c r="Y7" s="53"/>
      <c r="Z7" s="53"/>
      <c r="AA7" s="53"/>
      <c r="AB7" s="53"/>
      <c r="AC7" s="53"/>
      <c r="AD7" s="53"/>
      <c r="AE7" s="53"/>
      <c r="AF7" s="53"/>
      <c r="AG7" s="53"/>
      <c r="AH7" s="53"/>
      <c r="AI7" s="53"/>
      <c r="AJ7" s="53"/>
      <c r="AK7" s="53"/>
      <c r="AL7" s="53"/>
      <c r="AM7" s="53"/>
      <c r="AN7" s="53"/>
      <c r="AO7" s="53"/>
      <c r="AP7" s="53"/>
      <c r="AQ7" s="53"/>
      <c r="AR7" s="53"/>
      <c r="AS7" s="53"/>
      <c r="AT7" s="53"/>
      <c r="AU7" s="53"/>
      <c r="AV7" s="53"/>
      <c r="AW7" s="53"/>
      <c r="AX7" s="53"/>
      <c r="AY7" s="53"/>
      <c r="AZ7" s="53"/>
      <c r="BA7" s="53"/>
      <c r="BB7" s="53"/>
      <c r="BC7" s="53"/>
      <c r="BD7" s="53"/>
      <c r="BE7" s="53"/>
      <c r="BF7" s="53"/>
      <c r="BG7" s="53"/>
      <c r="BH7" s="53"/>
      <c r="BI7" s="53"/>
      <c r="BJ7" s="53"/>
      <c r="BK7" s="53"/>
      <c r="BL7" s="53"/>
      <c r="BM7" s="53"/>
      <c r="BN7" s="53"/>
      <c r="BO7" s="53"/>
      <c r="BP7" s="53"/>
      <c r="BQ7" s="53"/>
      <c r="BR7" s="53"/>
      <c r="BS7" s="53"/>
      <c r="BT7" s="53"/>
      <c r="BU7" s="53"/>
      <c r="BV7" s="53"/>
      <c r="BW7" s="53"/>
      <c r="BX7" s="53"/>
      <c r="BY7" s="53"/>
      <c r="BZ7" s="53"/>
      <c r="CA7" s="53"/>
      <c r="CB7" s="53"/>
      <c r="CC7" s="53"/>
      <c r="CD7" s="53"/>
      <c r="CE7" s="53"/>
      <c r="CF7" s="53"/>
      <c r="CG7" s="53"/>
      <c r="CH7" s="53"/>
      <c r="CI7" s="53"/>
      <c r="CJ7" s="53"/>
      <c r="CK7" s="53"/>
      <c r="CL7" s="53"/>
      <c r="CM7" s="53"/>
      <c r="CN7" s="53"/>
      <c r="CO7" s="53"/>
      <c r="CP7" s="53"/>
      <c r="CQ7" s="53"/>
      <c r="CR7" s="53"/>
      <c r="CS7" s="53"/>
      <c r="CT7" s="53"/>
      <c r="CU7" s="53"/>
      <c r="CV7" s="53"/>
      <c r="CW7" s="53"/>
      <c r="CX7" s="53"/>
      <c r="CY7" s="53"/>
      <c r="CZ7" s="53"/>
      <c r="DA7" s="53"/>
      <c r="DB7" s="53"/>
      <c r="DC7" s="53"/>
      <c r="DD7" s="53"/>
      <c r="DE7" s="53"/>
    </row>
    <row r="8" spans="1:109" s="39" customFormat="1" ht="13" x14ac:dyDescent="0.2">
      <c r="A8" s="53"/>
      <c r="B8" s="53"/>
      <c r="C8" s="53"/>
      <c r="D8" s="53"/>
      <c r="E8" s="53"/>
      <c r="F8" s="53"/>
      <c r="G8" s="53"/>
      <c r="H8" s="53"/>
      <c r="I8" s="53"/>
      <c r="J8" s="53"/>
      <c r="K8" s="53"/>
      <c r="L8" s="53"/>
      <c r="M8" s="53"/>
      <c r="N8" s="53"/>
      <c r="O8" s="53"/>
      <c r="P8" s="53"/>
      <c r="Q8" s="53"/>
      <c r="R8" s="53"/>
      <c r="S8" s="53"/>
      <c r="T8" s="53"/>
      <c r="U8" s="53"/>
      <c r="V8" s="53"/>
      <c r="W8" s="53"/>
      <c r="X8" s="53"/>
      <c r="Y8" s="53"/>
      <c r="Z8" s="53"/>
      <c r="AA8" s="53"/>
      <c r="AB8" s="53"/>
      <c r="AC8" s="53"/>
      <c r="AD8" s="53"/>
      <c r="AE8" s="53"/>
      <c r="AF8" s="53"/>
      <c r="AG8" s="53"/>
      <c r="AH8" s="53"/>
      <c r="AI8" s="53"/>
      <c r="AJ8" s="53"/>
      <c r="AK8" s="53"/>
      <c r="AL8" s="53"/>
      <c r="AM8" s="53"/>
      <c r="AN8" s="53"/>
      <c r="AO8" s="53"/>
      <c r="AP8" s="53"/>
      <c r="AQ8" s="53"/>
      <c r="AR8" s="53"/>
      <c r="AS8" s="53"/>
      <c r="AT8" s="53"/>
      <c r="AU8" s="53"/>
      <c r="AV8" s="53"/>
      <c r="AW8" s="53"/>
      <c r="AX8" s="53"/>
      <c r="AY8" s="53"/>
      <c r="AZ8" s="53"/>
      <c r="BA8" s="53"/>
      <c r="BB8" s="53"/>
      <c r="BC8" s="53"/>
      <c r="BD8" s="53"/>
      <c r="BE8" s="53"/>
      <c r="BF8" s="53"/>
      <c r="BG8" s="53"/>
      <c r="BH8" s="53"/>
      <c r="BI8" s="53"/>
      <c r="BJ8" s="53"/>
      <c r="BK8" s="53"/>
      <c r="BL8" s="53"/>
      <c r="BM8" s="53"/>
      <c r="BN8" s="53"/>
      <c r="BO8" s="53"/>
      <c r="BP8" s="53"/>
      <c r="BQ8" s="53"/>
      <c r="BR8" s="53"/>
      <c r="BS8" s="53"/>
      <c r="BT8" s="53"/>
      <c r="BU8" s="53"/>
      <c r="BV8" s="53"/>
      <c r="BW8" s="53"/>
      <c r="BX8" s="53"/>
      <c r="BY8" s="53"/>
      <c r="BZ8" s="53"/>
      <c r="CA8" s="53"/>
      <c r="CB8" s="53"/>
      <c r="CC8" s="53"/>
      <c r="CD8" s="53"/>
      <c r="CE8" s="53"/>
      <c r="CF8" s="53"/>
      <c r="CG8" s="53"/>
      <c r="CH8" s="53"/>
      <c r="CI8" s="53"/>
      <c r="CJ8" s="53"/>
      <c r="CK8" s="53"/>
      <c r="CL8" s="53"/>
      <c r="CM8" s="53"/>
      <c r="CN8" s="53"/>
      <c r="CO8" s="53"/>
      <c r="CP8" s="53"/>
      <c r="CQ8" s="53"/>
      <c r="CR8" s="53"/>
      <c r="CS8" s="53"/>
      <c r="CT8" s="53"/>
      <c r="CU8" s="53"/>
      <c r="CV8" s="53"/>
      <c r="CW8" s="53"/>
      <c r="CX8" s="53"/>
      <c r="CY8" s="53"/>
      <c r="CZ8" s="53"/>
      <c r="DA8" s="53"/>
      <c r="DB8" s="53"/>
      <c r="DC8" s="53"/>
      <c r="DD8" s="53"/>
      <c r="DE8" s="53"/>
    </row>
    <row r="9" spans="1:109" s="39" customFormat="1" ht="13" x14ac:dyDescent="0.2">
      <c r="A9" s="53"/>
      <c r="B9" s="53"/>
      <c r="C9" s="53"/>
      <c r="D9" s="53"/>
      <c r="E9" s="53"/>
      <c r="F9" s="53"/>
      <c r="G9" s="53"/>
      <c r="H9" s="53"/>
      <c r="I9" s="53"/>
      <c r="J9" s="53"/>
      <c r="K9" s="53"/>
      <c r="L9" s="53"/>
      <c r="M9" s="53"/>
      <c r="N9" s="53"/>
      <c r="O9" s="53"/>
      <c r="P9" s="53"/>
      <c r="Q9" s="53"/>
      <c r="R9" s="53"/>
      <c r="S9" s="53"/>
      <c r="T9" s="53"/>
      <c r="U9" s="53"/>
      <c r="V9" s="53"/>
      <c r="W9" s="53"/>
      <c r="X9" s="53"/>
      <c r="Y9" s="53"/>
      <c r="Z9" s="53"/>
      <c r="AA9" s="53"/>
      <c r="AB9" s="53"/>
      <c r="AC9" s="53"/>
      <c r="AD9" s="53"/>
      <c r="AE9" s="53"/>
      <c r="AF9" s="53"/>
      <c r="AG9" s="53"/>
      <c r="AH9" s="53"/>
      <c r="AI9" s="53"/>
      <c r="AJ9" s="53"/>
      <c r="AK9" s="53"/>
      <c r="AL9" s="53"/>
      <c r="AM9" s="53"/>
      <c r="AN9" s="53"/>
      <c r="AO9" s="53"/>
      <c r="AP9" s="53"/>
      <c r="AQ9" s="53"/>
      <c r="AR9" s="53"/>
      <c r="AS9" s="53"/>
      <c r="AT9" s="53"/>
      <c r="AU9" s="53"/>
      <c r="AV9" s="53"/>
      <c r="AW9" s="53"/>
      <c r="AX9" s="53"/>
      <c r="AY9" s="53"/>
      <c r="AZ9" s="53"/>
      <c r="BA9" s="53"/>
      <c r="BB9" s="53"/>
      <c r="BC9" s="53"/>
      <c r="BD9" s="53"/>
      <c r="BE9" s="53"/>
      <c r="BF9" s="53"/>
      <c r="BG9" s="53"/>
      <c r="BH9" s="53"/>
      <c r="BI9" s="53"/>
      <c r="BJ9" s="53"/>
      <c r="BK9" s="53"/>
      <c r="BL9" s="53"/>
      <c r="BM9" s="53"/>
      <c r="BN9" s="53"/>
      <c r="BO9" s="53"/>
      <c r="BP9" s="53"/>
      <c r="BQ9" s="53"/>
      <c r="BR9" s="53"/>
      <c r="BS9" s="53"/>
      <c r="BT9" s="53"/>
      <c r="BU9" s="53"/>
      <c r="BV9" s="53"/>
      <c r="BW9" s="53"/>
      <c r="BX9" s="53"/>
      <c r="BY9" s="53"/>
      <c r="BZ9" s="53"/>
      <c r="CA9" s="53"/>
      <c r="CB9" s="53"/>
      <c r="CC9" s="53"/>
      <c r="CD9" s="53"/>
      <c r="CE9" s="53"/>
      <c r="CF9" s="53"/>
      <c r="CG9" s="53"/>
      <c r="CH9" s="53"/>
      <c r="CI9" s="53"/>
      <c r="CJ9" s="53"/>
      <c r="CK9" s="53"/>
      <c r="CL9" s="53"/>
      <c r="CM9" s="53"/>
      <c r="CN9" s="53"/>
      <c r="CO9" s="53"/>
      <c r="CP9" s="53"/>
      <c r="CQ9" s="53"/>
      <c r="CR9" s="53"/>
      <c r="CS9" s="53"/>
      <c r="CT9" s="53"/>
      <c r="CU9" s="53"/>
      <c r="CV9" s="53"/>
      <c r="CW9" s="53"/>
      <c r="CX9" s="53"/>
      <c r="CY9" s="53"/>
      <c r="CZ9" s="53"/>
      <c r="DA9" s="53"/>
      <c r="DB9" s="53"/>
      <c r="DC9" s="53"/>
      <c r="DD9" s="53"/>
      <c r="DE9" s="53"/>
    </row>
    <row r="10" spans="1:109" s="39" customFormat="1" ht="13" x14ac:dyDescent="0.2">
      <c r="A10" s="53"/>
      <c r="B10" s="53"/>
      <c r="C10" s="53"/>
      <c r="D10" s="53"/>
      <c r="E10" s="53"/>
      <c r="F10" s="53"/>
      <c r="G10" s="53"/>
      <c r="H10" s="53"/>
      <c r="I10" s="53"/>
      <c r="J10" s="53"/>
      <c r="K10" s="53"/>
      <c r="L10" s="53"/>
      <c r="M10" s="53"/>
      <c r="N10" s="53"/>
      <c r="O10" s="53"/>
      <c r="P10" s="53"/>
      <c r="Q10" s="53"/>
      <c r="R10" s="53"/>
      <c r="S10" s="53"/>
      <c r="T10" s="53"/>
      <c r="U10" s="53"/>
      <c r="V10" s="53"/>
      <c r="W10" s="53"/>
      <c r="X10" s="53"/>
      <c r="Y10" s="53"/>
      <c r="Z10" s="53"/>
      <c r="AA10" s="53"/>
      <c r="AB10" s="53"/>
      <c r="AC10" s="53"/>
      <c r="AD10" s="53"/>
      <c r="AE10" s="53"/>
      <c r="AF10" s="53"/>
      <c r="AG10" s="53"/>
      <c r="AH10" s="53"/>
      <c r="AI10" s="53"/>
      <c r="AJ10" s="53"/>
      <c r="AK10" s="53"/>
      <c r="AL10" s="53"/>
      <c r="AM10" s="53"/>
      <c r="AN10" s="53"/>
      <c r="AO10" s="53"/>
      <c r="AP10" s="53"/>
      <c r="AQ10" s="53"/>
      <c r="AR10" s="53"/>
      <c r="AS10" s="53"/>
      <c r="AT10" s="53"/>
      <c r="AU10" s="53"/>
      <c r="AV10" s="53"/>
      <c r="AW10" s="53"/>
      <c r="AX10" s="53"/>
      <c r="AY10" s="53"/>
      <c r="AZ10" s="53"/>
      <c r="BA10" s="53"/>
      <c r="BB10" s="53"/>
      <c r="BC10" s="53"/>
      <c r="BD10" s="53"/>
      <c r="BE10" s="53"/>
      <c r="BF10" s="53"/>
      <c r="BG10" s="53"/>
      <c r="BH10" s="53"/>
      <c r="BI10" s="53"/>
      <c r="BJ10" s="53"/>
      <c r="BK10" s="53"/>
      <c r="BL10" s="53"/>
      <c r="BM10" s="53"/>
      <c r="BN10" s="53"/>
      <c r="BO10" s="53"/>
      <c r="BP10" s="53"/>
      <c r="BQ10" s="53"/>
      <c r="BR10" s="53"/>
      <c r="BS10" s="53"/>
      <c r="BT10" s="53"/>
      <c r="BU10" s="53"/>
      <c r="BV10" s="53"/>
      <c r="BW10" s="53"/>
      <c r="BX10" s="53"/>
      <c r="BY10" s="53"/>
      <c r="BZ10" s="53"/>
      <c r="CA10" s="53"/>
      <c r="CB10" s="53"/>
      <c r="CC10" s="53"/>
      <c r="CD10" s="53"/>
      <c r="CE10" s="53"/>
      <c r="CF10" s="53"/>
      <c r="CG10" s="53"/>
      <c r="CH10" s="53"/>
      <c r="CI10" s="53"/>
      <c r="CJ10" s="53"/>
      <c r="CK10" s="53"/>
      <c r="CL10" s="53"/>
      <c r="CM10" s="53"/>
      <c r="CN10" s="53"/>
      <c r="CO10" s="53"/>
      <c r="CP10" s="53"/>
      <c r="CQ10" s="53"/>
      <c r="CR10" s="53"/>
      <c r="CS10" s="53"/>
      <c r="CT10" s="53"/>
      <c r="CU10" s="53"/>
      <c r="CV10" s="53"/>
      <c r="CW10" s="53"/>
      <c r="CX10" s="53"/>
      <c r="CY10" s="53"/>
      <c r="CZ10" s="53"/>
      <c r="DA10" s="53"/>
      <c r="DB10" s="53"/>
      <c r="DC10" s="53"/>
      <c r="DD10" s="53"/>
      <c r="DE10" s="53"/>
    </row>
    <row r="11" spans="1:109" s="39" customFormat="1" ht="13" x14ac:dyDescent="0.2">
      <c r="A11" s="53"/>
      <c r="B11" s="53"/>
      <c r="C11" s="53"/>
      <c r="D11" s="53"/>
      <c r="E11" s="53"/>
      <c r="F11" s="53"/>
      <c r="G11" s="53"/>
      <c r="H11" s="53"/>
      <c r="I11" s="53"/>
      <c r="J11" s="53"/>
      <c r="K11" s="53"/>
      <c r="L11" s="53"/>
      <c r="M11" s="53"/>
      <c r="N11" s="53"/>
      <c r="O11" s="53"/>
      <c r="P11" s="53"/>
      <c r="Q11" s="53"/>
      <c r="R11" s="53"/>
      <c r="S11" s="53"/>
      <c r="T11" s="53"/>
      <c r="U11" s="53"/>
      <c r="V11" s="53"/>
      <c r="W11" s="53"/>
      <c r="X11" s="53"/>
      <c r="Y11" s="53"/>
      <c r="Z11" s="53"/>
      <c r="AA11" s="53"/>
      <c r="AB11" s="53"/>
      <c r="AC11" s="53"/>
      <c r="AD11" s="53"/>
      <c r="AE11" s="53"/>
      <c r="AF11" s="53"/>
      <c r="AG11" s="53"/>
      <c r="AH11" s="53"/>
      <c r="AI11" s="53"/>
      <c r="AJ11" s="53"/>
      <c r="AK11" s="53"/>
      <c r="AL11" s="53"/>
      <c r="AM11" s="53"/>
      <c r="AN11" s="53"/>
      <c r="AO11" s="53"/>
      <c r="AP11" s="53"/>
      <c r="AQ11" s="53"/>
      <c r="AR11" s="53"/>
      <c r="AS11" s="53"/>
      <c r="AT11" s="53"/>
      <c r="AU11" s="53"/>
      <c r="AV11" s="53"/>
      <c r="AW11" s="53"/>
      <c r="AX11" s="53"/>
      <c r="AY11" s="53"/>
      <c r="AZ11" s="53"/>
      <c r="BA11" s="53"/>
      <c r="BB11" s="53"/>
      <c r="BC11" s="53"/>
      <c r="BD11" s="53"/>
      <c r="BE11" s="53"/>
      <c r="BF11" s="53"/>
      <c r="BG11" s="53"/>
      <c r="BH11" s="53"/>
      <c r="BI11" s="53"/>
      <c r="BJ11" s="53"/>
      <c r="BK11" s="53"/>
      <c r="BL11" s="53"/>
      <c r="BM11" s="53"/>
      <c r="BN11" s="53"/>
      <c r="BO11" s="53"/>
      <c r="BP11" s="53"/>
      <c r="BQ11" s="53"/>
      <c r="BR11" s="53"/>
      <c r="BS11" s="53"/>
      <c r="BT11" s="53"/>
      <c r="BU11" s="53"/>
      <c r="BV11" s="53"/>
      <c r="BW11" s="53"/>
      <c r="BX11" s="53"/>
      <c r="BY11" s="53"/>
      <c r="BZ11" s="53"/>
      <c r="CA11" s="53"/>
      <c r="CB11" s="53"/>
      <c r="CC11" s="53"/>
      <c r="CD11" s="53"/>
      <c r="CE11" s="53"/>
      <c r="CF11" s="53"/>
      <c r="CG11" s="53"/>
      <c r="CH11" s="53"/>
      <c r="CI11" s="53"/>
      <c r="CJ11" s="53"/>
      <c r="CK11" s="53"/>
      <c r="CL11" s="53"/>
      <c r="CM11" s="53"/>
      <c r="CN11" s="53"/>
      <c r="CO11" s="53"/>
      <c r="CP11" s="53"/>
      <c r="CQ11" s="53"/>
      <c r="CR11" s="53"/>
      <c r="CS11" s="53"/>
      <c r="CT11" s="53"/>
      <c r="CU11" s="53"/>
      <c r="CV11" s="53"/>
      <c r="CW11" s="53"/>
      <c r="CX11" s="53"/>
      <c r="CY11" s="53"/>
      <c r="CZ11" s="53"/>
      <c r="DA11" s="53"/>
      <c r="DB11" s="53"/>
      <c r="DC11" s="53"/>
      <c r="DD11" s="53"/>
      <c r="DE11" s="53"/>
    </row>
    <row r="12" spans="1:109" s="39" customFormat="1" ht="13" x14ac:dyDescent="0.2">
      <c r="A12" s="53"/>
      <c r="B12" s="53"/>
      <c r="C12" s="53"/>
      <c r="D12" s="53"/>
      <c r="E12" s="53"/>
      <c r="F12" s="53"/>
      <c r="G12" s="53"/>
      <c r="H12" s="53"/>
      <c r="I12" s="53"/>
      <c r="J12" s="53"/>
      <c r="K12" s="53"/>
      <c r="L12" s="53"/>
      <c r="M12" s="53"/>
      <c r="N12" s="53"/>
      <c r="O12" s="53"/>
      <c r="P12" s="53"/>
      <c r="Q12" s="53"/>
      <c r="R12" s="53"/>
      <c r="S12" s="53"/>
      <c r="T12" s="53"/>
      <c r="U12" s="53"/>
      <c r="V12" s="53"/>
      <c r="W12" s="53"/>
      <c r="X12" s="53"/>
      <c r="Y12" s="53"/>
      <c r="Z12" s="53"/>
      <c r="AA12" s="53"/>
      <c r="AB12" s="53"/>
      <c r="AC12" s="53"/>
      <c r="AD12" s="53"/>
      <c r="AE12" s="53"/>
      <c r="AF12" s="53"/>
      <c r="AG12" s="53"/>
      <c r="AH12" s="53"/>
      <c r="AI12" s="53"/>
      <c r="AJ12" s="53"/>
      <c r="AK12" s="53"/>
      <c r="AL12" s="53"/>
      <c r="AM12" s="53"/>
      <c r="AN12" s="53"/>
      <c r="AO12" s="53"/>
      <c r="AP12" s="53"/>
      <c r="AQ12" s="53"/>
      <c r="AR12" s="53"/>
      <c r="AS12" s="53"/>
      <c r="AT12" s="53"/>
      <c r="AU12" s="53"/>
      <c r="AV12" s="53"/>
      <c r="AW12" s="53"/>
      <c r="AX12" s="53"/>
      <c r="AY12" s="53"/>
      <c r="AZ12" s="53"/>
      <c r="BA12" s="53"/>
      <c r="BB12" s="53"/>
      <c r="BC12" s="53"/>
      <c r="BD12" s="53"/>
      <c r="BE12" s="53"/>
      <c r="BF12" s="53"/>
      <c r="BG12" s="53"/>
      <c r="BH12" s="53"/>
      <c r="BI12" s="53"/>
      <c r="BJ12" s="53"/>
      <c r="BK12" s="53"/>
      <c r="BL12" s="53"/>
      <c r="BM12" s="53"/>
      <c r="BN12" s="53"/>
      <c r="BO12" s="53"/>
      <c r="BP12" s="53"/>
      <c r="BQ12" s="53"/>
      <c r="BR12" s="53"/>
      <c r="BS12" s="53"/>
      <c r="BT12" s="53"/>
      <c r="BU12" s="53"/>
      <c r="BV12" s="53"/>
      <c r="BW12" s="53"/>
      <c r="BX12" s="53"/>
      <c r="BY12" s="53"/>
      <c r="BZ12" s="53"/>
      <c r="CA12" s="53"/>
      <c r="CB12" s="53"/>
      <c r="CC12" s="53"/>
      <c r="CD12" s="53"/>
      <c r="CE12" s="53"/>
      <c r="CF12" s="53"/>
      <c r="CG12" s="53"/>
      <c r="CH12" s="53"/>
      <c r="CI12" s="53"/>
      <c r="CJ12" s="53"/>
      <c r="CK12" s="53"/>
      <c r="CL12" s="53"/>
      <c r="CM12" s="53"/>
      <c r="CN12" s="53"/>
      <c r="CO12" s="53"/>
      <c r="CP12" s="53"/>
      <c r="CQ12" s="53"/>
      <c r="CR12" s="53"/>
      <c r="CS12" s="53"/>
      <c r="CT12" s="53"/>
      <c r="CU12" s="53"/>
      <c r="CV12" s="53"/>
      <c r="CW12" s="53"/>
      <c r="CX12" s="53"/>
      <c r="CY12" s="53"/>
      <c r="CZ12" s="53"/>
      <c r="DA12" s="53"/>
      <c r="DB12" s="53"/>
      <c r="DC12" s="53"/>
      <c r="DD12" s="53"/>
      <c r="DE12" s="53"/>
    </row>
    <row r="13" spans="1:109" s="39" customFormat="1" ht="13" x14ac:dyDescent="0.2">
      <c r="A13" s="53"/>
      <c r="B13" s="53"/>
      <c r="C13" s="53"/>
      <c r="D13" s="53"/>
      <c r="E13" s="53"/>
      <c r="F13" s="53"/>
      <c r="G13" s="53"/>
      <c r="H13" s="53"/>
      <c r="I13" s="53"/>
      <c r="J13" s="53"/>
      <c r="K13" s="53"/>
      <c r="L13" s="53"/>
      <c r="M13" s="53"/>
      <c r="N13" s="53"/>
      <c r="O13" s="53"/>
      <c r="P13" s="53"/>
      <c r="Q13" s="53"/>
      <c r="R13" s="53"/>
      <c r="S13" s="53"/>
      <c r="T13" s="53"/>
      <c r="U13" s="53"/>
      <c r="V13" s="53"/>
      <c r="W13" s="53"/>
      <c r="X13" s="53"/>
      <c r="Y13" s="53"/>
      <c r="Z13" s="53"/>
      <c r="AA13" s="53"/>
      <c r="AB13" s="53"/>
      <c r="AC13" s="53"/>
      <c r="AD13" s="53"/>
      <c r="AE13" s="53"/>
      <c r="AF13" s="53"/>
      <c r="AG13" s="53"/>
      <c r="AH13" s="53"/>
      <c r="AI13" s="53"/>
      <c r="AJ13" s="53"/>
      <c r="AK13" s="53"/>
      <c r="AL13" s="53"/>
      <c r="AM13" s="53"/>
      <c r="AN13" s="53"/>
      <c r="AO13" s="53"/>
      <c r="AP13" s="53"/>
      <c r="AQ13" s="53"/>
      <c r="AR13" s="53"/>
      <c r="AS13" s="53"/>
      <c r="AT13" s="53"/>
      <c r="AU13" s="53"/>
      <c r="AV13" s="53"/>
      <c r="AW13" s="53"/>
      <c r="AX13" s="53"/>
      <c r="AY13" s="53"/>
      <c r="AZ13" s="53"/>
      <c r="BA13" s="53"/>
      <c r="BB13" s="53"/>
      <c r="BC13" s="53"/>
      <c r="BD13" s="53"/>
      <c r="BE13" s="53"/>
      <c r="BF13" s="53"/>
      <c r="BG13" s="53"/>
      <c r="BH13" s="53"/>
      <c r="BI13" s="53"/>
      <c r="BJ13" s="53"/>
      <c r="BK13" s="53"/>
      <c r="BL13" s="53"/>
      <c r="BM13" s="53"/>
      <c r="BN13" s="53"/>
      <c r="BO13" s="53"/>
      <c r="BP13" s="53"/>
      <c r="BQ13" s="53"/>
      <c r="BR13" s="53"/>
      <c r="BS13" s="53"/>
      <c r="BT13" s="53"/>
      <c r="BU13" s="53"/>
      <c r="BV13" s="53"/>
      <c r="BW13" s="53"/>
      <c r="BX13" s="53"/>
      <c r="BY13" s="53"/>
      <c r="BZ13" s="53"/>
      <c r="CA13" s="53"/>
      <c r="CB13" s="53"/>
      <c r="CC13" s="53"/>
      <c r="CD13" s="53"/>
      <c r="CE13" s="53"/>
      <c r="CF13" s="53"/>
      <c r="CG13" s="53"/>
      <c r="CH13" s="53"/>
      <c r="CI13" s="53"/>
      <c r="CJ13" s="53"/>
      <c r="CK13" s="53"/>
      <c r="CL13" s="53"/>
      <c r="CM13" s="53"/>
      <c r="CN13" s="53"/>
      <c r="CO13" s="53"/>
      <c r="CP13" s="53"/>
      <c r="CQ13" s="53"/>
      <c r="CR13" s="53"/>
      <c r="CS13" s="53"/>
      <c r="CT13" s="53"/>
      <c r="CU13" s="53"/>
      <c r="CV13" s="53"/>
      <c r="CW13" s="53"/>
      <c r="CX13" s="53"/>
      <c r="CY13" s="53"/>
      <c r="CZ13" s="53"/>
      <c r="DA13" s="53"/>
      <c r="DB13" s="53"/>
      <c r="DC13" s="53"/>
      <c r="DD13" s="53"/>
      <c r="DE13" s="53"/>
    </row>
    <row r="14" spans="1:109" s="39" customFormat="1" ht="13" x14ac:dyDescent="0.2">
      <c r="A14" s="53"/>
      <c r="B14" s="53"/>
      <c r="C14" s="53"/>
      <c r="D14" s="53"/>
      <c r="E14" s="53"/>
      <c r="F14" s="53"/>
      <c r="G14" s="53"/>
      <c r="H14" s="53"/>
      <c r="I14" s="53"/>
      <c r="J14" s="53"/>
      <c r="K14" s="53"/>
      <c r="L14" s="53"/>
      <c r="M14" s="53"/>
      <c r="N14" s="53"/>
      <c r="O14" s="53"/>
      <c r="P14" s="53"/>
      <c r="Q14" s="53"/>
      <c r="R14" s="53"/>
      <c r="S14" s="53"/>
      <c r="T14" s="53"/>
      <c r="U14" s="53"/>
      <c r="V14" s="53"/>
      <c r="W14" s="53"/>
      <c r="X14" s="53"/>
      <c r="Y14" s="53"/>
      <c r="Z14" s="53"/>
      <c r="AA14" s="53"/>
      <c r="AB14" s="53"/>
      <c r="AC14" s="53"/>
      <c r="AD14" s="53"/>
      <c r="AE14" s="53"/>
      <c r="AF14" s="53"/>
      <c r="AG14" s="53"/>
      <c r="AH14" s="53"/>
      <c r="AI14" s="53"/>
      <c r="AJ14" s="53"/>
      <c r="AK14" s="53"/>
      <c r="AL14" s="53"/>
      <c r="AM14" s="53"/>
      <c r="AN14" s="53"/>
      <c r="AO14" s="53"/>
      <c r="AP14" s="53"/>
      <c r="AQ14" s="53"/>
      <c r="AR14" s="53"/>
      <c r="AS14" s="53"/>
      <c r="AT14" s="53"/>
      <c r="AU14" s="53"/>
      <c r="AV14" s="53"/>
      <c r="AW14" s="53"/>
      <c r="AX14" s="53"/>
      <c r="AY14" s="53"/>
      <c r="AZ14" s="53"/>
      <c r="BA14" s="53"/>
      <c r="BB14" s="53"/>
      <c r="BC14" s="53"/>
      <c r="BD14" s="53"/>
      <c r="BE14" s="53"/>
      <c r="BF14" s="53"/>
      <c r="BG14" s="53"/>
      <c r="BH14" s="53"/>
      <c r="BI14" s="53"/>
      <c r="BJ14" s="53"/>
      <c r="BK14" s="53"/>
      <c r="BL14" s="53"/>
      <c r="BM14" s="53"/>
      <c r="BN14" s="53"/>
      <c r="BO14" s="53"/>
      <c r="BP14" s="53"/>
      <c r="BQ14" s="53"/>
      <c r="BR14" s="53"/>
      <c r="BS14" s="53"/>
      <c r="BT14" s="53"/>
      <c r="BU14" s="53"/>
      <c r="BV14" s="53"/>
      <c r="BW14" s="53"/>
      <c r="BX14" s="53"/>
      <c r="BY14" s="53"/>
      <c r="BZ14" s="53"/>
      <c r="CA14" s="53"/>
      <c r="CB14" s="53"/>
      <c r="CC14" s="53"/>
      <c r="CD14" s="53"/>
      <c r="CE14" s="53"/>
      <c r="CF14" s="53"/>
      <c r="CG14" s="53"/>
      <c r="CH14" s="53"/>
      <c r="CI14" s="53"/>
      <c r="CJ14" s="53"/>
      <c r="CK14" s="53"/>
      <c r="CL14" s="53"/>
      <c r="CM14" s="53"/>
      <c r="CN14" s="53"/>
      <c r="CO14" s="53"/>
      <c r="CP14" s="53"/>
      <c r="CQ14" s="53"/>
      <c r="CR14" s="53"/>
      <c r="CS14" s="53"/>
      <c r="CT14" s="53"/>
      <c r="CU14" s="53"/>
      <c r="CV14" s="53"/>
      <c r="CW14" s="53"/>
      <c r="CX14" s="53"/>
      <c r="CY14" s="53"/>
      <c r="CZ14" s="53"/>
      <c r="DA14" s="53"/>
      <c r="DB14" s="53"/>
      <c r="DC14" s="53"/>
      <c r="DD14" s="53"/>
      <c r="DE14" s="53"/>
    </row>
    <row r="15" spans="1:109" s="39" customFormat="1" ht="13" x14ac:dyDescent="0.2">
      <c r="A15" s="41"/>
      <c r="B15" s="53"/>
      <c r="C15" s="53"/>
      <c r="D15" s="53"/>
      <c r="E15" s="53"/>
      <c r="F15" s="53"/>
      <c r="G15" s="53"/>
      <c r="H15" s="53"/>
      <c r="I15" s="53"/>
      <c r="J15" s="53"/>
      <c r="K15" s="53"/>
      <c r="L15" s="53"/>
      <c r="M15" s="53"/>
      <c r="N15" s="53"/>
      <c r="O15" s="53"/>
      <c r="P15" s="53"/>
      <c r="Q15" s="53"/>
      <c r="R15" s="53"/>
      <c r="S15" s="53"/>
      <c r="T15" s="53"/>
      <c r="U15" s="53"/>
      <c r="V15" s="53"/>
      <c r="W15" s="53"/>
      <c r="X15" s="53"/>
      <c r="Y15" s="53"/>
      <c r="Z15" s="53"/>
      <c r="AA15" s="53"/>
      <c r="AB15" s="53"/>
      <c r="AC15" s="53"/>
      <c r="AD15" s="53"/>
      <c r="AE15" s="53"/>
      <c r="AF15" s="53"/>
      <c r="AG15" s="53"/>
      <c r="AH15" s="53"/>
      <c r="AI15" s="53"/>
      <c r="AJ15" s="53"/>
      <c r="AK15" s="53"/>
      <c r="AL15" s="53"/>
      <c r="AM15" s="53"/>
      <c r="AN15" s="53"/>
      <c r="AO15" s="53"/>
      <c r="AP15" s="53"/>
      <c r="AQ15" s="53"/>
      <c r="AR15" s="53"/>
      <c r="AS15" s="53"/>
      <c r="AT15" s="53"/>
      <c r="AU15" s="53"/>
      <c r="AV15" s="53"/>
      <c r="AW15" s="53"/>
      <c r="AX15" s="53"/>
      <c r="AY15" s="53"/>
      <c r="AZ15" s="53"/>
      <c r="BA15" s="53"/>
      <c r="BB15" s="53"/>
      <c r="BC15" s="53"/>
      <c r="BD15" s="53"/>
      <c r="BE15" s="53"/>
      <c r="BF15" s="53"/>
      <c r="BG15" s="53"/>
      <c r="BH15" s="53"/>
      <c r="BI15" s="53"/>
      <c r="BJ15" s="53"/>
      <c r="BK15" s="53"/>
      <c r="BL15" s="53"/>
      <c r="BM15" s="53"/>
      <c r="BN15" s="53"/>
      <c r="BO15" s="53"/>
      <c r="BP15" s="53"/>
      <c r="BQ15" s="53"/>
      <c r="BR15" s="53"/>
      <c r="BS15" s="53"/>
      <c r="BT15" s="53"/>
      <c r="BU15" s="53"/>
      <c r="BV15" s="53"/>
      <c r="BW15" s="53"/>
      <c r="BX15" s="53"/>
      <c r="BY15" s="53"/>
      <c r="BZ15" s="53"/>
      <c r="CA15" s="53"/>
      <c r="CB15" s="53"/>
      <c r="CC15" s="53"/>
      <c r="CD15" s="53"/>
      <c r="CE15" s="53"/>
      <c r="CF15" s="53"/>
      <c r="CG15" s="53"/>
      <c r="CH15" s="53"/>
      <c r="CI15" s="53"/>
      <c r="CJ15" s="53"/>
      <c r="CK15" s="53"/>
      <c r="CL15" s="53"/>
      <c r="CM15" s="53"/>
      <c r="CN15" s="53"/>
      <c r="CO15" s="53"/>
      <c r="CP15" s="53"/>
      <c r="CQ15" s="53"/>
      <c r="CR15" s="53"/>
      <c r="CS15" s="53"/>
      <c r="CT15" s="53"/>
      <c r="CU15" s="53"/>
      <c r="CV15" s="53"/>
      <c r="CW15" s="53"/>
      <c r="CX15" s="53"/>
      <c r="CY15" s="53"/>
      <c r="CZ15" s="53"/>
      <c r="DA15" s="53"/>
      <c r="DB15" s="53"/>
      <c r="DC15" s="53"/>
      <c r="DD15" s="53"/>
      <c r="DE15" s="53"/>
    </row>
    <row r="16" spans="1:109" s="39" customFormat="1" ht="13" x14ac:dyDescent="0.2">
      <c r="A16" s="41"/>
      <c r="B16" s="53"/>
      <c r="C16" s="53"/>
      <c r="D16" s="53"/>
      <c r="E16" s="53"/>
      <c r="F16" s="53"/>
      <c r="G16" s="53"/>
      <c r="H16" s="53"/>
      <c r="I16" s="53"/>
      <c r="J16" s="53"/>
      <c r="K16" s="53"/>
      <c r="L16" s="53"/>
      <c r="M16" s="53"/>
      <c r="N16" s="53"/>
      <c r="O16" s="53"/>
      <c r="P16" s="53"/>
      <c r="Q16" s="53"/>
      <c r="R16" s="53"/>
      <c r="S16" s="53"/>
      <c r="T16" s="53"/>
      <c r="U16" s="53"/>
      <c r="V16" s="53"/>
      <c r="W16" s="53"/>
      <c r="X16" s="53"/>
      <c r="Y16" s="53"/>
      <c r="Z16" s="53"/>
      <c r="AA16" s="53"/>
      <c r="AB16" s="53"/>
      <c r="AC16" s="53"/>
      <c r="AD16" s="53"/>
      <c r="AE16" s="53"/>
      <c r="AF16" s="53"/>
      <c r="AG16" s="53"/>
      <c r="AH16" s="53"/>
      <c r="AI16" s="53"/>
      <c r="AJ16" s="53"/>
      <c r="AK16" s="53"/>
      <c r="AL16" s="53"/>
      <c r="AM16" s="53"/>
      <c r="AN16" s="53"/>
      <c r="AO16" s="53"/>
      <c r="AP16" s="53"/>
      <c r="AQ16" s="53"/>
      <c r="AR16" s="53"/>
      <c r="AS16" s="53"/>
      <c r="AT16" s="53"/>
      <c r="AU16" s="53"/>
      <c r="AV16" s="53"/>
      <c r="AW16" s="53"/>
      <c r="AX16" s="53"/>
      <c r="AY16" s="53"/>
      <c r="AZ16" s="53"/>
      <c r="BA16" s="53"/>
      <c r="BB16" s="53"/>
      <c r="BC16" s="53"/>
      <c r="BD16" s="53"/>
      <c r="BE16" s="53"/>
      <c r="BF16" s="53"/>
      <c r="BG16" s="53"/>
      <c r="BH16" s="53"/>
      <c r="BI16" s="53"/>
      <c r="BJ16" s="53"/>
      <c r="BK16" s="53"/>
      <c r="BL16" s="53"/>
      <c r="BM16" s="53"/>
      <c r="BN16" s="53"/>
      <c r="BO16" s="53"/>
      <c r="BP16" s="53"/>
      <c r="BQ16" s="53"/>
      <c r="BR16" s="53"/>
      <c r="BS16" s="53"/>
      <c r="BT16" s="53"/>
      <c r="BU16" s="53"/>
      <c r="BV16" s="53"/>
      <c r="BW16" s="53"/>
      <c r="BX16" s="53"/>
      <c r="BY16" s="53"/>
      <c r="BZ16" s="53"/>
      <c r="CA16" s="53"/>
      <c r="CB16" s="53"/>
      <c r="CC16" s="53"/>
      <c r="CD16" s="53"/>
      <c r="CE16" s="53"/>
      <c r="CF16" s="53"/>
      <c r="CG16" s="53"/>
      <c r="CH16" s="53"/>
      <c r="CI16" s="53"/>
      <c r="CJ16" s="53"/>
      <c r="CK16" s="53"/>
      <c r="CL16" s="53"/>
      <c r="CM16" s="53"/>
      <c r="CN16" s="53"/>
      <c r="CO16" s="53"/>
      <c r="CP16" s="53"/>
      <c r="CQ16" s="53"/>
      <c r="CR16" s="53"/>
      <c r="CS16" s="53"/>
      <c r="CT16" s="53"/>
      <c r="CU16" s="53"/>
      <c r="CV16" s="53"/>
      <c r="CW16" s="53"/>
      <c r="CX16" s="53"/>
      <c r="CY16" s="53"/>
      <c r="CZ16" s="53"/>
      <c r="DA16" s="53"/>
      <c r="DB16" s="53"/>
      <c r="DC16" s="53"/>
      <c r="DD16" s="53"/>
      <c r="DE16" s="53"/>
    </row>
    <row r="17" spans="1:109" s="39" customFormat="1" ht="13" x14ac:dyDescent="0.2">
      <c r="A17" s="41"/>
      <c r="B17" s="53"/>
      <c r="C17" s="53"/>
      <c r="D17" s="53"/>
      <c r="E17" s="53"/>
      <c r="F17" s="53"/>
      <c r="G17" s="53"/>
      <c r="H17" s="53"/>
      <c r="I17" s="53"/>
      <c r="J17" s="53"/>
      <c r="K17" s="53"/>
      <c r="L17" s="53"/>
      <c r="M17" s="53"/>
      <c r="N17" s="53"/>
      <c r="O17" s="53"/>
      <c r="P17" s="53"/>
      <c r="Q17" s="53"/>
      <c r="R17" s="53"/>
      <c r="S17" s="53"/>
      <c r="T17" s="53"/>
      <c r="U17" s="53"/>
      <c r="V17" s="53"/>
      <c r="W17" s="53"/>
      <c r="X17" s="53"/>
      <c r="Y17" s="53"/>
      <c r="Z17" s="53"/>
      <c r="AA17" s="53"/>
      <c r="AB17" s="53"/>
      <c r="AC17" s="53"/>
      <c r="AD17" s="53"/>
      <c r="AE17" s="53"/>
      <c r="AF17" s="53"/>
      <c r="AG17" s="53"/>
      <c r="AH17" s="53"/>
      <c r="AI17" s="53"/>
      <c r="AJ17" s="53"/>
      <c r="AK17" s="53"/>
      <c r="AL17" s="53"/>
      <c r="AM17" s="53"/>
      <c r="AN17" s="53"/>
      <c r="AO17" s="53"/>
      <c r="AP17" s="53"/>
      <c r="AQ17" s="53"/>
      <c r="AR17" s="53"/>
      <c r="AS17" s="53"/>
      <c r="AT17" s="53"/>
      <c r="AU17" s="53"/>
      <c r="AV17" s="53"/>
      <c r="AW17" s="53"/>
      <c r="AX17" s="53"/>
      <c r="AY17" s="53"/>
      <c r="AZ17" s="53"/>
      <c r="BA17" s="53"/>
      <c r="BB17" s="53"/>
      <c r="BC17" s="53"/>
      <c r="BD17" s="53"/>
      <c r="BE17" s="53"/>
      <c r="BF17" s="53"/>
      <c r="BG17" s="53"/>
      <c r="BH17" s="53"/>
      <c r="BI17" s="53"/>
      <c r="BJ17" s="53"/>
      <c r="BK17" s="53"/>
      <c r="BL17" s="53"/>
      <c r="BM17" s="53"/>
      <c r="BN17" s="53"/>
      <c r="BO17" s="53"/>
      <c r="BP17" s="53"/>
      <c r="BQ17" s="53"/>
      <c r="BR17" s="53"/>
      <c r="BS17" s="53"/>
      <c r="BT17" s="53"/>
      <c r="BU17" s="53"/>
      <c r="BV17" s="53"/>
      <c r="BW17" s="53"/>
      <c r="BX17" s="53"/>
      <c r="BY17" s="53"/>
      <c r="BZ17" s="53"/>
      <c r="CA17" s="53"/>
      <c r="CB17" s="53"/>
      <c r="CC17" s="53"/>
      <c r="CD17" s="53"/>
      <c r="CE17" s="53"/>
      <c r="CF17" s="53"/>
      <c r="CG17" s="53"/>
      <c r="CH17" s="53"/>
      <c r="CI17" s="53"/>
      <c r="CJ17" s="53"/>
      <c r="CK17" s="53"/>
      <c r="CL17" s="53"/>
      <c r="CM17" s="53"/>
      <c r="CN17" s="53"/>
      <c r="CO17" s="53"/>
      <c r="CP17" s="53"/>
      <c r="CQ17" s="53"/>
      <c r="CR17" s="53"/>
      <c r="CS17" s="53"/>
      <c r="CT17" s="53"/>
      <c r="CU17" s="53"/>
      <c r="CV17" s="53"/>
      <c r="CW17" s="53"/>
      <c r="CX17" s="53"/>
      <c r="CY17" s="53"/>
      <c r="CZ17" s="53"/>
      <c r="DA17" s="53"/>
      <c r="DB17" s="53"/>
      <c r="DC17" s="53"/>
      <c r="DD17" s="53"/>
      <c r="DE17" s="53"/>
    </row>
    <row r="18" spans="1:109" s="39" customFormat="1" ht="13" x14ac:dyDescent="0.2">
      <c r="A18" s="41"/>
      <c r="B18" s="53"/>
      <c r="C18" s="53"/>
      <c r="D18" s="53"/>
      <c r="E18" s="53"/>
      <c r="F18" s="53"/>
      <c r="G18" s="53"/>
      <c r="H18" s="53"/>
      <c r="I18" s="53"/>
      <c r="J18" s="53"/>
      <c r="K18" s="53"/>
      <c r="L18" s="53"/>
      <c r="M18" s="53"/>
      <c r="N18" s="53"/>
      <c r="O18" s="53"/>
      <c r="P18" s="53"/>
      <c r="Q18" s="53"/>
      <c r="R18" s="53"/>
      <c r="S18" s="53"/>
      <c r="T18" s="53"/>
      <c r="U18" s="53"/>
      <c r="V18" s="53"/>
      <c r="W18" s="53"/>
      <c r="X18" s="53"/>
      <c r="Y18" s="53"/>
      <c r="Z18" s="53"/>
      <c r="AA18" s="53"/>
      <c r="AB18" s="53"/>
      <c r="AC18" s="53"/>
      <c r="AD18" s="53"/>
      <c r="AE18" s="53"/>
      <c r="AF18" s="53"/>
      <c r="AG18" s="53"/>
      <c r="AH18" s="53"/>
      <c r="AI18" s="53"/>
      <c r="AJ18" s="53"/>
      <c r="AK18" s="53"/>
      <c r="AL18" s="53"/>
      <c r="AM18" s="53"/>
      <c r="AN18" s="53"/>
      <c r="AO18" s="53"/>
      <c r="AP18" s="53"/>
      <c r="AQ18" s="53"/>
      <c r="AR18" s="53"/>
      <c r="AS18" s="53"/>
      <c r="AT18" s="53"/>
      <c r="AU18" s="53"/>
      <c r="AV18" s="53"/>
      <c r="AW18" s="53"/>
      <c r="AX18" s="53"/>
      <c r="AY18" s="53"/>
      <c r="AZ18" s="53"/>
      <c r="BA18" s="53"/>
      <c r="BB18" s="53"/>
      <c r="BC18" s="53"/>
      <c r="BD18" s="53"/>
      <c r="BE18" s="53"/>
      <c r="BF18" s="53"/>
      <c r="BG18" s="53"/>
      <c r="BH18" s="53"/>
      <c r="BI18" s="53"/>
      <c r="BJ18" s="53"/>
      <c r="BK18" s="53"/>
      <c r="BL18" s="53"/>
      <c r="BM18" s="53"/>
      <c r="BN18" s="53"/>
      <c r="BO18" s="53"/>
      <c r="BP18" s="53"/>
      <c r="BQ18" s="53"/>
      <c r="BR18" s="53"/>
      <c r="BS18" s="53"/>
      <c r="BT18" s="53"/>
      <c r="BU18" s="53"/>
      <c r="BV18" s="53"/>
      <c r="BW18" s="53"/>
      <c r="BX18" s="53"/>
      <c r="BY18" s="53"/>
      <c r="BZ18" s="53"/>
      <c r="CA18" s="53"/>
      <c r="CB18" s="53"/>
      <c r="CC18" s="53"/>
      <c r="CD18" s="53"/>
      <c r="CE18" s="53"/>
      <c r="CF18" s="53"/>
      <c r="CG18" s="53"/>
      <c r="CH18" s="53"/>
      <c r="CI18" s="53"/>
      <c r="CJ18" s="53"/>
      <c r="CK18" s="53"/>
      <c r="CL18" s="53"/>
      <c r="CM18" s="53"/>
      <c r="CN18" s="53"/>
      <c r="CO18" s="53"/>
      <c r="CP18" s="53"/>
      <c r="CQ18" s="53"/>
      <c r="CR18" s="53"/>
      <c r="CS18" s="53"/>
      <c r="CT18" s="53"/>
      <c r="CU18" s="53"/>
      <c r="CV18" s="53"/>
      <c r="CW18" s="53"/>
      <c r="CX18" s="53"/>
      <c r="CY18" s="53"/>
      <c r="CZ18" s="53"/>
      <c r="DA18" s="53"/>
      <c r="DB18" s="53"/>
      <c r="DC18" s="53"/>
      <c r="DD18" s="53"/>
      <c r="DE18" s="53"/>
    </row>
    <row r="19" spans="1:109" ht="13" x14ac:dyDescent="0.2">
      <c r="DD19" s="41"/>
      <c r="DE19" s="41"/>
    </row>
    <row r="20" spans="1:109" ht="13" x14ac:dyDescent="0.2">
      <c r="DD20" s="41"/>
      <c r="DE20" s="41"/>
    </row>
    <row r="21" spans="1:109" ht="17.25" customHeight="1" x14ac:dyDescent="0.2">
      <c r="B21" s="54"/>
      <c r="C21" s="43"/>
      <c r="D21" s="43"/>
      <c r="E21" s="43"/>
      <c r="F21" s="43"/>
      <c r="G21" s="43"/>
      <c r="H21" s="43"/>
      <c r="I21" s="43"/>
      <c r="J21" s="43"/>
      <c r="K21" s="43"/>
      <c r="L21" s="43"/>
      <c r="M21" s="43"/>
      <c r="N21" s="55"/>
      <c r="O21" s="43"/>
      <c r="P21" s="43"/>
      <c r="Q21" s="43"/>
      <c r="R21" s="43"/>
      <c r="S21" s="43"/>
      <c r="T21" s="43"/>
      <c r="U21" s="43"/>
      <c r="V21" s="43"/>
      <c r="W21" s="43"/>
      <c r="X21" s="43"/>
      <c r="Y21" s="43"/>
      <c r="Z21" s="43"/>
      <c r="AA21" s="43"/>
      <c r="AB21" s="43"/>
      <c r="AC21" s="43"/>
      <c r="AD21" s="43"/>
      <c r="AE21" s="43"/>
      <c r="AF21" s="43"/>
      <c r="AG21" s="43"/>
      <c r="AH21" s="43"/>
      <c r="AI21" s="43"/>
      <c r="AJ21" s="43"/>
      <c r="AK21" s="43"/>
      <c r="AL21" s="43"/>
      <c r="AM21" s="43"/>
      <c r="AN21" s="43"/>
      <c r="AO21" s="43"/>
      <c r="AP21" s="43"/>
      <c r="AQ21" s="43"/>
      <c r="AR21" s="43"/>
      <c r="AS21" s="43"/>
      <c r="AT21" s="55"/>
      <c r="AU21" s="43"/>
      <c r="AV21" s="43"/>
      <c r="AW21" s="43"/>
      <c r="AX21" s="43"/>
      <c r="AY21" s="43"/>
      <c r="AZ21" s="43"/>
      <c r="BA21" s="43"/>
      <c r="BB21" s="43"/>
      <c r="BC21" s="43"/>
      <c r="BD21" s="43"/>
      <c r="BE21" s="43"/>
      <c r="BF21" s="55"/>
      <c r="BG21" s="43"/>
      <c r="BH21" s="43"/>
      <c r="BI21" s="43"/>
      <c r="BJ21" s="43"/>
      <c r="BK21" s="43"/>
      <c r="BL21" s="43"/>
      <c r="BM21" s="43"/>
      <c r="BN21" s="43"/>
      <c r="BO21" s="43"/>
      <c r="BP21" s="43"/>
      <c r="BQ21" s="43"/>
      <c r="BR21" s="55"/>
      <c r="BS21" s="43"/>
      <c r="BT21" s="43"/>
      <c r="BU21" s="43"/>
      <c r="BV21" s="43"/>
      <c r="BW21" s="43"/>
      <c r="BX21" s="43"/>
      <c r="BY21" s="43"/>
      <c r="BZ21" s="43"/>
      <c r="CA21" s="43"/>
      <c r="CB21" s="43"/>
      <c r="CC21" s="43"/>
      <c r="CD21" s="55"/>
      <c r="CE21" s="43"/>
      <c r="CF21" s="43"/>
      <c r="CG21" s="43"/>
      <c r="CH21" s="43"/>
      <c r="CI21" s="43"/>
      <c r="CJ21" s="43"/>
      <c r="CK21" s="43"/>
      <c r="CL21" s="43"/>
      <c r="CM21" s="43"/>
      <c r="CN21" s="43"/>
      <c r="CO21" s="43"/>
      <c r="CP21" s="55"/>
      <c r="CQ21" s="43"/>
      <c r="CR21" s="43"/>
      <c r="CS21" s="43"/>
      <c r="CT21" s="43"/>
      <c r="CU21" s="43"/>
      <c r="CV21" s="43"/>
      <c r="CW21" s="43"/>
      <c r="CX21" s="43"/>
      <c r="CY21" s="43"/>
      <c r="CZ21" s="43"/>
      <c r="DA21" s="43"/>
      <c r="DB21" s="55"/>
      <c r="DC21" s="43"/>
      <c r="DD21" s="44"/>
      <c r="DE21" s="41"/>
    </row>
    <row r="22" spans="1:109" ht="17.25" customHeight="1" x14ac:dyDescent="0.2">
      <c r="B22" s="45"/>
    </row>
    <row r="23" spans="1:109" ht="13" x14ac:dyDescent="0.2">
      <c r="B23" s="45"/>
    </row>
    <row r="24" spans="1:109" ht="13" x14ac:dyDescent="0.2">
      <c r="B24" s="45"/>
    </row>
    <row r="25" spans="1:109" ht="13" x14ac:dyDescent="0.2">
      <c r="B25" s="45"/>
    </row>
    <row r="26" spans="1:109" ht="13" x14ac:dyDescent="0.2">
      <c r="B26" s="45"/>
    </row>
    <row r="27" spans="1:109" ht="13" x14ac:dyDescent="0.2">
      <c r="B27" s="45"/>
    </row>
    <row r="28" spans="1:109" ht="13" x14ac:dyDescent="0.2">
      <c r="B28" s="45"/>
    </row>
    <row r="29" spans="1:109" ht="13" x14ac:dyDescent="0.2">
      <c r="B29" s="45"/>
    </row>
    <row r="30" spans="1:109" ht="13" x14ac:dyDescent="0.2">
      <c r="B30" s="45"/>
    </row>
    <row r="31" spans="1:109" ht="13" x14ac:dyDescent="0.2">
      <c r="B31" s="45"/>
    </row>
    <row r="32" spans="1:109" ht="13" x14ac:dyDescent="0.2">
      <c r="B32" s="45"/>
    </row>
    <row r="33" spans="2:109" ht="13" x14ac:dyDescent="0.2">
      <c r="B33" s="45"/>
    </row>
    <row r="34" spans="2:109" ht="13" x14ac:dyDescent="0.2">
      <c r="B34" s="45"/>
    </row>
    <row r="35" spans="2:109" ht="13" x14ac:dyDescent="0.2">
      <c r="B35" s="45"/>
    </row>
    <row r="36" spans="2:109" ht="13" x14ac:dyDescent="0.2">
      <c r="B36" s="45"/>
    </row>
    <row r="37" spans="2:109" ht="13" x14ac:dyDescent="0.2">
      <c r="B37" s="45"/>
    </row>
    <row r="38" spans="2:109" ht="13" x14ac:dyDescent="0.2">
      <c r="B38" s="45"/>
    </row>
    <row r="39" spans="2:109" ht="13" x14ac:dyDescent="0.2">
      <c r="B39" s="49"/>
      <c r="C39" s="47"/>
      <c r="D39" s="47"/>
      <c r="E39" s="47"/>
      <c r="F39" s="47"/>
      <c r="G39" s="47"/>
      <c r="H39" s="47"/>
      <c r="I39" s="47"/>
      <c r="J39" s="47"/>
      <c r="K39" s="47"/>
      <c r="L39" s="47"/>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50"/>
    </row>
    <row r="40" spans="2:109" ht="13" x14ac:dyDescent="0.2">
      <c r="B40" s="56"/>
      <c r="DD40" s="56"/>
      <c r="DE40" s="41"/>
    </row>
    <row r="41" spans="2:109" ht="16.5" x14ac:dyDescent="0.2">
      <c r="B41" s="42" t="s">
        <v>51</v>
      </c>
      <c r="C41" s="43"/>
      <c r="D41" s="43"/>
      <c r="E41" s="43"/>
      <c r="F41" s="43"/>
      <c r="G41" s="43"/>
      <c r="H41" s="43"/>
      <c r="I41" s="43"/>
      <c r="J41" s="43"/>
      <c r="K41" s="43"/>
      <c r="L41" s="43"/>
      <c r="M41" s="43"/>
      <c r="N41" s="43"/>
      <c r="O41" s="43"/>
      <c r="P41" s="43"/>
      <c r="Q41" s="43"/>
      <c r="R41" s="43"/>
      <c r="S41" s="43"/>
      <c r="T41" s="43"/>
      <c r="U41" s="43"/>
      <c r="V41" s="43"/>
      <c r="W41" s="43"/>
      <c r="X41" s="43"/>
      <c r="Y41" s="43"/>
      <c r="Z41" s="43"/>
      <c r="AA41" s="43"/>
      <c r="AB41" s="43"/>
      <c r="AC41" s="43"/>
      <c r="AD41" s="43"/>
      <c r="AE41" s="43"/>
      <c r="AF41" s="43"/>
      <c r="AG41" s="43"/>
      <c r="AH41" s="43"/>
      <c r="AI41" s="43"/>
      <c r="AJ41" s="43"/>
      <c r="AK41" s="43"/>
      <c r="AL41" s="43"/>
      <c r="AM41" s="43"/>
      <c r="AN41" s="43"/>
      <c r="AO41" s="43"/>
      <c r="AP41" s="43"/>
      <c r="AQ41" s="43"/>
      <c r="AR41" s="43"/>
      <c r="AS41" s="43"/>
      <c r="AT41" s="43"/>
      <c r="AU41" s="43"/>
      <c r="AV41" s="43"/>
      <c r="AW41" s="43"/>
      <c r="AX41" s="43"/>
      <c r="AY41" s="43"/>
      <c r="AZ41" s="43"/>
      <c r="BA41" s="43"/>
      <c r="BB41" s="43"/>
      <c r="BC41" s="43"/>
      <c r="BD41" s="43"/>
      <c r="BE41" s="43"/>
      <c r="BF41" s="43"/>
      <c r="BG41" s="43"/>
      <c r="BH41" s="43"/>
      <c r="BI41" s="43"/>
      <c r="BJ41" s="43"/>
      <c r="BK41" s="43"/>
      <c r="BL41" s="43"/>
      <c r="BM41" s="43"/>
      <c r="BN41" s="43"/>
      <c r="BO41" s="43"/>
      <c r="BP41" s="43"/>
      <c r="BQ41" s="43"/>
      <c r="BR41" s="43"/>
      <c r="BS41" s="43"/>
      <c r="BT41" s="43"/>
      <c r="BU41" s="43"/>
      <c r="BV41" s="43"/>
      <c r="BW41" s="43"/>
      <c r="BX41" s="43"/>
      <c r="BY41" s="43"/>
      <c r="BZ41" s="43"/>
      <c r="CA41" s="43"/>
      <c r="CB41" s="43"/>
      <c r="CC41" s="43"/>
      <c r="CD41" s="43"/>
      <c r="CE41" s="43"/>
      <c r="CF41" s="43"/>
      <c r="CG41" s="43"/>
      <c r="CH41" s="43"/>
      <c r="CI41" s="43"/>
      <c r="CJ41" s="43"/>
      <c r="CK41" s="43"/>
      <c r="CL41" s="43"/>
      <c r="CM41" s="43"/>
      <c r="CN41" s="43"/>
      <c r="CO41" s="43"/>
      <c r="CP41" s="43"/>
      <c r="CQ41" s="43"/>
      <c r="CR41" s="43"/>
      <c r="CS41" s="43"/>
      <c r="CT41" s="43"/>
      <c r="CU41" s="43"/>
      <c r="CV41" s="43"/>
      <c r="CW41" s="43"/>
      <c r="CX41" s="43"/>
      <c r="CY41" s="43"/>
      <c r="CZ41" s="43"/>
      <c r="DA41" s="43"/>
      <c r="DB41" s="43"/>
      <c r="DC41" s="43"/>
      <c r="DD41" s="44"/>
    </row>
    <row r="42" spans="2:109" ht="13" x14ac:dyDescent="0.2">
      <c r="B42" s="45"/>
      <c r="G42" s="57"/>
      <c r="I42" s="58"/>
      <c r="J42" s="58"/>
      <c r="K42" s="58"/>
      <c r="AM42" s="57"/>
      <c r="AN42" s="57" t="s">
        <v>52</v>
      </c>
      <c r="AP42" s="58"/>
      <c r="AQ42" s="58"/>
      <c r="AR42" s="58"/>
      <c r="AY42" s="57"/>
      <c r="BA42" s="58"/>
      <c r="BB42" s="58"/>
      <c r="BC42" s="58"/>
      <c r="BK42" s="57"/>
      <c r="BM42" s="58"/>
      <c r="BN42" s="58"/>
      <c r="BO42" s="58"/>
      <c r="BW42" s="57"/>
      <c r="BY42" s="58"/>
      <c r="BZ42" s="58"/>
      <c r="CA42" s="58"/>
      <c r="CI42" s="57"/>
      <c r="CK42" s="58"/>
      <c r="CL42" s="58"/>
      <c r="CM42" s="58"/>
      <c r="CU42" s="57"/>
      <c r="CW42" s="58"/>
      <c r="CX42" s="58"/>
      <c r="CY42" s="58"/>
    </row>
    <row r="43" spans="2:109" ht="13.5" customHeight="1" x14ac:dyDescent="0.2">
      <c r="B43" s="45"/>
      <c r="AN43" s="84" t="s">
        <v>61</v>
      </c>
      <c r="AO43" s="85"/>
      <c r="AP43" s="85"/>
      <c r="AQ43" s="85"/>
      <c r="AR43" s="85"/>
      <c r="AS43" s="85"/>
      <c r="AT43" s="85"/>
      <c r="AU43" s="85"/>
      <c r="AV43" s="85"/>
      <c r="AW43" s="85"/>
      <c r="AX43" s="85"/>
      <c r="AY43" s="85"/>
      <c r="AZ43" s="85"/>
      <c r="BA43" s="85"/>
      <c r="BB43" s="85"/>
      <c r="BC43" s="85"/>
      <c r="BD43" s="85"/>
      <c r="BE43" s="85"/>
      <c r="BF43" s="85"/>
      <c r="BG43" s="85"/>
      <c r="BH43" s="85"/>
      <c r="BI43" s="85"/>
      <c r="BJ43" s="85"/>
      <c r="BK43" s="85"/>
      <c r="BL43" s="85"/>
      <c r="BM43" s="85"/>
      <c r="BN43" s="85"/>
      <c r="BO43" s="85"/>
      <c r="BP43" s="85"/>
      <c r="BQ43" s="85"/>
      <c r="BR43" s="85"/>
      <c r="BS43" s="85"/>
      <c r="BT43" s="85"/>
      <c r="BU43" s="85"/>
      <c r="BV43" s="85"/>
      <c r="BW43" s="85"/>
      <c r="BX43" s="85"/>
      <c r="BY43" s="85"/>
      <c r="BZ43" s="85"/>
      <c r="CA43" s="85"/>
      <c r="CB43" s="85"/>
      <c r="CC43" s="85"/>
      <c r="CD43" s="85"/>
      <c r="CE43" s="85"/>
      <c r="CF43" s="85"/>
      <c r="CG43" s="85"/>
      <c r="CH43" s="85"/>
      <c r="CI43" s="85"/>
      <c r="CJ43" s="85"/>
      <c r="CK43" s="85"/>
      <c r="CL43" s="85"/>
      <c r="CM43" s="85"/>
      <c r="CN43" s="85"/>
      <c r="CO43" s="85"/>
      <c r="CP43" s="85"/>
      <c r="CQ43" s="85"/>
      <c r="CR43" s="85"/>
      <c r="CS43" s="85"/>
      <c r="CT43" s="85"/>
      <c r="CU43" s="85"/>
      <c r="CV43" s="85"/>
      <c r="CW43" s="85"/>
      <c r="CX43" s="85"/>
      <c r="CY43" s="85"/>
      <c r="CZ43" s="85"/>
      <c r="DA43" s="85"/>
      <c r="DB43" s="85"/>
      <c r="DC43" s="86"/>
    </row>
    <row r="44" spans="2:109" ht="13" x14ac:dyDescent="0.2">
      <c r="B44" s="45"/>
      <c r="AN44" s="87"/>
      <c r="AO44" s="88"/>
      <c r="AP44" s="88"/>
      <c r="AQ44" s="88"/>
      <c r="AR44" s="88"/>
      <c r="AS44" s="88"/>
      <c r="AT44" s="88"/>
      <c r="AU44" s="88"/>
      <c r="AV44" s="88"/>
      <c r="AW44" s="88"/>
      <c r="AX44" s="88"/>
      <c r="AY44" s="88"/>
      <c r="AZ44" s="88"/>
      <c r="BA44" s="88"/>
      <c r="BB44" s="88"/>
      <c r="BC44" s="88"/>
      <c r="BD44" s="88"/>
      <c r="BE44" s="88"/>
      <c r="BF44" s="88"/>
      <c r="BG44" s="88"/>
      <c r="BH44" s="88"/>
      <c r="BI44" s="88"/>
      <c r="BJ44" s="88"/>
      <c r="BK44" s="88"/>
      <c r="BL44" s="88"/>
      <c r="BM44" s="88"/>
      <c r="BN44" s="88"/>
      <c r="BO44" s="88"/>
      <c r="BP44" s="88"/>
      <c r="BQ44" s="88"/>
      <c r="BR44" s="88"/>
      <c r="BS44" s="88"/>
      <c r="BT44" s="88"/>
      <c r="BU44" s="88"/>
      <c r="BV44" s="88"/>
      <c r="BW44" s="88"/>
      <c r="BX44" s="88"/>
      <c r="BY44" s="88"/>
      <c r="BZ44" s="88"/>
      <c r="CA44" s="88"/>
      <c r="CB44" s="88"/>
      <c r="CC44" s="88"/>
      <c r="CD44" s="88"/>
      <c r="CE44" s="88"/>
      <c r="CF44" s="88"/>
      <c r="CG44" s="88"/>
      <c r="CH44" s="88"/>
      <c r="CI44" s="88"/>
      <c r="CJ44" s="88"/>
      <c r="CK44" s="88"/>
      <c r="CL44" s="88"/>
      <c r="CM44" s="88"/>
      <c r="CN44" s="88"/>
      <c r="CO44" s="88"/>
      <c r="CP44" s="88"/>
      <c r="CQ44" s="88"/>
      <c r="CR44" s="88"/>
      <c r="CS44" s="88"/>
      <c r="CT44" s="88"/>
      <c r="CU44" s="88"/>
      <c r="CV44" s="88"/>
      <c r="CW44" s="88"/>
      <c r="CX44" s="88"/>
      <c r="CY44" s="88"/>
      <c r="CZ44" s="88"/>
      <c r="DA44" s="88"/>
      <c r="DB44" s="88"/>
      <c r="DC44" s="89"/>
    </row>
    <row r="45" spans="2:109" ht="13" x14ac:dyDescent="0.2">
      <c r="B45" s="45"/>
      <c r="AN45" s="87"/>
      <c r="AO45" s="88"/>
      <c r="AP45" s="88"/>
      <c r="AQ45" s="88"/>
      <c r="AR45" s="88"/>
      <c r="AS45" s="88"/>
      <c r="AT45" s="88"/>
      <c r="AU45" s="88"/>
      <c r="AV45" s="88"/>
      <c r="AW45" s="88"/>
      <c r="AX45" s="88"/>
      <c r="AY45" s="88"/>
      <c r="AZ45" s="88"/>
      <c r="BA45" s="88"/>
      <c r="BB45" s="88"/>
      <c r="BC45" s="88"/>
      <c r="BD45" s="88"/>
      <c r="BE45" s="88"/>
      <c r="BF45" s="88"/>
      <c r="BG45" s="88"/>
      <c r="BH45" s="88"/>
      <c r="BI45" s="88"/>
      <c r="BJ45" s="88"/>
      <c r="BK45" s="88"/>
      <c r="BL45" s="88"/>
      <c r="BM45" s="88"/>
      <c r="BN45" s="88"/>
      <c r="BO45" s="88"/>
      <c r="BP45" s="88"/>
      <c r="BQ45" s="88"/>
      <c r="BR45" s="88"/>
      <c r="BS45" s="88"/>
      <c r="BT45" s="88"/>
      <c r="BU45" s="88"/>
      <c r="BV45" s="88"/>
      <c r="BW45" s="88"/>
      <c r="BX45" s="88"/>
      <c r="BY45" s="88"/>
      <c r="BZ45" s="88"/>
      <c r="CA45" s="88"/>
      <c r="CB45" s="88"/>
      <c r="CC45" s="88"/>
      <c r="CD45" s="88"/>
      <c r="CE45" s="88"/>
      <c r="CF45" s="88"/>
      <c r="CG45" s="88"/>
      <c r="CH45" s="88"/>
      <c r="CI45" s="88"/>
      <c r="CJ45" s="88"/>
      <c r="CK45" s="88"/>
      <c r="CL45" s="88"/>
      <c r="CM45" s="88"/>
      <c r="CN45" s="88"/>
      <c r="CO45" s="88"/>
      <c r="CP45" s="88"/>
      <c r="CQ45" s="88"/>
      <c r="CR45" s="88"/>
      <c r="CS45" s="88"/>
      <c r="CT45" s="88"/>
      <c r="CU45" s="88"/>
      <c r="CV45" s="88"/>
      <c r="CW45" s="88"/>
      <c r="CX45" s="88"/>
      <c r="CY45" s="88"/>
      <c r="CZ45" s="88"/>
      <c r="DA45" s="88"/>
      <c r="DB45" s="88"/>
      <c r="DC45" s="89"/>
    </row>
    <row r="46" spans="2:109" ht="13" x14ac:dyDescent="0.2">
      <c r="B46" s="45"/>
      <c r="AN46" s="87"/>
      <c r="AO46" s="88"/>
      <c r="AP46" s="88"/>
      <c r="AQ46" s="88"/>
      <c r="AR46" s="88"/>
      <c r="AS46" s="88"/>
      <c r="AT46" s="88"/>
      <c r="AU46" s="88"/>
      <c r="AV46" s="88"/>
      <c r="AW46" s="88"/>
      <c r="AX46" s="88"/>
      <c r="AY46" s="88"/>
      <c r="AZ46" s="88"/>
      <c r="BA46" s="88"/>
      <c r="BB46" s="88"/>
      <c r="BC46" s="88"/>
      <c r="BD46" s="88"/>
      <c r="BE46" s="88"/>
      <c r="BF46" s="88"/>
      <c r="BG46" s="88"/>
      <c r="BH46" s="88"/>
      <c r="BI46" s="88"/>
      <c r="BJ46" s="88"/>
      <c r="BK46" s="88"/>
      <c r="BL46" s="88"/>
      <c r="BM46" s="88"/>
      <c r="BN46" s="88"/>
      <c r="BO46" s="88"/>
      <c r="BP46" s="88"/>
      <c r="BQ46" s="88"/>
      <c r="BR46" s="88"/>
      <c r="BS46" s="88"/>
      <c r="BT46" s="88"/>
      <c r="BU46" s="88"/>
      <c r="BV46" s="88"/>
      <c r="BW46" s="88"/>
      <c r="BX46" s="88"/>
      <c r="BY46" s="88"/>
      <c r="BZ46" s="88"/>
      <c r="CA46" s="88"/>
      <c r="CB46" s="88"/>
      <c r="CC46" s="88"/>
      <c r="CD46" s="88"/>
      <c r="CE46" s="88"/>
      <c r="CF46" s="88"/>
      <c r="CG46" s="88"/>
      <c r="CH46" s="88"/>
      <c r="CI46" s="88"/>
      <c r="CJ46" s="88"/>
      <c r="CK46" s="88"/>
      <c r="CL46" s="88"/>
      <c r="CM46" s="88"/>
      <c r="CN46" s="88"/>
      <c r="CO46" s="88"/>
      <c r="CP46" s="88"/>
      <c r="CQ46" s="88"/>
      <c r="CR46" s="88"/>
      <c r="CS46" s="88"/>
      <c r="CT46" s="88"/>
      <c r="CU46" s="88"/>
      <c r="CV46" s="88"/>
      <c r="CW46" s="88"/>
      <c r="CX46" s="88"/>
      <c r="CY46" s="88"/>
      <c r="CZ46" s="88"/>
      <c r="DA46" s="88"/>
      <c r="DB46" s="88"/>
      <c r="DC46" s="89"/>
    </row>
    <row r="47" spans="2:109" ht="13" x14ac:dyDescent="0.2">
      <c r="B47" s="45"/>
      <c r="AN47" s="90"/>
      <c r="AO47" s="91"/>
      <c r="AP47" s="91"/>
      <c r="AQ47" s="91"/>
      <c r="AR47" s="91"/>
      <c r="AS47" s="91"/>
      <c r="AT47" s="91"/>
      <c r="AU47" s="91"/>
      <c r="AV47" s="91"/>
      <c r="AW47" s="91"/>
      <c r="AX47" s="91"/>
      <c r="AY47" s="91"/>
      <c r="AZ47" s="91"/>
      <c r="BA47" s="91"/>
      <c r="BB47" s="91"/>
      <c r="BC47" s="91"/>
      <c r="BD47" s="91"/>
      <c r="BE47" s="91"/>
      <c r="BF47" s="91"/>
      <c r="BG47" s="91"/>
      <c r="BH47" s="91"/>
      <c r="BI47" s="91"/>
      <c r="BJ47" s="91"/>
      <c r="BK47" s="91"/>
      <c r="BL47" s="91"/>
      <c r="BM47" s="91"/>
      <c r="BN47" s="91"/>
      <c r="BO47" s="91"/>
      <c r="BP47" s="91"/>
      <c r="BQ47" s="91"/>
      <c r="BR47" s="91"/>
      <c r="BS47" s="91"/>
      <c r="BT47" s="91"/>
      <c r="BU47" s="91"/>
      <c r="BV47" s="91"/>
      <c r="BW47" s="91"/>
      <c r="BX47" s="91"/>
      <c r="BY47" s="91"/>
      <c r="BZ47" s="91"/>
      <c r="CA47" s="91"/>
      <c r="CB47" s="91"/>
      <c r="CC47" s="91"/>
      <c r="CD47" s="91"/>
      <c r="CE47" s="91"/>
      <c r="CF47" s="91"/>
      <c r="CG47" s="91"/>
      <c r="CH47" s="91"/>
      <c r="CI47" s="91"/>
      <c r="CJ47" s="91"/>
      <c r="CK47" s="91"/>
      <c r="CL47" s="91"/>
      <c r="CM47" s="91"/>
      <c r="CN47" s="91"/>
      <c r="CO47" s="91"/>
      <c r="CP47" s="91"/>
      <c r="CQ47" s="91"/>
      <c r="CR47" s="91"/>
      <c r="CS47" s="91"/>
      <c r="CT47" s="91"/>
      <c r="CU47" s="91"/>
      <c r="CV47" s="91"/>
      <c r="CW47" s="91"/>
      <c r="CX47" s="91"/>
      <c r="CY47" s="91"/>
      <c r="CZ47" s="91"/>
      <c r="DA47" s="91"/>
      <c r="DB47" s="91"/>
      <c r="DC47" s="92"/>
    </row>
    <row r="48" spans="2:109" ht="13" x14ac:dyDescent="0.2">
      <c r="B48" s="45"/>
      <c r="H48" s="59"/>
      <c r="I48" s="59"/>
      <c r="J48" s="59"/>
      <c r="AN48" s="59"/>
      <c r="AO48" s="59"/>
      <c r="AP48" s="59"/>
      <c r="AZ48" s="59"/>
      <c r="BA48" s="59"/>
      <c r="BB48" s="59"/>
      <c r="BL48" s="59"/>
      <c r="BM48" s="59"/>
      <c r="BN48" s="59"/>
      <c r="BX48" s="59"/>
      <c r="BY48" s="59"/>
      <c r="BZ48" s="59"/>
      <c r="CJ48" s="59"/>
      <c r="CK48" s="59"/>
      <c r="CL48" s="59"/>
      <c r="CV48" s="59"/>
      <c r="CW48" s="59"/>
      <c r="CX48" s="59"/>
    </row>
    <row r="49" spans="1:109" ht="13" x14ac:dyDescent="0.2">
      <c r="B49" s="45"/>
      <c r="AN49" s="41" t="s">
        <v>53</v>
      </c>
    </row>
    <row r="50" spans="1:109" ht="13" x14ac:dyDescent="0.2">
      <c r="B50" s="45"/>
      <c r="G50" s="77"/>
      <c r="H50" s="77"/>
      <c r="I50" s="77"/>
      <c r="J50" s="77"/>
      <c r="K50" s="60"/>
      <c r="L50" s="60"/>
      <c r="M50" s="61"/>
      <c r="N50" s="61"/>
      <c r="AN50" s="78"/>
      <c r="AO50" s="79"/>
      <c r="AP50" s="79"/>
      <c r="AQ50" s="79"/>
      <c r="AR50" s="79"/>
      <c r="AS50" s="79"/>
      <c r="AT50" s="79"/>
      <c r="AU50" s="79"/>
      <c r="AV50" s="79"/>
      <c r="AW50" s="79"/>
      <c r="AX50" s="79"/>
      <c r="AY50" s="79"/>
      <c r="AZ50" s="79"/>
      <c r="BA50" s="79"/>
      <c r="BB50" s="79"/>
      <c r="BC50" s="79"/>
      <c r="BD50" s="79"/>
      <c r="BE50" s="79"/>
      <c r="BF50" s="79"/>
      <c r="BG50" s="79"/>
      <c r="BH50" s="79"/>
      <c r="BI50" s="79"/>
      <c r="BJ50" s="79"/>
      <c r="BK50" s="79"/>
      <c r="BL50" s="79"/>
      <c r="BM50" s="79"/>
      <c r="BN50" s="79"/>
      <c r="BO50" s="80"/>
      <c r="BP50" s="81" t="s">
        <v>46</v>
      </c>
      <c r="BQ50" s="81"/>
      <c r="BR50" s="81"/>
      <c r="BS50" s="81"/>
      <c r="BT50" s="81"/>
      <c r="BU50" s="81"/>
      <c r="BV50" s="81"/>
      <c r="BW50" s="81"/>
      <c r="BX50" s="81" t="s">
        <v>47</v>
      </c>
      <c r="BY50" s="81"/>
      <c r="BZ50" s="81"/>
      <c r="CA50" s="81"/>
      <c r="CB50" s="81"/>
      <c r="CC50" s="81"/>
      <c r="CD50" s="81"/>
      <c r="CE50" s="81"/>
      <c r="CF50" s="81" t="s">
        <v>48</v>
      </c>
      <c r="CG50" s="81"/>
      <c r="CH50" s="81"/>
      <c r="CI50" s="81"/>
      <c r="CJ50" s="81"/>
      <c r="CK50" s="81"/>
      <c r="CL50" s="81"/>
      <c r="CM50" s="81"/>
      <c r="CN50" s="81" t="s">
        <v>49</v>
      </c>
      <c r="CO50" s="81"/>
      <c r="CP50" s="81"/>
      <c r="CQ50" s="81"/>
      <c r="CR50" s="81"/>
      <c r="CS50" s="81"/>
      <c r="CT50" s="81"/>
      <c r="CU50" s="81"/>
      <c r="CV50" s="81" t="s">
        <v>50</v>
      </c>
      <c r="CW50" s="81"/>
      <c r="CX50" s="81"/>
      <c r="CY50" s="81"/>
      <c r="CZ50" s="81"/>
      <c r="DA50" s="81"/>
      <c r="DB50" s="81"/>
      <c r="DC50" s="81"/>
    </row>
    <row r="51" spans="1:109" ht="13.5" customHeight="1" x14ac:dyDescent="0.2">
      <c r="B51" s="45"/>
      <c r="G51" s="94"/>
      <c r="H51" s="94"/>
      <c r="I51" s="95"/>
      <c r="J51" s="95"/>
      <c r="K51" s="93"/>
      <c r="L51" s="93"/>
      <c r="M51" s="93"/>
      <c r="N51" s="93"/>
      <c r="AM51" s="59"/>
      <c r="AN51" s="83" t="s">
        <v>54</v>
      </c>
      <c r="AO51" s="83"/>
      <c r="AP51" s="83"/>
      <c r="AQ51" s="83"/>
      <c r="AR51" s="83"/>
      <c r="AS51" s="83"/>
      <c r="AT51" s="83"/>
      <c r="AU51" s="83"/>
      <c r="AV51" s="83"/>
      <c r="AW51" s="83"/>
      <c r="AX51" s="83"/>
      <c r="AY51" s="83"/>
      <c r="AZ51" s="83"/>
      <c r="BA51" s="83"/>
      <c r="BB51" s="83" t="s">
        <v>55</v>
      </c>
      <c r="BC51" s="83"/>
      <c r="BD51" s="83"/>
      <c r="BE51" s="83"/>
      <c r="BF51" s="83"/>
      <c r="BG51" s="83"/>
      <c r="BH51" s="83"/>
      <c r="BI51" s="83"/>
      <c r="BJ51" s="83"/>
      <c r="BK51" s="83"/>
      <c r="BL51" s="83"/>
      <c r="BM51" s="83"/>
      <c r="BN51" s="83"/>
      <c r="BO51" s="83"/>
      <c r="BP51" s="82">
        <v>12.5</v>
      </c>
      <c r="BQ51" s="82"/>
      <c r="BR51" s="82"/>
      <c r="BS51" s="82"/>
      <c r="BT51" s="82"/>
      <c r="BU51" s="82"/>
      <c r="BV51" s="82"/>
      <c r="BW51" s="82"/>
      <c r="BX51" s="82">
        <v>5.7</v>
      </c>
      <c r="BY51" s="82"/>
      <c r="BZ51" s="82"/>
      <c r="CA51" s="82"/>
      <c r="CB51" s="82"/>
      <c r="CC51" s="82"/>
      <c r="CD51" s="82"/>
      <c r="CE51" s="82"/>
      <c r="CF51" s="82">
        <v>2.1</v>
      </c>
      <c r="CG51" s="82"/>
      <c r="CH51" s="82"/>
      <c r="CI51" s="82"/>
      <c r="CJ51" s="82"/>
      <c r="CK51" s="82"/>
      <c r="CL51" s="82"/>
      <c r="CM51" s="82"/>
      <c r="CN51" s="82">
        <v>0.5</v>
      </c>
      <c r="CO51" s="82"/>
      <c r="CP51" s="82"/>
      <c r="CQ51" s="82"/>
      <c r="CR51" s="82"/>
      <c r="CS51" s="82"/>
      <c r="CT51" s="82"/>
      <c r="CU51" s="82"/>
      <c r="CV51" s="82"/>
      <c r="CW51" s="82"/>
      <c r="CX51" s="82"/>
      <c r="CY51" s="82"/>
      <c r="CZ51" s="82"/>
      <c r="DA51" s="82"/>
      <c r="DB51" s="82"/>
      <c r="DC51" s="82"/>
    </row>
    <row r="52" spans="1:109" ht="13" x14ac:dyDescent="0.2">
      <c r="B52" s="45"/>
      <c r="G52" s="94"/>
      <c r="H52" s="94"/>
      <c r="I52" s="95"/>
      <c r="J52" s="95"/>
      <c r="K52" s="93"/>
      <c r="L52" s="93"/>
      <c r="M52" s="93"/>
      <c r="N52" s="93"/>
      <c r="AM52" s="59"/>
      <c r="AN52" s="83"/>
      <c r="AO52" s="83"/>
      <c r="AP52" s="83"/>
      <c r="AQ52" s="83"/>
      <c r="AR52" s="83"/>
      <c r="AS52" s="83"/>
      <c r="AT52" s="83"/>
      <c r="AU52" s="83"/>
      <c r="AV52" s="83"/>
      <c r="AW52" s="83"/>
      <c r="AX52" s="83"/>
      <c r="AY52" s="83"/>
      <c r="AZ52" s="83"/>
      <c r="BA52" s="83"/>
      <c r="BB52" s="83"/>
      <c r="BC52" s="83"/>
      <c r="BD52" s="83"/>
      <c r="BE52" s="83"/>
      <c r="BF52" s="83"/>
      <c r="BG52" s="83"/>
      <c r="BH52" s="83"/>
      <c r="BI52" s="83"/>
      <c r="BJ52" s="83"/>
      <c r="BK52" s="83"/>
      <c r="BL52" s="83"/>
      <c r="BM52" s="83"/>
      <c r="BN52" s="83"/>
      <c r="BO52" s="83"/>
      <c r="BP52" s="82"/>
      <c r="BQ52" s="82"/>
      <c r="BR52" s="82"/>
      <c r="BS52" s="82"/>
      <c r="BT52" s="82"/>
      <c r="BU52" s="82"/>
      <c r="BV52" s="82"/>
      <c r="BW52" s="82"/>
      <c r="BX52" s="82"/>
      <c r="BY52" s="82"/>
      <c r="BZ52" s="82"/>
      <c r="CA52" s="82"/>
      <c r="CB52" s="82"/>
      <c r="CC52" s="82"/>
      <c r="CD52" s="82"/>
      <c r="CE52" s="82"/>
      <c r="CF52" s="82"/>
      <c r="CG52" s="82"/>
      <c r="CH52" s="82"/>
      <c r="CI52" s="82"/>
      <c r="CJ52" s="82"/>
      <c r="CK52" s="82"/>
      <c r="CL52" s="82"/>
      <c r="CM52" s="82"/>
      <c r="CN52" s="82"/>
      <c r="CO52" s="82"/>
      <c r="CP52" s="82"/>
      <c r="CQ52" s="82"/>
      <c r="CR52" s="82"/>
      <c r="CS52" s="82"/>
      <c r="CT52" s="82"/>
      <c r="CU52" s="82"/>
      <c r="CV52" s="82"/>
      <c r="CW52" s="82"/>
      <c r="CX52" s="82"/>
      <c r="CY52" s="82"/>
      <c r="CZ52" s="82"/>
      <c r="DA52" s="82"/>
      <c r="DB52" s="82"/>
      <c r="DC52" s="82"/>
    </row>
    <row r="53" spans="1:109" ht="13" x14ac:dyDescent="0.2">
      <c r="A53" s="58"/>
      <c r="B53" s="45"/>
      <c r="G53" s="94"/>
      <c r="H53" s="94"/>
      <c r="I53" s="77"/>
      <c r="J53" s="77"/>
      <c r="K53" s="93"/>
      <c r="L53" s="93"/>
      <c r="M53" s="93"/>
      <c r="N53" s="93"/>
      <c r="AM53" s="59"/>
      <c r="AN53" s="83"/>
      <c r="AO53" s="83"/>
      <c r="AP53" s="83"/>
      <c r="AQ53" s="83"/>
      <c r="AR53" s="83"/>
      <c r="AS53" s="83"/>
      <c r="AT53" s="83"/>
      <c r="AU53" s="83"/>
      <c r="AV53" s="83"/>
      <c r="AW53" s="83"/>
      <c r="AX53" s="83"/>
      <c r="AY53" s="83"/>
      <c r="AZ53" s="83"/>
      <c r="BA53" s="83"/>
      <c r="BB53" s="83" t="s">
        <v>56</v>
      </c>
      <c r="BC53" s="83"/>
      <c r="BD53" s="83"/>
      <c r="BE53" s="83"/>
      <c r="BF53" s="83"/>
      <c r="BG53" s="83"/>
      <c r="BH53" s="83"/>
      <c r="BI53" s="83"/>
      <c r="BJ53" s="83"/>
      <c r="BK53" s="83"/>
      <c r="BL53" s="83"/>
      <c r="BM53" s="83"/>
      <c r="BN53" s="83"/>
      <c r="BO53" s="83"/>
      <c r="BP53" s="82">
        <v>51.3</v>
      </c>
      <c r="BQ53" s="82"/>
      <c r="BR53" s="82"/>
      <c r="BS53" s="82"/>
      <c r="BT53" s="82"/>
      <c r="BU53" s="82"/>
      <c r="BV53" s="82"/>
      <c r="BW53" s="82"/>
      <c r="BX53" s="82">
        <v>53</v>
      </c>
      <c r="BY53" s="82"/>
      <c r="BZ53" s="82"/>
      <c r="CA53" s="82"/>
      <c r="CB53" s="82"/>
      <c r="CC53" s="82"/>
      <c r="CD53" s="82"/>
      <c r="CE53" s="82"/>
      <c r="CF53" s="82">
        <v>53</v>
      </c>
      <c r="CG53" s="82"/>
      <c r="CH53" s="82"/>
      <c r="CI53" s="82"/>
      <c r="CJ53" s="82"/>
      <c r="CK53" s="82"/>
      <c r="CL53" s="82"/>
      <c r="CM53" s="82"/>
      <c r="CN53" s="82">
        <v>53.7</v>
      </c>
      <c r="CO53" s="82"/>
      <c r="CP53" s="82"/>
      <c r="CQ53" s="82"/>
      <c r="CR53" s="82"/>
      <c r="CS53" s="82"/>
      <c r="CT53" s="82"/>
      <c r="CU53" s="82"/>
      <c r="CV53" s="82">
        <v>55.3</v>
      </c>
      <c r="CW53" s="82"/>
      <c r="CX53" s="82"/>
      <c r="CY53" s="82"/>
      <c r="CZ53" s="82"/>
      <c r="DA53" s="82"/>
      <c r="DB53" s="82"/>
      <c r="DC53" s="82"/>
    </row>
    <row r="54" spans="1:109" ht="13" x14ac:dyDescent="0.2">
      <c r="A54" s="58"/>
      <c r="B54" s="45"/>
      <c r="G54" s="94"/>
      <c r="H54" s="94"/>
      <c r="I54" s="77"/>
      <c r="J54" s="77"/>
      <c r="K54" s="93"/>
      <c r="L54" s="93"/>
      <c r="M54" s="93"/>
      <c r="N54" s="93"/>
      <c r="AM54" s="59"/>
      <c r="AN54" s="83"/>
      <c r="AO54" s="83"/>
      <c r="AP54" s="83"/>
      <c r="AQ54" s="83"/>
      <c r="AR54" s="83"/>
      <c r="AS54" s="83"/>
      <c r="AT54" s="83"/>
      <c r="AU54" s="83"/>
      <c r="AV54" s="83"/>
      <c r="AW54" s="83"/>
      <c r="AX54" s="83"/>
      <c r="AY54" s="83"/>
      <c r="AZ54" s="83"/>
      <c r="BA54" s="83"/>
      <c r="BB54" s="83"/>
      <c r="BC54" s="83"/>
      <c r="BD54" s="83"/>
      <c r="BE54" s="83"/>
      <c r="BF54" s="83"/>
      <c r="BG54" s="83"/>
      <c r="BH54" s="83"/>
      <c r="BI54" s="83"/>
      <c r="BJ54" s="83"/>
      <c r="BK54" s="83"/>
      <c r="BL54" s="83"/>
      <c r="BM54" s="83"/>
      <c r="BN54" s="83"/>
      <c r="BO54" s="83"/>
      <c r="BP54" s="82"/>
      <c r="BQ54" s="82"/>
      <c r="BR54" s="82"/>
      <c r="BS54" s="82"/>
      <c r="BT54" s="82"/>
      <c r="BU54" s="82"/>
      <c r="BV54" s="82"/>
      <c r="BW54" s="82"/>
      <c r="BX54" s="82"/>
      <c r="BY54" s="82"/>
      <c r="BZ54" s="82"/>
      <c r="CA54" s="82"/>
      <c r="CB54" s="82"/>
      <c r="CC54" s="82"/>
      <c r="CD54" s="82"/>
      <c r="CE54" s="82"/>
      <c r="CF54" s="82"/>
      <c r="CG54" s="82"/>
      <c r="CH54" s="82"/>
      <c r="CI54" s="82"/>
      <c r="CJ54" s="82"/>
      <c r="CK54" s="82"/>
      <c r="CL54" s="82"/>
      <c r="CM54" s="82"/>
      <c r="CN54" s="82"/>
      <c r="CO54" s="82"/>
      <c r="CP54" s="82"/>
      <c r="CQ54" s="82"/>
      <c r="CR54" s="82"/>
      <c r="CS54" s="82"/>
      <c r="CT54" s="82"/>
      <c r="CU54" s="82"/>
      <c r="CV54" s="82"/>
      <c r="CW54" s="82"/>
      <c r="CX54" s="82"/>
      <c r="CY54" s="82"/>
      <c r="CZ54" s="82"/>
      <c r="DA54" s="82"/>
      <c r="DB54" s="82"/>
      <c r="DC54" s="82"/>
    </row>
    <row r="55" spans="1:109" ht="13" x14ac:dyDescent="0.2">
      <c r="A55" s="58"/>
      <c r="B55" s="45"/>
      <c r="G55" s="77"/>
      <c r="H55" s="77"/>
      <c r="I55" s="77"/>
      <c r="J55" s="77"/>
      <c r="K55" s="93"/>
      <c r="L55" s="93"/>
      <c r="M55" s="93"/>
      <c r="N55" s="93"/>
      <c r="AN55" s="81" t="s">
        <v>57</v>
      </c>
      <c r="AO55" s="81"/>
      <c r="AP55" s="81"/>
      <c r="AQ55" s="81"/>
      <c r="AR55" s="81"/>
      <c r="AS55" s="81"/>
      <c r="AT55" s="81"/>
      <c r="AU55" s="81"/>
      <c r="AV55" s="81"/>
      <c r="AW55" s="81"/>
      <c r="AX55" s="81"/>
      <c r="AY55" s="81"/>
      <c r="AZ55" s="81"/>
      <c r="BA55" s="81"/>
      <c r="BB55" s="83" t="s">
        <v>55</v>
      </c>
      <c r="BC55" s="83"/>
      <c r="BD55" s="83"/>
      <c r="BE55" s="83"/>
      <c r="BF55" s="83"/>
      <c r="BG55" s="83"/>
      <c r="BH55" s="83"/>
      <c r="BI55" s="83"/>
      <c r="BJ55" s="83"/>
      <c r="BK55" s="83"/>
      <c r="BL55" s="83"/>
      <c r="BM55" s="83"/>
      <c r="BN55" s="83"/>
      <c r="BO55" s="83"/>
      <c r="BP55" s="82">
        <v>49.7</v>
      </c>
      <c r="BQ55" s="82"/>
      <c r="BR55" s="82"/>
      <c r="BS55" s="82"/>
      <c r="BT55" s="82"/>
      <c r="BU55" s="82"/>
      <c r="BV55" s="82"/>
      <c r="BW55" s="82"/>
      <c r="BX55" s="82">
        <v>37.299999999999997</v>
      </c>
      <c r="BY55" s="82"/>
      <c r="BZ55" s="82"/>
      <c r="CA55" s="82"/>
      <c r="CB55" s="82"/>
      <c r="CC55" s="82"/>
      <c r="CD55" s="82"/>
      <c r="CE55" s="82"/>
      <c r="CF55" s="82">
        <v>25.4</v>
      </c>
      <c r="CG55" s="82"/>
      <c r="CH55" s="82"/>
      <c r="CI55" s="82"/>
      <c r="CJ55" s="82"/>
      <c r="CK55" s="82"/>
      <c r="CL55" s="82"/>
      <c r="CM55" s="82"/>
      <c r="CN55" s="82">
        <v>17.600000000000001</v>
      </c>
      <c r="CO55" s="82"/>
      <c r="CP55" s="82"/>
      <c r="CQ55" s="82"/>
      <c r="CR55" s="82"/>
      <c r="CS55" s="82"/>
      <c r="CT55" s="82"/>
      <c r="CU55" s="82"/>
      <c r="CV55" s="82">
        <v>17.2</v>
      </c>
      <c r="CW55" s="82"/>
      <c r="CX55" s="82"/>
      <c r="CY55" s="82"/>
      <c r="CZ55" s="82"/>
      <c r="DA55" s="82"/>
      <c r="DB55" s="82"/>
      <c r="DC55" s="82"/>
    </row>
    <row r="56" spans="1:109" ht="13" x14ac:dyDescent="0.2">
      <c r="A56" s="58"/>
      <c r="B56" s="45"/>
      <c r="G56" s="77"/>
      <c r="H56" s="77"/>
      <c r="I56" s="77"/>
      <c r="J56" s="77"/>
      <c r="K56" s="93"/>
      <c r="L56" s="93"/>
      <c r="M56" s="93"/>
      <c r="N56" s="93"/>
      <c r="AN56" s="81"/>
      <c r="AO56" s="81"/>
      <c r="AP56" s="81"/>
      <c r="AQ56" s="81"/>
      <c r="AR56" s="81"/>
      <c r="AS56" s="81"/>
      <c r="AT56" s="81"/>
      <c r="AU56" s="81"/>
      <c r="AV56" s="81"/>
      <c r="AW56" s="81"/>
      <c r="AX56" s="81"/>
      <c r="AY56" s="81"/>
      <c r="AZ56" s="81"/>
      <c r="BA56" s="81"/>
      <c r="BB56" s="83"/>
      <c r="BC56" s="83"/>
      <c r="BD56" s="83"/>
      <c r="BE56" s="83"/>
      <c r="BF56" s="83"/>
      <c r="BG56" s="83"/>
      <c r="BH56" s="83"/>
      <c r="BI56" s="83"/>
      <c r="BJ56" s="83"/>
      <c r="BK56" s="83"/>
      <c r="BL56" s="83"/>
      <c r="BM56" s="83"/>
      <c r="BN56" s="83"/>
      <c r="BO56" s="83"/>
      <c r="BP56" s="82"/>
      <c r="BQ56" s="82"/>
      <c r="BR56" s="82"/>
      <c r="BS56" s="82"/>
      <c r="BT56" s="82"/>
      <c r="BU56" s="82"/>
      <c r="BV56" s="82"/>
      <c r="BW56" s="82"/>
      <c r="BX56" s="82"/>
      <c r="BY56" s="82"/>
      <c r="BZ56" s="82"/>
      <c r="CA56" s="82"/>
      <c r="CB56" s="82"/>
      <c r="CC56" s="82"/>
      <c r="CD56" s="82"/>
      <c r="CE56" s="82"/>
      <c r="CF56" s="82"/>
      <c r="CG56" s="82"/>
      <c r="CH56" s="82"/>
      <c r="CI56" s="82"/>
      <c r="CJ56" s="82"/>
      <c r="CK56" s="82"/>
      <c r="CL56" s="82"/>
      <c r="CM56" s="82"/>
      <c r="CN56" s="82"/>
      <c r="CO56" s="82"/>
      <c r="CP56" s="82"/>
      <c r="CQ56" s="82"/>
      <c r="CR56" s="82"/>
      <c r="CS56" s="82"/>
      <c r="CT56" s="82"/>
      <c r="CU56" s="82"/>
      <c r="CV56" s="82"/>
      <c r="CW56" s="82"/>
      <c r="CX56" s="82"/>
      <c r="CY56" s="82"/>
      <c r="CZ56" s="82"/>
      <c r="DA56" s="82"/>
      <c r="DB56" s="82"/>
      <c r="DC56" s="82"/>
    </row>
    <row r="57" spans="1:109" s="58" customFormat="1" ht="13" x14ac:dyDescent="0.2">
      <c r="B57" s="62"/>
      <c r="G57" s="77"/>
      <c r="H57" s="77"/>
      <c r="I57" s="96"/>
      <c r="J57" s="96"/>
      <c r="K57" s="93"/>
      <c r="L57" s="93"/>
      <c r="M57" s="93"/>
      <c r="N57" s="93"/>
      <c r="AM57" s="41"/>
      <c r="AN57" s="81"/>
      <c r="AO57" s="81"/>
      <c r="AP57" s="81"/>
      <c r="AQ57" s="81"/>
      <c r="AR57" s="81"/>
      <c r="AS57" s="81"/>
      <c r="AT57" s="81"/>
      <c r="AU57" s="81"/>
      <c r="AV57" s="81"/>
      <c r="AW57" s="81"/>
      <c r="AX57" s="81"/>
      <c r="AY57" s="81"/>
      <c r="AZ57" s="81"/>
      <c r="BA57" s="81"/>
      <c r="BB57" s="83" t="s">
        <v>56</v>
      </c>
      <c r="BC57" s="83"/>
      <c r="BD57" s="83"/>
      <c r="BE57" s="83"/>
      <c r="BF57" s="83"/>
      <c r="BG57" s="83"/>
      <c r="BH57" s="83"/>
      <c r="BI57" s="83"/>
      <c r="BJ57" s="83"/>
      <c r="BK57" s="83"/>
      <c r="BL57" s="83"/>
      <c r="BM57" s="83"/>
      <c r="BN57" s="83"/>
      <c r="BO57" s="83"/>
      <c r="BP57" s="82">
        <v>60.2</v>
      </c>
      <c r="BQ57" s="82"/>
      <c r="BR57" s="82"/>
      <c r="BS57" s="82"/>
      <c r="BT57" s="82"/>
      <c r="BU57" s="82"/>
      <c r="BV57" s="82"/>
      <c r="BW57" s="82"/>
      <c r="BX57" s="82">
        <v>62</v>
      </c>
      <c r="BY57" s="82"/>
      <c r="BZ57" s="82"/>
      <c r="CA57" s="82"/>
      <c r="CB57" s="82"/>
      <c r="CC57" s="82"/>
      <c r="CD57" s="82"/>
      <c r="CE57" s="82"/>
      <c r="CF57" s="82">
        <v>63.2</v>
      </c>
      <c r="CG57" s="82"/>
      <c r="CH57" s="82"/>
      <c r="CI57" s="82"/>
      <c r="CJ57" s="82"/>
      <c r="CK57" s="82"/>
      <c r="CL57" s="82"/>
      <c r="CM57" s="82"/>
      <c r="CN57" s="82">
        <v>65.3</v>
      </c>
      <c r="CO57" s="82"/>
      <c r="CP57" s="82"/>
      <c r="CQ57" s="82"/>
      <c r="CR57" s="82"/>
      <c r="CS57" s="82"/>
      <c r="CT57" s="82"/>
      <c r="CU57" s="82"/>
      <c r="CV57" s="82">
        <v>66.900000000000006</v>
      </c>
      <c r="CW57" s="82"/>
      <c r="CX57" s="82"/>
      <c r="CY57" s="82"/>
      <c r="CZ57" s="82"/>
      <c r="DA57" s="82"/>
      <c r="DB57" s="82"/>
      <c r="DC57" s="82"/>
      <c r="DD57" s="63"/>
      <c r="DE57" s="62"/>
    </row>
    <row r="58" spans="1:109" s="58" customFormat="1" ht="13" x14ac:dyDescent="0.2">
      <c r="A58" s="41"/>
      <c r="B58" s="62"/>
      <c r="G58" s="77"/>
      <c r="H58" s="77"/>
      <c r="I58" s="96"/>
      <c r="J58" s="96"/>
      <c r="K58" s="93"/>
      <c r="L58" s="93"/>
      <c r="M58" s="93"/>
      <c r="N58" s="93"/>
      <c r="AM58" s="41"/>
      <c r="AN58" s="81"/>
      <c r="AO58" s="81"/>
      <c r="AP58" s="81"/>
      <c r="AQ58" s="81"/>
      <c r="AR58" s="81"/>
      <c r="AS58" s="81"/>
      <c r="AT58" s="81"/>
      <c r="AU58" s="81"/>
      <c r="AV58" s="81"/>
      <c r="AW58" s="81"/>
      <c r="AX58" s="81"/>
      <c r="AY58" s="81"/>
      <c r="AZ58" s="81"/>
      <c r="BA58" s="81"/>
      <c r="BB58" s="83"/>
      <c r="BC58" s="83"/>
      <c r="BD58" s="83"/>
      <c r="BE58" s="83"/>
      <c r="BF58" s="83"/>
      <c r="BG58" s="83"/>
      <c r="BH58" s="83"/>
      <c r="BI58" s="83"/>
      <c r="BJ58" s="83"/>
      <c r="BK58" s="83"/>
      <c r="BL58" s="83"/>
      <c r="BM58" s="83"/>
      <c r="BN58" s="83"/>
      <c r="BO58" s="83"/>
      <c r="BP58" s="82"/>
      <c r="BQ58" s="82"/>
      <c r="BR58" s="82"/>
      <c r="BS58" s="82"/>
      <c r="BT58" s="82"/>
      <c r="BU58" s="82"/>
      <c r="BV58" s="82"/>
      <c r="BW58" s="82"/>
      <c r="BX58" s="82"/>
      <c r="BY58" s="82"/>
      <c r="BZ58" s="82"/>
      <c r="CA58" s="82"/>
      <c r="CB58" s="82"/>
      <c r="CC58" s="82"/>
      <c r="CD58" s="82"/>
      <c r="CE58" s="82"/>
      <c r="CF58" s="82"/>
      <c r="CG58" s="82"/>
      <c r="CH58" s="82"/>
      <c r="CI58" s="82"/>
      <c r="CJ58" s="82"/>
      <c r="CK58" s="82"/>
      <c r="CL58" s="82"/>
      <c r="CM58" s="82"/>
      <c r="CN58" s="82"/>
      <c r="CO58" s="82"/>
      <c r="CP58" s="82"/>
      <c r="CQ58" s="82"/>
      <c r="CR58" s="82"/>
      <c r="CS58" s="82"/>
      <c r="CT58" s="82"/>
      <c r="CU58" s="82"/>
      <c r="CV58" s="82"/>
      <c r="CW58" s="82"/>
      <c r="CX58" s="82"/>
      <c r="CY58" s="82"/>
      <c r="CZ58" s="82"/>
      <c r="DA58" s="82"/>
      <c r="DB58" s="82"/>
      <c r="DC58" s="82"/>
      <c r="DD58" s="63"/>
      <c r="DE58" s="62"/>
    </row>
    <row r="59" spans="1:109" s="58" customFormat="1" ht="13" x14ac:dyDescent="0.2">
      <c r="A59" s="41"/>
      <c r="B59" s="62"/>
      <c r="K59" s="64"/>
      <c r="L59" s="64"/>
      <c r="M59" s="64"/>
      <c r="N59" s="64"/>
      <c r="AQ59" s="64"/>
      <c r="AR59" s="64"/>
      <c r="AS59" s="64"/>
      <c r="AT59" s="64"/>
      <c r="BC59" s="64"/>
      <c r="BD59" s="64"/>
      <c r="BE59" s="64"/>
      <c r="BF59" s="64"/>
      <c r="BO59" s="64"/>
      <c r="BP59" s="64"/>
      <c r="BQ59" s="64"/>
      <c r="BR59" s="64"/>
      <c r="CA59" s="64"/>
      <c r="CB59" s="64"/>
      <c r="CC59" s="64"/>
      <c r="CD59" s="64"/>
      <c r="CM59" s="64"/>
      <c r="CN59" s="64"/>
      <c r="CO59" s="64"/>
      <c r="CP59" s="64"/>
      <c r="CY59" s="64"/>
      <c r="CZ59" s="64"/>
      <c r="DA59" s="64"/>
      <c r="DB59" s="64"/>
      <c r="DC59" s="64"/>
      <c r="DD59" s="63"/>
      <c r="DE59" s="62"/>
    </row>
    <row r="60" spans="1:109" s="58" customFormat="1" ht="13" x14ac:dyDescent="0.2">
      <c r="A60" s="41"/>
      <c r="B60" s="62"/>
      <c r="K60" s="64"/>
      <c r="L60" s="64"/>
      <c r="M60" s="64"/>
      <c r="N60" s="64"/>
      <c r="AQ60" s="64"/>
      <c r="AR60" s="64"/>
      <c r="AS60" s="64"/>
      <c r="AT60" s="64"/>
      <c r="BC60" s="64"/>
      <c r="BD60" s="64"/>
      <c r="BE60" s="64"/>
      <c r="BF60" s="64"/>
      <c r="BO60" s="64"/>
      <c r="BP60" s="64"/>
      <c r="BQ60" s="64"/>
      <c r="BR60" s="64"/>
      <c r="CA60" s="64"/>
      <c r="CB60" s="64"/>
      <c r="CC60" s="64"/>
      <c r="CD60" s="64"/>
      <c r="CM60" s="64"/>
      <c r="CN60" s="64"/>
      <c r="CO60" s="64"/>
      <c r="CP60" s="64"/>
      <c r="CY60" s="64"/>
      <c r="CZ60" s="64"/>
      <c r="DA60" s="64"/>
      <c r="DB60" s="64"/>
      <c r="DC60" s="64"/>
      <c r="DD60" s="63"/>
      <c r="DE60" s="62"/>
    </row>
    <row r="61" spans="1:109" s="58" customFormat="1" ht="13" x14ac:dyDescent="0.2">
      <c r="A61" s="41"/>
      <c r="B61" s="65"/>
      <c r="C61" s="66"/>
      <c r="D61" s="66"/>
      <c r="E61" s="66"/>
      <c r="F61" s="66"/>
      <c r="G61" s="66"/>
      <c r="H61" s="66"/>
      <c r="I61" s="66"/>
      <c r="J61" s="66"/>
      <c r="K61" s="66"/>
      <c r="L61" s="66"/>
      <c r="M61" s="67"/>
      <c r="N61" s="67"/>
      <c r="O61" s="66"/>
      <c r="P61" s="66"/>
      <c r="Q61" s="66"/>
      <c r="R61" s="66"/>
      <c r="S61" s="66"/>
      <c r="T61" s="66"/>
      <c r="U61" s="66"/>
      <c r="V61" s="66"/>
      <c r="W61" s="66"/>
      <c r="X61" s="66"/>
      <c r="Y61" s="66"/>
      <c r="Z61" s="66"/>
      <c r="AA61" s="66"/>
      <c r="AB61" s="66"/>
      <c r="AC61" s="66"/>
      <c r="AD61" s="66"/>
      <c r="AE61" s="66"/>
      <c r="AF61" s="66"/>
      <c r="AG61" s="66"/>
      <c r="AH61" s="66"/>
      <c r="AI61" s="66"/>
      <c r="AJ61" s="66"/>
      <c r="AK61" s="66"/>
      <c r="AL61" s="66"/>
      <c r="AM61" s="66"/>
      <c r="AN61" s="66"/>
      <c r="AO61" s="66"/>
      <c r="AP61" s="66"/>
      <c r="AQ61" s="66"/>
      <c r="AR61" s="66"/>
      <c r="AS61" s="67"/>
      <c r="AT61" s="67"/>
      <c r="AU61" s="66"/>
      <c r="AV61" s="66"/>
      <c r="AW61" s="66"/>
      <c r="AX61" s="66"/>
      <c r="AY61" s="66"/>
      <c r="AZ61" s="66"/>
      <c r="BA61" s="66"/>
      <c r="BB61" s="66"/>
      <c r="BC61" s="66"/>
      <c r="BD61" s="66"/>
      <c r="BE61" s="67"/>
      <c r="BF61" s="67"/>
      <c r="BG61" s="66"/>
      <c r="BH61" s="66"/>
      <c r="BI61" s="66"/>
      <c r="BJ61" s="66"/>
      <c r="BK61" s="66"/>
      <c r="BL61" s="66"/>
      <c r="BM61" s="66"/>
      <c r="BN61" s="66"/>
      <c r="BO61" s="66"/>
      <c r="BP61" s="66"/>
      <c r="BQ61" s="67"/>
      <c r="BR61" s="67"/>
      <c r="BS61" s="66"/>
      <c r="BT61" s="66"/>
      <c r="BU61" s="66"/>
      <c r="BV61" s="66"/>
      <c r="BW61" s="66"/>
      <c r="BX61" s="66"/>
      <c r="BY61" s="66"/>
      <c r="BZ61" s="66"/>
      <c r="CA61" s="66"/>
      <c r="CB61" s="66"/>
      <c r="CC61" s="67"/>
      <c r="CD61" s="67"/>
      <c r="CE61" s="66"/>
      <c r="CF61" s="66"/>
      <c r="CG61" s="66"/>
      <c r="CH61" s="66"/>
      <c r="CI61" s="66"/>
      <c r="CJ61" s="66"/>
      <c r="CK61" s="66"/>
      <c r="CL61" s="66"/>
      <c r="CM61" s="66"/>
      <c r="CN61" s="66"/>
      <c r="CO61" s="67"/>
      <c r="CP61" s="67"/>
      <c r="CQ61" s="66"/>
      <c r="CR61" s="66"/>
      <c r="CS61" s="66"/>
      <c r="CT61" s="66"/>
      <c r="CU61" s="66"/>
      <c r="CV61" s="66"/>
      <c r="CW61" s="66"/>
      <c r="CX61" s="66"/>
      <c r="CY61" s="66"/>
      <c r="CZ61" s="66"/>
      <c r="DA61" s="67"/>
      <c r="DB61" s="67"/>
      <c r="DC61" s="67"/>
      <c r="DD61" s="68"/>
      <c r="DE61" s="62"/>
    </row>
    <row r="62" spans="1:109" ht="13" x14ac:dyDescent="0.2">
      <c r="B62" s="56"/>
      <c r="C62" s="56"/>
      <c r="D62" s="56"/>
      <c r="E62" s="56"/>
      <c r="F62" s="56"/>
      <c r="G62" s="56"/>
      <c r="H62" s="56"/>
      <c r="I62" s="56"/>
      <c r="J62" s="56"/>
      <c r="K62" s="56"/>
      <c r="L62" s="56"/>
      <c r="M62" s="56"/>
      <c r="N62" s="56"/>
      <c r="O62" s="56"/>
      <c r="P62" s="56"/>
      <c r="Q62" s="56"/>
      <c r="R62" s="56"/>
      <c r="S62" s="56"/>
      <c r="T62" s="56"/>
      <c r="U62" s="56"/>
      <c r="V62" s="56"/>
      <c r="W62" s="56"/>
      <c r="X62" s="56"/>
      <c r="Y62" s="56"/>
      <c r="Z62" s="56"/>
      <c r="AA62" s="56"/>
      <c r="AB62" s="56"/>
      <c r="AC62" s="56"/>
      <c r="AD62" s="56"/>
      <c r="AE62" s="56"/>
      <c r="AF62" s="56"/>
      <c r="AG62" s="56"/>
      <c r="AH62" s="56"/>
      <c r="AI62" s="56"/>
      <c r="AJ62" s="56"/>
      <c r="AK62" s="56"/>
      <c r="AL62" s="56"/>
      <c r="AM62" s="56"/>
      <c r="AN62" s="56"/>
      <c r="AO62" s="56"/>
      <c r="AP62" s="56"/>
      <c r="AQ62" s="56"/>
      <c r="AR62" s="56"/>
      <c r="AS62" s="56"/>
      <c r="AT62" s="56"/>
      <c r="AU62" s="56"/>
      <c r="AV62" s="56"/>
      <c r="AW62" s="56"/>
      <c r="AX62" s="56"/>
      <c r="AY62" s="56"/>
      <c r="AZ62" s="56"/>
      <c r="BA62" s="56"/>
      <c r="BB62" s="56"/>
      <c r="BC62" s="56"/>
      <c r="BD62" s="56"/>
      <c r="BE62" s="56"/>
      <c r="BF62" s="56"/>
      <c r="BG62" s="56"/>
      <c r="BH62" s="56"/>
      <c r="BI62" s="56"/>
      <c r="BJ62" s="56"/>
      <c r="BK62" s="56"/>
      <c r="BL62" s="56"/>
      <c r="BM62" s="56"/>
      <c r="BN62" s="56"/>
      <c r="BO62" s="56"/>
      <c r="BP62" s="56"/>
      <c r="BQ62" s="56"/>
      <c r="BR62" s="56"/>
      <c r="BS62" s="56"/>
      <c r="BT62" s="56"/>
      <c r="BU62" s="56"/>
      <c r="BV62" s="56"/>
      <c r="BW62" s="56"/>
      <c r="BX62" s="56"/>
      <c r="BY62" s="56"/>
      <c r="BZ62" s="56"/>
      <c r="CA62" s="56"/>
      <c r="CB62" s="56"/>
      <c r="CC62" s="56"/>
      <c r="CD62" s="56"/>
      <c r="CE62" s="56"/>
      <c r="CF62" s="56"/>
      <c r="CG62" s="56"/>
      <c r="CH62" s="56"/>
      <c r="CI62" s="56"/>
      <c r="CJ62" s="56"/>
      <c r="CK62" s="56"/>
      <c r="CL62" s="56"/>
      <c r="CM62" s="56"/>
      <c r="CN62" s="56"/>
      <c r="CO62" s="56"/>
      <c r="CP62" s="56"/>
      <c r="CQ62" s="56"/>
      <c r="CR62" s="56"/>
      <c r="CS62" s="56"/>
      <c r="CT62" s="56"/>
      <c r="CU62" s="56"/>
      <c r="CV62" s="56"/>
      <c r="CW62" s="56"/>
      <c r="CX62" s="56"/>
      <c r="CY62" s="56"/>
      <c r="CZ62" s="56"/>
      <c r="DA62" s="56"/>
      <c r="DB62" s="56"/>
      <c r="DC62" s="56"/>
      <c r="DD62" s="56"/>
      <c r="DE62" s="41"/>
    </row>
    <row r="63" spans="1:109" ht="16.5" x14ac:dyDescent="0.2">
      <c r="B63" s="48" t="s">
        <v>58</v>
      </c>
    </row>
    <row r="64" spans="1:109" ht="13" x14ac:dyDescent="0.2">
      <c r="B64" s="45"/>
      <c r="G64" s="57"/>
      <c r="I64" s="69"/>
      <c r="J64" s="69"/>
      <c r="K64" s="69"/>
      <c r="L64" s="69"/>
      <c r="M64" s="69"/>
      <c r="N64" s="70"/>
      <c r="AM64" s="57"/>
      <c r="AN64" s="57" t="s">
        <v>52</v>
      </c>
      <c r="AP64" s="58"/>
      <c r="AQ64" s="58"/>
      <c r="AR64" s="58"/>
      <c r="AY64" s="57"/>
      <c r="BA64" s="58"/>
      <c r="BB64" s="58"/>
      <c r="BC64" s="58"/>
      <c r="BK64" s="57"/>
      <c r="BM64" s="58"/>
      <c r="BN64" s="58"/>
      <c r="BO64" s="58"/>
      <c r="BW64" s="57"/>
      <c r="BY64" s="58"/>
      <c r="BZ64" s="58"/>
      <c r="CA64" s="58"/>
      <c r="CI64" s="57"/>
      <c r="CK64" s="58"/>
      <c r="CL64" s="58"/>
      <c r="CM64" s="58"/>
      <c r="CU64" s="57"/>
      <c r="CW64" s="58"/>
      <c r="CX64" s="58"/>
      <c r="CY64" s="58"/>
    </row>
    <row r="65" spans="2:107" ht="13" x14ac:dyDescent="0.2">
      <c r="B65" s="45"/>
      <c r="AN65" s="84" t="s">
        <v>60</v>
      </c>
      <c r="AO65" s="85"/>
      <c r="AP65" s="85"/>
      <c r="AQ65" s="85"/>
      <c r="AR65" s="85"/>
      <c r="AS65" s="85"/>
      <c r="AT65" s="85"/>
      <c r="AU65" s="85"/>
      <c r="AV65" s="85"/>
      <c r="AW65" s="85"/>
      <c r="AX65" s="85"/>
      <c r="AY65" s="85"/>
      <c r="AZ65" s="85"/>
      <c r="BA65" s="85"/>
      <c r="BB65" s="85"/>
      <c r="BC65" s="85"/>
      <c r="BD65" s="85"/>
      <c r="BE65" s="85"/>
      <c r="BF65" s="85"/>
      <c r="BG65" s="85"/>
      <c r="BH65" s="85"/>
      <c r="BI65" s="85"/>
      <c r="BJ65" s="85"/>
      <c r="BK65" s="85"/>
      <c r="BL65" s="85"/>
      <c r="BM65" s="85"/>
      <c r="BN65" s="85"/>
      <c r="BO65" s="85"/>
      <c r="BP65" s="85"/>
      <c r="BQ65" s="85"/>
      <c r="BR65" s="85"/>
      <c r="BS65" s="85"/>
      <c r="BT65" s="85"/>
      <c r="BU65" s="85"/>
      <c r="BV65" s="85"/>
      <c r="BW65" s="85"/>
      <c r="BX65" s="85"/>
      <c r="BY65" s="85"/>
      <c r="BZ65" s="85"/>
      <c r="CA65" s="85"/>
      <c r="CB65" s="85"/>
      <c r="CC65" s="85"/>
      <c r="CD65" s="85"/>
      <c r="CE65" s="85"/>
      <c r="CF65" s="85"/>
      <c r="CG65" s="85"/>
      <c r="CH65" s="85"/>
      <c r="CI65" s="85"/>
      <c r="CJ65" s="85"/>
      <c r="CK65" s="85"/>
      <c r="CL65" s="85"/>
      <c r="CM65" s="85"/>
      <c r="CN65" s="85"/>
      <c r="CO65" s="85"/>
      <c r="CP65" s="85"/>
      <c r="CQ65" s="85"/>
      <c r="CR65" s="85"/>
      <c r="CS65" s="85"/>
      <c r="CT65" s="85"/>
      <c r="CU65" s="85"/>
      <c r="CV65" s="85"/>
      <c r="CW65" s="85"/>
      <c r="CX65" s="85"/>
      <c r="CY65" s="85"/>
      <c r="CZ65" s="85"/>
      <c r="DA65" s="85"/>
      <c r="DB65" s="85"/>
      <c r="DC65" s="86"/>
    </row>
    <row r="66" spans="2:107" ht="13" x14ac:dyDescent="0.2">
      <c r="B66" s="45"/>
      <c r="AN66" s="87"/>
      <c r="AO66" s="88"/>
      <c r="AP66" s="88"/>
      <c r="AQ66" s="88"/>
      <c r="AR66" s="88"/>
      <c r="AS66" s="88"/>
      <c r="AT66" s="88"/>
      <c r="AU66" s="88"/>
      <c r="AV66" s="88"/>
      <c r="AW66" s="88"/>
      <c r="AX66" s="88"/>
      <c r="AY66" s="88"/>
      <c r="AZ66" s="88"/>
      <c r="BA66" s="88"/>
      <c r="BB66" s="88"/>
      <c r="BC66" s="88"/>
      <c r="BD66" s="88"/>
      <c r="BE66" s="88"/>
      <c r="BF66" s="88"/>
      <c r="BG66" s="88"/>
      <c r="BH66" s="88"/>
      <c r="BI66" s="88"/>
      <c r="BJ66" s="88"/>
      <c r="BK66" s="88"/>
      <c r="BL66" s="88"/>
      <c r="BM66" s="88"/>
      <c r="BN66" s="88"/>
      <c r="BO66" s="88"/>
      <c r="BP66" s="88"/>
      <c r="BQ66" s="88"/>
      <c r="BR66" s="88"/>
      <c r="BS66" s="88"/>
      <c r="BT66" s="88"/>
      <c r="BU66" s="88"/>
      <c r="BV66" s="88"/>
      <c r="BW66" s="88"/>
      <c r="BX66" s="88"/>
      <c r="BY66" s="88"/>
      <c r="BZ66" s="88"/>
      <c r="CA66" s="88"/>
      <c r="CB66" s="88"/>
      <c r="CC66" s="88"/>
      <c r="CD66" s="88"/>
      <c r="CE66" s="88"/>
      <c r="CF66" s="88"/>
      <c r="CG66" s="88"/>
      <c r="CH66" s="88"/>
      <c r="CI66" s="88"/>
      <c r="CJ66" s="88"/>
      <c r="CK66" s="88"/>
      <c r="CL66" s="88"/>
      <c r="CM66" s="88"/>
      <c r="CN66" s="88"/>
      <c r="CO66" s="88"/>
      <c r="CP66" s="88"/>
      <c r="CQ66" s="88"/>
      <c r="CR66" s="88"/>
      <c r="CS66" s="88"/>
      <c r="CT66" s="88"/>
      <c r="CU66" s="88"/>
      <c r="CV66" s="88"/>
      <c r="CW66" s="88"/>
      <c r="CX66" s="88"/>
      <c r="CY66" s="88"/>
      <c r="CZ66" s="88"/>
      <c r="DA66" s="88"/>
      <c r="DB66" s="88"/>
      <c r="DC66" s="89"/>
    </row>
    <row r="67" spans="2:107" ht="13" x14ac:dyDescent="0.2">
      <c r="B67" s="45"/>
      <c r="AN67" s="87"/>
      <c r="AO67" s="88"/>
      <c r="AP67" s="88"/>
      <c r="AQ67" s="88"/>
      <c r="AR67" s="88"/>
      <c r="AS67" s="88"/>
      <c r="AT67" s="88"/>
      <c r="AU67" s="88"/>
      <c r="AV67" s="88"/>
      <c r="AW67" s="88"/>
      <c r="AX67" s="88"/>
      <c r="AY67" s="88"/>
      <c r="AZ67" s="88"/>
      <c r="BA67" s="88"/>
      <c r="BB67" s="88"/>
      <c r="BC67" s="88"/>
      <c r="BD67" s="88"/>
      <c r="BE67" s="88"/>
      <c r="BF67" s="88"/>
      <c r="BG67" s="88"/>
      <c r="BH67" s="88"/>
      <c r="BI67" s="88"/>
      <c r="BJ67" s="88"/>
      <c r="BK67" s="88"/>
      <c r="BL67" s="88"/>
      <c r="BM67" s="88"/>
      <c r="BN67" s="88"/>
      <c r="BO67" s="88"/>
      <c r="BP67" s="88"/>
      <c r="BQ67" s="88"/>
      <c r="BR67" s="88"/>
      <c r="BS67" s="88"/>
      <c r="BT67" s="88"/>
      <c r="BU67" s="88"/>
      <c r="BV67" s="88"/>
      <c r="BW67" s="88"/>
      <c r="BX67" s="88"/>
      <c r="BY67" s="88"/>
      <c r="BZ67" s="88"/>
      <c r="CA67" s="88"/>
      <c r="CB67" s="88"/>
      <c r="CC67" s="88"/>
      <c r="CD67" s="88"/>
      <c r="CE67" s="88"/>
      <c r="CF67" s="88"/>
      <c r="CG67" s="88"/>
      <c r="CH67" s="88"/>
      <c r="CI67" s="88"/>
      <c r="CJ67" s="88"/>
      <c r="CK67" s="88"/>
      <c r="CL67" s="88"/>
      <c r="CM67" s="88"/>
      <c r="CN67" s="88"/>
      <c r="CO67" s="88"/>
      <c r="CP67" s="88"/>
      <c r="CQ67" s="88"/>
      <c r="CR67" s="88"/>
      <c r="CS67" s="88"/>
      <c r="CT67" s="88"/>
      <c r="CU67" s="88"/>
      <c r="CV67" s="88"/>
      <c r="CW67" s="88"/>
      <c r="CX67" s="88"/>
      <c r="CY67" s="88"/>
      <c r="CZ67" s="88"/>
      <c r="DA67" s="88"/>
      <c r="DB67" s="88"/>
      <c r="DC67" s="89"/>
    </row>
    <row r="68" spans="2:107" ht="13" x14ac:dyDescent="0.2">
      <c r="B68" s="45"/>
      <c r="AN68" s="87"/>
      <c r="AO68" s="88"/>
      <c r="AP68" s="88"/>
      <c r="AQ68" s="88"/>
      <c r="AR68" s="88"/>
      <c r="AS68" s="88"/>
      <c r="AT68" s="88"/>
      <c r="AU68" s="88"/>
      <c r="AV68" s="88"/>
      <c r="AW68" s="88"/>
      <c r="AX68" s="88"/>
      <c r="AY68" s="88"/>
      <c r="AZ68" s="88"/>
      <c r="BA68" s="88"/>
      <c r="BB68" s="88"/>
      <c r="BC68" s="88"/>
      <c r="BD68" s="88"/>
      <c r="BE68" s="88"/>
      <c r="BF68" s="88"/>
      <c r="BG68" s="88"/>
      <c r="BH68" s="88"/>
      <c r="BI68" s="88"/>
      <c r="BJ68" s="88"/>
      <c r="BK68" s="88"/>
      <c r="BL68" s="88"/>
      <c r="BM68" s="88"/>
      <c r="BN68" s="88"/>
      <c r="BO68" s="88"/>
      <c r="BP68" s="88"/>
      <c r="BQ68" s="88"/>
      <c r="BR68" s="88"/>
      <c r="BS68" s="88"/>
      <c r="BT68" s="88"/>
      <c r="BU68" s="88"/>
      <c r="BV68" s="88"/>
      <c r="BW68" s="88"/>
      <c r="BX68" s="88"/>
      <c r="BY68" s="88"/>
      <c r="BZ68" s="88"/>
      <c r="CA68" s="88"/>
      <c r="CB68" s="88"/>
      <c r="CC68" s="88"/>
      <c r="CD68" s="88"/>
      <c r="CE68" s="88"/>
      <c r="CF68" s="88"/>
      <c r="CG68" s="88"/>
      <c r="CH68" s="88"/>
      <c r="CI68" s="88"/>
      <c r="CJ68" s="88"/>
      <c r="CK68" s="88"/>
      <c r="CL68" s="88"/>
      <c r="CM68" s="88"/>
      <c r="CN68" s="88"/>
      <c r="CO68" s="88"/>
      <c r="CP68" s="88"/>
      <c r="CQ68" s="88"/>
      <c r="CR68" s="88"/>
      <c r="CS68" s="88"/>
      <c r="CT68" s="88"/>
      <c r="CU68" s="88"/>
      <c r="CV68" s="88"/>
      <c r="CW68" s="88"/>
      <c r="CX68" s="88"/>
      <c r="CY68" s="88"/>
      <c r="CZ68" s="88"/>
      <c r="DA68" s="88"/>
      <c r="DB68" s="88"/>
      <c r="DC68" s="89"/>
    </row>
    <row r="69" spans="2:107" ht="13" x14ac:dyDescent="0.2">
      <c r="B69" s="45"/>
      <c r="AN69" s="90"/>
      <c r="AO69" s="91"/>
      <c r="AP69" s="91"/>
      <c r="AQ69" s="91"/>
      <c r="AR69" s="91"/>
      <c r="AS69" s="91"/>
      <c r="AT69" s="91"/>
      <c r="AU69" s="91"/>
      <c r="AV69" s="91"/>
      <c r="AW69" s="91"/>
      <c r="AX69" s="91"/>
      <c r="AY69" s="91"/>
      <c r="AZ69" s="91"/>
      <c r="BA69" s="91"/>
      <c r="BB69" s="91"/>
      <c r="BC69" s="91"/>
      <c r="BD69" s="91"/>
      <c r="BE69" s="91"/>
      <c r="BF69" s="91"/>
      <c r="BG69" s="91"/>
      <c r="BH69" s="91"/>
      <c r="BI69" s="91"/>
      <c r="BJ69" s="91"/>
      <c r="BK69" s="91"/>
      <c r="BL69" s="91"/>
      <c r="BM69" s="91"/>
      <c r="BN69" s="91"/>
      <c r="BO69" s="91"/>
      <c r="BP69" s="91"/>
      <c r="BQ69" s="91"/>
      <c r="BR69" s="91"/>
      <c r="BS69" s="91"/>
      <c r="BT69" s="91"/>
      <c r="BU69" s="91"/>
      <c r="BV69" s="91"/>
      <c r="BW69" s="91"/>
      <c r="BX69" s="91"/>
      <c r="BY69" s="91"/>
      <c r="BZ69" s="91"/>
      <c r="CA69" s="91"/>
      <c r="CB69" s="91"/>
      <c r="CC69" s="91"/>
      <c r="CD69" s="91"/>
      <c r="CE69" s="91"/>
      <c r="CF69" s="91"/>
      <c r="CG69" s="91"/>
      <c r="CH69" s="91"/>
      <c r="CI69" s="91"/>
      <c r="CJ69" s="91"/>
      <c r="CK69" s="91"/>
      <c r="CL69" s="91"/>
      <c r="CM69" s="91"/>
      <c r="CN69" s="91"/>
      <c r="CO69" s="91"/>
      <c r="CP69" s="91"/>
      <c r="CQ69" s="91"/>
      <c r="CR69" s="91"/>
      <c r="CS69" s="91"/>
      <c r="CT69" s="91"/>
      <c r="CU69" s="91"/>
      <c r="CV69" s="91"/>
      <c r="CW69" s="91"/>
      <c r="CX69" s="91"/>
      <c r="CY69" s="91"/>
      <c r="CZ69" s="91"/>
      <c r="DA69" s="91"/>
      <c r="DB69" s="91"/>
      <c r="DC69" s="92"/>
    </row>
    <row r="70" spans="2:107" ht="13" x14ac:dyDescent="0.2">
      <c r="B70" s="45"/>
      <c r="H70" s="71"/>
      <c r="I70" s="71"/>
      <c r="J70" s="72"/>
      <c r="K70" s="72"/>
      <c r="L70" s="73"/>
      <c r="M70" s="72"/>
      <c r="N70" s="73"/>
      <c r="AN70" s="59"/>
      <c r="AO70" s="59"/>
      <c r="AP70" s="59"/>
      <c r="AZ70" s="59"/>
      <c r="BA70" s="59"/>
      <c r="BB70" s="59"/>
      <c r="BL70" s="59"/>
      <c r="BM70" s="59"/>
      <c r="BN70" s="59"/>
      <c r="BX70" s="59"/>
      <c r="BY70" s="59"/>
      <c r="BZ70" s="59"/>
      <c r="CJ70" s="59"/>
      <c r="CK70" s="59"/>
      <c r="CL70" s="59"/>
      <c r="CV70" s="59"/>
      <c r="CW70" s="59"/>
      <c r="CX70" s="59"/>
    </row>
    <row r="71" spans="2:107" ht="13" x14ac:dyDescent="0.2">
      <c r="B71" s="45"/>
      <c r="G71" s="74"/>
      <c r="I71" s="75"/>
      <c r="J71" s="72"/>
      <c r="K71" s="72"/>
      <c r="L71" s="73"/>
      <c r="M71" s="72"/>
      <c r="N71" s="73"/>
      <c r="AM71" s="74"/>
      <c r="AN71" s="41" t="s">
        <v>53</v>
      </c>
    </row>
    <row r="72" spans="2:107" ht="13" x14ac:dyDescent="0.2">
      <c r="B72" s="45"/>
      <c r="G72" s="77"/>
      <c r="H72" s="77"/>
      <c r="I72" s="77"/>
      <c r="J72" s="77"/>
      <c r="K72" s="60"/>
      <c r="L72" s="60"/>
      <c r="M72" s="61"/>
      <c r="N72" s="61"/>
      <c r="AN72" s="78"/>
      <c r="AO72" s="79"/>
      <c r="AP72" s="79"/>
      <c r="AQ72" s="79"/>
      <c r="AR72" s="79"/>
      <c r="AS72" s="79"/>
      <c r="AT72" s="79"/>
      <c r="AU72" s="79"/>
      <c r="AV72" s="79"/>
      <c r="AW72" s="79"/>
      <c r="AX72" s="79"/>
      <c r="AY72" s="79"/>
      <c r="AZ72" s="79"/>
      <c r="BA72" s="79"/>
      <c r="BB72" s="79"/>
      <c r="BC72" s="79"/>
      <c r="BD72" s="79"/>
      <c r="BE72" s="79"/>
      <c r="BF72" s="79"/>
      <c r="BG72" s="79"/>
      <c r="BH72" s="79"/>
      <c r="BI72" s="79"/>
      <c r="BJ72" s="79"/>
      <c r="BK72" s="79"/>
      <c r="BL72" s="79"/>
      <c r="BM72" s="79"/>
      <c r="BN72" s="79"/>
      <c r="BO72" s="80"/>
      <c r="BP72" s="81" t="s">
        <v>46</v>
      </c>
      <c r="BQ72" s="81"/>
      <c r="BR72" s="81"/>
      <c r="BS72" s="81"/>
      <c r="BT72" s="81"/>
      <c r="BU72" s="81"/>
      <c r="BV72" s="81"/>
      <c r="BW72" s="81"/>
      <c r="BX72" s="81" t="s">
        <v>47</v>
      </c>
      <c r="BY72" s="81"/>
      <c r="BZ72" s="81"/>
      <c r="CA72" s="81"/>
      <c r="CB72" s="81"/>
      <c r="CC72" s="81"/>
      <c r="CD72" s="81"/>
      <c r="CE72" s="81"/>
      <c r="CF72" s="81" t="s">
        <v>48</v>
      </c>
      <c r="CG72" s="81"/>
      <c r="CH72" s="81"/>
      <c r="CI72" s="81"/>
      <c r="CJ72" s="81"/>
      <c r="CK72" s="81"/>
      <c r="CL72" s="81"/>
      <c r="CM72" s="81"/>
      <c r="CN72" s="81" t="s">
        <v>49</v>
      </c>
      <c r="CO72" s="81"/>
      <c r="CP72" s="81"/>
      <c r="CQ72" s="81"/>
      <c r="CR72" s="81"/>
      <c r="CS72" s="81"/>
      <c r="CT72" s="81"/>
      <c r="CU72" s="81"/>
      <c r="CV72" s="81" t="s">
        <v>50</v>
      </c>
      <c r="CW72" s="81"/>
      <c r="CX72" s="81"/>
      <c r="CY72" s="81"/>
      <c r="CZ72" s="81"/>
      <c r="DA72" s="81"/>
      <c r="DB72" s="81"/>
      <c r="DC72" s="81"/>
    </row>
    <row r="73" spans="2:107" ht="13" x14ac:dyDescent="0.2">
      <c r="B73" s="45"/>
      <c r="G73" s="94"/>
      <c r="H73" s="94"/>
      <c r="I73" s="94"/>
      <c r="J73" s="94"/>
      <c r="K73" s="97"/>
      <c r="L73" s="97"/>
      <c r="M73" s="97"/>
      <c r="N73" s="97"/>
      <c r="AM73" s="59"/>
      <c r="AN73" s="83" t="s">
        <v>54</v>
      </c>
      <c r="AO73" s="83"/>
      <c r="AP73" s="83"/>
      <c r="AQ73" s="83"/>
      <c r="AR73" s="83"/>
      <c r="AS73" s="83"/>
      <c r="AT73" s="83"/>
      <c r="AU73" s="83"/>
      <c r="AV73" s="83"/>
      <c r="AW73" s="83"/>
      <c r="AX73" s="83"/>
      <c r="AY73" s="83"/>
      <c r="AZ73" s="83"/>
      <c r="BA73" s="83"/>
      <c r="BB73" s="83" t="s">
        <v>55</v>
      </c>
      <c r="BC73" s="83"/>
      <c r="BD73" s="83"/>
      <c r="BE73" s="83"/>
      <c r="BF73" s="83"/>
      <c r="BG73" s="83"/>
      <c r="BH73" s="83"/>
      <c r="BI73" s="83"/>
      <c r="BJ73" s="83"/>
      <c r="BK73" s="83"/>
      <c r="BL73" s="83"/>
      <c r="BM73" s="83"/>
      <c r="BN73" s="83"/>
      <c r="BO73" s="83"/>
      <c r="BP73" s="82">
        <v>12.5</v>
      </c>
      <c r="BQ73" s="82"/>
      <c r="BR73" s="82"/>
      <c r="BS73" s="82"/>
      <c r="BT73" s="82"/>
      <c r="BU73" s="82"/>
      <c r="BV73" s="82"/>
      <c r="BW73" s="82"/>
      <c r="BX73" s="82">
        <v>5.7</v>
      </c>
      <c r="BY73" s="82"/>
      <c r="BZ73" s="82"/>
      <c r="CA73" s="82"/>
      <c r="CB73" s="82"/>
      <c r="CC73" s="82"/>
      <c r="CD73" s="82"/>
      <c r="CE73" s="82"/>
      <c r="CF73" s="82">
        <v>2.1</v>
      </c>
      <c r="CG73" s="82"/>
      <c r="CH73" s="82"/>
      <c r="CI73" s="82"/>
      <c r="CJ73" s="82"/>
      <c r="CK73" s="82"/>
      <c r="CL73" s="82"/>
      <c r="CM73" s="82"/>
      <c r="CN73" s="82">
        <v>0.5</v>
      </c>
      <c r="CO73" s="82"/>
      <c r="CP73" s="82"/>
      <c r="CQ73" s="82"/>
      <c r="CR73" s="82"/>
      <c r="CS73" s="82"/>
      <c r="CT73" s="82"/>
      <c r="CU73" s="82"/>
      <c r="CV73" s="82"/>
      <c r="CW73" s="82"/>
      <c r="CX73" s="82"/>
      <c r="CY73" s="82"/>
      <c r="CZ73" s="82"/>
      <c r="DA73" s="82"/>
      <c r="DB73" s="82"/>
      <c r="DC73" s="82"/>
    </row>
    <row r="74" spans="2:107" ht="13" x14ac:dyDescent="0.2">
      <c r="B74" s="45"/>
      <c r="G74" s="94"/>
      <c r="H74" s="94"/>
      <c r="I74" s="94"/>
      <c r="J74" s="94"/>
      <c r="K74" s="97"/>
      <c r="L74" s="97"/>
      <c r="M74" s="97"/>
      <c r="N74" s="97"/>
      <c r="AM74" s="59"/>
      <c r="AN74" s="83"/>
      <c r="AO74" s="83"/>
      <c r="AP74" s="83"/>
      <c r="AQ74" s="83"/>
      <c r="AR74" s="83"/>
      <c r="AS74" s="83"/>
      <c r="AT74" s="83"/>
      <c r="AU74" s="83"/>
      <c r="AV74" s="83"/>
      <c r="AW74" s="83"/>
      <c r="AX74" s="83"/>
      <c r="AY74" s="83"/>
      <c r="AZ74" s="83"/>
      <c r="BA74" s="83"/>
      <c r="BB74" s="83"/>
      <c r="BC74" s="83"/>
      <c r="BD74" s="83"/>
      <c r="BE74" s="83"/>
      <c r="BF74" s="83"/>
      <c r="BG74" s="83"/>
      <c r="BH74" s="83"/>
      <c r="BI74" s="83"/>
      <c r="BJ74" s="83"/>
      <c r="BK74" s="83"/>
      <c r="BL74" s="83"/>
      <c r="BM74" s="83"/>
      <c r="BN74" s="83"/>
      <c r="BO74" s="83"/>
      <c r="BP74" s="82"/>
      <c r="BQ74" s="82"/>
      <c r="BR74" s="82"/>
      <c r="BS74" s="82"/>
      <c r="BT74" s="82"/>
      <c r="BU74" s="82"/>
      <c r="BV74" s="82"/>
      <c r="BW74" s="82"/>
      <c r="BX74" s="82"/>
      <c r="BY74" s="82"/>
      <c r="BZ74" s="82"/>
      <c r="CA74" s="82"/>
      <c r="CB74" s="82"/>
      <c r="CC74" s="82"/>
      <c r="CD74" s="82"/>
      <c r="CE74" s="82"/>
      <c r="CF74" s="82"/>
      <c r="CG74" s="82"/>
      <c r="CH74" s="82"/>
      <c r="CI74" s="82"/>
      <c r="CJ74" s="82"/>
      <c r="CK74" s="82"/>
      <c r="CL74" s="82"/>
      <c r="CM74" s="82"/>
      <c r="CN74" s="82"/>
      <c r="CO74" s="82"/>
      <c r="CP74" s="82"/>
      <c r="CQ74" s="82"/>
      <c r="CR74" s="82"/>
      <c r="CS74" s="82"/>
      <c r="CT74" s="82"/>
      <c r="CU74" s="82"/>
      <c r="CV74" s="82"/>
      <c r="CW74" s="82"/>
      <c r="CX74" s="82"/>
      <c r="CY74" s="82"/>
      <c r="CZ74" s="82"/>
      <c r="DA74" s="82"/>
      <c r="DB74" s="82"/>
      <c r="DC74" s="82"/>
    </row>
    <row r="75" spans="2:107" ht="13" x14ac:dyDescent="0.2">
      <c r="B75" s="45"/>
      <c r="G75" s="94"/>
      <c r="H75" s="94"/>
      <c r="I75" s="77"/>
      <c r="J75" s="77"/>
      <c r="K75" s="93"/>
      <c r="L75" s="93"/>
      <c r="M75" s="93"/>
      <c r="N75" s="93"/>
      <c r="AM75" s="59"/>
      <c r="AN75" s="83"/>
      <c r="AO75" s="83"/>
      <c r="AP75" s="83"/>
      <c r="AQ75" s="83"/>
      <c r="AR75" s="83"/>
      <c r="AS75" s="83"/>
      <c r="AT75" s="83"/>
      <c r="AU75" s="83"/>
      <c r="AV75" s="83"/>
      <c r="AW75" s="83"/>
      <c r="AX75" s="83"/>
      <c r="AY75" s="83"/>
      <c r="AZ75" s="83"/>
      <c r="BA75" s="83"/>
      <c r="BB75" s="83" t="s">
        <v>59</v>
      </c>
      <c r="BC75" s="83"/>
      <c r="BD75" s="83"/>
      <c r="BE75" s="83"/>
      <c r="BF75" s="83"/>
      <c r="BG75" s="83"/>
      <c r="BH75" s="83"/>
      <c r="BI75" s="83"/>
      <c r="BJ75" s="83"/>
      <c r="BK75" s="83"/>
      <c r="BL75" s="83"/>
      <c r="BM75" s="83"/>
      <c r="BN75" s="83"/>
      <c r="BO75" s="83"/>
      <c r="BP75" s="82">
        <v>4.0999999999999996</v>
      </c>
      <c r="BQ75" s="82"/>
      <c r="BR75" s="82"/>
      <c r="BS75" s="82"/>
      <c r="BT75" s="82"/>
      <c r="BU75" s="82"/>
      <c r="BV75" s="82"/>
      <c r="BW75" s="82"/>
      <c r="BX75" s="82">
        <v>4.5999999999999996</v>
      </c>
      <c r="BY75" s="82"/>
      <c r="BZ75" s="82"/>
      <c r="CA75" s="82"/>
      <c r="CB75" s="82"/>
      <c r="CC75" s="82"/>
      <c r="CD75" s="82"/>
      <c r="CE75" s="82"/>
      <c r="CF75" s="82">
        <v>6.2</v>
      </c>
      <c r="CG75" s="82"/>
      <c r="CH75" s="82"/>
      <c r="CI75" s="82"/>
      <c r="CJ75" s="82"/>
      <c r="CK75" s="82"/>
      <c r="CL75" s="82"/>
      <c r="CM75" s="82"/>
      <c r="CN75" s="82">
        <v>7.3</v>
      </c>
      <c r="CO75" s="82"/>
      <c r="CP75" s="82"/>
      <c r="CQ75" s="82"/>
      <c r="CR75" s="82"/>
      <c r="CS75" s="82"/>
      <c r="CT75" s="82"/>
      <c r="CU75" s="82"/>
      <c r="CV75" s="82">
        <v>8.1</v>
      </c>
      <c r="CW75" s="82"/>
      <c r="CX75" s="82"/>
      <c r="CY75" s="82"/>
      <c r="CZ75" s="82"/>
      <c r="DA75" s="82"/>
      <c r="DB75" s="82"/>
      <c r="DC75" s="82"/>
    </row>
    <row r="76" spans="2:107" ht="13" x14ac:dyDescent="0.2">
      <c r="B76" s="45"/>
      <c r="G76" s="94"/>
      <c r="H76" s="94"/>
      <c r="I76" s="77"/>
      <c r="J76" s="77"/>
      <c r="K76" s="93"/>
      <c r="L76" s="93"/>
      <c r="M76" s="93"/>
      <c r="N76" s="93"/>
      <c r="AM76" s="59"/>
      <c r="AN76" s="83"/>
      <c r="AO76" s="83"/>
      <c r="AP76" s="83"/>
      <c r="AQ76" s="83"/>
      <c r="AR76" s="83"/>
      <c r="AS76" s="83"/>
      <c r="AT76" s="83"/>
      <c r="AU76" s="83"/>
      <c r="AV76" s="83"/>
      <c r="AW76" s="83"/>
      <c r="AX76" s="83"/>
      <c r="AY76" s="83"/>
      <c r="AZ76" s="83"/>
      <c r="BA76" s="83"/>
      <c r="BB76" s="83"/>
      <c r="BC76" s="83"/>
      <c r="BD76" s="83"/>
      <c r="BE76" s="83"/>
      <c r="BF76" s="83"/>
      <c r="BG76" s="83"/>
      <c r="BH76" s="83"/>
      <c r="BI76" s="83"/>
      <c r="BJ76" s="83"/>
      <c r="BK76" s="83"/>
      <c r="BL76" s="83"/>
      <c r="BM76" s="83"/>
      <c r="BN76" s="83"/>
      <c r="BO76" s="83"/>
      <c r="BP76" s="82"/>
      <c r="BQ76" s="82"/>
      <c r="BR76" s="82"/>
      <c r="BS76" s="82"/>
      <c r="BT76" s="82"/>
      <c r="BU76" s="82"/>
      <c r="BV76" s="82"/>
      <c r="BW76" s="82"/>
      <c r="BX76" s="82"/>
      <c r="BY76" s="82"/>
      <c r="BZ76" s="82"/>
      <c r="CA76" s="82"/>
      <c r="CB76" s="82"/>
      <c r="CC76" s="82"/>
      <c r="CD76" s="82"/>
      <c r="CE76" s="82"/>
      <c r="CF76" s="82"/>
      <c r="CG76" s="82"/>
      <c r="CH76" s="82"/>
      <c r="CI76" s="82"/>
      <c r="CJ76" s="82"/>
      <c r="CK76" s="82"/>
      <c r="CL76" s="82"/>
      <c r="CM76" s="82"/>
      <c r="CN76" s="82"/>
      <c r="CO76" s="82"/>
      <c r="CP76" s="82"/>
      <c r="CQ76" s="82"/>
      <c r="CR76" s="82"/>
      <c r="CS76" s="82"/>
      <c r="CT76" s="82"/>
      <c r="CU76" s="82"/>
      <c r="CV76" s="82"/>
      <c r="CW76" s="82"/>
      <c r="CX76" s="82"/>
      <c r="CY76" s="82"/>
      <c r="CZ76" s="82"/>
      <c r="DA76" s="82"/>
      <c r="DB76" s="82"/>
      <c r="DC76" s="82"/>
    </row>
    <row r="77" spans="2:107" ht="13" x14ac:dyDescent="0.2">
      <c r="B77" s="45"/>
      <c r="G77" s="77"/>
      <c r="H77" s="77"/>
      <c r="I77" s="77"/>
      <c r="J77" s="77"/>
      <c r="K77" s="97"/>
      <c r="L77" s="97"/>
      <c r="M77" s="97"/>
      <c r="N77" s="97"/>
      <c r="AN77" s="81" t="s">
        <v>57</v>
      </c>
      <c r="AO77" s="81"/>
      <c r="AP77" s="81"/>
      <c r="AQ77" s="81"/>
      <c r="AR77" s="81"/>
      <c r="AS77" s="81"/>
      <c r="AT77" s="81"/>
      <c r="AU77" s="81"/>
      <c r="AV77" s="81"/>
      <c r="AW77" s="81"/>
      <c r="AX77" s="81"/>
      <c r="AY77" s="81"/>
      <c r="AZ77" s="81"/>
      <c r="BA77" s="81"/>
      <c r="BB77" s="83" t="s">
        <v>55</v>
      </c>
      <c r="BC77" s="83"/>
      <c r="BD77" s="83"/>
      <c r="BE77" s="83"/>
      <c r="BF77" s="83"/>
      <c r="BG77" s="83"/>
      <c r="BH77" s="83"/>
      <c r="BI77" s="83"/>
      <c r="BJ77" s="83"/>
      <c r="BK77" s="83"/>
      <c r="BL77" s="83"/>
      <c r="BM77" s="83"/>
      <c r="BN77" s="83"/>
      <c r="BO77" s="83"/>
      <c r="BP77" s="82">
        <v>49.7</v>
      </c>
      <c r="BQ77" s="82"/>
      <c r="BR77" s="82"/>
      <c r="BS77" s="82"/>
      <c r="BT77" s="82"/>
      <c r="BU77" s="82"/>
      <c r="BV77" s="82"/>
      <c r="BW77" s="82"/>
      <c r="BX77" s="82">
        <v>37.299999999999997</v>
      </c>
      <c r="BY77" s="82"/>
      <c r="BZ77" s="82"/>
      <c r="CA77" s="82"/>
      <c r="CB77" s="82"/>
      <c r="CC77" s="82"/>
      <c r="CD77" s="82"/>
      <c r="CE77" s="82"/>
      <c r="CF77" s="82">
        <v>25.4</v>
      </c>
      <c r="CG77" s="82"/>
      <c r="CH77" s="82"/>
      <c r="CI77" s="82"/>
      <c r="CJ77" s="82"/>
      <c r="CK77" s="82"/>
      <c r="CL77" s="82"/>
      <c r="CM77" s="82"/>
      <c r="CN77" s="82">
        <v>17.600000000000001</v>
      </c>
      <c r="CO77" s="82"/>
      <c r="CP77" s="82"/>
      <c r="CQ77" s="82"/>
      <c r="CR77" s="82"/>
      <c r="CS77" s="82"/>
      <c r="CT77" s="82"/>
      <c r="CU77" s="82"/>
      <c r="CV77" s="82">
        <v>17.2</v>
      </c>
      <c r="CW77" s="82"/>
      <c r="CX77" s="82"/>
      <c r="CY77" s="82"/>
      <c r="CZ77" s="82"/>
      <c r="DA77" s="82"/>
      <c r="DB77" s="82"/>
      <c r="DC77" s="82"/>
    </row>
    <row r="78" spans="2:107" ht="13" x14ac:dyDescent="0.2">
      <c r="B78" s="45"/>
      <c r="G78" s="77"/>
      <c r="H78" s="77"/>
      <c r="I78" s="77"/>
      <c r="J78" s="77"/>
      <c r="K78" s="97"/>
      <c r="L78" s="97"/>
      <c r="M78" s="97"/>
      <c r="N78" s="97"/>
      <c r="AN78" s="81"/>
      <c r="AO78" s="81"/>
      <c r="AP78" s="81"/>
      <c r="AQ78" s="81"/>
      <c r="AR78" s="81"/>
      <c r="AS78" s="81"/>
      <c r="AT78" s="81"/>
      <c r="AU78" s="81"/>
      <c r="AV78" s="81"/>
      <c r="AW78" s="81"/>
      <c r="AX78" s="81"/>
      <c r="AY78" s="81"/>
      <c r="AZ78" s="81"/>
      <c r="BA78" s="81"/>
      <c r="BB78" s="83"/>
      <c r="BC78" s="83"/>
      <c r="BD78" s="83"/>
      <c r="BE78" s="83"/>
      <c r="BF78" s="83"/>
      <c r="BG78" s="83"/>
      <c r="BH78" s="83"/>
      <c r="BI78" s="83"/>
      <c r="BJ78" s="83"/>
      <c r="BK78" s="83"/>
      <c r="BL78" s="83"/>
      <c r="BM78" s="83"/>
      <c r="BN78" s="83"/>
      <c r="BO78" s="83"/>
      <c r="BP78" s="82"/>
      <c r="BQ78" s="82"/>
      <c r="BR78" s="82"/>
      <c r="BS78" s="82"/>
      <c r="BT78" s="82"/>
      <c r="BU78" s="82"/>
      <c r="BV78" s="82"/>
      <c r="BW78" s="82"/>
      <c r="BX78" s="82"/>
      <c r="BY78" s="82"/>
      <c r="BZ78" s="82"/>
      <c r="CA78" s="82"/>
      <c r="CB78" s="82"/>
      <c r="CC78" s="82"/>
      <c r="CD78" s="82"/>
      <c r="CE78" s="82"/>
      <c r="CF78" s="82"/>
      <c r="CG78" s="82"/>
      <c r="CH78" s="82"/>
      <c r="CI78" s="82"/>
      <c r="CJ78" s="82"/>
      <c r="CK78" s="82"/>
      <c r="CL78" s="82"/>
      <c r="CM78" s="82"/>
      <c r="CN78" s="82"/>
      <c r="CO78" s="82"/>
      <c r="CP78" s="82"/>
      <c r="CQ78" s="82"/>
      <c r="CR78" s="82"/>
      <c r="CS78" s="82"/>
      <c r="CT78" s="82"/>
      <c r="CU78" s="82"/>
      <c r="CV78" s="82"/>
      <c r="CW78" s="82"/>
      <c r="CX78" s="82"/>
      <c r="CY78" s="82"/>
      <c r="CZ78" s="82"/>
      <c r="DA78" s="82"/>
      <c r="DB78" s="82"/>
      <c r="DC78" s="82"/>
    </row>
    <row r="79" spans="2:107" ht="13" x14ac:dyDescent="0.2">
      <c r="B79" s="45"/>
      <c r="G79" s="77"/>
      <c r="H79" s="77"/>
      <c r="I79" s="96"/>
      <c r="J79" s="96"/>
      <c r="K79" s="98"/>
      <c r="L79" s="98"/>
      <c r="M79" s="98"/>
      <c r="N79" s="98"/>
      <c r="AN79" s="81"/>
      <c r="AO79" s="81"/>
      <c r="AP79" s="81"/>
      <c r="AQ79" s="81"/>
      <c r="AR79" s="81"/>
      <c r="AS79" s="81"/>
      <c r="AT79" s="81"/>
      <c r="AU79" s="81"/>
      <c r="AV79" s="81"/>
      <c r="AW79" s="81"/>
      <c r="AX79" s="81"/>
      <c r="AY79" s="81"/>
      <c r="AZ79" s="81"/>
      <c r="BA79" s="81"/>
      <c r="BB79" s="83" t="s">
        <v>59</v>
      </c>
      <c r="BC79" s="83"/>
      <c r="BD79" s="83"/>
      <c r="BE79" s="83"/>
      <c r="BF79" s="83"/>
      <c r="BG79" s="83"/>
      <c r="BH79" s="83"/>
      <c r="BI79" s="83"/>
      <c r="BJ79" s="83"/>
      <c r="BK79" s="83"/>
      <c r="BL79" s="83"/>
      <c r="BM79" s="83"/>
      <c r="BN79" s="83"/>
      <c r="BO79" s="83"/>
      <c r="BP79" s="82">
        <v>9.1999999999999993</v>
      </c>
      <c r="BQ79" s="82"/>
      <c r="BR79" s="82"/>
      <c r="BS79" s="82"/>
      <c r="BT79" s="82"/>
      <c r="BU79" s="82"/>
      <c r="BV79" s="82"/>
      <c r="BW79" s="82"/>
      <c r="BX79" s="82">
        <v>8.6</v>
      </c>
      <c r="BY79" s="82"/>
      <c r="BZ79" s="82"/>
      <c r="CA79" s="82"/>
      <c r="CB79" s="82"/>
      <c r="CC79" s="82"/>
      <c r="CD79" s="82"/>
      <c r="CE79" s="82"/>
      <c r="CF79" s="82">
        <v>8.3000000000000007</v>
      </c>
      <c r="CG79" s="82"/>
      <c r="CH79" s="82"/>
      <c r="CI79" s="82"/>
      <c r="CJ79" s="82"/>
      <c r="CK79" s="82"/>
      <c r="CL79" s="82"/>
      <c r="CM79" s="82"/>
      <c r="CN79" s="82">
        <v>8.4</v>
      </c>
      <c r="CO79" s="82"/>
      <c r="CP79" s="82"/>
      <c r="CQ79" s="82"/>
      <c r="CR79" s="82"/>
      <c r="CS79" s="82"/>
      <c r="CT79" s="82"/>
      <c r="CU79" s="82"/>
      <c r="CV79" s="82">
        <v>8.6</v>
      </c>
      <c r="CW79" s="82"/>
      <c r="CX79" s="82"/>
      <c r="CY79" s="82"/>
      <c r="CZ79" s="82"/>
      <c r="DA79" s="82"/>
      <c r="DB79" s="82"/>
      <c r="DC79" s="82"/>
    </row>
    <row r="80" spans="2:107" ht="13" x14ac:dyDescent="0.2">
      <c r="B80" s="45"/>
      <c r="G80" s="77"/>
      <c r="H80" s="77"/>
      <c r="I80" s="96"/>
      <c r="J80" s="96"/>
      <c r="K80" s="98"/>
      <c r="L80" s="98"/>
      <c r="M80" s="98"/>
      <c r="N80" s="98"/>
      <c r="AN80" s="81"/>
      <c r="AO80" s="81"/>
      <c r="AP80" s="81"/>
      <c r="AQ80" s="81"/>
      <c r="AR80" s="81"/>
      <c r="AS80" s="81"/>
      <c r="AT80" s="81"/>
      <c r="AU80" s="81"/>
      <c r="AV80" s="81"/>
      <c r="AW80" s="81"/>
      <c r="AX80" s="81"/>
      <c r="AY80" s="81"/>
      <c r="AZ80" s="81"/>
      <c r="BA80" s="81"/>
      <c r="BB80" s="83"/>
      <c r="BC80" s="83"/>
      <c r="BD80" s="83"/>
      <c r="BE80" s="83"/>
      <c r="BF80" s="83"/>
      <c r="BG80" s="83"/>
      <c r="BH80" s="83"/>
      <c r="BI80" s="83"/>
      <c r="BJ80" s="83"/>
      <c r="BK80" s="83"/>
      <c r="BL80" s="83"/>
      <c r="BM80" s="83"/>
      <c r="BN80" s="83"/>
      <c r="BO80" s="83"/>
      <c r="BP80" s="82"/>
      <c r="BQ80" s="82"/>
      <c r="BR80" s="82"/>
      <c r="BS80" s="82"/>
      <c r="BT80" s="82"/>
      <c r="BU80" s="82"/>
      <c r="BV80" s="82"/>
      <c r="BW80" s="82"/>
      <c r="BX80" s="82"/>
      <c r="BY80" s="82"/>
      <c r="BZ80" s="82"/>
      <c r="CA80" s="82"/>
      <c r="CB80" s="82"/>
      <c r="CC80" s="82"/>
      <c r="CD80" s="82"/>
      <c r="CE80" s="82"/>
      <c r="CF80" s="82"/>
      <c r="CG80" s="82"/>
      <c r="CH80" s="82"/>
      <c r="CI80" s="82"/>
      <c r="CJ80" s="82"/>
      <c r="CK80" s="82"/>
      <c r="CL80" s="82"/>
      <c r="CM80" s="82"/>
      <c r="CN80" s="82"/>
      <c r="CO80" s="82"/>
      <c r="CP80" s="82"/>
      <c r="CQ80" s="82"/>
      <c r="CR80" s="82"/>
      <c r="CS80" s="82"/>
      <c r="CT80" s="82"/>
      <c r="CU80" s="82"/>
      <c r="CV80" s="82"/>
      <c r="CW80" s="82"/>
      <c r="CX80" s="82"/>
      <c r="CY80" s="82"/>
      <c r="CZ80" s="82"/>
      <c r="DA80" s="82"/>
      <c r="DB80" s="82"/>
      <c r="DC80" s="82"/>
    </row>
    <row r="81" spans="2:109" ht="13" x14ac:dyDescent="0.2">
      <c r="B81" s="45"/>
    </row>
    <row r="82" spans="2:109" ht="16.5" x14ac:dyDescent="0.2">
      <c r="B82" s="45"/>
      <c r="K82" s="76"/>
      <c r="L82" s="76"/>
      <c r="M82" s="76"/>
      <c r="N82" s="76"/>
      <c r="AQ82" s="76"/>
      <c r="AR82" s="76"/>
      <c r="AS82" s="76"/>
      <c r="AT82" s="76"/>
      <c r="BC82" s="76"/>
      <c r="BD82" s="76"/>
      <c r="BE82" s="76"/>
      <c r="BF82" s="76"/>
      <c r="BO82" s="76"/>
      <c r="BP82" s="76"/>
      <c r="BQ82" s="76"/>
      <c r="BR82" s="76"/>
      <c r="CA82" s="76"/>
      <c r="CB82" s="76"/>
      <c r="CC82" s="76"/>
      <c r="CD82" s="76"/>
      <c r="CM82" s="76"/>
      <c r="CN82" s="76"/>
      <c r="CO82" s="76"/>
      <c r="CP82" s="76"/>
      <c r="CY82" s="76"/>
      <c r="CZ82" s="76"/>
      <c r="DA82" s="76"/>
      <c r="DB82" s="76"/>
      <c r="DC82" s="76"/>
    </row>
    <row r="83" spans="2:109" ht="13" x14ac:dyDescent="0.2">
      <c r="B83" s="49"/>
      <c r="C83" s="47"/>
      <c r="D83" s="47"/>
      <c r="E83" s="47"/>
      <c r="F83" s="47"/>
      <c r="G83" s="47"/>
      <c r="H83" s="47"/>
      <c r="I83" s="47"/>
      <c r="J83" s="47"/>
      <c r="K83" s="47"/>
      <c r="L83" s="47"/>
      <c r="M83" s="47"/>
      <c r="N83" s="47"/>
      <c r="O83" s="47"/>
      <c r="P83" s="47"/>
      <c r="Q83" s="47"/>
      <c r="R83" s="47"/>
      <c r="S83" s="47"/>
      <c r="T83" s="47"/>
      <c r="U83" s="47"/>
      <c r="V83" s="47"/>
      <c r="W83" s="47"/>
      <c r="X83" s="47"/>
      <c r="Y83" s="47"/>
      <c r="Z83" s="47"/>
      <c r="AA83" s="47"/>
      <c r="AB83" s="47"/>
      <c r="AC83" s="47"/>
      <c r="AD83" s="47"/>
      <c r="AE83" s="47"/>
      <c r="AF83" s="47"/>
      <c r="AG83" s="47"/>
      <c r="AH83" s="47"/>
      <c r="AI83" s="47"/>
      <c r="AJ83" s="47"/>
      <c r="AK83" s="47"/>
      <c r="AL83" s="47"/>
      <c r="AM83" s="47"/>
      <c r="AN83" s="47"/>
      <c r="AO83" s="47"/>
      <c r="AP83" s="47"/>
      <c r="AQ83" s="47"/>
      <c r="AR83" s="47"/>
      <c r="AS83" s="47"/>
      <c r="AT83" s="47"/>
      <c r="AU83" s="47"/>
      <c r="AV83" s="47"/>
      <c r="AW83" s="47"/>
      <c r="AX83" s="47"/>
      <c r="AY83" s="47"/>
      <c r="AZ83" s="47"/>
      <c r="BA83" s="47"/>
      <c r="BB83" s="47"/>
      <c r="BC83" s="47"/>
      <c r="BD83" s="47"/>
      <c r="BE83" s="47"/>
      <c r="BF83" s="47"/>
      <c r="BG83" s="47"/>
      <c r="BH83" s="47"/>
      <c r="BI83" s="47"/>
      <c r="BJ83" s="47"/>
      <c r="BK83" s="47"/>
      <c r="BL83" s="47"/>
      <c r="BM83" s="47"/>
      <c r="BN83" s="47"/>
      <c r="BO83" s="47"/>
      <c r="BP83" s="47"/>
      <c r="BQ83" s="47"/>
      <c r="BR83" s="47"/>
      <c r="BS83" s="47"/>
      <c r="BT83" s="47"/>
      <c r="BU83" s="47"/>
      <c r="BV83" s="47"/>
      <c r="BW83" s="47"/>
      <c r="BX83" s="47"/>
      <c r="BY83" s="47"/>
      <c r="BZ83" s="47"/>
      <c r="CA83" s="47"/>
      <c r="CB83" s="47"/>
      <c r="CC83" s="47"/>
      <c r="CD83" s="47"/>
      <c r="CE83" s="47"/>
      <c r="CF83" s="47"/>
      <c r="CG83" s="47"/>
      <c r="CH83" s="47"/>
      <c r="CI83" s="47"/>
      <c r="CJ83" s="47"/>
      <c r="CK83" s="47"/>
      <c r="CL83" s="47"/>
      <c r="CM83" s="47"/>
      <c r="CN83" s="47"/>
      <c r="CO83" s="47"/>
      <c r="CP83" s="47"/>
      <c r="CQ83" s="47"/>
      <c r="CR83" s="47"/>
      <c r="CS83" s="47"/>
      <c r="CT83" s="47"/>
      <c r="CU83" s="47"/>
      <c r="CV83" s="47"/>
      <c r="CW83" s="47"/>
      <c r="CX83" s="47"/>
      <c r="CY83" s="47"/>
      <c r="CZ83" s="47"/>
      <c r="DA83" s="47"/>
      <c r="DB83" s="47"/>
      <c r="DC83" s="47"/>
      <c r="DD83" s="50"/>
    </row>
    <row r="84" spans="2:109" ht="13" x14ac:dyDescent="0.2">
      <c r="DD84" s="41"/>
      <c r="DE84" s="41"/>
    </row>
    <row r="85" spans="2:109" ht="13" x14ac:dyDescent="0.2">
      <c r="DD85" s="41"/>
      <c r="DE85" s="41"/>
    </row>
  </sheetData>
  <sheetProtection algorithmName="SHA-512" hashValue="YITHn4uQAqfohMwsob70MA1F81RD76u/Oy02kOhGEOZpz9e07HFjAZeHfrBIlb8yFv7kIPWmnkP//9gkWkyubw==" saltValue="OJ7rnRyvxfiKhcJAtMBcTg==" spinCount="100000" sheet="1" objects="1" scenarios="1" formatCells="0"/>
  <dataConsolidate/>
  <mergeCells count="112">
    <mergeCell ref="G77:H80"/>
    <mergeCell ref="I77:J78"/>
    <mergeCell ref="K77:K78"/>
    <mergeCell ref="L77:L78"/>
    <mergeCell ref="M77:M78"/>
    <mergeCell ref="CN79:CU80"/>
    <mergeCell ref="CV79:DC80"/>
    <mergeCell ref="CN77:CU78"/>
    <mergeCell ref="CV77:DC78"/>
    <mergeCell ref="I79:J80"/>
    <mergeCell ref="K79:K80"/>
    <mergeCell ref="L79:L80"/>
    <mergeCell ref="M79:M80"/>
    <mergeCell ref="N79:N80"/>
    <mergeCell ref="BB79:BO80"/>
    <mergeCell ref="BP79:BW80"/>
    <mergeCell ref="BX79:CE80"/>
    <mergeCell ref="N77:N78"/>
    <mergeCell ref="AN77:BA80"/>
    <mergeCell ref="BB77:BO78"/>
    <mergeCell ref="BP77:BW78"/>
    <mergeCell ref="BX77:CE78"/>
    <mergeCell ref="CF77:CM78"/>
    <mergeCell ref="CF79:CM80"/>
    <mergeCell ref="CV73:DC74"/>
    <mergeCell ref="I75:J76"/>
    <mergeCell ref="K75:K76"/>
    <mergeCell ref="L75:L76"/>
    <mergeCell ref="M75:M76"/>
    <mergeCell ref="N75:N76"/>
    <mergeCell ref="BB75:BO76"/>
    <mergeCell ref="BP75:BW76"/>
    <mergeCell ref="BX75:CE76"/>
    <mergeCell ref="CF75:CM76"/>
    <mergeCell ref="CN75:CU76"/>
    <mergeCell ref="CV75:DC76"/>
    <mergeCell ref="AN65:DC69"/>
    <mergeCell ref="BX55:CE56"/>
    <mergeCell ref="CF55:CM56"/>
    <mergeCell ref="CN55:CU56"/>
    <mergeCell ref="CV55:DC56"/>
    <mergeCell ref="CV72:DC72"/>
    <mergeCell ref="G73:H76"/>
    <mergeCell ref="I73:J74"/>
    <mergeCell ref="K73:K74"/>
    <mergeCell ref="L73:L74"/>
    <mergeCell ref="M73:M74"/>
    <mergeCell ref="N73:N74"/>
    <mergeCell ref="AN73:BA76"/>
    <mergeCell ref="BB73:BO74"/>
    <mergeCell ref="BP73:BW74"/>
    <mergeCell ref="G72:J72"/>
    <mergeCell ref="AN72:BO72"/>
    <mergeCell ref="BP72:BW72"/>
    <mergeCell ref="BX72:CE72"/>
    <mergeCell ref="CF72:CM72"/>
    <mergeCell ref="CN72:CU72"/>
    <mergeCell ref="BX73:CE74"/>
    <mergeCell ref="CF73:CM74"/>
    <mergeCell ref="CN73:CU74"/>
    <mergeCell ref="BX57:CE58"/>
    <mergeCell ref="CF57:CM58"/>
    <mergeCell ref="CN57:CU58"/>
    <mergeCell ref="CV57:DC58"/>
    <mergeCell ref="CN53:CU54"/>
    <mergeCell ref="I51:J52"/>
    <mergeCell ref="K51:K52"/>
    <mergeCell ref="L51:L52"/>
    <mergeCell ref="M51:M52"/>
    <mergeCell ref="N51:N52"/>
    <mergeCell ref="I57:J58"/>
    <mergeCell ref="K57:K58"/>
    <mergeCell ref="G55:H58"/>
    <mergeCell ref="I55:J56"/>
    <mergeCell ref="K55:K56"/>
    <mergeCell ref="L55:L56"/>
    <mergeCell ref="M55:M56"/>
    <mergeCell ref="N55:N56"/>
    <mergeCell ref="AN55:BA58"/>
    <mergeCell ref="BB55:BO56"/>
    <mergeCell ref="BP55:BW56"/>
    <mergeCell ref="BP57:BW58"/>
    <mergeCell ref="L57:L58"/>
    <mergeCell ref="M57:M58"/>
    <mergeCell ref="N57:N58"/>
    <mergeCell ref="BB57:BO58"/>
    <mergeCell ref="I53:J54"/>
    <mergeCell ref="K53:K54"/>
    <mergeCell ref="L53:L54"/>
    <mergeCell ref="M53:M54"/>
    <mergeCell ref="N53:N54"/>
    <mergeCell ref="BB53:BO54"/>
    <mergeCell ref="BP53:BW54"/>
    <mergeCell ref="BX53:CE54"/>
    <mergeCell ref="CF53:CM54"/>
    <mergeCell ref="AN51:BA54"/>
    <mergeCell ref="BB51:BO52"/>
    <mergeCell ref="BP51:BW52"/>
    <mergeCell ref="BX51:CE52"/>
    <mergeCell ref="CF51:CM52"/>
    <mergeCell ref="AN43:DC47"/>
    <mergeCell ref="CV53:DC54"/>
    <mergeCell ref="G50:J50"/>
    <mergeCell ref="AN50:BO50"/>
    <mergeCell ref="BP50:BW50"/>
    <mergeCell ref="BX50:CE50"/>
    <mergeCell ref="CF50:CM50"/>
    <mergeCell ref="CN50:CU50"/>
    <mergeCell ref="CV50:DC50"/>
    <mergeCell ref="CV51:DC52"/>
    <mergeCell ref="CN51:CU52"/>
    <mergeCell ref="G51:H54"/>
  </mergeCells>
  <phoneticPr fontId="2"/>
  <printOptions horizontalCentered="1" verticalCentered="1"/>
  <pageMargins left="0" right="0" top="0.19685039370078741" bottom="0.31496062992125984" header="0.39370078740157483" footer="0"/>
  <pageSetup paperSize="9" scale="49" orientation="landscape" horizontalDpi="300" verticalDpi="300" r:id="rId1"/>
  <headerFooter alignWithMargins="0">
    <oddFooter>&amp;C&amp;P/&amp;N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E0BDD2-7FB7-4A46-BA01-F40DE916C063}">
  <sheetPr>
    <tabColor rgb="FFFFFF00"/>
    <pageSetUpPr fitToPage="1"/>
  </sheetPr>
  <dimension ref="A1:DR125"/>
  <sheetViews>
    <sheetView showGridLines="0" zoomScale="85" zoomScaleNormal="85" zoomScaleSheetLayoutView="70" workbookViewId="0"/>
  </sheetViews>
  <sheetFormatPr defaultColWidth="0" defaultRowHeight="13.5" customHeight="1" zeroHeight="1" x14ac:dyDescent="0.2"/>
  <cols>
    <col min="1" max="34" width="2.453125" style="40" customWidth="1"/>
    <col min="35" max="122" width="2.453125" style="39" customWidth="1"/>
    <col min="123" max="16384" width="2.453125" style="39" hidden="1"/>
  </cols>
  <sheetData>
    <row r="1" spans="1:34" ht="13.5" customHeight="1" x14ac:dyDescent="0.2">
      <c r="A1" s="39"/>
      <c r="B1" s="39"/>
      <c r="C1" s="39"/>
      <c r="D1" s="39"/>
      <c r="E1" s="39"/>
      <c r="F1" s="39"/>
      <c r="G1" s="39"/>
      <c r="H1" s="39"/>
      <c r="I1" s="39"/>
      <c r="J1" s="39"/>
      <c r="K1" s="39"/>
      <c r="L1" s="39"/>
      <c r="M1" s="39"/>
      <c r="N1" s="39"/>
      <c r="O1" s="39"/>
      <c r="P1" s="39"/>
      <c r="Q1" s="39"/>
      <c r="R1" s="39"/>
      <c r="S1" s="39"/>
      <c r="T1" s="39"/>
      <c r="U1" s="39"/>
      <c r="V1" s="39"/>
      <c r="W1" s="39"/>
      <c r="X1" s="39"/>
      <c r="Y1" s="39"/>
      <c r="Z1" s="39"/>
      <c r="AA1" s="39"/>
      <c r="AB1" s="39"/>
      <c r="AC1" s="39"/>
      <c r="AD1" s="39"/>
      <c r="AE1" s="39"/>
      <c r="AF1" s="39"/>
      <c r="AG1" s="39"/>
      <c r="AH1" s="39"/>
    </row>
    <row r="2" spans="1:34" ht="13" x14ac:dyDescent="0.2">
      <c r="S2" s="39"/>
      <c r="AH2" s="39"/>
    </row>
    <row r="3" spans="1:34" ht="13" x14ac:dyDescent="0.2">
      <c r="C3" s="39"/>
      <c r="D3" s="39"/>
      <c r="E3" s="39"/>
      <c r="F3" s="39"/>
      <c r="G3" s="39"/>
      <c r="H3" s="39"/>
      <c r="I3" s="39"/>
      <c r="J3" s="39"/>
      <c r="K3" s="39"/>
      <c r="L3" s="39"/>
      <c r="M3" s="39"/>
      <c r="N3" s="39"/>
      <c r="O3" s="39"/>
      <c r="P3" s="39"/>
      <c r="Q3" s="39"/>
      <c r="R3" s="39"/>
      <c r="S3" s="39"/>
      <c r="U3" s="39"/>
      <c r="V3" s="39"/>
      <c r="W3" s="39"/>
      <c r="X3" s="39"/>
      <c r="Y3" s="39"/>
      <c r="Z3" s="39"/>
      <c r="AA3" s="39"/>
      <c r="AB3" s="39"/>
      <c r="AC3" s="39"/>
      <c r="AD3" s="39"/>
      <c r="AE3" s="39"/>
      <c r="AF3" s="39"/>
      <c r="AG3" s="39"/>
      <c r="AH3" s="39"/>
    </row>
    <row r="4" spans="1:34" ht="13" x14ac:dyDescent="0.2"/>
    <row r="5" spans="1:34" ht="13" x14ac:dyDescent="0.2"/>
    <row r="6" spans="1:34" ht="13" x14ac:dyDescent="0.2"/>
    <row r="7" spans="1:34" ht="13" x14ac:dyDescent="0.2"/>
    <row r="8" spans="1:34" ht="13" x14ac:dyDescent="0.2"/>
    <row r="9" spans="1:34" ht="13" x14ac:dyDescent="0.2">
      <c r="AH9" s="39"/>
    </row>
    <row r="10" spans="1:34" ht="13" x14ac:dyDescent="0.2"/>
    <row r="11" spans="1:34" ht="13" x14ac:dyDescent="0.2"/>
    <row r="12" spans="1:34" ht="13" x14ac:dyDescent="0.2"/>
    <row r="13" spans="1:34" ht="13" x14ac:dyDescent="0.2"/>
    <row r="14" spans="1:34" ht="13" x14ac:dyDescent="0.2"/>
    <row r="15" spans="1:34" ht="13" x14ac:dyDescent="0.2"/>
    <row r="16" spans="1:34" ht="13" x14ac:dyDescent="0.2"/>
    <row r="17" spans="12:34" ht="13" x14ac:dyDescent="0.2">
      <c r="AH17" s="39"/>
    </row>
    <row r="18" spans="12:34" ht="13" x14ac:dyDescent="0.2"/>
    <row r="19" spans="12:34" ht="13" x14ac:dyDescent="0.2"/>
    <row r="20" spans="12:34" ht="13" x14ac:dyDescent="0.2">
      <c r="AH20" s="39"/>
    </row>
    <row r="21" spans="12:34" ht="13" x14ac:dyDescent="0.2">
      <c r="AH21" s="39"/>
    </row>
    <row r="22" spans="12:34" ht="13" x14ac:dyDescent="0.2"/>
    <row r="23" spans="12:34" ht="13" x14ac:dyDescent="0.2"/>
    <row r="24" spans="12:34" ht="13" x14ac:dyDescent="0.2">
      <c r="Q24" s="39"/>
    </row>
    <row r="25" spans="12:34" ht="13" x14ac:dyDescent="0.2"/>
    <row r="26" spans="12:34" ht="13" x14ac:dyDescent="0.2"/>
    <row r="27" spans="12:34" ht="13" x14ac:dyDescent="0.2"/>
    <row r="28" spans="12:34" ht="13" x14ac:dyDescent="0.2">
      <c r="O28" s="39"/>
      <c r="T28" s="39"/>
      <c r="AH28" s="39"/>
    </row>
    <row r="29" spans="12:34" ht="13" x14ac:dyDescent="0.2"/>
    <row r="30" spans="12:34" ht="13" x14ac:dyDescent="0.2"/>
    <row r="31" spans="12:34" ht="13" x14ac:dyDescent="0.2">
      <c r="Q31" s="39"/>
    </row>
    <row r="32" spans="12:34" ht="13" x14ac:dyDescent="0.2">
      <c r="L32" s="39"/>
    </row>
    <row r="33" spans="2:34" ht="13" x14ac:dyDescent="0.2">
      <c r="C33" s="39"/>
      <c r="E33" s="39"/>
      <c r="G33" s="39"/>
      <c r="I33" s="39"/>
      <c r="X33" s="39"/>
    </row>
    <row r="34" spans="2:34" ht="13" x14ac:dyDescent="0.2">
      <c r="B34" s="39"/>
      <c r="P34" s="39"/>
      <c r="R34" s="39"/>
      <c r="T34" s="39"/>
    </row>
    <row r="35" spans="2:34" ht="13" x14ac:dyDescent="0.2">
      <c r="D35" s="39"/>
      <c r="W35" s="39"/>
      <c r="AC35" s="39"/>
      <c r="AD35" s="39"/>
      <c r="AE35" s="39"/>
      <c r="AF35" s="39"/>
      <c r="AG35" s="39"/>
      <c r="AH35" s="39"/>
    </row>
    <row r="36" spans="2:34" ht="13" x14ac:dyDescent="0.2">
      <c r="H36" s="39"/>
      <c r="J36" s="39"/>
      <c r="K36" s="39"/>
      <c r="M36" s="39"/>
      <c r="Y36" s="39"/>
      <c r="Z36" s="39"/>
      <c r="AA36" s="39"/>
      <c r="AB36" s="39"/>
      <c r="AC36" s="39"/>
      <c r="AD36" s="39"/>
      <c r="AE36" s="39"/>
      <c r="AF36" s="39"/>
      <c r="AG36" s="39"/>
      <c r="AH36" s="39"/>
    </row>
    <row r="37" spans="2:34" ht="13" x14ac:dyDescent="0.2">
      <c r="AH37" s="39"/>
    </row>
    <row r="38" spans="2:34" ht="13" x14ac:dyDescent="0.2">
      <c r="AG38" s="39"/>
      <c r="AH38" s="39"/>
    </row>
    <row r="39" spans="2:34" ht="13" x14ac:dyDescent="0.2"/>
    <row r="40" spans="2:34" ht="13" x14ac:dyDescent="0.2">
      <c r="X40" s="39"/>
    </row>
    <row r="41" spans="2:34" ht="13" x14ac:dyDescent="0.2">
      <c r="R41" s="39"/>
    </row>
    <row r="42" spans="2:34" ht="13" x14ac:dyDescent="0.2">
      <c r="W42" s="39"/>
    </row>
    <row r="43" spans="2:34" ht="13" x14ac:dyDescent="0.2">
      <c r="Y43" s="39"/>
      <c r="Z43" s="39"/>
      <c r="AA43" s="39"/>
      <c r="AB43" s="39"/>
      <c r="AC43" s="39"/>
      <c r="AD43" s="39"/>
      <c r="AE43" s="39"/>
      <c r="AF43" s="39"/>
      <c r="AG43" s="39"/>
      <c r="AH43" s="39"/>
    </row>
    <row r="44" spans="2:34" ht="13" x14ac:dyDescent="0.2">
      <c r="AH44" s="39"/>
    </row>
    <row r="45" spans="2:34" ht="13" x14ac:dyDescent="0.2">
      <c r="X45" s="39"/>
    </row>
    <row r="46" spans="2:34" ht="13" x14ac:dyDescent="0.2"/>
    <row r="47" spans="2:34" ht="13" x14ac:dyDescent="0.2"/>
    <row r="48" spans="2:34" ht="13" x14ac:dyDescent="0.2">
      <c r="W48" s="39"/>
      <c r="Y48" s="39"/>
      <c r="Z48" s="39"/>
      <c r="AA48" s="39"/>
      <c r="AB48" s="39"/>
      <c r="AC48" s="39"/>
      <c r="AD48" s="39"/>
      <c r="AE48" s="39"/>
      <c r="AF48" s="39"/>
      <c r="AG48" s="39"/>
      <c r="AH48" s="39"/>
    </row>
    <row r="49" spans="28:34" ht="13" x14ac:dyDescent="0.2"/>
    <row r="50" spans="28:34" ht="13" x14ac:dyDescent="0.2">
      <c r="AE50" s="39"/>
      <c r="AF50" s="39"/>
      <c r="AG50" s="39"/>
      <c r="AH50" s="39"/>
    </row>
    <row r="51" spans="28:34" ht="13" x14ac:dyDescent="0.2">
      <c r="AC51" s="39"/>
      <c r="AD51" s="39"/>
      <c r="AE51" s="39"/>
      <c r="AF51" s="39"/>
      <c r="AG51" s="39"/>
      <c r="AH51" s="39"/>
    </row>
    <row r="52" spans="28:34" ht="13" x14ac:dyDescent="0.2"/>
    <row r="53" spans="28:34" ht="13" x14ac:dyDescent="0.2">
      <c r="AF53" s="39"/>
      <c r="AG53" s="39"/>
      <c r="AH53" s="39"/>
    </row>
    <row r="54" spans="28:34" ht="13" x14ac:dyDescent="0.2">
      <c r="AH54" s="39"/>
    </row>
    <row r="55" spans="28:34" ht="13" x14ac:dyDescent="0.2"/>
    <row r="56" spans="28:34" ht="13" x14ac:dyDescent="0.2">
      <c r="AB56" s="39"/>
      <c r="AC56" s="39"/>
      <c r="AD56" s="39"/>
      <c r="AE56" s="39"/>
      <c r="AF56" s="39"/>
      <c r="AG56" s="39"/>
      <c r="AH56" s="39"/>
    </row>
    <row r="57" spans="28:34" ht="13" x14ac:dyDescent="0.2">
      <c r="AH57" s="39"/>
    </row>
    <row r="58" spans="28:34" ht="13" x14ac:dyDescent="0.2">
      <c r="AH58" s="39"/>
    </row>
    <row r="59" spans="28:34" ht="13" x14ac:dyDescent="0.2"/>
    <row r="60" spans="28:34" ht="13" x14ac:dyDescent="0.2"/>
    <row r="61" spans="28:34" ht="13" x14ac:dyDescent="0.2"/>
    <row r="62" spans="28:34" ht="13" x14ac:dyDescent="0.2"/>
    <row r="63" spans="28:34" ht="13" x14ac:dyDescent="0.2">
      <c r="AH63" s="39"/>
    </row>
    <row r="64" spans="28:34" ht="13" x14ac:dyDescent="0.2">
      <c r="AG64" s="39"/>
      <c r="AH64" s="39"/>
    </row>
    <row r="65" spans="28:34" ht="13" x14ac:dyDescent="0.2"/>
    <row r="66" spans="28:34" ht="13" x14ac:dyDescent="0.2"/>
    <row r="67" spans="28:34" ht="13" x14ac:dyDescent="0.2"/>
    <row r="68" spans="28:34" ht="13" x14ac:dyDescent="0.2">
      <c r="AB68" s="39"/>
      <c r="AC68" s="39"/>
      <c r="AD68" s="39"/>
      <c r="AE68" s="39"/>
      <c r="AF68" s="39"/>
      <c r="AG68" s="39"/>
      <c r="AH68" s="39"/>
    </row>
    <row r="69" spans="28:34" ht="13" x14ac:dyDescent="0.2">
      <c r="AF69" s="39"/>
      <c r="AG69" s="39"/>
      <c r="AH69" s="39"/>
    </row>
    <row r="70" spans="28:34" ht="13" x14ac:dyDescent="0.2"/>
    <row r="71" spans="28:34" ht="13" x14ac:dyDescent="0.2"/>
    <row r="72" spans="28:34" ht="13" x14ac:dyDescent="0.2"/>
    <row r="73" spans="28:34" ht="13" x14ac:dyDescent="0.2"/>
    <row r="74" spans="28:34" ht="13" x14ac:dyDescent="0.2"/>
    <row r="75" spans="28:34" ht="13" x14ac:dyDescent="0.2">
      <c r="AH75" s="39"/>
    </row>
    <row r="76" spans="28:34" ht="13" x14ac:dyDescent="0.2">
      <c r="AF76" s="39"/>
      <c r="AG76" s="39"/>
      <c r="AH76" s="39"/>
    </row>
    <row r="77" spans="28:34" ht="13" x14ac:dyDescent="0.2">
      <c r="AG77" s="39"/>
      <c r="AH77" s="39"/>
    </row>
    <row r="78" spans="28:34" ht="13" x14ac:dyDescent="0.2"/>
    <row r="79" spans="28:34" ht="13" x14ac:dyDescent="0.2"/>
    <row r="80" spans="28:34" ht="13" x14ac:dyDescent="0.2"/>
    <row r="81" spans="25:34" ht="13" x14ac:dyDescent="0.2"/>
    <row r="82" spans="25:34" ht="13" x14ac:dyDescent="0.2">
      <c r="Y82" s="39"/>
    </row>
    <row r="83" spans="25:34" ht="13" x14ac:dyDescent="0.2">
      <c r="Y83" s="39"/>
      <c r="Z83" s="39"/>
      <c r="AA83" s="39"/>
      <c r="AB83" s="39"/>
      <c r="AC83" s="39"/>
      <c r="AD83" s="39"/>
      <c r="AE83" s="39"/>
      <c r="AF83" s="39"/>
      <c r="AG83" s="39"/>
      <c r="AH83" s="39"/>
    </row>
    <row r="84" spans="25:34" ht="13" x14ac:dyDescent="0.2"/>
    <row r="85" spans="25:34" ht="13" x14ac:dyDescent="0.2"/>
    <row r="86" spans="25:34" ht="13" x14ac:dyDescent="0.2"/>
    <row r="87" spans="25:34" ht="13" x14ac:dyDescent="0.2"/>
    <row r="88" spans="25:34" ht="13" x14ac:dyDescent="0.2">
      <c r="AH88" s="39"/>
    </row>
    <row r="89" spans="25:34" ht="13" x14ac:dyDescent="0.2"/>
    <row r="90" spans="25:34" ht="13" x14ac:dyDescent="0.2"/>
    <row r="91" spans="25:34" ht="13" x14ac:dyDescent="0.2"/>
    <row r="92" spans="25:34" ht="13.5" customHeight="1" x14ac:dyDescent="0.2"/>
    <row r="93" spans="25:34" ht="13.5" customHeight="1" x14ac:dyDescent="0.2"/>
    <row r="94" spans="25:34" ht="13.5" customHeight="1" x14ac:dyDescent="0.2">
      <c r="AF94" s="39"/>
      <c r="AG94" s="39"/>
      <c r="AH94" s="39"/>
    </row>
    <row r="95" spans="25:34" ht="13.5" customHeight="1" x14ac:dyDescent="0.2">
      <c r="AH95" s="39"/>
    </row>
    <row r="96" spans="25:34" ht="13.5" customHeight="1" x14ac:dyDescent="0.2"/>
    <row r="97" spans="33:34" ht="13.5" customHeight="1" x14ac:dyDescent="0.2"/>
    <row r="98" spans="33:34" ht="13.5" customHeight="1" x14ac:dyDescent="0.2"/>
    <row r="99" spans="33:34" ht="13.5" customHeight="1" x14ac:dyDescent="0.2"/>
    <row r="100" spans="33:34" ht="13.5" customHeight="1" x14ac:dyDescent="0.2"/>
    <row r="101" spans="33:34" ht="13.5" customHeight="1" x14ac:dyDescent="0.2">
      <c r="AH101" s="39"/>
    </row>
    <row r="102" spans="33:34" ht="13.5" customHeight="1" x14ac:dyDescent="0.2"/>
    <row r="103" spans="33:34" ht="13.5" customHeight="1" x14ac:dyDescent="0.2"/>
    <row r="104" spans="33:34" ht="13.5" customHeight="1" x14ac:dyDescent="0.2">
      <c r="AG104" s="39"/>
      <c r="AH104" s="39"/>
    </row>
    <row r="105" spans="33:34" ht="13.5" customHeight="1" x14ac:dyDescent="0.2"/>
    <row r="106" spans="33:34" ht="13.5" customHeight="1" x14ac:dyDescent="0.2"/>
    <row r="107" spans="33:34" ht="13.5" customHeight="1" x14ac:dyDescent="0.2"/>
    <row r="108" spans="33:34" ht="13.5" customHeight="1" x14ac:dyDescent="0.2"/>
    <row r="109" spans="33:34" ht="13.5" customHeight="1" x14ac:dyDescent="0.2"/>
    <row r="110" spans="33:34" ht="13.5" customHeight="1" x14ac:dyDescent="0.2"/>
    <row r="111" spans="33:34" ht="13.5" customHeight="1" x14ac:dyDescent="0.2"/>
    <row r="112" spans="33:34" ht="13.5" customHeight="1" x14ac:dyDescent="0.2"/>
    <row r="113" spans="34:122" ht="13.5" customHeight="1" x14ac:dyDescent="0.2"/>
    <row r="114" spans="34:122" ht="13.5" customHeight="1" x14ac:dyDescent="0.2"/>
    <row r="115" spans="34:122" ht="13.5" customHeight="1" x14ac:dyDescent="0.2"/>
    <row r="116" spans="34:122" ht="13.5" customHeight="1" x14ac:dyDescent="0.2">
      <c r="AH116" s="39"/>
    </row>
    <row r="117" spans="34:122" ht="13.5" customHeight="1" x14ac:dyDescent="0.2"/>
    <row r="118" spans="34:122" ht="13.5" customHeight="1" x14ac:dyDescent="0.2"/>
    <row r="119" spans="34:122" ht="13.5" customHeight="1" x14ac:dyDescent="0.2"/>
    <row r="120" spans="34:122" ht="13.5" customHeight="1" x14ac:dyDescent="0.2">
      <c r="AH120" s="39"/>
    </row>
    <row r="121" spans="34:122" ht="13.5" customHeight="1" x14ac:dyDescent="0.2">
      <c r="AH121" s="39"/>
    </row>
    <row r="122" spans="34:122" ht="13.5" customHeight="1" x14ac:dyDescent="0.2"/>
    <row r="123" spans="34:122" ht="13.5" customHeight="1" x14ac:dyDescent="0.2"/>
    <row r="124" spans="34:122" ht="13.5" customHeight="1" x14ac:dyDescent="0.2"/>
    <row r="125" spans="34:122" ht="13.5" customHeight="1" x14ac:dyDescent="0.2">
      <c r="DR125" s="39" t="s">
        <v>39</v>
      </c>
    </row>
  </sheetData>
  <sheetProtection algorithmName="SHA-512" hashValue="2V4x2fhS/iprjrNHc+4BgCi9n2WGi8Gjuh5BcoqsyHHJ9hVuBiUtrkisv/i7X8ujYT7AUbj1SdGtYnT+TaiGJw==" saltValue="3r05AhnODZvO8eV5gW3DWQ==" spinCount="100000" sheet="1" objects="1" scenarios="1"/>
  <dataConsolidate/>
  <phoneticPr fontId="2"/>
  <printOptions horizontalCentered="1" verticalCentered="1"/>
  <pageMargins left="0" right="0" top="0.19685039370078741" bottom="0" header="0.39370078740157483" footer="0"/>
  <pageSetup paperSize="9" scale="33" orientation="landscape" horizontalDpi="300" verticalDpi="300"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97C8D3-2C80-4E30-88C5-28858D627EAE}">
  <sheetPr>
    <tabColor rgb="FFFFFF00"/>
    <pageSetUpPr fitToPage="1"/>
  </sheetPr>
  <dimension ref="A1:DR125"/>
  <sheetViews>
    <sheetView showGridLines="0" zoomScale="85" zoomScaleNormal="85" zoomScaleSheetLayoutView="55" workbookViewId="0"/>
  </sheetViews>
  <sheetFormatPr defaultColWidth="0" defaultRowHeight="13.5" customHeight="1" zeroHeight="1" x14ac:dyDescent="0.2"/>
  <cols>
    <col min="1" max="34" width="2.453125" style="40" customWidth="1"/>
    <col min="35" max="122" width="2.453125" style="39" customWidth="1"/>
    <col min="123" max="16384" width="2.453125" style="39" hidden="1"/>
  </cols>
  <sheetData>
    <row r="1" spans="2:34" ht="13.5" customHeight="1" x14ac:dyDescent="0.2">
      <c r="B1" s="39"/>
      <c r="C1" s="39"/>
      <c r="D1" s="39"/>
      <c r="E1" s="39"/>
      <c r="F1" s="39"/>
      <c r="G1" s="39"/>
      <c r="H1" s="39"/>
      <c r="I1" s="39"/>
      <c r="J1" s="39"/>
      <c r="K1" s="39"/>
      <c r="L1" s="39"/>
      <c r="M1" s="39"/>
      <c r="N1" s="39"/>
      <c r="O1" s="39"/>
      <c r="P1" s="39"/>
      <c r="Q1" s="39"/>
      <c r="R1" s="39"/>
      <c r="S1" s="39"/>
      <c r="T1" s="39"/>
      <c r="U1" s="39"/>
      <c r="V1" s="39"/>
      <c r="W1" s="39"/>
      <c r="X1" s="39"/>
      <c r="Y1" s="39"/>
      <c r="Z1" s="39"/>
      <c r="AA1" s="39"/>
      <c r="AB1" s="39"/>
      <c r="AC1" s="39"/>
      <c r="AD1" s="39"/>
      <c r="AE1" s="39"/>
      <c r="AF1" s="39"/>
      <c r="AG1" s="39"/>
      <c r="AH1" s="39"/>
    </row>
    <row r="2" spans="2:34" ht="13" x14ac:dyDescent="0.2">
      <c r="S2" s="39"/>
      <c r="AH2" s="39"/>
    </row>
    <row r="3" spans="2:34" ht="13" x14ac:dyDescent="0.2">
      <c r="C3" s="39"/>
      <c r="D3" s="39"/>
      <c r="E3" s="39"/>
      <c r="F3" s="39"/>
      <c r="G3" s="39"/>
      <c r="H3" s="39"/>
      <c r="I3" s="39"/>
      <c r="J3" s="39"/>
      <c r="K3" s="39"/>
      <c r="L3" s="39"/>
      <c r="M3" s="39"/>
      <c r="N3" s="39"/>
      <c r="O3" s="39"/>
      <c r="P3" s="39"/>
      <c r="Q3" s="39"/>
      <c r="R3" s="39"/>
      <c r="S3" s="39"/>
      <c r="U3" s="39"/>
      <c r="V3" s="39"/>
      <c r="W3" s="39"/>
      <c r="X3" s="39"/>
      <c r="Y3" s="39"/>
      <c r="Z3" s="39"/>
      <c r="AA3" s="39"/>
      <c r="AB3" s="39"/>
      <c r="AC3" s="39"/>
      <c r="AD3" s="39"/>
      <c r="AE3" s="39"/>
      <c r="AF3" s="39"/>
      <c r="AG3" s="39"/>
      <c r="AH3" s="39"/>
    </row>
    <row r="4" spans="2:34" ht="13" x14ac:dyDescent="0.2"/>
    <row r="5" spans="2:34" ht="13" x14ac:dyDescent="0.2"/>
    <row r="6" spans="2:34" ht="13" x14ac:dyDescent="0.2"/>
    <row r="7" spans="2:34" ht="13" x14ac:dyDescent="0.2"/>
    <row r="8" spans="2:34" ht="13" x14ac:dyDescent="0.2"/>
    <row r="9" spans="2:34" ht="13" x14ac:dyDescent="0.2">
      <c r="AH9" s="39"/>
    </row>
    <row r="10" spans="2:34" ht="13" x14ac:dyDescent="0.2"/>
    <row r="11" spans="2:34" ht="13" x14ac:dyDescent="0.2"/>
    <row r="12" spans="2:34" ht="13" x14ac:dyDescent="0.2"/>
    <row r="13" spans="2:34" ht="13" x14ac:dyDescent="0.2"/>
    <row r="14" spans="2:34" ht="13" x14ac:dyDescent="0.2"/>
    <row r="15" spans="2:34" ht="13" x14ac:dyDescent="0.2"/>
    <row r="16" spans="2:34" ht="13" x14ac:dyDescent="0.2"/>
    <row r="17" spans="12:34" ht="13" x14ac:dyDescent="0.2">
      <c r="AH17" s="39"/>
    </row>
    <row r="18" spans="12:34" ht="13" x14ac:dyDescent="0.2"/>
    <row r="19" spans="12:34" ht="13" x14ac:dyDescent="0.2"/>
    <row r="20" spans="12:34" ht="13" x14ac:dyDescent="0.2">
      <c r="AH20" s="39"/>
    </row>
    <row r="21" spans="12:34" ht="13" x14ac:dyDescent="0.2">
      <c r="AH21" s="39"/>
    </row>
    <row r="22" spans="12:34" ht="13" x14ac:dyDescent="0.2"/>
    <row r="23" spans="12:34" ht="13" x14ac:dyDescent="0.2"/>
    <row r="24" spans="12:34" ht="13" x14ac:dyDescent="0.2">
      <c r="Q24" s="39"/>
    </row>
    <row r="25" spans="12:34" ht="13" x14ac:dyDescent="0.2"/>
    <row r="26" spans="12:34" ht="13" x14ac:dyDescent="0.2"/>
    <row r="27" spans="12:34" ht="13" x14ac:dyDescent="0.2"/>
    <row r="28" spans="12:34" ht="13" x14ac:dyDescent="0.2">
      <c r="O28" s="39"/>
      <c r="T28" s="39"/>
      <c r="AH28" s="39"/>
    </row>
    <row r="29" spans="12:34" ht="13" x14ac:dyDescent="0.2"/>
    <row r="30" spans="12:34" ht="13" x14ac:dyDescent="0.2"/>
    <row r="31" spans="12:34" ht="13" x14ac:dyDescent="0.2">
      <c r="Q31" s="39"/>
    </row>
    <row r="32" spans="12:34" ht="13" x14ac:dyDescent="0.2">
      <c r="L32" s="39"/>
    </row>
    <row r="33" spans="2:34" ht="13" x14ac:dyDescent="0.2">
      <c r="C33" s="39"/>
      <c r="E33" s="39"/>
      <c r="G33" s="39"/>
      <c r="I33" s="39"/>
      <c r="X33" s="39"/>
    </row>
    <row r="34" spans="2:34" ht="13" x14ac:dyDescent="0.2">
      <c r="B34" s="39"/>
      <c r="P34" s="39"/>
      <c r="R34" s="39"/>
      <c r="T34" s="39"/>
    </row>
    <row r="35" spans="2:34" ht="13" x14ac:dyDescent="0.2">
      <c r="D35" s="39"/>
      <c r="W35" s="39"/>
      <c r="AC35" s="39"/>
      <c r="AD35" s="39"/>
      <c r="AE35" s="39"/>
      <c r="AF35" s="39"/>
      <c r="AG35" s="39"/>
      <c r="AH35" s="39"/>
    </row>
    <row r="36" spans="2:34" ht="13" x14ac:dyDescent="0.2">
      <c r="H36" s="39"/>
      <c r="J36" s="39"/>
      <c r="K36" s="39"/>
      <c r="M36" s="39"/>
      <c r="Y36" s="39"/>
      <c r="Z36" s="39"/>
      <c r="AA36" s="39"/>
      <c r="AB36" s="39"/>
      <c r="AC36" s="39"/>
      <c r="AD36" s="39"/>
      <c r="AE36" s="39"/>
      <c r="AF36" s="39"/>
      <c r="AG36" s="39"/>
      <c r="AH36" s="39"/>
    </row>
    <row r="37" spans="2:34" ht="13" x14ac:dyDescent="0.2">
      <c r="AH37" s="39"/>
    </row>
    <row r="38" spans="2:34" ht="13" x14ac:dyDescent="0.2">
      <c r="AG38" s="39"/>
      <c r="AH38" s="39"/>
    </row>
    <row r="39" spans="2:34" ht="13" x14ac:dyDescent="0.2"/>
    <row r="40" spans="2:34" ht="13" x14ac:dyDescent="0.2">
      <c r="X40" s="39"/>
    </row>
    <row r="41" spans="2:34" ht="13" x14ac:dyDescent="0.2">
      <c r="R41" s="39"/>
    </row>
    <row r="42" spans="2:34" ht="13" x14ac:dyDescent="0.2">
      <c r="W42" s="39"/>
    </row>
    <row r="43" spans="2:34" ht="13" x14ac:dyDescent="0.2">
      <c r="Y43" s="39"/>
      <c r="Z43" s="39"/>
      <c r="AA43" s="39"/>
      <c r="AB43" s="39"/>
      <c r="AC43" s="39"/>
      <c r="AD43" s="39"/>
      <c r="AE43" s="39"/>
      <c r="AF43" s="39"/>
      <c r="AG43" s="39"/>
      <c r="AH43" s="39"/>
    </row>
    <row r="44" spans="2:34" ht="13" x14ac:dyDescent="0.2">
      <c r="AH44" s="39"/>
    </row>
    <row r="45" spans="2:34" ht="13" x14ac:dyDescent="0.2">
      <c r="X45" s="39"/>
    </row>
    <row r="46" spans="2:34" ht="13" x14ac:dyDescent="0.2"/>
    <row r="47" spans="2:34" ht="13" x14ac:dyDescent="0.2"/>
    <row r="48" spans="2:34" ht="13" x14ac:dyDescent="0.2">
      <c r="W48" s="39"/>
      <c r="Y48" s="39"/>
      <c r="Z48" s="39"/>
      <c r="AA48" s="39"/>
      <c r="AB48" s="39"/>
      <c r="AC48" s="39"/>
      <c r="AD48" s="39"/>
      <c r="AE48" s="39"/>
      <c r="AF48" s="39"/>
      <c r="AG48" s="39"/>
      <c r="AH48" s="39"/>
    </row>
    <row r="49" spans="28:34" ht="13" x14ac:dyDescent="0.2"/>
    <row r="50" spans="28:34" ht="13" x14ac:dyDescent="0.2">
      <c r="AE50" s="39"/>
      <c r="AF50" s="39"/>
      <c r="AG50" s="39"/>
      <c r="AH50" s="39"/>
    </row>
    <row r="51" spans="28:34" ht="13" x14ac:dyDescent="0.2">
      <c r="AC51" s="39"/>
      <c r="AD51" s="39"/>
      <c r="AE51" s="39"/>
      <c r="AF51" s="39"/>
      <c r="AG51" s="39"/>
      <c r="AH51" s="39"/>
    </row>
    <row r="52" spans="28:34" ht="13" x14ac:dyDescent="0.2"/>
    <row r="53" spans="28:34" ht="13" x14ac:dyDescent="0.2">
      <c r="AF53" s="39"/>
      <c r="AG53" s="39"/>
      <c r="AH53" s="39"/>
    </row>
    <row r="54" spans="28:34" ht="13" x14ac:dyDescent="0.2">
      <c r="AH54" s="39"/>
    </row>
    <row r="55" spans="28:34" ht="13" x14ac:dyDescent="0.2"/>
    <row r="56" spans="28:34" ht="13" x14ac:dyDescent="0.2">
      <c r="AB56" s="39"/>
      <c r="AC56" s="39"/>
      <c r="AD56" s="39"/>
      <c r="AE56" s="39"/>
      <c r="AF56" s="39"/>
      <c r="AG56" s="39"/>
      <c r="AH56" s="39"/>
    </row>
    <row r="57" spans="28:34" ht="13" x14ac:dyDescent="0.2">
      <c r="AH57" s="39"/>
    </row>
    <row r="58" spans="28:34" ht="13" x14ac:dyDescent="0.2">
      <c r="AH58" s="39"/>
    </row>
    <row r="59" spans="28:34" ht="13" x14ac:dyDescent="0.2">
      <c r="AG59" s="39"/>
      <c r="AH59" s="39"/>
    </row>
    <row r="60" spans="28:34" ht="13" x14ac:dyDescent="0.2"/>
    <row r="61" spans="28:34" ht="13" x14ac:dyDescent="0.2"/>
    <row r="62" spans="28:34" ht="13" x14ac:dyDescent="0.2"/>
    <row r="63" spans="28:34" ht="13" x14ac:dyDescent="0.2">
      <c r="AH63" s="39"/>
    </row>
    <row r="64" spans="28:34" ht="13" x14ac:dyDescent="0.2">
      <c r="AG64" s="39"/>
      <c r="AH64" s="39"/>
    </row>
    <row r="65" spans="28:34" ht="13" x14ac:dyDescent="0.2"/>
    <row r="66" spans="28:34" ht="13" x14ac:dyDescent="0.2"/>
    <row r="67" spans="28:34" ht="13" x14ac:dyDescent="0.2"/>
    <row r="68" spans="28:34" ht="13" x14ac:dyDescent="0.2">
      <c r="AB68" s="39"/>
      <c r="AC68" s="39"/>
      <c r="AD68" s="39"/>
      <c r="AE68" s="39"/>
      <c r="AF68" s="39"/>
      <c r="AG68" s="39"/>
      <c r="AH68" s="39"/>
    </row>
    <row r="69" spans="28:34" ht="13" x14ac:dyDescent="0.2">
      <c r="AF69" s="39"/>
      <c r="AG69" s="39"/>
      <c r="AH69" s="39"/>
    </row>
    <row r="70" spans="28:34" ht="13" x14ac:dyDescent="0.2"/>
    <row r="71" spans="28:34" ht="13" x14ac:dyDescent="0.2"/>
    <row r="72" spans="28:34" ht="13" x14ac:dyDescent="0.2"/>
    <row r="73" spans="28:34" ht="13" x14ac:dyDescent="0.2"/>
    <row r="74" spans="28:34" ht="13" x14ac:dyDescent="0.2"/>
    <row r="75" spans="28:34" ht="13" x14ac:dyDescent="0.2">
      <c r="AH75" s="39"/>
    </row>
    <row r="76" spans="28:34" ht="13" x14ac:dyDescent="0.2">
      <c r="AF76" s="39"/>
      <c r="AG76" s="39"/>
      <c r="AH76" s="39"/>
    </row>
    <row r="77" spans="28:34" ht="13" x14ac:dyDescent="0.2">
      <c r="AG77" s="39"/>
      <c r="AH77" s="39"/>
    </row>
    <row r="78" spans="28:34" ht="13" x14ac:dyDescent="0.2"/>
    <row r="79" spans="28:34" ht="13" x14ac:dyDescent="0.2"/>
    <row r="80" spans="28:34" ht="13" x14ac:dyDescent="0.2"/>
    <row r="81" spans="25:34" ht="13" x14ac:dyDescent="0.2"/>
    <row r="82" spans="25:34" ht="13" x14ac:dyDescent="0.2">
      <c r="Y82" s="39"/>
    </row>
    <row r="83" spans="25:34" ht="13" x14ac:dyDescent="0.2">
      <c r="Y83" s="39"/>
      <c r="Z83" s="39"/>
      <c r="AA83" s="39"/>
      <c r="AB83" s="39"/>
      <c r="AC83" s="39"/>
      <c r="AD83" s="39"/>
      <c r="AE83" s="39"/>
      <c r="AF83" s="39"/>
      <c r="AG83" s="39"/>
      <c r="AH83" s="39"/>
    </row>
    <row r="84" spans="25:34" ht="13" x14ac:dyDescent="0.2"/>
    <row r="85" spans="25:34" ht="13" x14ac:dyDescent="0.2"/>
    <row r="86" spans="25:34" ht="13" x14ac:dyDescent="0.2"/>
    <row r="87" spans="25:34" ht="13" x14ac:dyDescent="0.2"/>
    <row r="88" spans="25:34" ht="13" x14ac:dyDescent="0.2">
      <c r="AH88" s="39"/>
    </row>
    <row r="89" spans="25:34" ht="13" x14ac:dyDescent="0.2"/>
    <row r="90" spans="25:34" ht="13" x14ac:dyDescent="0.2"/>
    <row r="91" spans="25:34" ht="13" x14ac:dyDescent="0.2"/>
    <row r="92" spans="25:34" ht="13.5" customHeight="1" x14ac:dyDescent="0.2"/>
    <row r="93" spans="25:34" ht="13.5" customHeight="1" x14ac:dyDescent="0.2"/>
    <row r="94" spans="25:34" ht="13.5" customHeight="1" x14ac:dyDescent="0.2">
      <c r="AF94" s="39"/>
      <c r="AG94" s="39"/>
      <c r="AH94" s="39"/>
    </row>
    <row r="95" spans="25:34" ht="13.5" customHeight="1" x14ac:dyDescent="0.2">
      <c r="AH95" s="39"/>
    </row>
    <row r="96" spans="25:34" ht="13.5" customHeight="1" x14ac:dyDescent="0.2"/>
    <row r="97" spans="33:34" ht="13.5" customHeight="1" x14ac:dyDescent="0.2"/>
    <row r="98" spans="33:34" ht="13.5" customHeight="1" x14ac:dyDescent="0.2"/>
    <row r="99" spans="33:34" ht="13.5" customHeight="1" x14ac:dyDescent="0.2"/>
    <row r="100" spans="33:34" ht="13.5" customHeight="1" x14ac:dyDescent="0.2"/>
    <row r="101" spans="33:34" ht="13.5" customHeight="1" x14ac:dyDescent="0.2">
      <c r="AH101" s="39"/>
    </row>
    <row r="102" spans="33:34" ht="13.5" customHeight="1" x14ac:dyDescent="0.2"/>
    <row r="103" spans="33:34" ht="13.5" customHeight="1" x14ac:dyDescent="0.2"/>
    <row r="104" spans="33:34" ht="13.5" customHeight="1" x14ac:dyDescent="0.2">
      <c r="AG104" s="39"/>
      <c r="AH104" s="39"/>
    </row>
    <row r="105" spans="33:34" ht="13.5" customHeight="1" x14ac:dyDescent="0.2"/>
    <row r="106" spans="33:34" ht="13.5" customHeight="1" x14ac:dyDescent="0.2"/>
    <row r="107" spans="33:34" ht="13.5" customHeight="1" x14ac:dyDescent="0.2"/>
    <row r="108" spans="33:34" ht="13.5" customHeight="1" x14ac:dyDescent="0.2"/>
    <row r="109" spans="33:34" ht="13.5" customHeight="1" x14ac:dyDescent="0.2"/>
    <row r="110" spans="33:34" ht="13.5" customHeight="1" x14ac:dyDescent="0.2"/>
    <row r="111" spans="33:34" ht="13.5" customHeight="1" x14ac:dyDescent="0.2"/>
    <row r="112" spans="33:34" ht="13.5" customHeight="1" x14ac:dyDescent="0.2"/>
    <row r="113" spans="34:122" ht="13.5" customHeight="1" x14ac:dyDescent="0.2"/>
    <row r="114" spans="34:122" ht="13.5" customHeight="1" x14ac:dyDescent="0.2"/>
    <row r="115" spans="34:122" ht="13.5" customHeight="1" x14ac:dyDescent="0.2"/>
    <row r="116" spans="34:122" ht="13.5" customHeight="1" x14ac:dyDescent="0.2">
      <c r="AH116" s="39"/>
    </row>
    <row r="117" spans="34:122" ht="13.5" customHeight="1" x14ac:dyDescent="0.2"/>
    <row r="118" spans="34:122" ht="13.5" customHeight="1" x14ac:dyDescent="0.2"/>
    <row r="119" spans="34:122" ht="13.5" customHeight="1" x14ac:dyDescent="0.2"/>
    <row r="120" spans="34:122" ht="13.5" customHeight="1" x14ac:dyDescent="0.2">
      <c r="AH120" s="39"/>
    </row>
    <row r="121" spans="34:122" ht="13.5" customHeight="1" x14ac:dyDescent="0.2">
      <c r="AH121" s="39"/>
    </row>
    <row r="122" spans="34:122" ht="13.5" customHeight="1" x14ac:dyDescent="0.2"/>
    <row r="123" spans="34:122" ht="13.5" customHeight="1" x14ac:dyDescent="0.2"/>
    <row r="124" spans="34:122" ht="13.5" customHeight="1" x14ac:dyDescent="0.2"/>
    <row r="125" spans="34:122" ht="13.5" customHeight="1" x14ac:dyDescent="0.2">
      <c r="DR125" s="39" t="s">
        <v>39</v>
      </c>
    </row>
  </sheetData>
  <sheetProtection algorithmName="SHA-512" hashValue="YyGQ9WPkghsHSCOzbLKRoejqB5N2odjQiLgCyLsvPcn46zQHnJv9lOMN7Z5KyYGKZ6gPs4v8P2TDBduLNMxxwQ==" saltValue="OSlFFqxNIrgX5NEb+kMNFA==" spinCount="100000" sheet="1" objects="1" scenarios="1"/>
  <dataConsolidate/>
  <phoneticPr fontId="2"/>
  <printOptions horizontalCentered="1" verticalCentered="1"/>
  <pageMargins left="0" right="0" top="0.19685039370078741" bottom="0" header="0.39370078740157483" footer="0"/>
  <pageSetup paperSize="9" scale="33" orientation="landscape" horizontalDpi="300" verticalDpi="300" r:id="rId1"/>
  <headerFooter alignWithMargins="0">
    <oddFooter>&amp;C&amp;P/&amp;N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DataSheet"/>
  <dimension ref="A1:P74"/>
  <sheetViews>
    <sheetView workbookViewId="0"/>
  </sheetViews>
  <sheetFormatPr defaultColWidth="11.08984375" defaultRowHeight="13" x14ac:dyDescent="0.2"/>
  <cols>
    <col min="1" max="1" width="45.90625" style="7" customWidth="1"/>
    <col min="2" max="8" width="13.36328125" style="7" customWidth="1"/>
    <col min="9" max="16384" width="11.08984375" style="7"/>
  </cols>
  <sheetData>
    <row r="1" spans="1:8" x14ac:dyDescent="0.2">
      <c r="A1" s="1"/>
      <c r="B1" s="2"/>
      <c r="C1" s="3"/>
      <c r="D1" s="4"/>
      <c r="E1" s="5"/>
      <c r="F1" s="5"/>
      <c r="G1" s="5"/>
      <c r="H1" s="6"/>
    </row>
    <row r="2" spans="1:8" x14ac:dyDescent="0.2">
      <c r="A2" s="8"/>
      <c r="B2" s="9"/>
      <c r="C2" s="10"/>
      <c r="D2" s="11" t="s">
        <v>13</v>
      </c>
      <c r="E2" s="12"/>
      <c r="F2" s="13" t="s">
        <v>45</v>
      </c>
      <c r="G2" s="14"/>
      <c r="H2" s="15"/>
    </row>
    <row r="3" spans="1:8" x14ac:dyDescent="0.2">
      <c r="A3" s="11" t="s">
        <v>40</v>
      </c>
      <c r="B3" s="16"/>
      <c r="C3" s="17"/>
      <c r="D3" s="18">
        <v>149157</v>
      </c>
      <c r="E3" s="19"/>
      <c r="F3" s="20">
        <v>74581</v>
      </c>
      <c r="G3" s="21"/>
      <c r="H3" s="22"/>
    </row>
    <row r="4" spans="1:8" x14ac:dyDescent="0.2">
      <c r="A4" s="23"/>
      <c r="B4" s="24"/>
      <c r="C4" s="25"/>
      <c r="D4" s="26">
        <v>130677</v>
      </c>
      <c r="E4" s="27"/>
      <c r="F4" s="28">
        <v>41563</v>
      </c>
      <c r="G4" s="29"/>
      <c r="H4" s="30"/>
    </row>
    <row r="5" spans="1:8" x14ac:dyDescent="0.2">
      <c r="A5" s="11" t="s">
        <v>41</v>
      </c>
      <c r="B5" s="16"/>
      <c r="C5" s="17"/>
      <c r="D5" s="18">
        <v>52051</v>
      </c>
      <c r="E5" s="19"/>
      <c r="F5" s="20">
        <v>76347</v>
      </c>
      <c r="G5" s="21"/>
      <c r="H5" s="22"/>
    </row>
    <row r="6" spans="1:8" x14ac:dyDescent="0.2">
      <c r="A6" s="23"/>
      <c r="B6" s="24"/>
      <c r="C6" s="25"/>
      <c r="D6" s="26">
        <v>27750</v>
      </c>
      <c r="E6" s="27"/>
      <c r="F6" s="28">
        <v>41762</v>
      </c>
      <c r="G6" s="29"/>
      <c r="H6" s="30"/>
    </row>
    <row r="7" spans="1:8" x14ac:dyDescent="0.2">
      <c r="A7" s="11" t="s">
        <v>42</v>
      </c>
      <c r="B7" s="16"/>
      <c r="C7" s="17"/>
      <c r="D7" s="18">
        <v>74614</v>
      </c>
      <c r="E7" s="19"/>
      <c r="F7" s="20">
        <v>69604</v>
      </c>
      <c r="G7" s="21"/>
      <c r="H7" s="22"/>
    </row>
    <row r="8" spans="1:8" x14ac:dyDescent="0.2">
      <c r="A8" s="23"/>
      <c r="B8" s="24"/>
      <c r="C8" s="25"/>
      <c r="D8" s="26">
        <v>29281</v>
      </c>
      <c r="E8" s="27"/>
      <c r="F8" s="28">
        <v>36247</v>
      </c>
      <c r="G8" s="29"/>
      <c r="H8" s="30"/>
    </row>
    <row r="9" spans="1:8" x14ac:dyDescent="0.2">
      <c r="A9" s="11" t="s">
        <v>43</v>
      </c>
      <c r="B9" s="16"/>
      <c r="C9" s="17"/>
      <c r="D9" s="18">
        <v>64646</v>
      </c>
      <c r="E9" s="19"/>
      <c r="F9" s="20">
        <v>68410</v>
      </c>
      <c r="G9" s="21"/>
      <c r="H9" s="22"/>
    </row>
    <row r="10" spans="1:8" x14ac:dyDescent="0.2">
      <c r="A10" s="23"/>
      <c r="B10" s="24"/>
      <c r="C10" s="25"/>
      <c r="D10" s="26">
        <v>35480</v>
      </c>
      <c r="E10" s="27"/>
      <c r="F10" s="28">
        <v>35086</v>
      </c>
      <c r="G10" s="29"/>
      <c r="H10" s="30"/>
    </row>
    <row r="11" spans="1:8" x14ac:dyDescent="0.2">
      <c r="A11" s="11" t="s">
        <v>44</v>
      </c>
      <c r="B11" s="16"/>
      <c r="C11" s="17"/>
      <c r="D11" s="18">
        <v>45241</v>
      </c>
      <c r="E11" s="19"/>
      <c r="F11" s="20">
        <v>73019</v>
      </c>
      <c r="G11" s="21"/>
      <c r="H11" s="22"/>
    </row>
    <row r="12" spans="1:8" x14ac:dyDescent="0.2">
      <c r="A12" s="23"/>
      <c r="B12" s="24"/>
      <c r="C12" s="31"/>
      <c r="D12" s="26">
        <v>21732</v>
      </c>
      <c r="E12" s="27"/>
      <c r="F12" s="28">
        <v>39427</v>
      </c>
      <c r="G12" s="29"/>
      <c r="H12" s="30"/>
    </row>
    <row r="13" spans="1:8" x14ac:dyDescent="0.2">
      <c r="A13" s="11"/>
      <c r="B13" s="16"/>
      <c r="C13" s="17"/>
      <c r="D13" s="18">
        <v>77142</v>
      </c>
      <c r="E13" s="19"/>
      <c r="F13" s="20">
        <v>72392</v>
      </c>
      <c r="G13" s="32"/>
      <c r="H13" s="22"/>
    </row>
    <row r="14" spans="1:8" x14ac:dyDescent="0.2">
      <c r="A14" s="23"/>
      <c r="B14" s="24"/>
      <c r="C14" s="25"/>
      <c r="D14" s="26">
        <v>48984</v>
      </c>
      <c r="E14" s="27"/>
      <c r="F14" s="28">
        <v>38817</v>
      </c>
      <c r="G14" s="29"/>
      <c r="H14" s="30"/>
    </row>
    <row r="17" spans="1:11" x14ac:dyDescent="0.2">
      <c r="A17" s="7" t="s">
        <v>14</v>
      </c>
    </row>
    <row r="18" spans="1:11" x14ac:dyDescent="0.2">
      <c r="A18" s="33"/>
      <c r="B18" s="33" t="e">
        <f>#REF!</f>
        <v>#REF!</v>
      </c>
      <c r="C18" s="33" t="e">
        <f>#REF!</f>
        <v>#REF!</v>
      </c>
      <c r="D18" s="33" t="e">
        <f>#REF!</f>
        <v>#REF!</v>
      </c>
      <c r="E18" s="33" t="e">
        <f>#REF!</f>
        <v>#REF!</v>
      </c>
      <c r="F18" s="33" t="e">
        <f>#REF!</f>
        <v>#REF!</v>
      </c>
    </row>
    <row r="19" spans="1:11" x14ac:dyDescent="0.2">
      <c r="A19" s="33" t="s">
        <v>15</v>
      </c>
      <c r="B19" s="33" t="e">
        <f>ROUND(VALUE(SUBSTITUTE(#REF!,"▲","-")),2)</f>
        <v>#REF!</v>
      </c>
      <c r="C19" s="33" t="e">
        <f>ROUND(VALUE(SUBSTITUTE(#REF!,"▲","-")),2)</f>
        <v>#REF!</v>
      </c>
      <c r="D19" s="33" t="e">
        <f>ROUND(VALUE(SUBSTITUTE(#REF!,"▲","-")),2)</f>
        <v>#REF!</v>
      </c>
      <c r="E19" s="33" t="e">
        <f>ROUND(VALUE(SUBSTITUTE(#REF!,"▲","-")),2)</f>
        <v>#REF!</v>
      </c>
      <c r="F19" s="33" t="e">
        <f>ROUND(VALUE(SUBSTITUTE(#REF!,"▲","-")),2)</f>
        <v>#REF!</v>
      </c>
    </row>
    <row r="20" spans="1:11" x14ac:dyDescent="0.2">
      <c r="A20" s="33" t="s">
        <v>16</v>
      </c>
      <c r="B20" s="33" t="e">
        <f>ROUND(VALUE(SUBSTITUTE(#REF!,"▲","-")),2)</f>
        <v>#REF!</v>
      </c>
      <c r="C20" s="33" t="e">
        <f>ROUND(VALUE(SUBSTITUTE(#REF!,"▲","-")),2)</f>
        <v>#REF!</v>
      </c>
      <c r="D20" s="33" t="e">
        <f>ROUND(VALUE(SUBSTITUTE(#REF!,"▲","-")),2)</f>
        <v>#REF!</v>
      </c>
      <c r="E20" s="33" t="e">
        <f>ROUND(VALUE(SUBSTITUTE(#REF!,"▲","-")),2)</f>
        <v>#REF!</v>
      </c>
      <c r="F20" s="33" t="e">
        <f>ROUND(VALUE(SUBSTITUTE(#REF!,"▲","-")),2)</f>
        <v>#REF!</v>
      </c>
    </row>
    <row r="21" spans="1:11" x14ac:dyDescent="0.2">
      <c r="A21" s="33" t="s">
        <v>17</v>
      </c>
      <c r="B21" s="33" t="e">
        <f>IF(ISNUMBER(VALUE(SUBSTITUTE(#REF!,"▲","-"))),ROUND(VALUE(SUBSTITUTE(#REF!,"▲","-")),2),NA())</f>
        <v>#N/A</v>
      </c>
      <c r="C21" s="33" t="e">
        <f>IF(ISNUMBER(VALUE(SUBSTITUTE(#REF!,"▲","-"))),ROUND(VALUE(SUBSTITUTE(#REF!,"▲","-")),2),NA())</f>
        <v>#N/A</v>
      </c>
      <c r="D21" s="33" t="e">
        <f>IF(ISNUMBER(VALUE(SUBSTITUTE(#REF!,"▲","-"))),ROUND(VALUE(SUBSTITUTE(#REF!,"▲","-")),2),NA())</f>
        <v>#N/A</v>
      </c>
      <c r="E21" s="33" t="e">
        <f>IF(ISNUMBER(VALUE(SUBSTITUTE(#REF!,"▲","-"))),ROUND(VALUE(SUBSTITUTE(#REF!,"▲","-")),2),NA())</f>
        <v>#N/A</v>
      </c>
      <c r="F21" s="33" t="e">
        <f>IF(ISNUMBER(VALUE(SUBSTITUTE(#REF!,"▲","-"))),ROUND(VALUE(SUBSTITUTE(#REF!,"▲","-")),2),NA())</f>
        <v>#N/A</v>
      </c>
    </row>
    <row r="24" spans="1:11" x14ac:dyDescent="0.2">
      <c r="A24" s="7" t="s">
        <v>18</v>
      </c>
    </row>
    <row r="25" spans="1:11" x14ac:dyDescent="0.2">
      <c r="A25" s="34"/>
      <c r="B25" s="34" t="e">
        <f>#REF!</f>
        <v>#REF!</v>
      </c>
      <c r="C25" s="34"/>
      <c r="D25" s="34" t="e">
        <f>#REF!</f>
        <v>#REF!</v>
      </c>
      <c r="E25" s="34"/>
      <c r="F25" s="34" t="e">
        <f>#REF!</f>
        <v>#REF!</v>
      </c>
      <c r="G25" s="34"/>
      <c r="H25" s="34" t="e">
        <f>#REF!</f>
        <v>#REF!</v>
      </c>
      <c r="I25" s="34"/>
      <c r="J25" s="34" t="e">
        <f>#REF!</f>
        <v>#REF!</v>
      </c>
      <c r="K25" s="34"/>
    </row>
    <row r="26" spans="1:11" x14ac:dyDescent="0.2">
      <c r="A26" s="34"/>
      <c r="B26" s="34" t="s">
        <v>19</v>
      </c>
      <c r="C26" s="34" t="s">
        <v>20</v>
      </c>
      <c r="D26" s="34" t="s">
        <v>19</v>
      </c>
      <c r="E26" s="34" t="s">
        <v>20</v>
      </c>
      <c r="F26" s="34" t="s">
        <v>19</v>
      </c>
      <c r="G26" s="34" t="s">
        <v>20</v>
      </c>
      <c r="H26" s="34" t="s">
        <v>19</v>
      </c>
      <c r="I26" s="34" t="s">
        <v>20</v>
      </c>
      <c r="J26" s="34" t="s">
        <v>19</v>
      </c>
      <c r="K26" s="34" t="s">
        <v>20</v>
      </c>
    </row>
    <row r="27" spans="1:11" x14ac:dyDescent="0.2">
      <c r="A27" s="34" t="e">
        <f>IF(#REF!="",NA(),#REF!)</f>
        <v>#REF!</v>
      </c>
      <c r="B27" s="34" t="e">
        <f>IF(ROUND(VALUE(SUBSTITUTE(#REF!,"▲", "-")), 2) &lt; 0, ABS(ROUND(VALUE(SUBSTITUTE(#REF!,"▲", "-")), 2)), NA())</f>
        <v>#REF!</v>
      </c>
      <c r="C27" s="34" t="e">
        <f>IF(ROUND(VALUE(SUBSTITUTE(#REF!,"▲", "-")), 2) &gt;= 0, ABS(ROUND(VALUE(SUBSTITUTE(#REF!,"▲", "-")), 2)), NA())</f>
        <v>#REF!</v>
      </c>
      <c r="D27" s="34" t="e">
        <f>IF(ROUND(VALUE(SUBSTITUTE(#REF!,"▲", "-")), 2) &lt; 0, ABS(ROUND(VALUE(SUBSTITUTE(#REF!,"▲", "-")), 2)), NA())</f>
        <v>#REF!</v>
      </c>
      <c r="E27" s="34" t="e">
        <f>IF(ROUND(VALUE(SUBSTITUTE(#REF!,"▲", "-")), 2) &gt;= 0, ABS(ROUND(VALUE(SUBSTITUTE(#REF!,"▲", "-")), 2)), NA())</f>
        <v>#REF!</v>
      </c>
      <c r="F27" s="34" t="e">
        <f>IF(ROUND(VALUE(SUBSTITUTE(#REF!,"▲", "-")), 2) &lt; 0, ABS(ROUND(VALUE(SUBSTITUTE(#REF!,"▲", "-")), 2)), NA())</f>
        <v>#REF!</v>
      </c>
      <c r="G27" s="34" t="e">
        <f>IF(ROUND(VALUE(SUBSTITUTE(#REF!,"▲", "-")), 2) &gt;= 0, ABS(ROUND(VALUE(SUBSTITUTE(#REF!,"▲", "-")), 2)), NA())</f>
        <v>#REF!</v>
      </c>
      <c r="H27" s="34" t="e">
        <f>IF(ROUND(VALUE(SUBSTITUTE(#REF!,"▲", "-")), 2) &lt; 0, ABS(ROUND(VALUE(SUBSTITUTE(#REF!,"▲", "-")), 2)), NA())</f>
        <v>#REF!</v>
      </c>
      <c r="I27" s="34" t="e">
        <f>IF(ROUND(VALUE(SUBSTITUTE(#REF!,"▲", "-")), 2) &gt;= 0, ABS(ROUND(VALUE(SUBSTITUTE(#REF!,"▲", "-")), 2)), NA())</f>
        <v>#REF!</v>
      </c>
      <c r="J27" s="34" t="e">
        <f>IF(ROUND(VALUE(SUBSTITUTE(#REF!,"▲", "-")), 2) &lt; 0, ABS(ROUND(VALUE(SUBSTITUTE(#REF!,"▲", "-")), 2)), NA())</f>
        <v>#REF!</v>
      </c>
      <c r="K27" s="34" t="e">
        <f>IF(ROUND(VALUE(SUBSTITUTE(#REF!,"▲", "-")), 2) &gt;= 0, ABS(ROUND(VALUE(SUBSTITUTE(#REF!,"▲", "-")), 2)), NA())</f>
        <v>#REF!</v>
      </c>
    </row>
    <row r="28" spans="1:11" x14ac:dyDescent="0.2">
      <c r="A28" s="34" t="e">
        <f>IF(#REF!="",NA(),#REF!)</f>
        <v>#REF!</v>
      </c>
      <c r="B28" s="34" t="e">
        <f>IF(ROUND(VALUE(SUBSTITUTE(#REF!,"▲", "-")), 2) &lt; 0, ABS(ROUND(VALUE(SUBSTITUTE(#REF!,"▲", "-")), 2)), NA())</f>
        <v>#REF!</v>
      </c>
      <c r="C28" s="34" t="e">
        <f>IF(ROUND(VALUE(SUBSTITUTE(#REF!,"▲", "-")), 2) &gt;= 0, ABS(ROUND(VALUE(SUBSTITUTE(#REF!,"▲", "-")), 2)), NA())</f>
        <v>#REF!</v>
      </c>
      <c r="D28" s="34" t="e">
        <f>IF(ROUND(VALUE(SUBSTITUTE(#REF!,"▲", "-")), 2) &lt; 0, ABS(ROUND(VALUE(SUBSTITUTE(#REF!,"▲", "-")), 2)), NA())</f>
        <v>#REF!</v>
      </c>
      <c r="E28" s="34" t="e">
        <f>IF(ROUND(VALUE(SUBSTITUTE(#REF!,"▲", "-")), 2) &gt;= 0, ABS(ROUND(VALUE(SUBSTITUTE(#REF!,"▲", "-")), 2)), NA())</f>
        <v>#REF!</v>
      </c>
      <c r="F28" s="34" t="e">
        <f>IF(ROUND(VALUE(SUBSTITUTE(#REF!,"▲", "-")), 2) &lt; 0, ABS(ROUND(VALUE(SUBSTITUTE(#REF!,"▲", "-")), 2)), NA())</f>
        <v>#REF!</v>
      </c>
      <c r="G28" s="34" t="e">
        <f>IF(ROUND(VALUE(SUBSTITUTE(#REF!,"▲", "-")), 2) &gt;= 0, ABS(ROUND(VALUE(SUBSTITUTE(#REF!,"▲", "-")), 2)), NA())</f>
        <v>#REF!</v>
      </c>
      <c r="H28" s="34" t="e">
        <f>IF(ROUND(VALUE(SUBSTITUTE(#REF!,"▲", "-")), 2) &lt; 0, ABS(ROUND(VALUE(SUBSTITUTE(#REF!,"▲", "-")), 2)), NA())</f>
        <v>#REF!</v>
      </c>
      <c r="I28" s="34" t="e">
        <f>IF(ROUND(VALUE(SUBSTITUTE(#REF!,"▲", "-")), 2) &gt;= 0, ABS(ROUND(VALUE(SUBSTITUTE(#REF!,"▲", "-")), 2)), NA())</f>
        <v>#REF!</v>
      </c>
      <c r="J28" s="34" t="e">
        <f>IF(ROUND(VALUE(SUBSTITUTE(#REF!,"▲", "-")), 2) &lt; 0, ABS(ROUND(VALUE(SUBSTITUTE(#REF!,"▲", "-")), 2)), NA())</f>
        <v>#REF!</v>
      </c>
      <c r="K28" s="34" t="e">
        <f>IF(ROUND(VALUE(SUBSTITUTE(#REF!,"▲", "-")), 2) &gt;= 0, ABS(ROUND(VALUE(SUBSTITUTE(#REF!,"▲", "-")), 2)), NA())</f>
        <v>#REF!</v>
      </c>
    </row>
    <row r="29" spans="1:11" x14ac:dyDescent="0.2">
      <c r="A29" s="34" t="e">
        <f>IF(#REF!="",NA(),#REF!)</f>
        <v>#REF!</v>
      </c>
      <c r="B29" s="34" t="e">
        <f>IF(ROUND(VALUE(SUBSTITUTE(#REF!,"▲", "-")), 2) &lt; 0, ABS(ROUND(VALUE(SUBSTITUTE(#REF!,"▲", "-")), 2)), NA())</f>
        <v>#REF!</v>
      </c>
      <c r="C29" s="34" t="e">
        <f>IF(ROUND(VALUE(SUBSTITUTE(#REF!,"▲", "-")), 2) &gt;= 0, ABS(ROUND(VALUE(SUBSTITUTE(#REF!,"▲", "-")), 2)), NA())</f>
        <v>#REF!</v>
      </c>
      <c r="D29" s="34" t="e">
        <f>IF(ROUND(VALUE(SUBSTITUTE(#REF!,"▲", "-")), 2) &lt; 0, ABS(ROUND(VALUE(SUBSTITUTE(#REF!,"▲", "-")), 2)), NA())</f>
        <v>#REF!</v>
      </c>
      <c r="E29" s="34" t="e">
        <f>IF(ROUND(VALUE(SUBSTITUTE(#REF!,"▲", "-")), 2) &gt;= 0, ABS(ROUND(VALUE(SUBSTITUTE(#REF!,"▲", "-")), 2)), NA())</f>
        <v>#REF!</v>
      </c>
      <c r="F29" s="34" t="e">
        <f>IF(ROUND(VALUE(SUBSTITUTE(#REF!,"▲", "-")), 2) &lt; 0, ABS(ROUND(VALUE(SUBSTITUTE(#REF!,"▲", "-")), 2)), NA())</f>
        <v>#REF!</v>
      </c>
      <c r="G29" s="34" t="e">
        <f>IF(ROUND(VALUE(SUBSTITUTE(#REF!,"▲", "-")), 2) &gt;= 0, ABS(ROUND(VALUE(SUBSTITUTE(#REF!,"▲", "-")), 2)), NA())</f>
        <v>#REF!</v>
      </c>
      <c r="H29" s="34" t="e">
        <f>IF(ROUND(VALUE(SUBSTITUTE(#REF!,"▲", "-")), 2) &lt; 0, ABS(ROUND(VALUE(SUBSTITUTE(#REF!,"▲", "-")), 2)), NA())</f>
        <v>#REF!</v>
      </c>
      <c r="I29" s="34" t="e">
        <f>IF(ROUND(VALUE(SUBSTITUTE(#REF!,"▲", "-")), 2) &gt;= 0, ABS(ROUND(VALUE(SUBSTITUTE(#REF!,"▲", "-")), 2)), NA())</f>
        <v>#REF!</v>
      </c>
      <c r="J29" s="34" t="e">
        <f>IF(ROUND(VALUE(SUBSTITUTE(#REF!,"▲", "-")), 2) &lt; 0, ABS(ROUND(VALUE(SUBSTITUTE(#REF!,"▲", "-")), 2)), NA())</f>
        <v>#REF!</v>
      </c>
      <c r="K29" s="34" t="e">
        <f>IF(ROUND(VALUE(SUBSTITUTE(#REF!,"▲", "-")), 2) &gt;= 0, ABS(ROUND(VALUE(SUBSTITUTE(#REF!,"▲", "-")), 2)), NA())</f>
        <v>#REF!</v>
      </c>
    </row>
    <row r="30" spans="1:11" x14ac:dyDescent="0.2">
      <c r="A30" s="34" t="e">
        <f>IF(#REF!="",NA(),#REF!)</f>
        <v>#REF!</v>
      </c>
      <c r="B30" s="34" t="e">
        <f>IF(ROUND(VALUE(SUBSTITUTE(#REF!,"▲", "-")), 2) &lt; 0, ABS(ROUND(VALUE(SUBSTITUTE(#REF!,"▲", "-")), 2)), NA())</f>
        <v>#REF!</v>
      </c>
      <c r="C30" s="34" t="e">
        <f>IF(ROUND(VALUE(SUBSTITUTE(#REF!,"▲", "-")), 2) &gt;= 0, ABS(ROUND(VALUE(SUBSTITUTE(#REF!,"▲", "-")), 2)), NA())</f>
        <v>#REF!</v>
      </c>
      <c r="D30" s="34" t="e">
        <f>IF(ROUND(VALUE(SUBSTITUTE(#REF!,"▲", "-")), 2) &lt; 0, ABS(ROUND(VALUE(SUBSTITUTE(#REF!,"▲", "-")), 2)), NA())</f>
        <v>#REF!</v>
      </c>
      <c r="E30" s="34" t="e">
        <f>IF(ROUND(VALUE(SUBSTITUTE(#REF!,"▲", "-")), 2) &gt;= 0, ABS(ROUND(VALUE(SUBSTITUTE(#REF!,"▲", "-")), 2)), NA())</f>
        <v>#REF!</v>
      </c>
      <c r="F30" s="34" t="e">
        <f>IF(ROUND(VALUE(SUBSTITUTE(#REF!,"▲", "-")), 2) &lt; 0, ABS(ROUND(VALUE(SUBSTITUTE(#REF!,"▲", "-")), 2)), NA())</f>
        <v>#REF!</v>
      </c>
      <c r="G30" s="34" t="e">
        <f>IF(ROUND(VALUE(SUBSTITUTE(#REF!,"▲", "-")), 2) &gt;= 0, ABS(ROUND(VALUE(SUBSTITUTE(#REF!,"▲", "-")), 2)), NA())</f>
        <v>#REF!</v>
      </c>
      <c r="H30" s="34" t="e">
        <f>IF(ROUND(VALUE(SUBSTITUTE(#REF!,"▲", "-")), 2) &lt; 0, ABS(ROUND(VALUE(SUBSTITUTE(#REF!,"▲", "-")), 2)), NA())</f>
        <v>#REF!</v>
      </c>
      <c r="I30" s="34" t="e">
        <f>IF(ROUND(VALUE(SUBSTITUTE(#REF!,"▲", "-")), 2) &gt;= 0, ABS(ROUND(VALUE(SUBSTITUTE(#REF!,"▲", "-")), 2)), NA())</f>
        <v>#REF!</v>
      </c>
      <c r="J30" s="34" t="e">
        <f>IF(ROUND(VALUE(SUBSTITUTE(#REF!,"▲", "-")), 2) &lt; 0, ABS(ROUND(VALUE(SUBSTITUTE(#REF!,"▲", "-")), 2)), NA())</f>
        <v>#REF!</v>
      </c>
      <c r="K30" s="34" t="e">
        <f>IF(ROUND(VALUE(SUBSTITUTE(#REF!,"▲", "-")), 2) &gt;= 0, ABS(ROUND(VALUE(SUBSTITUTE(#REF!,"▲", "-")), 2)), NA())</f>
        <v>#REF!</v>
      </c>
    </row>
    <row r="31" spans="1:11" x14ac:dyDescent="0.2">
      <c r="A31" s="34" t="e">
        <f>IF(#REF!="",NA(),#REF!)</f>
        <v>#REF!</v>
      </c>
      <c r="B31" s="34" t="e">
        <f>IF(ROUND(VALUE(SUBSTITUTE(#REF!,"▲", "-")), 2) &lt; 0, ABS(ROUND(VALUE(SUBSTITUTE(#REF!,"▲", "-")), 2)), NA())</f>
        <v>#REF!</v>
      </c>
      <c r="C31" s="34" t="e">
        <f>IF(ROUND(VALUE(SUBSTITUTE(#REF!,"▲", "-")), 2) &gt;= 0, ABS(ROUND(VALUE(SUBSTITUTE(#REF!,"▲", "-")), 2)), NA())</f>
        <v>#REF!</v>
      </c>
      <c r="D31" s="34" t="e">
        <f>IF(ROUND(VALUE(SUBSTITUTE(#REF!,"▲", "-")), 2) &lt; 0, ABS(ROUND(VALUE(SUBSTITUTE(#REF!,"▲", "-")), 2)), NA())</f>
        <v>#REF!</v>
      </c>
      <c r="E31" s="34" t="e">
        <f>IF(ROUND(VALUE(SUBSTITUTE(#REF!,"▲", "-")), 2) &gt;= 0, ABS(ROUND(VALUE(SUBSTITUTE(#REF!,"▲", "-")), 2)), NA())</f>
        <v>#REF!</v>
      </c>
      <c r="F31" s="34" t="e">
        <f>IF(ROUND(VALUE(SUBSTITUTE(#REF!,"▲", "-")), 2) &lt; 0, ABS(ROUND(VALUE(SUBSTITUTE(#REF!,"▲", "-")), 2)), NA())</f>
        <v>#REF!</v>
      </c>
      <c r="G31" s="34" t="e">
        <f>IF(ROUND(VALUE(SUBSTITUTE(#REF!,"▲", "-")), 2) &gt;= 0, ABS(ROUND(VALUE(SUBSTITUTE(#REF!,"▲", "-")), 2)), NA())</f>
        <v>#REF!</v>
      </c>
      <c r="H31" s="34" t="e">
        <f>IF(ROUND(VALUE(SUBSTITUTE(#REF!,"▲", "-")), 2) &lt; 0, ABS(ROUND(VALUE(SUBSTITUTE(#REF!,"▲", "-")), 2)), NA())</f>
        <v>#REF!</v>
      </c>
      <c r="I31" s="34" t="e">
        <f>IF(ROUND(VALUE(SUBSTITUTE(#REF!,"▲", "-")), 2) &gt;= 0, ABS(ROUND(VALUE(SUBSTITUTE(#REF!,"▲", "-")), 2)), NA())</f>
        <v>#REF!</v>
      </c>
      <c r="J31" s="34" t="e">
        <f>IF(ROUND(VALUE(SUBSTITUTE(#REF!,"▲", "-")), 2) &lt; 0, ABS(ROUND(VALUE(SUBSTITUTE(#REF!,"▲", "-")), 2)), NA())</f>
        <v>#REF!</v>
      </c>
      <c r="K31" s="34" t="e">
        <f>IF(ROUND(VALUE(SUBSTITUTE(#REF!,"▲", "-")), 2) &gt;= 0, ABS(ROUND(VALUE(SUBSTITUTE(#REF!,"▲", "-")), 2)), NA())</f>
        <v>#REF!</v>
      </c>
    </row>
    <row r="32" spans="1:11" x14ac:dyDescent="0.2">
      <c r="A32" s="34" t="e">
        <f>IF(#REF!="",NA(),#REF!)</f>
        <v>#REF!</v>
      </c>
      <c r="B32" s="34" t="e">
        <f>IF(ROUND(VALUE(SUBSTITUTE(#REF!,"▲", "-")), 2) &lt; 0, ABS(ROUND(VALUE(SUBSTITUTE(#REF!,"▲", "-")), 2)), NA())</f>
        <v>#REF!</v>
      </c>
      <c r="C32" s="34" t="e">
        <f>IF(ROUND(VALUE(SUBSTITUTE(#REF!,"▲", "-")), 2) &gt;= 0, ABS(ROUND(VALUE(SUBSTITUTE(#REF!,"▲", "-")), 2)), NA())</f>
        <v>#REF!</v>
      </c>
      <c r="D32" s="34" t="e">
        <f>IF(ROUND(VALUE(SUBSTITUTE(#REF!,"▲", "-")), 2) &lt; 0, ABS(ROUND(VALUE(SUBSTITUTE(#REF!,"▲", "-")), 2)), NA())</f>
        <v>#REF!</v>
      </c>
      <c r="E32" s="34" t="e">
        <f>IF(ROUND(VALUE(SUBSTITUTE(#REF!,"▲", "-")), 2) &gt;= 0, ABS(ROUND(VALUE(SUBSTITUTE(#REF!,"▲", "-")), 2)), NA())</f>
        <v>#REF!</v>
      </c>
      <c r="F32" s="34" t="e">
        <f>IF(ROUND(VALUE(SUBSTITUTE(#REF!,"▲", "-")), 2) &lt; 0, ABS(ROUND(VALUE(SUBSTITUTE(#REF!,"▲", "-")), 2)), NA())</f>
        <v>#REF!</v>
      </c>
      <c r="G32" s="34" t="e">
        <f>IF(ROUND(VALUE(SUBSTITUTE(#REF!,"▲", "-")), 2) &gt;= 0, ABS(ROUND(VALUE(SUBSTITUTE(#REF!,"▲", "-")), 2)), NA())</f>
        <v>#REF!</v>
      </c>
      <c r="H32" s="34" t="e">
        <f>IF(ROUND(VALUE(SUBSTITUTE(#REF!,"▲", "-")), 2) &lt; 0, ABS(ROUND(VALUE(SUBSTITUTE(#REF!,"▲", "-")), 2)), NA())</f>
        <v>#REF!</v>
      </c>
      <c r="I32" s="34" t="e">
        <f>IF(ROUND(VALUE(SUBSTITUTE(#REF!,"▲", "-")), 2) &gt;= 0, ABS(ROUND(VALUE(SUBSTITUTE(#REF!,"▲", "-")), 2)), NA())</f>
        <v>#REF!</v>
      </c>
      <c r="J32" s="34" t="e">
        <f>IF(ROUND(VALUE(SUBSTITUTE(#REF!,"▲", "-")), 2) &lt; 0, ABS(ROUND(VALUE(SUBSTITUTE(#REF!,"▲", "-")), 2)), NA())</f>
        <v>#REF!</v>
      </c>
      <c r="K32" s="34" t="e">
        <f>IF(ROUND(VALUE(SUBSTITUTE(#REF!,"▲", "-")), 2) &gt;= 0, ABS(ROUND(VALUE(SUBSTITUTE(#REF!,"▲", "-")), 2)), NA())</f>
        <v>#REF!</v>
      </c>
    </row>
    <row r="33" spans="1:16" x14ac:dyDescent="0.2">
      <c r="A33" s="34" t="e">
        <f>IF(#REF!="",NA(),#REF!)</f>
        <v>#REF!</v>
      </c>
      <c r="B33" s="34" t="e">
        <f>IF(ROUND(VALUE(SUBSTITUTE(#REF!,"▲", "-")), 2) &lt; 0, ABS(ROUND(VALUE(SUBSTITUTE(#REF!,"▲", "-")), 2)), NA())</f>
        <v>#REF!</v>
      </c>
      <c r="C33" s="34" t="e">
        <f>IF(ROUND(VALUE(SUBSTITUTE(#REF!,"▲", "-")), 2) &gt;= 0, ABS(ROUND(VALUE(SUBSTITUTE(#REF!,"▲", "-")), 2)), NA())</f>
        <v>#REF!</v>
      </c>
      <c r="D33" s="34" t="e">
        <f>IF(ROUND(VALUE(SUBSTITUTE(#REF!,"▲", "-")), 2) &lt; 0, ABS(ROUND(VALUE(SUBSTITUTE(#REF!,"▲", "-")), 2)), NA())</f>
        <v>#REF!</v>
      </c>
      <c r="E33" s="34" t="e">
        <f>IF(ROUND(VALUE(SUBSTITUTE(#REF!,"▲", "-")), 2) &gt;= 0, ABS(ROUND(VALUE(SUBSTITUTE(#REF!,"▲", "-")), 2)), NA())</f>
        <v>#REF!</v>
      </c>
      <c r="F33" s="34" t="e">
        <f>IF(ROUND(VALUE(SUBSTITUTE(#REF!,"▲", "-")), 2) &lt; 0, ABS(ROUND(VALUE(SUBSTITUTE(#REF!,"▲", "-")), 2)), NA())</f>
        <v>#REF!</v>
      </c>
      <c r="G33" s="34" t="e">
        <f>IF(ROUND(VALUE(SUBSTITUTE(#REF!,"▲", "-")), 2) &gt;= 0, ABS(ROUND(VALUE(SUBSTITUTE(#REF!,"▲", "-")), 2)), NA())</f>
        <v>#REF!</v>
      </c>
      <c r="H33" s="34" t="e">
        <f>IF(ROUND(VALUE(SUBSTITUTE(#REF!,"▲", "-")), 2) &lt; 0, ABS(ROUND(VALUE(SUBSTITUTE(#REF!,"▲", "-")), 2)), NA())</f>
        <v>#REF!</v>
      </c>
      <c r="I33" s="34" t="e">
        <f>IF(ROUND(VALUE(SUBSTITUTE(#REF!,"▲", "-")), 2) &gt;= 0, ABS(ROUND(VALUE(SUBSTITUTE(#REF!,"▲", "-")), 2)), NA())</f>
        <v>#REF!</v>
      </c>
      <c r="J33" s="34" t="e">
        <f>IF(ROUND(VALUE(SUBSTITUTE(#REF!,"▲", "-")), 2) &lt; 0, ABS(ROUND(VALUE(SUBSTITUTE(#REF!,"▲", "-")), 2)), NA())</f>
        <v>#REF!</v>
      </c>
      <c r="K33" s="34" t="e">
        <f>IF(ROUND(VALUE(SUBSTITUTE(#REF!,"▲", "-")), 2) &gt;= 0, ABS(ROUND(VALUE(SUBSTITUTE(#REF!,"▲", "-")), 2)), NA())</f>
        <v>#REF!</v>
      </c>
    </row>
    <row r="34" spans="1:16" x14ac:dyDescent="0.2">
      <c r="A34" s="34" t="e">
        <f>IF(#REF!="",NA(),#REF!)</f>
        <v>#REF!</v>
      </c>
      <c r="B34" s="34" t="e">
        <f>IF(ROUND(VALUE(SUBSTITUTE(#REF!,"▲", "-")), 2) &lt; 0, ABS(ROUND(VALUE(SUBSTITUTE(#REF!,"▲", "-")), 2)), NA())</f>
        <v>#REF!</v>
      </c>
      <c r="C34" s="34" t="e">
        <f>IF(ROUND(VALUE(SUBSTITUTE(#REF!,"▲", "-")), 2) &gt;= 0, ABS(ROUND(VALUE(SUBSTITUTE(#REF!,"▲", "-")), 2)), NA())</f>
        <v>#REF!</v>
      </c>
      <c r="D34" s="34" t="e">
        <f>IF(ROUND(VALUE(SUBSTITUTE(#REF!,"▲", "-")), 2) &lt; 0, ABS(ROUND(VALUE(SUBSTITUTE(#REF!,"▲", "-")), 2)), NA())</f>
        <v>#REF!</v>
      </c>
      <c r="E34" s="34" t="e">
        <f>IF(ROUND(VALUE(SUBSTITUTE(#REF!,"▲", "-")), 2) &gt;= 0, ABS(ROUND(VALUE(SUBSTITUTE(#REF!,"▲", "-")), 2)), NA())</f>
        <v>#REF!</v>
      </c>
      <c r="F34" s="34" t="e">
        <f>IF(ROUND(VALUE(SUBSTITUTE(#REF!,"▲", "-")), 2) &lt; 0, ABS(ROUND(VALUE(SUBSTITUTE(#REF!,"▲", "-")), 2)), NA())</f>
        <v>#REF!</v>
      </c>
      <c r="G34" s="34" t="e">
        <f>IF(ROUND(VALUE(SUBSTITUTE(#REF!,"▲", "-")), 2) &gt;= 0, ABS(ROUND(VALUE(SUBSTITUTE(#REF!,"▲", "-")), 2)), NA())</f>
        <v>#REF!</v>
      </c>
      <c r="H34" s="34" t="e">
        <f>IF(ROUND(VALUE(SUBSTITUTE(#REF!,"▲", "-")), 2) &lt; 0, ABS(ROUND(VALUE(SUBSTITUTE(#REF!,"▲", "-")), 2)), NA())</f>
        <v>#REF!</v>
      </c>
      <c r="I34" s="34" t="e">
        <f>IF(ROUND(VALUE(SUBSTITUTE(#REF!,"▲", "-")), 2) &gt;= 0, ABS(ROUND(VALUE(SUBSTITUTE(#REF!,"▲", "-")), 2)), NA())</f>
        <v>#REF!</v>
      </c>
      <c r="J34" s="34" t="e">
        <f>IF(ROUND(VALUE(SUBSTITUTE(#REF!,"▲", "-")), 2) &lt; 0, ABS(ROUND(VALUE(SUBSTITUTE(#REF!,"▲", "-")), 2)), NA())</f>
        <v>#REF!</v>
      </c>
      <c r="K34" s="34" t="e">
        <f>IF(ROUND(VALUE(SUBSTITUTE(#REF!,"▲", "-")), 2) &gt;= 0, ABS(ROUND(VALUE(SUBSTITUTE(#REF!,"▲", "-")), 2)), NA())</f>
        <v>#REF!</v>
      </c>
    </row>
    <row r="35" spans="1:16" x14ac:dyDescent="0.2">
      <c r="A35" s="34" t="e">
        <f>IF(#REF!="",NA(),#REF!)</f>
        <v>#REF!</v>
      </c>
      <c r="B35" s="34" t="e">
        <f>IF(ROUND(VALUE(SUBSTITUTE(#REF!,"▲", "-")), 2) &lt; 0, ABS(ROUND(VALUE(SUBSTITUTE(#REF!,"▲", "-")), 2)), NA())</f>
        <v>#REF!</v>
      </c>
      <c r="C35" s="34" t="e">
        <f>IF(ROUND(VALUE(SUBSTITUTE(#REF!,"▲", "-")), 2) &gt;= 0, ABS(ROUND(VALUE(SUBSTITUTE(#REF!,"▲", "-")), 2)), NA())</f>
        <v>#REF!</v>
      </c>
      <c r="D35" s="34" t="e">
        <f>IF(ROUND(VALUE(SUBSTITUTE(#REF!,"▲", "-")), 2) &lt; 0, ABS(ROUND(VALUE(SUBSTITUTE(#REF!,"▲", "-")), 2)), NA())</f>
        <v>#REF!</v>
      </c>
      <c r="E35" s="34" t="e">
        <f>IF(ROUND(VALUE(SUBSTITUTE(#REF!,"▲", "-")), 2) &gt;= 0, ABS(ROUND(VALUE(SUBSTITUTE(#REF!,"▲", "-")), 2)), NA())</f>
        <v>#REF!</v>
      </c>
      <c r="F35" s="34" t="e">
        <f>IF(ROUND(VALUE(SUBSTITUTE(#REF!,"▲", "-")), 2) &lt; 0, ABS(ROUND(VALUE(SUBSTITUTE(#REF!,"▲", "-")), 2)), NA())</f>
        <v>#REF!</v>
      </c>
      <c r="G35" s="34" t="e">
        <f>IF(ROUND(VALUE(SUBSTITUTE(#REF!,"▲", "-")), 2) &gt;= 0, ABS(ROUND(VALUE(SUBSTITUTE(#REF!,"▲", "-")), 2)), NA())</f>
        <v>#REF!</v>
      </c>
      <c r="H35" s="34" t="e">
        <f>IF(ROUND(VALUE(SUBSTITUTE(#REF!,"▲", "-")), 2) &lt; 0, ABS(ROUND(VALUE(SUBSTITUTE(#REF!,"▲", "-")), 2)), NA())</f>
        <v>#REF!</v>
      </c>
      <c r="I35" s="34" t="e">
        <f>IF(ROUND(VALUE(SUBSTITUTE(#REF!,"▲", "-")), 2) &gt;= 0, ABS(ROUND(VALUE(SUBSTITUTE(#REF!,"▲", "-")), 2)), NA())</f>
        <v>#REF!</v>
      </c>
      <c r="J35" s="34" t="e">
        <f>IF(ROUND(VALUE(SUBSTITUTE(#REF!,"▲", "-")), 2) &lt; 0, ABS(ROUND(VALUE(SUBSTITUTE(#REF!,"▲", "-")), 2)), NA())</f>
        <v>#REF!</v>
      </c>
      <c r="K35" s="34" t="e">
        <f>IF(ROUND(VALUE(SUBSTITUTE(#REF!,"▲", "-")), 2) &gt;= 0, ABS(ROUND(VALUE(SUBSTITUTE(#REF!,"▲", "-")), 2)), NA())</f>
        <v>#REF!</v>
      </c>
    </row>
    <row r="36" spans="1:16" x14ac:dyDescent="0.2">
      <c r="A36" s="34" t="e">
        <f>IF(#REF!="",NA(),#REF!)</f>
        <v>#REF!</v>
      </c>
      <c r="B36" s="34" t="e">
        <f>IF(ROUND(VALUE(SUBSTITUTE(#REF!,"▲", "-")), 2) &lt; 0, ABS(ROUND(VALUE(SUBSTITUTE(#REF!,"▲", "-")), 2)), NA())</f>
        <v>#REF!</v>
      </c>
      <c r="C36" s="34" t="e">
        <f>IF(ROUND(VALUE(SUBSTITUTE(#REF!,"▲", "-")), 2) &gt;= 0, ABS(ROUND(VALUE(SUBSTITUTE(#REF!,"▲", "-")), 2)), NA())</f>
        <v>#REF!</v>
      </c>
      <c r="D36" s="34" t="e">
        <f>IF(ROUND(VALUE(SUBSTITUTE(#REF!,"▲", "-")), 2) &lt; 0, ABS(ROUND(VALUE(SUBSTITUTE(#REF!,"▲", "-")), 2)), NA())</f>
        <v>#REF!</v>
      </c>
      <c r="E36" s="34" t="e">
        <f>IF(ROUND(VALUE(SUBSTITUTE(#REF!,"▲", "-")), 2) &gt;= 0, ABS(ROUND(VALUE(SUBSTITUTE(#REF!,"▲", "-")), 2)), NA())</f>
        <v>#REF!</v>
      </c>
      <c r="F36" s="34" t="e">
        <f>IF(ROUND(VALUE(SUBSTITUTE(#REF!,"▲", "-")), 2) &lt; 0, ABS(ROUND(VALUE(SUBSTITUTE(#REF!,"▲", "-")), 2)), NA())</f>
        <v>#REF!</v>
      </c>
      <c r="G36" s="34" t="e">
        <f>IF(ROUND(VALUE(SUBSTITUTE(#REF!,"▲", "-")), 2) &gt;= 0, ABS(ROUND(VALUE(SUBSTITUTE(#REF!,"▲", "-")), 2)), NA())</f>
        <v>#REF!</v>
      </c>
      <c r="H36" s="34" t="e">
        <f>IF(ROUND(VALUE(SUBSTITUTE(#REF!,"▲", "-")), 2) &lt; 0, ABS(ROUND(VALUE(SUBSTITUTE(#REF!,"▲", "-")), 2)), NA())</f>
        <v>#REF!</v>
      </c>
      <c r="I36" s="34" t="e">
        <f>IF(ROUND(VALUE(SUBSTITUTE(#REF!,"▲", "-")), 2) &gt;= 0, ABS(ROUND(VALUE(SUBSTITUTE(#REF!,"▲", "-")), 2)), NA())</f>
        <v>#REF!</v>
      </c>
      <c r="J36" s="34" t="e">
        <f>IF(ROUND(VALUE(SUBSTITUTE(#REF!,"▲", "-")), 2) &lt; 0, ABS(ROUND(VALUE(SUBSTITUTE(#REF!,"▲", "-")), 2)), NA())</f>
        <v>#REF!</v>
      </c>
      <c r="K36" s="34" t="e">
        <f>IF(ROUND(VALUE(SUBSTITUTE(#REF!,"▲", "-")), 2) &gt;= 0, ABS(ROUND(VALUE(SUBSTITUTE(#REF!,"▲", "-")), 2)), NA())</f>
        <v>#REF!</v>
      </c>
    </row>
    <row r="39" spans="1:16" x14ac:dyDescent="0.2">
      <c r="A39" s="7" t="s">
        <v>21</v>
      </c>
    </row>
    <row r="40" spans="1:16" x14ac:dyDescent="0.2">
      <c r="A40" s="35"/>
      <c r="B40" s="35" t="e">
        <f>#REF!</f>
        <v>#REF!</v>
      </c>
      <c r="C40" s="35"/>
      <c r="D40" s="35"/>
      <c r="E40" s="35" t="e">
        <f>#REF!</f>
        <v>#REF!</v>
      </c>
      <c r="F40" s="35"/>
      <c r="G40" s="35"/>
      <c r="H40" s="35" t="e">
        <f>#REF!</f>
        <v>#REF!</v>
      </c>
      <c r="I40" s="35"/>
      <c r="J40" s="35"/>
      <c r="K40" s="35" t="e">
        <f>#REF!</f>
        <v>#REF!</v>
      </c>
      <c r="L40" s="35"/>
      <c r="M40" s="35"/>
      <c r="N40" s="35" t="e">
        <f>#REF!</f>
        <v>#REF!</v>
      </c>
      <c r="O40" s="35"/>
      <c r="P40" s="35"/>
    </row>
    <row r="41" spans="1:16" x14ac:dyDescent="0.2">
      <c r="A41" s="35"/>
      <c r="B41" s="35" t="s">
        <v>22</v>
      </c>
      <c r="C41" s="35"/>
      <c r="D41" s="35" t="s">
        <v>23</v>
      </c>
      <c r="E41" s="35" t="s">
        <v>22</v>
      </c>
      <c r="F41" s="35"/>
      <c r="G41" s="35" t="s">
        <v>23</v>
      </c>
      <c r="H41" s="35" t="s">
        <v>22</v>
      </c>
      <c r="I41" s="35"/>
      <c r="J41" s="35" t="s">
        <v>23</v>
      </c>
      <c r="K41" s="35" t="s">
        <v>22</v>
      </c>
      <c r="L41" s="35"/>
      <c r="M41" s="35" t="s">
        <v>23</v>
      </c>
      <c r="N41" s="35" t="s">
        <v>22</v>
      </c>
      <c r="O41" s="35"/>
      <c r="P41" s="35" t="s">
        <v>23</v>
      </c>
    </row>
    <row r="42" spans="1:16" x14ac:dyDescent="0.2">
      <c r="A42" s="35" t="s">
        <v>24</v>
      </c>
      <c r="B42" s="35"/>
      <c r="C42" s="35"/>
      <c r="D42" s="35" t="e">
        <f>#REF!</f>
        <v>#REF!</v>
      </c>
      <c r="E42" s="35"/>
      <c r="F42" s="35"/>
      <c r="G42" s="35" t="e">
        <f>#REF!</f>
        <v>#REF!</v>
      </c>
      <c r="H42" s="35"/>
      <c r="I42" s="35"/>
      <c r="J42" s="35" t="e">
        <f>#REF!</f>
        <v>#REF!</v>
      </c>
      <c r="K42" s="35"/>
      <c r="L42" s="35"/>
      <c r="M42" s="35" t="e">
        <f>#REF!</f>
        <v>#REF!</v>
      </c>
      <c r="N42" s="35"/>
      <c r="O42" s="35"/>
      <c r="P42" s="35" t="e">
        <f>#REF!</f>
        <v>#REF!</v>
      </c>
    </row>
    <row r="43" spans="1:16" x14ac:dyDescent="0.2">
      <c r="A43" s="35" t="s">
        <v>1</v>
      </c>
      <c r="B43" s="35" t="e">
        <f>#REF!</f>
        <v>#REF!</v>
      </c>
      <c r="C43" s="35"/>
      <c r="D43" s="35"/>
      <c r="E43" s="35" t="e">
        <f>#REF!</f>
        <v>#REF!</v>
      </c>
      <c r="F43" s="35"/>
      <c r="G43" s="35"/>
      <c r="H43" s="35" t="e">
        <f>#REF!</f>
        <v>#REF!</v>
      </c>
      <c r="I43" s="35"/>
      <c r="J43" s="35"/>
      <c r="K43" s="35" t="e">
        <f>#REF!</f>
        <v>#REF!</v>
      </c>
      <c r="L43" s="35"/>
      <c r="M43" s="35"/>
      <c r="N43" s="35" t="e">
        <f>#REF!</f>
        <v>#REF!</v>
      </c>
      <c r="O43" s="35"/>
      <c r="P43" s="35"/>
    </row>
    <row r="44" spans="1:16" x14ac:dyDescent="0.2">
      <c r="A44" s="35" t="s">
        <v>25</v>
      </c>
      <c r="B44" s="35" t="e">
        <f>#REF!</f>
        <v>#REF!</v>
      </c>
      <c r="C44" s="35"/>
      <c r="D44" s="35"/>
      <c r="E44" s="35" t="e">
        <f>#REF!</f>
        <v>#REF!</v>
      </c>
      <c r="F44" s="35"/>
      <c r="G44" s="35"/>
      <c r="H44" s="35" t="e">
        <f>#REF!</f>
        <v>#REF!</v>
      </c>
      <c r="I44" s="35"/>
      <c r="J44" s="35"/>
      <c r="K44" s="35" t="e">
        <f>#REF!</f>
        <v>#REF!</v>
      </c>
      <c r="L44" s="35"/>
      <c r="M44" s="35"/>
      <c r="N44" s="35" t="e">
        <f>#REF!</f>
        <v>#REF!</v>
      </c>
      <c r="O44" s="35"/>
      <c r="P44" s="35"/>
    </row>
    <row r="45" spans="1:16" x14ac:dyDescent="0.2">
      <c r="A45" s="35" t="s">
        <v>26</v>
      </c>
      <c r="B45" s="35" t="e">
        <f>#REF!</f>
        <v>#REF!</v>
      </c>
      <c r="C45" s="35"/>
      <c r="D45" s="35"/>
      <c r="E45" s="35" t="e">
        <f>#REF!</f>
        <v>#REF!</v>
      </c>
      <c r="F45" s="35"/>
      <c r="G45" s="35"/>
      <c r="H45" s="35" t="e">
        <f>#REF!</f>
        <v>#REF!</v>
      </c>
      <c r="I45" s="35"/>
      <c r="J45" s="35"/>
      <c r="K45" s="35" t="e">
        <f>#REF!</f>
        <v>#REF!</v>
      </c>
      <c r="L45" s="35"/>
      <c r="M45" s="35"/>
      <c r="N45" s="35" t="e">
        <f>#REF!</f>
        <v>#REF!</v>
      </c>
      <c r="O45" s="35"/>
      <c r="P45" s="35"/>
    </row>
    <row r="46" spans="1:16" x14ac:dyDescent="0.2">
      <c r="A46" s="35" t="s">
        <v>27</v>
      </c>
      <c r="B46" s="35" t="e">
        <f>#REF!</f>
        <v>#REF!</v>
      </c>
      <c r="C46" s="35"/>
      <c r="D46" s="35"/>
      <c r="E46" s="35" t="e">
        <f>#REF!</f>
        <v>#REF!</v>
      </c>
      <c r="F46" s="35"/>
      <c r="G46" s="35"/>
      <c r="H46" s="35" t="e">
        <f>#REF!</f>
        <v>#REF!</v>
      </c>
      <c r="I46" s="35"/>
      <c r="J46" s="35"/>
      <c r="K46" s="35" t="e">
        <f>#REF!</f>
        <v>#REF!</v>
      </c>
      <c r="L46" s="35"/>
      <c r="M46" s="35"/>
      <c r="N46" s="35" t="e">
        <f>#REF!</f>
        <v>#REF!</v>
      </c>
      <c r="O46" s="35"/>
      <c r="P46" s="35"/>
    </row>
    <row r="47" spans="1:16" x14ac:dyDescent="0.2">
      <c r="A47" s="35" t="s">
        <v>0</v>
      </c>
      <c r="B47" s="35" t="e">
        <f>#REF!</f>
        <v>#REF!</v>
      </c>
      <c r="C47" s="35"/>
      <c r="D47" s="35"/>
      <c r="E47" s="35" t="e">
        <f>#REF!</f>
        <v>#REF!</v>
      </c>
      <c r="F47" s="35"/>
      <c r="G47" s="35"/>
      <c r="H47" s="35" t="e">
        <f>#REF!</f>
        <v>#REF!</v>
      </c>
      <c r="I47" s="35"/>
      <c r="J47" s="35"/>
      <c r="K47" s="35" t="e">
        <f>#REF!</f>
        <v>#REF!</v>
      </c>
      <c r="L47" s="35"/>
      <c r="M47" s="35"/>
      <c r="N47" s="35" t="e">
        <f>#REF!</f>
        <v>#REF!</v>
      </c>
      <c r="O47" s="35"/>
      <c r="P47" s="35"/>
    </row>
    <row r="48" spans="1:16" x14ac:dyDescent="0.2">
      <c r="A48" s="35" t="s">
        <v>28</v>
      </c>
      <c r="B48" s="35" t="e">
        <f>#REF!</f>
        <v>#REF!</v>
      </c>
      <c r="C48" s="35"/>
      <c r="D48" s="35"/>
      <c r="E48" s="35" t="e">
        <f>#REF!</f>
        <v>#REF!</v>
      </c>
      <c r="F48" s="35"/>
      <c r="G48" s="35"/>
      <c r="H48" s="35" t="e">
        <f>#REF!</f>
        <v>#REF!</v>
      </c>
      <c r="I48" s="35"/>
      <c r="J48" s="35"/>
      <c r="K48" s="35" t="e">
        <f>#REF!</f>
        <v>#REF!</v>
      </c>
      <c r="L48" s="35"/>
      <c r="M48" s="35"/>
      <c r="N48" s="35" t="e">
        <f>#REF!</f>
        <v>#REF!</v>
      </c>
      <c r="O48" s="35"/>
      <c r="P48" s="35"/>
    </row>
    <row r="49" spans="1:16" x14ac:dyDescent="0.2">
      <c r="A49" s="35" t="s">
        <v>29</v>
      </c>
      <c r="B49" s="35" t="e">
        <f>#REF!</f>
        <v>#REF!</v>
      </c>
      <c r="C49" s="35"/>
      <c r="D49" s="35"/>
      <c r="E49" s="35" t="e">
        <f>#REF!</f>
        <v>#REF!</v>
      </c>
      <c r="F49" s="35"/>
      <c r="G49" s="35"/>
      <c r="H49" s="35" t="e">
        <f>#REF!</f>
        <v>#REF!</v>
      </c>
      <c r="I49" s="35"/>
      <c r="J49" s="35"/>
      <c r="K49" s="35" t="e">
        <f>#REF!</f>
        <v>#REF!</v>
      </c>
      <c r="L49" s="35"/>
      <c r="M49" s="35"/>
      <c r="N49" s="35" t="e">
        <f>#REF!</f>
        <v>#REF!</v>
      </c>
      <c r="O49" s="35"/>
      <c r="P49" s="35"/>
    </row>
    <row r="50" spans="1:16" x14ac:dyDescent="0.2">
      <c r="A50" s="35" t="s">
        <v>30</v>
      </c>
      <c r="B50" s="35" t="e">
        <f>NA()</f>
        <v>#N/A</v>
      </c>
      <c r="C50" s="35" t="e">
        <f>IF(ISNUMBER(#REF!),#REF!,NA())</f>
        <v>#N/A</v>
      </c>
      <c r="D50" s="35" t="e">
        <f>NA()</f>
        <v>#N/A</v>
      </c>
      <c r="E50" s="35" t="e">
        <f>NA()</f>
        <v>#N/A</v>
      </c>
      <c r="F50" s="35" t="e">
        <f>IF(ISNUMBER(#REF!),#REF!,NA())</f>
        <v>#N/A</v>
      </c>
      <c r="G50" s="35" t="e">
        <f>NA()</f>
        <v>#N/A</v>
      </c>
      <c r="H50" s="35" t="e">
        <f>NA()</f>
        <v>#N/A</v>
      </c>
      <c r="I50" s="35" t="e">
        <f>IF(ISNUMBER(#REF!),#REF!,NA())</f>
        <v>#N/A</v>
      </c>
      <c r="J50" s="35" t="e">
        <f>NA()</f>
        <v>#N/A</v>
      </c>
      <c r="K50" s="35" t="e">
        <f>NA()</f>
        <v>#N/A</v>
      </c>
      <c r="L50" s="35" t="e">
        <f>IF(ISNUMBER(#REF!),#REF!,NA())</f>
        <v>#N/A</v>
      </c>
      <c r="M50" s="35" t="e">
        <f>NA()</f>
        <v>#N/A</v>
      </c>
      <c r="N50" s="35" t="e">
        <f>NA()</f>
        <v>#N/A</v>
      </c>
      <c r="O50" s="35" t="e">
        <f>IF(ISNUMBER(#REF!),#REF!,NA())</f>
        <v>#N/A</v>
      </c>
      <c r="P50" s="35" t="e">
        <f>NA()</f>
        <v>#N/A</v>
      </c>
    </row>
    <row r="53" spans="1:16" x14ac:dyDescent="0.2">
      <c r="A53" s="7" t="s">
        <v>31</v>
      </c>
    </row>
    <row r="54" spans="1:16" x14ac:dyDescent="0.2">
      <c r="A54" s="34"/>
      <c r="B54" s="34" t="e">
        <f>#REF!</f>
        <v>#REF!</v>
      </c>
      <c r="C54" s="34"/>
      <c r="D54" s="34"/>
      <c r="E54" s="34" t="e">
        <f>#REF!</f>
        <v>#REF!</v>
      </c>
      <c r="F54" s="34"/>
      <c r="G54" s="34"/>
      <c r="H54" s="34" t="e">
        <f>#REF!</f>
        <v>#REF!</v>
      </c>
      <c r="I54" s="34"/>
      <c r="J54" s="34"/>
      <c r="K54" s="34" t="e">
        <f>#REF!</f>
        <v>#REF!</v>
      </c>
      <c r="L54" s="34"/>
      <c r="M54" s="34"/>
      <c r="N54" s="34" t="e">
        <f>#REF!</f>
        <v>#REF!</v>
      </c>
      <c r="O54" s="34"/>
      <c r="P54" s="34"/>
    </row>
    <row r="55" spans="1:16" x14ac:dyDescent="0.2">
      <c r="A55" s="34"/>
      <c r="B55" s="34" t="s">
        <v>32</v>
      </c>
      <c r="C55" s="34"/>
      <c r="D55" s="34" t="s">
        <v>33</v>
      </c>
      <c r="E55" s="34" t="s">
        <v>32</v>
      </c>
      <c r="F55" s="34"/>
      <c r="G55" s="34" t="s">
        <v>33</v>
      </c>
      <c r="H55" s="34" t="s">
        <v>32</v>
      </c>
      <c r="I55" s="34"/>
      <c r="J55" s="34" t="s">
        <v>33</v>
      </c>
      <c r="K55" s="34" t="s">
        <v>32</v>
      </c>
      <c r="L55" s="34"/>
      <c r="M55" s="34" t="s">
        <v>33</v>
      </c>
      <c r="N55" s="34" t="s">
        <v>32</v>
      </c>
      <c r="O55" s="34"/>
      <c r="P55" s="34" t="s">
        <v>33</v>
      </c>
    </row>
    <row r="56" spans="1:16" x14ac:dyDescent="0.2">
      <c r="A56" s="34" t="s">
        <v>12</v>
      </c>
      <c r="B56" s="34"/>
      <c r="C56" s="34"/>
      <c r="D56" s="34" t="e">
        <f>#REF!</f>
        <v>#REF!</v>
      </c>
      <c r="E56" s="34"/>
      <c r="F56" s="34"/>
      <c r="G56" s="34" t="e">
        <f>#REF!</f>
        <v>#REF!</v>
      </c>
      <c r="H56" s="34"/>
      <c r="I56" s="34"/>
      <c r="J56" s="34" t="e">
        <f>#REF!</f>
        <v>#REF!</v>
      </c>
      <c r="K56" s="34"/>
      <c r="L56" s="34"/>
      <c r="M56" s="34" t="e">
        <f>#REF!</f>
        <v>#REF!</v>
      </c>
      <c r="N56" s="34"/>
      <c r="O56" s="34"/>
      <c r="P56" s="34" t="e">
        <f>#REF!</f>
        <v>#REF!</v>
      </c>
    </row>
    <row r="57" spans="1:16" x14ac:dyDescent="0.2">
      <c r="A57" s="34" t="s">
        <v>11</v>
      </c>
      <c r="B57" s="34"/>
      <c r="C57" s="34"/>
      <c r="D57" s="34" t="e">
        <f>#REF!</f>
        <v>#REF!</v>
      </c>
      <c r="E57" s="34"/>
      <c r="F57" s="34"/>
      <c r="G57" s="34" t="e">
        <f>#REF!</f>
        <v>#REF!</v>
      </c>
      <c r="H57" s="34"/>
      <c r="I57" s="34"/>
      <c r="J57" s="34" t="e">
        <f>#REF!</f>
        <v>#REF!</v>
      </c>
      <c r="K57" s="34"/>
      <c r="L57" s="34"/>
      <c r="M57" s="34" t="e">
        <f>#REF!</f>
        <v>#REF!</v>
      </c>
      <c r="N57" s="34"/>
      <c r="O57" s="34"/>
      <c r="P57" s="34" t="e">
        <f>#REF!</f>
        <v>#REF!</v>
      </c>
    </row>
    <row r="58" spans="1:16" x14ac:dyDescent="0.2">
      <c r="A58" s="34" t="s">
        <v>10</v>
      </c>
      <c r="B58" s="34"/>
      <c r="C58" s="34"/>
      <c r="D58" s="34" t="e">
        <f>#REF!</f>
        <v>#REF!</v>
      </c>
      <c r="E58" s="34"/>
      <c r="F58" s="34"/>
      <c r="G58" s="34" t="e">
        <f>#REF!</f>
        <v>#REF!</v>
      </c>
      <c r="H58" s="34"/>
      <c r="I58" s="34"/>
      <c r="J58" s="34" t="e">
        <f>#REF!</f>
        <v>#REF!</v>
      </c>
      <c r="K58" s="34"/>
      <c r="L58" s="34"/>
      <c r="M58" s="34" t="e">
        <f>#REF!</f>
        <v>#REF!</v>
      </c>
      <c r="N58" s="34"/>
      <c r="O58" s="34"/>
      <c r="P58" s="34" t="e">
        <f>#REF!</f>
        <v>#REF!</v>
      </c>
    </row>
    <row r="59" spans="1:16" x14ac:dyDescent="0.2">
      <c r="A59" s="34" t="s">
        <v>9</v>
      </c>
      <c r="B59" s="34" t="e">
        <f>#REF!</f>
        <v>#REF!</v>
      </c>
      <c r="C59" s="34"/>
      <c r="D59" s="34"/>
      <c r="E59" s="34" t="e">
        <f>#REF!</f>
        <v>#REF!</v>
      </c>
      <c r="F59" s="34"/>
      <c r="G59" s="34"/>
      <c r="H59" s="34" t="e">
        <f>#REF!</f>
        <v>#REF!</v>
      </c>
      <c r="I59" s="34"/>
      <c r="J59" s="34"/>
      <c r="K59" s="34" t="e">
        <f>#REF!</f>
        <v>#REF!</v>
      </c>
      <c r="L59" s="34"/>
      <c r="M59" s="34"/>
      <c r="N59" s="34" t="e">
        <f>#REF!</f>
        <v>#REF!</v>
      </c>
      <c r="O59" s="34"/>
      <c r="P59" s="34"/>
    </row>
    <row r="60" spans="1:16" x14ac:dyDescent="0.2">
      <c r="A60" s="34" t="s">
        <v>8</v>
      </c>
      <c r="B60" s="34" t="e">
        <f>#REF!</f>
        <v>#REF!</v>
      </c>
      <c r="C60" s="34"/>
      <c r="D60" s="34"/>
      <c r="E60" s="34" t="e">
        <f>#REF!</f>
        <v>#REF!</v>
      </c>
      <c r="F60" s="34"/>
      <c r="G60" s="34"/>
      <c r="H60" s="34" t="e">
        <f>#REF!</f>
        <v>#REF!</v>
      </c>
      <c r="I60" s="34"/>
      <c r="J60" s="34"/>
      <c r="K60" s="34" t="e">
        <f>#REF!</f>
        <v>#REF!</v>
      </c>
      <c r="L60" s="34"/>
      <c r="M60" s="34"/>
      <c r="N60" s="34" t="e">
        <f>#REF!</f>
        <v>#REF!</v>
      </c>
      <c r="O60" s="34"/>
      <c r="P60" s="34"/>
    </row>
    <row r="61" spans="1:16" x14ac:dyDescent="0.2">
      <c r="A61" s="34" t="s">
        <v>7</v>
      </c>
      <c r="B61" s="34" t="e">
        <f>#REF!</f>
        <v>#REF!</v>
      </c>
      <c r="C61" s="34"/>
      <c r="D61" s="34"/>
      <c r="E61" s="34" t="e">
        <f>#REF!</f>
        <v>#REF!</v>
      </c>
      <c r="F61" s="34"/>
      <c r="G61" s="34"/>
      <c r="H61" s="34" t="e">
        <f>#REF!</f>
        <v>#REF!</v>
      </c>
      <c r="I61" s="34"/>
      <c r="J61" s="34"/>
      <c r="K61" s="34" t="e">
        <f>#REF!</f>
        <v>#REF!</v>
      </c>
      <c r="L61" s="34"/>
      <c r="M61" s="34"/>
      <c r="N61" s="34" t="e">
        <f>#REF!</f>
        <v>#REF!</v>
      </c>
      <c r="O61" s="34"/>
      <c r="P61" s="34"/>
    </row>
    <row r="62" spans="1:16" x14ac:dyDescent="0.2">
      <c r="A62" s="34" t="s">
        <v>6</v>
      </c>
      <c r="B62" s="34" t="e">
        <f>#REF!</f>
        <v>#REF!</v>
      </c>
      <c r="C62" s="34"/>
      <c r="D62" s="34"/>
      <c r="E62" s="34" t="e">
        <f>#REF!</f>
        <v>#REF!</v>
      </c>
      <c r="F62" s="34"/>
      <c r="G62" s="34"/>
      <c r="H62" s="34" t="e">
        <f>#REF!</f>
        <v>#REF!</v>
      </c>
      <c r="I62" s="34"/>
      <c r="J62" s="34"/>
      <c r="K62" s="34" t="e">
        <f>#REF!</f>
        <v>#REF!</v>
      </c>
      <c r="L62" s="34"/>
      <c r="M62" s="34"/>
      <c r="N62" s="34" t="e">
        <f>#REF!</f>
        <v>#REF!</v>
      </c>
      <c r="O62" s="34"/>
      <c r="P62" s="34"/>
    </row>
    <row r="63" spans="1:16" x14ac:dyDescent="0.2">
      <c r="A63" s="34" t="s">
        <v>5</v>
      </c>
      <c r="B63" s="34" t="e">
        <f>#REF!</f>
        <v>#REF!</v>
      </c>
      <c r="C63" s="34"/>
      <c r="D63" s="34"/>
      <c r="E63" s="34" t="e">
        <f>#REF!</f>
        <v>#REF!</v>
      </c>
      <c r="F63" s="34"/>
      <c r="G63" s="34"/>
      <c r="H63" s="34" t="e">
        <f>#REF!</f>
        <v>#REF!</v>
      </c>
      <c r="I63" s="34"/>
      <c r="J63" s="34"/>
      <c r="K63" s="34" t="e">
        <f>#REF!</f>
        <v>#REF!</v>
      </c>
      <c r="L63" s="34"/>
      <c r="M63" s="34"/>
      <c r="N63" s="34" t="e">
        <f>#REF!</f>
        <v>#REF!</v>
      </c>
      <c r="O63" s="34"/>
      <c r="P63" s="34"/>
    </row>
    <row r="64" spans="1:16" x14ac:dyDescent="0.2">
      <c r="A64" s="34" t="s">
        <v>4</v>
      </c>
      <c r="B64" s="34" t="e">
        <f>#REF!</f>
        <v>#REF!</v>
      </c>
      <c r="C64" s="34"/>
      <c r="D64" s="34"/>
      <c r="E64" s="34" t="e">
        <f>#REF!</f>
        <v>#REF!</v>
      </c>
      <c r="F64" s="34"/>
      <c r="G64" s="34"/>
      <c r="H64" s="34" t="e">
        <f>#REF!</f>
        <v>#REF!</v>
      </c>
      <c r="I64" s="34"/>
      <c r="J64" s="34"/>
      <c r="K64" s="34" t="e">
        <f>#REF!</f>
        <v>#REF!</v>
      </c>
      <c r="L64" s="34"/>
      <c r="M64" s="34"/>
      <c r="N64" s="34" t="e">
        <f>#REF!</f>
        <v>#REF!</v>
      </c>
      <c r="O64" s="34"/>
      <c r="P64" s="34"/>
    </row>
    <row r="65" spans="1:16" x14ac:dyDescent="0.2">
      <c r="A65" s="34" t="s">
        <v>3</v>
      </c>
      <c r="B65" s="34" t="e">
        <f>#REF!</f>
        <v>#REF!</v>
      </c>
      <c r="C65" s="34"/>
      <c r="D65" s="34"/>
      <c r="E65" s="34" t="e">
        <f>#REF!</f>
        <v>#REF!</v>
      </c>
      <c r="F65" s="34"/>
      <c r="G65" s="34"/>
      <c r="H65" s="34" t="e">
        <f>#REF!</f>
        <v>#REF!</v>
      </c>
      <c r="I65" s="34"/>
      <c r="J65" s="34"/>
      <c r="K65" s="34" t="e">
        <f>#REF!</f>
        <v>#REF!</v>
      </c>
      <c r="L65" s="34"/>
      <c r="M65" s="34"/>
      <c r="N65" s="34" t="e">
        <f>#REF!</f>
        <v>#REF!</v>
      </c>
      <c r="O65" s="34"/>
      <c r="P65" s="34"/>
    </row>
    <row r="66" spans="1:16" x14ac:dyDescent="0.2">
      <c r="A66" s="34" t="s">
        <v>2</v>
      </c>
      <c r="B66" s="34" t="e">
        <f>#REF!</f>
        <v>#REF!</v>
      </c>
      <c r="C66" s="34"/>
      <c r="D66" s="34"/>
      <c r="E66" s="34" t="e">
        <f>#REF!</f>
        <v>#REF!</v>
      </c>
      <c r="F66" s="34"/>
      <c r="G66" s="34"/>
      <c r="H66" s="34" t="e">
        <f>#REF!</f>
        <v>#REF!</v>
      </c>
      <c r="I66" s="34"/>
      <c r="J66" s="34"/>
      <c r="K66" s="34" t="e">
        <f>#REF!</f>
        <v>#REF!</v>
      </c>
      <c r="L66" s="34"/>
      <c r="M66" s="34"/>
      <c r="N66" s="34" t="e">
        <f>#REF!</f>
        <v>#REF!</v>
      </c>
      <c r="O66" s="34"/>
      <c r="P66" s="34"/>
    </row>
    <row r="67" spans="1:16" x14ac:dyDescent="0.2">
      <c r="A67" s="34" t="s">
        <v>34</v>
      </c>
      <c r="B67" s="34" t="e">
        <f>NA()</f>
        <v>#N/A</v>
      </c>
      <c r="C67" s="34" t="e">
        <f>IF(ISNUMBER(#REF!), IF(#REF! &lt; 0, 0,#REF!), NA())</f>
        <v>#N/A</v>
      </c>
      <c r="D67" s="34" t="e">
        <f>NA()</f>
        <v>#N/A</v>
      </c>
      <c r="E67" s="34" t="e">
        <f>NA()</f>
        <v>#N/A</v>
      </c>
      <c r="F67" s="34" t="e">
        <f>IF(ISNUMBER(#REF!), IF(#REF! &lt; 0, 0,#REF!), NA())</f>
        <v>#N/A</v>
      </c>
      <c r="G67" s="34" t="e">
        <f>NA()</f>
        <v>#N/A</v>
      </c>
      <c r="H67" s="34" t="e">
        <f>NA()</f>
        <v>#N/A</v>
      </c>
      <c r="I67" s="34" t="e">
        <f>IF(ISNUMBER(#REF!), IF(#REF! &lt; 0, 0,#REF!), NA())</f>
        <v>#N/A</v>
      </c>
      <c r="J67" s="34" t="e">
        <f>NA()</f>
        <v>#N/A</v>
      </c>
      <c r="K67" s="34" t="e">
        <f>NA()</f>
        <v>#N/A</v>
      </c>
      <c r="L67" s="34" t="e">
        <f>IF(ISNUMBER(#REF!), IF(#REF! &lt; 0, 0,#REF!), NA())</f>
        <v>#N/A</v>
      </c>
      <c r="M67" s="34" t="e">
        <f>NA()</f>
        <v>#N/A</v>
      </c>
      <c r="N67" s="34" t="e">
        <f>NA()</f>
        <v>#N/A</v>
      </c>
      <c r="O67" s="34" t="e">
        <f>IF(ISNUMBER(#REF!), IF(#REF! &lt; 0, 0,#REF!), NA())</f>
        <v>#N/A</v>
      </c>
      <c r="P67" s="34" t="e">
        <f>NA()</f>
        <v>#N/A</v>
      </c>
    </row>
    <row r="70" spans="1:16" x14ac:dyDescent="0.2">
      <c r="A70" s="36" t="s">
        <v>35</v>
      </c>
      <c r="B70" s="36"/>
      <c r="C70" s="36"/>
      <c r="D70" s="36"/>
      <c r="E70" s="36"/>
      <c r="F70" s="36"/>
    </row>
    <row r="71" spans="1:16" x14ac:dyDescent="0.2">
      <c r="A71" s="37"/>
      <c r="B71" s="37" t="e">
        <f>#REF!</f>
        <v>#REF!</v>
      </c>
      <c r="C71" s="37" t="e">
        <f>#REF!</f>
        <v>#REF!</v>
      </c>
      <c r="D71" s="37" t="e">
        <f>#REF!</f>
        <v>#REF!</v>
      </c>
    </row>
    <row r="72" spans="1:16" x14ac:dyDescent="0.2">
      <c r="A72" s="37" t="s">
        <v>36</v>
      </c>
      <c r="B72" s="38" t="e">
        <f>#REF!</f>
        <v>#REF!</v>
      </c>
      <c r="C72" s="38" t="e">
        <f>#REF!</f>
        <v>#REF!</v>
      </c>
      <c r="D72" s="38" t="e">
        <f>#REF!</f>
        <v>#REF!</v>
      </c>
    </row>
    <row r="73" spans="1:16" x14ac:dyDescent="0.2">
      <c r="A73" s="37" t="s">
        <v>37</v>
      </c>
      <c r="B73" s="38" t="e">
        <f>#REF!</f>
        <v>#REF!</v>
      </c>
      <c r="C73" s="38" t="e">
        <f>#REF!</f>
        <v>#REF!</v>
      </c>
      <c r="D73" s="38" t="e">
        <f>#REF!</f>
        <v>#REF!</v>
      </c>
    </row>
    <row r="74" spans="1:16" x14ac:dyDescent="0.2">
      <c r="A74" s="37" t="s">
        <v>38</v>
      </c>
      <c r="B74" s="38" t="e">
        <f>#REF!</f>
        <v>#REF!</v>
      </c>
      <c r="C74" s="38" t="e">
        <f>#REF!</f>
        <v>#REF!</v>
      </c>
      <c r="D74" s="38" t="e">
        <f>#REF!</f>
        <v>#REF!</v>
      </c>
    </row>
  </sheetData>
  <sheetProtection algorithmName="SHA-512" hashValue="AZp1uokoRs6kwivPOh4oURwyVpVxGOpSTj0tAhCQy8FqVFzgPwRKs0W48UKy9ao4pO/M4rj9F1+IoLeg2nIRpQ==" saltValue="ji3qgJZ2VENMx26GKBhZjA==" spinCount="100000" sheet="1" objects="1" scenarios="1"/>
  <phoneticPr fontId="2"/>
  <pageMargins left="0.78700000000000003" right="0.78700000000000003" top="0.98399999999999999" bottom="0.98399999999999999" header="0.51200000000000001" footer="0.51200000000000001"/>
  <pageSetup paperSize="9" orientation="portrait" verticalDpi="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公会計指標分析・財政指標組合せ分析表</vt:lpstr>
      <vt:lpstr>施設類型別ストック情報分析表①</vt:lpstr>
      <vt:lpstr>施設類型別ストック情報分析表②</vt:lpstr>
      <vt:lpstr>データシート</vt:lpstr>
    </vt:vector>
  </TitlesOfParts>
  <Manager>財務調査課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東條　祐太朗</cp:lastModifiedBy>
  <cp:lastPrinted>2025-08-28T07:25:58Z</cp:lastPrinted>
  <dcterms:created xsi:type="dcterms:W3CDTF">2025-02-19T03:38:06Z</dcterms:created>
  <dcterms:modified xsi:type="dcterms:W3CDTF">2025-09-24T06:35:04Z</dcterms:modified>
  <cp:category/>
</cp:coreProperties>
</file>