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V:\財政係\09 公会計\R07\01_各種照会\20250819【総務省財務調査課】令和5年度財政状況資料集の作成について（2回目・地方公会計関係）\04 県HP公表\02 県HP公表作業\公表資料\"/>
    </mc:Choice>
  </mc:AlternateContent>
  <xr:revisionPtr revIDLastSave="0" documentId="13_ncr:1_{0C3524CE-FA70-46B4-99F0-263D1E7B51F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公会計指標分析・財政指標組合せ分析表" sheetId="18" r:id="rId1"/>
    <sheet name="施設類型別ストック情報分析表①" sheetId="19" r:id="rId2"/>
    <sheet name="施設類型別ストック情報分析表②" sheetId="20" r:id="rId3"/>
    <sheet name="データシート" sheetId="9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9" l="1"/>
  <c r="C74" i="9"/>
  <c r="B74" i="9"/>
  <c r="D73" i="9"/>
  <c r="C73" i="9"/>
  <c r="B73" i="9"/>
  <c r="D72" i="9"/>
  <c r="C72" i="9"/>
  <c r="B72" i="9"/>
  <c r="D71" i="9"/>
  <c r="C71" i="9"/>
  <c r="B71" i="9"/>
  <c r="P67" i="9"/>
  <c r="O67" i="9"/>
  <c r="N67" i="9"/>
  <c r="M67" i="9"/>
  <c r="L67" i="9"/>
  <c r="K67" i="9"/>
  <c r="J67" i="9"/>
  <c r="I67" i="9"/>
  <c r="H67" i="9"/>
  <c r="G67" i="9"/>
  <c r="F67" i="9"/>
  <c r="E67" i="9"/>
  <c r="D67" i="9"/>
  <c r="C67" i="9"/>
  <c r="B67" i="9"/>
  <c r="N66" i="9"/>
  <c r="K66" i="9"/>
  <c r="H66" i="9"/>
  <c r="E66" i="9"/>
  <c r="B66" i="9"/>
  <c r="N65" i="9"/>
  <c r="K65" i="9"/>
  <c r="H65" i="9"/>
  <c r="E65" i="9"/>
  <c r="B65" i="9"/>
  <c r="N64" i="9"/>
  <c r="K64" i="9"/>
  <c r="H64" i="9"/>
  <c r="E64" i="9"/>
  <c r="B64" i="9"/>
  <c r="N63" i="9"/>
  <c r="K63" i="9"/>
  <c r="H63" i="9"/>
  <c r="E63" i="9"/>
  <c r="B63" i="9"/>
  <c r="N62" i="9"/>
  <c r="K62" i="9"/>
  <c r="H62" i="9"/>
  <c r="E62" i="9"/>
  <c r="B62" i="9"/>
  <c r="N61" i="9"/>
  <c r="K61" i="9"/>
  <c r="H61" i="9"/>
  <c r="E61" i="9"/>
  <c r="B61" i="9"/>
  <c r="N60" i="9"/>
  <c r="K60" i="9"/>
  <c r="H60" i="9"/>
  <c r="E60" i="9"/>
  <c r="B60" i="9"/>
  <c r="N59" i="9"/>
  <c r="K59" i="9"/>
  <c r="H59" i="9"/>
  <c r="E59" i="9"/>
  <c r="B59" i="9"/>
  <c r="P58" i="9"/>
  <c r="M58" i="9"/>
  <c r="J58" i="9"/>
  <c r="G58" i="9"/>
  <c r="D58" i="9"/>
  <c r="P57" i="9"/>
  <c r="M57" i="9"/>
  <c r="J57" i="9"/>
  <c r="G57" i="9"/>
  <c r="D57" i="9"/>
  <c r="P56" i="9"/>
  <c r="M56" i="9"/>
  <c r="J56" i="9"/>
  <c r="G56" i="9"/>
  <c r="D56" i="9"/>
  <c r="N54" i="9"/>
  <c r="K54" i="9"/>
  <c r="H54" i="9"/>
  <c r="E54" i="9"/>
  <c r="B54" i="9"/>
  <c r="P50" i="9"/>
  <c r="O50" i="9"/>
  <c r="N50" i="9"/>
  <c r="M50" i="9"/>
  <c r="L50" i="9"/>
  <c r="K50" i="9"/>
  <c r="J50" i="9"/>
  <c r="I50" i="9"/>
  <c r="H50" i="9"/>
  <c r="G50" i="9"/>
  <c r="F50" i="9"/>
  <c r="E50" i="9"/>
  <c r="D50" i="9"/>
  <c r="C50" i="9"/>
  <c r="B50" i="9"/>
  <c r="N49" i="9"/>
  <c r="K49" i="9"/>
  <c r="H49" i="9"/>
  <c r="E49" i="9"/>
  <c r="B49" i="9"/>
  <c r="N48" i="9"/>
  <c r="K48" i="9"/>
  <c r="H48" i="9"/>
  <c r="E48" i="9"/>
  <c r="B48" i="9"/>
  <c r="N47" i="9"/>
  <c r="K47" i="9"/>
  <c r="H47" i="9"/>
  <c r="E47" i="9"/>
  <c r="B47" i="9"/>
  <c r="N46" i="9"/>
  <c r="K46" i="9"/>
  <c r="H46" i="9"/>
  <c r="E46" i="9"/>
  <c r="B46" i="9"/>
  <c r="N45" i="9"/>
  <c r="K45" i="9"/>
  <c r="H45" i="9"/>
  <c r="E45" i="9"/>
  <c r="B45" i="9"/>
  <c r="N44" i="9"/>
  <c r="K44" i="9"/>
  <c r="H44" i="9"/>
  <c r="E44" i="9"/>
  <c r="B44" i="9"/>
  <c r="N43" i="9"/>
  <c r="K43" i="9"/>
  <c r="H43" i="9"/>
  <c r="E43" i="9"/>
  <c r="B43" i="9"/>
  <c r="P42" i="9"/>
  <c r="M42" i="9"/>
  <c r="J42" i="9"/>
  <c r="G42" i="9"/>
  <c r="D42" i="9"/>
  <c r="N40" i="9"/>
  <c r="K40" i="9"/>
  <c r="H40" i="9"/>
  <c r="E40" i="9"/>
  <c r="B40" i="9"/>
  <c r="K36" i="9"/>
  <c r="J36" i="9"/>
  <c r="I36" i="9"/>
  <c r="H36" i="9"/>
  <c r="G36" i="9"/>
  <c r="F36" i="9"/>
  <c r="E36" i="9"/>
  <c r="D36" i="9"/>
  <c r="C36" i="9"/>
  <c r="B36" i="9"/>
  <c r="A36" i="9"/>
  <c r="K35" i="9"/>
  <c r="J35" i="9"/>
  <c r="I35" i="9"/>
  <c r="H35" i="9"/>
  <c r="G35" i="9"/>
  <c r="F35" i="9"/>
  <c r="E35" i="9"/>
  <c r="D35" i="9"/>
  <c r="C35" i="9"/>
  <c r="B35" i="9"/>
  <c r="A35" i="9"/>
  <c r="K34" i="9"/>
  <c r="J34" i="9"/>
  <c r="I34" i="9"/>
  <c r="H34" i="9"/>
  <c r="G34" i="9"/>
  <c r="F34" i="9"/>
  <c r="E34" i="9"/>
  <c r="D34" i="9"/>
  <c r="C34" i="9"/>
  <c r="B34" i="9"/>
  <c r="A34" i="9"/>
  <c r="K33" i="9"/>
  <c r="J33" i="9"/>
  <c r="I33" i="9"/>
  <c r="H33" i="9"/>
  <c r="G33" i="9"/>
  <c r="F33" i="9"/>
  <c r="E33" i="9"/>
  <c r="D33" i="9"/>
  <c r="C33" i="9"/>
  <c r="B33" i="9"/>
  <c r="A33" i="9"/>
  <c r="K32" i="9"/>
  <c r="J32" i="9"/>
  <c r="I32" i="9"/>
  <c r="H32" i="9"/>
  <c r="G32" i="9"/>
  <c r="F32" i="9"/>
  <c r="E32" i="9"/>
  <c r="D32" i="9"/>
  <c r="C32" i="9"/>
  <c r="B32" i="9"/>
  <c r="A32" i="9"/>
  <c r="K31" i="9"/>
  <c r="J31" i="9"/>
  <c r="I31" i="9"/>
  <c r="H31" i="9"/>
  <c r="G31" i="9"/>
  <c r="F31" i="9"/>
  <c r="E31" i="9"/>
  <c r="D31" i="9"/>
  <c r="C31" i="9"/>
  <c r="B31" i="9"/>
  <c r="A31" i="9"/>
  <c r="K30" i="9"/>
  <c r="J30" i="9"/>
  <c r="I30" i="9"/>
  <c r="H30" i="9"/>
  <c r="G30" i="9"/>
  <c r="F30" i="9"/>
  <c r="E30" i="9"/>
  <c r="D30" i="9"/>
  <c r="C30" i="9"/>
  <c r="B30" i="9"/>
  <c r="A30" i="9"/>
  <c r="K29" i="9"/>
  <c r="J29" i="9"/>
  <c r="I29" i="9"/>
  <c r="H29" i="9"/>
  <c r="G29" i="9"/>
  <c r="F29" i="9"/>
  <c r="E29" i="9"/>
  <c r="D29" i="9"/>
  <c r="C29" i="9"/>
  <c r="B29" i="9"/>
  <c r="A29" i="9"/>
  <c r="K28" i="9"/>
  <c r="J28" i="9"/>
  <c r="I28" i="9"/>
  <c r="H28" i="9"/>
  <c r="G28" i="9"/>
  <c r="F28" i="9"/>
  <c r="E28" i="9"/>
  <c r="D28" i="9"/>
  <c r="C28" i="9"/>
  <c r="B28" i="9"/>
  <c r="A28" i="9"/>
  <c r="K27" i="9"/>
  <c r="J27" i="9"/>
  <c r="I27" i="9"/>
  <c r="H27" i="9"/>
  <c r="G27" i="9"/>
  <c r="F27" i="9"/>
  <c r="E27" i="9"/>
  <c r="D27" i="9"/>
  <c r="C27" i="9"/>
  <c r="B27" i="9"/>
  <c r="A27" i="9"/>
  <c r="J25" i="9"/>
  <c r="H25" i="9"/>
  <c r="F25" i="9"/>
  <c r="D25" i="9"/>
  <c r="B25" i="9"/>
  <c r="F21" i="9"/>
  <c r="E21" i="9"/>
  <c r="D21" i="9"/>
  <c r="C21" i="9"/>
  <c r="B21" i="9"/>
  <c r="F20" i="9"/>
  <c r="E20" i="9"/>
  <c r="D20" i="9"/>
  <c r="C20" i="9"/>
  <c r="B20" i="9"/>
  <c r="F19" i="9"/>
  <c r="E19" i="9"/>
  <c r="D19" i="9"/>
  <c r="C19" i="9"/>
  <c r="B19" i="9"/>
  <c r="F18" i="9"/>
  <c r="E18" i="9"/>
  <c r="D18" i="9"/>
  <c r="C18" i="9"/>
  <c r="B18" i="9"/>
</calcChain>
</file>

<file path=xl/sharedStrings.xml><?xml version="1.0" encoding="utf-8"?>
<sst xmlns="http://schemas.openxmlformats.org/spreadsheetml/2006/main" count="101" uniqueCount="62">
  <si>
    <t>満期一括償還地方債に係る年度割相当額</t>
    <phoneticPr fontId="3"/>
  </si>
  <si>
    <t>一時借入金の利子</t>
    <phoneticPr fontId="3"/>
  </si>
  <si>
    <t>一般会計等に係る地方債の現在高</t>
  </si>
  <si>
    <t>債務負担行為に基づく支出予定額</t>
  </si>
  <si>
    <t>公営企業債等繰入見込額</t>
  </si>
  <si>
    <t>組合等負担等見込額</t>
  </si>
  <si>
    <t>退職手当負担見込額</t>
  </si>
  <si>
    <t>設立法人等の負債額等負担見込額</t>
  </si>
  <si>
    <t>連結実質赤字額</t>
  </si>
  <si>
    <t>組合等連結実質赤字額負担見込額</t>
  </si>
  <si>
    <t>充当可能基金</t>
  </si>
  <si>
    <t>充当可能特定歳入</t>
  </si>
  <si>
    <t>基準財政需要額算入見込額</t>
  </si>
  <si>
    <t>当該団体(円)</t>
  </si>
  <si>
    <t>実質収支比率等に係る経年分析</t>
  </si>
  <si>
    <t>実質収支額</t>
    <phoneticPr fontId="5"/>
  </si>
  <si>
    <t>財政調整基金残高</t>
    <phoneticPr fontId="3"/>
  </si>
  <si>
    <t>実質単年度収支</t>
    <rPh sb="0" eb="2">
      <t>ジッシツ</t>
    </rPh>
    <rPh sb="2" eb="5">
      <t>タンネンド</t>
    </rPh>
    <rPh sb="5" eb="7">
      <t>シュウシ</t>
    </rPh>
    <phoneticPr fontId="5"/>
  </si>
  <si>
    <t>連結実質赤字比率に係る赤字・黒字の構成分析</t>
  </si>
  <si>
    <t>赤字額</t>
    <rPh sb="0" eb="2">
      <t>アカジ</t>
    </rPh>
    <rPh sb="2" eb="3">
      <t>ガク</t>
    </rPh>
    <phoneticPr fontId="5"/>
  </si>
  <si>
    <t>黒字額</t>
    <rPh sb="0" eb="2">
      <t>クロジ</t>
    </rPh>
    <rPh sb="2" eb="3">
      <t>ガク</t>
    </rPh>
    <phoneticPr fontId="5"/>
  </si>
  <si>
    <t>実質公債費比率（分子）の構造</t>
  </si>
  <si>
    <t>元利償還金等</t>
    <rPh sb="0" eb="2">
      <t>ガンリ</t>
    </rPh>
    <rPh sb="2" eb="5">
      <t>ショウカンキン</t>
    </rPh>
    <rPh sb="5" eb="6">
      <t>トウ</t>
    </rPh>
    <phoneticPr fontId="3"/>
  </si>
  <si>
    <t>算入公債費等</t>
    <rPh sb="0" eb="2">
      <t>サンニュウ</t>
    </rPh>
    <rPh sb="2" eb="6">
      <t>コウサイヒトウ</t>
    </rPh>
    <phoneticPr fontId="3"/>
  </si>
  <si>
    <t>算入公債費等</t>
    <rPh sb="0" eb="2">
      <t>サンニュウ</t>
    </rPh>
    <rPh sb="2" eb="6">
      <t>コウサイヒトウ</t>
    </rPh>
    <phoneticPr fontId="5"/>
  </si>
  <si>
    <t>債務負担行為に基づく支出額</t>
    <phoneticPr fontId="3"/>
  </si>
  <si>
    <t>組合等が起こした地方債の元利償還金に対する負担金等</t>
    <phoneticPr fontId="3"/>
  </si>
  <si>
    <t>公営企業債の元利償還金に対する繰入金</t>
    <phoneticPr fontId="3"/>
  </si>
  <si>
    <t>減債基金積立不足算定額</t>
    <phoneticPr fontId="3"/>
  </si>
  <si>
    <t>元利償還金</t>
    <phoneticPr fontId="3"/>
  </si>
  <si>
    <t>実質公債費比率の分子</t>
  </si>
  <si>
    <t>将来負担比率（分子）の構造</t>
  </si>
  <si>
    <t>将来負担額</t>
    <rPh sb="0" eb="2">
      <t>ショウライ</t>
    </rPh>
    <rPh sb="2" eb="4">
      <t>フタン</t>
    </rPh>
    <rPh sb="4" eb="5">
      <t>ガク</t>
    </rPh>
    <phoneticPr fontId="3"/>
  </si>
  <si>
    <t>充当可能財源等</t>
    <rPh sb="0" eb="2">
      <t>ジュウトウ</t>
    </rPh>
    <rPh sb="2" eb="4">
      <t>カノウ</t>
    </rPh>
    <rPh sb="4" eb="6">
      <t>ザイゲン</t>
    </rPh>
    <rPh sb="6" eb="7">
      <t>トウ</t>
    </rPh>
    <phoneticPr fontId="3"/>
  </si>
  <si>
    <t>将来負担比率の分子</t>
    <phoneticPr fontId="3"/>
  </si>
  <si>
    <t>基金残高に係る経年分析</t>
    <phoneticPr fontId="8"/>
  </si>
  <si>
    <t>財政調整基金</t>
    <phoneticPr fontId="8"/>
  </si>
  <si>
    <t>減債基金</t>
    <phoneticPr fontId="8"/>
  </si>
  <si>
    <t>その他特定目的基金</t>
    <phoneticPr fontId="8"/>
  </si>
  <si>
    <t xml:space="preserve"> </t>
    <phoneticPr fontId="3"/>
  </si>
  <si>
    <t xml:space="preserve"> R01</t>
  </si>
  <si>
    <t xml:space="preserve"> R02</t>
  </si>
  <si>
    <t xml:space="preserve"> R03</t>
  </si>
  <si>
    <t xml:space="preserve"> R04</t>
  </si>
  <si>
    <t xml:space="preserve"> R05</t>
  </si>
  <si>
    <t>類似団体内平均(円)</t>
    <rPh sb="0" eb="2">
      <t>ルイジ</t>
    </rPh>
    <rPh sb="2" eb="4">
      <t>ダンタイ</t>
    </rPh>
    <phoneticPr fontId="3"/>
  </si>
  <si>
    <t>R01</t>
  </si>
  <si>
    <t>R02</t>
  </si>
  <si>
    <t>R03</t>
  </si>
  <si>
    <t>R04</t>
  </si>
  <si>
    <t>R05</t>
  </si>
  <si>
    <t>将来負担比率及び有形固定資産減価償却率の組合せによる分析</t>
    <rPh sb="6" eb="7">
      <t>オヨ</t>
    </rPh>
    <rPh sb="8" eb="10">
      <t>ユウケイ</t>
    </rPh>
    <rPh sb="10" eb="12">
      <t>コテイ</t>
    </rPh>
    <rPh sb="12" eb="14">
      <t>シサン</t>
    </rPh>
    <rPh sb="14" eb="16">
      <t>ゲンカ</t>
    </rPh>
    <rPh sb="16" eb="18">
      <t>ショウキャク</t>
    </rPh>
    <rPh sb="18" eb="19">
      <t>リツ</t>
    </rPh>
    <rPh sb="20" eb="21">
      <t>ク</t>
    </rPh>
    <rPh sb="21" eb="22">
      <t>ア</t>
    </rPh>
    <rPh sb="26" eb="28">
      <t>ブンセキ</t>
    </rPh>
    <phoneticPr fontId="3"/>
  </si>
  <si>
    <t>分析欄</t>
    <rPh sb="0" eb="2">
      <t>ブンセキ</t>
    </rPh>
    <rPh sb="2" eb="3">
      <t>ラン</t>
    </rPh>
    <phoneticPr fontId="3"/>
  </si>
  <si>
    <t>　将来負担比率は、公営企業債等繰入見込額が減少したことで、令和３年度から減少し令和５年度には令和元年度と同水準となった。
　有形固定資産減価償却率は、令和２年度末の市庁舎・市民交流施設の完成により、類似団体より低くなっている。今後も公共施設総合管理計画に基づき、公共施設の集約化や効率的な整備を進める。</t>
    <rPh sb="21" eb="23">
      <t>ゲンショウ</t>
    </rPh>
    <rPh sb="80" eb="81">
      <t>マツ</t>
    </rPh>
    <rPh sb="82" eb="83">
      <t>シ</t>
    </rPh>
    <phoneticPr fontId="3"/>
  </si>
  <si>
    <t>(　参考　）</t>
    <rPh sb="2" eb="4">
      <t>サンコウ</t>
    </rPh>
    <phoneticPr fontId="3"/>
  </si>
  <si>
    <t>当該団体値</t>
    <rPh sb="0" eb="2">
      <t>トウガイ</t>
    </rPh>
    <rPh sb="2" eb="4">
      <t>ダンタイ</t>
    </rPh>
    <rPh sb="4" eb="5">
      <t>アタイ</t>
    </rPh>
    <phoneticPr fontId="3"/>
  </si>
  <si>
    <t>将来負担比率</t>
    <phoneticPr fontId="3"/>
  </si>
  <si>
    <t>有形固定資産減価償却率</t>
    <phoneticPr fontId="3"/>
  </si>
  <si>
    <t>類似団体内平均値</t>
    <phoneticPr fontId="3"/>
  </si>
  <si>
    <t>将来負担比率及び実質公債費比率の組合せによる分析</t>
    <rPh sb="6" eb="7">
      <t>オヨ</t>
    </rPh>
    <rPh sb="8" eb="10">
      <t>ジッシツ</t>
    </rPh>
    <rPh sb="10" eb="13">
      <t>コウサイヒ</t>
    </rPh>
    <rPh sb="13" eb="15">
      <t>ヒリツ</t>
    </rPh>
    <rPh sb="16" eb="17">
      <t>ク</t>
    </rPh>
    <rPh sb="17" eb="18">
      <t>ア</t>
    </rPh>
    <rPh sb="22" eb="24">
      <t>ブンセキ</t>
    </rPh>
    <phoneticPr fontId="3"/>
  </si>
  <si>
    <t>　将来負担比率は、公営企業債等繰入見込額が減少したことで、令和３年度から減少し令和５年度には令和元年度と同水準となった。
　実質公債費比率は令和５年度をピークとし、今後減少する見込みである。</t>
    <phoneticPr fontId="3"/>
  </si>
  <si>
    <t>実質公債費比率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</si>
</sst>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7" formatCode="#,##0;&quot;▲ &quot;#,##0"/>
    <numFmt numFmtId="178" formatCode="#,##0_ "/>
    <numFmt numFmtId="179" formatCode="#,##0;&quot;△ &quot;#,##0"/>
    <numFmt numFmtId="180" formatCode="#,##0.0;&quot;△ &quot;#,##0.0"/>
    <numFmt numFmtId="187" formatCode="#,##0.0;&quot;▲ &quot;#,##0.0"/>
    <numFmt numFmtId="189" formatCode="#,##0.0_ "/>
    <numFmt numFmtId="191" formatCode="#,##0.0_);[Red]\(#,##0.0\)"/>
  </numFmts>
  <fonts count="13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9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1" fillId="0" borderId="0">
      <alignment vertical="center"/>
    </xf>
  </cellStyleXfs>
  <cellXfs count="99">
    <xf numFmtId="0" fontId="0" fillId="0" borderId="0" xfId="0">
      <alignment vertical="center"/>
    </xf>
    <xf numFmtId="178" fontId="6" fillId="0" borderId="9" xfId="2" applyNumberFormat="1" applyFont="1" applyBorder="1" applyAlignment="1">
      <alignment vertical="center"/>
    </xf>
    <xf numFmtId="178" fontId="6" fillId="0" borderId="12" xfId="2" applyNumberFormat="1" applyFont="1" applyBorder="1" applyAlignment="1">
      <alignment vertical="center"/>
    </xf>
    <xf numFmtId="178" fontId="6" fillId="0" borderId="2" xfId="2" applyNumberFormat="1" applyFont="1" applyBorder="1" applyAlignment="1">
      <alignment horizontal="center" vertical="center" wrapText="1"/>
    </xf>
    <xf numFmtId="178" fontId="6" fillId="0" borderId="7" xfId="2" applyNumberFormat="1" applyFont="1" applyBorder="1" applyAlignment="1">
      <alignment horizontal="center" vertical="center"/>
    </xf>
    <xf numFmtId="178" fontId="6" fillId="0" borderId="3" xfId="2" applyNumberFormat="1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0" fontId="5" fillId="0" borderId="0" xfId="2"/>
    <xf numFmtId="178" fontId="6" fillId="0" borderId="5" xfId="2" applyNumberFormat="1" applyFont="1" applyBorder="1" applyAlignment="1">
      <alignment vertical="center"/>
    </xf>
    <xf numFmtId="178" fontId="6" fillId="0" borderId="8" xfId="2" applyNumberFormat="1" applyFont="1" applyBorder="1" applyAlignment="1">
      <alignment vertical="center"/>
    </xf>
    <xf numFmtId="0" fontId="5" fillId="0" borderId="11" xfId="2" applyBorder="1" applyAlignment="1">
      <alignment vertical="center"/>
    </xf>
    <xf numFmtId="178" fontId="6" fillId="0" borderId="9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 wrapText="1"/>
    </xf>
    <xf numFmtId="178" fontId="6" fillId="0" borderId="14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 wrapText="1"/>
    </xf>
    <xf numFmtId="178" fontId="6" fillId="0" borderId="4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9" fontId="6" fillId="0" borderId="2" xfId="2" applyNumberFormat="1" applyFont="1" applyBorder="1" applyAlignment="1">
      <alignment vertical="center"/>
    </xf>
    <xf numFmtId="179" fontId="6" fillId="0" borderId="9" xfId="2" applyNumberFormat="1" applyFont="1" applyBorder="1" applyAlignment="1">
      <alignment vertical="center"/>
    </xf>
    <xf numFmtId="180" fontId="6" fillId="0" borderId="16" xfId="2" applyNumberFormat="1" applyFont="1" applyBorder="1" applyAlignment="1">
      <alignment vertical="center"/>
    </xf>
    <xf numFmtId="179" fontId="6" fillId="0" borderId="14" xfId="2" applyNumberFormat="1" applyFont="1" applyBorder="1" applyAlignment="1">
      <alignment vertical="center"/>
    </xf>
    <xf numFmtId="180" fontId="6" fillId="0" borderId="17" xfId="2" applyNumberFormat="1" applyFont="1" applyBorder="1" applyAlignment="1">
      <alignment vertical="center"/>
    </xf>
    <xf numFmtId="180" fontId="6" fillId="0" borderId="2" xfId="2" applyNumberFormat="1" applyFont="1" applyBorder="1" applyAlignment="1">
      <alignment vertical="center"/>
    </xf>
    <xf numFmtId="178" fontId="6" fillId="0" borderId="5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179" fontId="6" fillId="0" borderId="19" xfId="2" applyNumberFormat="1" applyFont="1" applyBorder="1" applyAlignment="1">
      <alignment vertical="center"/>
    </xf>
    <xf numFmtId="179" fontId="6" fillId="0" borderId="20" xfId="2" applyNumberFormat="1" applyFont="1" applyBorder="1" applyAlignment="1">
      <alignment vertical="center"/>
    </xf>
    <xf numFmtId="180" fontId="6" fillId="0" borderId="18" xfId="2" applyNumberFormat="1" applyFont="1" applyBorder="1" applyAlignment="1">
      <alignment vertical="center"/>
    </xf>
    <xf numFmtId="179" fontId="6" fillId="0" borderId="21" xfId="2" applyNumberFormat="1" applyFont="1" applyBorder="1" applyAlignment="1">
      <alignment vertical="center"/>
    </xf>
    <xf numFmtId="180" fontId="6" fillId="0" borderId="22" xfId="2" applyNumberFormat="1" applyFont="1" applyBorder="1" applyAlignment="1">
      <alignment vertical="center"/>
    </xf>
    <xf numFmtId="180" fontId="6" fillId="0" borderId="19" xfId="2" applyNumberFormat="1" applyFont="1" applyBorder="1" applyAlignment="1">
      <alignment vertical="center"/>
    </xf>
    <xf numFmtId="179" fontId="6" fillId="0" borderId="19" xfId="2" applyNumberFormat="1" applyFont="1" applyBorder="1" applyAlignment="1">
      <alignment vertical="center" wrapText="1"/>
    </xf>
    <xf numFmtId="180" fontId="6" fillId="0" borderId="1" xfId="2" applyNumberFormat="1" applyFont="1" applyBorder="1" applyAlignment="1">
      <alignment vertical="center"/>
    </xf>
    <xf numFmtId="0" fontId="5" fillId="0" borderId="4" xfId="2" applyBorder="1"/>
    <xf numFmtId="0" fontId="5" fillId="0" borderId="4" xfId="2" applyBorder="1" applyAlignment="1">
      <alignment vertical="center"/>
    </xf>
    <xf numFmtId="0" fontId="7" fillId="0" borderId="4" xfId="2" applyFont="1" applyBorder="1"/>
    <xf numFmtId="0" fontId="5" fillId="0" borderId="0" xfId="3" applyAlignment="1"/>
    <xf numFmtId="0" fontId="5" fillId="0" borderId="4" xfId="3" applyBorder="1" applyAlignment="1"/>
    <xf numFmtId="177" fontId="5" fillId="0" borderId="4" xfId="3" applyNumberFormat="1" applyBorder="1" applyAlignment="1"/>
    <xf numFmtId="0" fontId="5" fillId="2" borderId="0" xfId="2" applyFill="1" applyProtection="1">
      <protection hidden="1"/>
    </xf>
    <xf numFmtId="0" fontId="5" fillId="2" borderId="0" xfId="2" applyFill="1"/>
    <xf numFmtId="0" fontId="1" fillId="0" borderId="0" xfId="7" applyFont="1">
      <alignment vertical="center"/>
    </xf>
    <xf numFmtId="0" fontId="10" fillId="0" borderId="9" xfId="7" applyFont="1" applyBorder="1">
      <alignment vertical="center"/>
    </xf>
    <xf numFmtId="0" fontId="1" fillId="0" borderId="1" xfId="7" applyFont="1" applyBorder="1">
      <alignment vertical="center"/>
    </xf>
    <xf numFmtId="0" fontId="1" fillId="0" borderId="12" xfId="7" applyFont="1" applyBorder="1">
      <alignment vertical="center"/>
    </xf>
    <xf numFmtId="0" fontId="1" fillId="0" borderId="23" xfId="7" applyFont="1" applyBorder="1">
      <alignment vertical="center"/>
    </xf>
    <xf numFmtId="0" fontId="1" fillId="0" borderId="6" xfId="7" applyFont="1" applyBorder="1">
      <alignment vertical="center"/>
    </xf>
    <xf numFmtId="0" fontId="1" fillId="0" borderId="15" xfId="7" applyFont="1" applyBorder="1">
      <alignment vertical="center"/>
    </xf>
    <xf numFmtId="0" fontId="10" fillId="0" borderId="23" xfId="7" applyFont="1" applyBorder="1">
      <alignment vertical="center"/>
    </xf>
    <xf numFmtId="0" fontId="1" fillId="0" borderId="5" xfId="7" applyFont="1" applyBorder="1">
      <alignment vertical="center"/>
    </xf>
    <xf numFmtId="0" fontId="1" fillId="0" borderId="8" xfId="7" applyFont="1" applyBorder="1">
      <alignment vertical="center"/>
    </xf>
    <xf numFmtId="0" fontId="0" fillId="2" borderId="0" xfId="2" applyFont="1" applyFill="1" applyAlignment="1">
      <alignment vertical="center"/>
    </xf>
    <xf numFmtId="0" fontId="5" fillId="2" borderId="0" xfId="2" applyFill="1" applyAlignment="1" applyProtection="1">
      <alignment vertical="center"/>
      <protection hidden="1"/>
    </xf>
    <xf numFmtId="0" fontId="5" fillId="2" borderId="0" xfId="2" applyFill="1" applyAlignment="1">
      <alignment vertical="center"/>
    </xf>
    <xf numFmtId="0" fontId="1" fillId="0" borderId="9" xfId="7" applyFont="1" applyBorder="1">
      <alignment vertical="center"/>
    </xf>
    <xf numFmtId="189" fontId="1" fillId="0" borderId="1" xfId="7" applyNumberFormat="1" applyFont="1" applyBorder="1">
      <alignment vertical="center"/>
    </xf>
    <xf numFmtId="0" fontId="1" fillId="0" borderId="3" xfId="7" applyFont="1" applyBorder="1">
      <alignment vertical="center"/>
    </xf>
    <xf numFmtId="178" fontId="11" fillId="0" borderId="0" xfId="7" applyNumberFormat="1" applyFont="1">
      <alignment vertical="center"/>
    </xf>
    <xf numFmtId="178" fontId="1" fillId="0" borderId="0" xfId="7" applyNumberFormat="1" applyFont="1">
      <alignment vertical="center"/>
    </xf>
    <xf numFmtId="179" fontId="1" fillId="2" borderId="0" xfId="8" applyNumberFormat="1" applyFont="1" applyFill="1" applyAlignment="1">
      <alignment vertical="center" wrapText="1"/>
    </xf>
    <xf numFmtId="49" fontId="1" fillId="2" borderId="0" xfId="8" applyNumberFormat="1" applyFont="1" applyFill="1" applyAlignment="1">
      <alignment horizontal="center" vertical="center" wrapText="1"/>
    </xf>
    <xf numFmtId="49" fontId="1" fillId="2" borderId="0" xfId="8" applyNumberFormat="1" applyFont="1" applyFill="1" applyAlignment="1">
      <alignment horizontal="center" vertical="center"/>
    </xf>
    <xf numFmtId="178" fontId="1" fillId="0" borderId="23" xfId="7" applyNumberFormat="1" applyFont="1" applyBorder="1">
      <alignment vertical="center"/>
    </xf>
    <xf numFmtId="178" fontId="1" fillId="0" borderId="6" xfId="7" applyNumberFormat="1" applyFont="1" applyBorder="1">
      <alignment vertical="center"/>
    </xf>
    <xf numFmtId="191" fontId="1" fillId="0" borderId="0" xfId="7" applyNumberFormat="1" applyFont="1">
      <alignment vertical="center"/>
    </xf>
    <xf numFmtId="178" fontId="1" fillId="0" borderId="5" xfId="7" applyNumberFormat="1" applyFont="1" applyBorder="1">
      <alignment vertical="center"/>
    </xf>
    <xf numFmtId="178" fontId="1" fillId="0" borderId="15" xfId="7" applyNumberFormat="1" applyFont="1" applyBorder="1">
      <alignment vertical="center"/>
    </xf>
    <xf numFmtId="189" fontId="1" fillId="0" borderId="15" xfId="7" applyNumberFormat="1" applyFont="1" applyBorder="1">
      <alignment vertical="center"/>
    </xf>
    <xf numFmtId="178" fontId="1" fillId="0" borderId="8" xfId="7" applyNumberFormat="1" applyFont="1" applyBorder="1">
      <alignment vertical="center"/>
    </xf>
    <xf numFmtId="0" fontId="1" fillId="0" borderId="0" xfId="8" applyFont="1">
      <alignment vertical="center"/>
    </xf>
    <xf numFmtId="189" fontId="1" fillId="0" borderId="0" xfId="8" applyNumberFormat="1" applyFont="1">
      <alignment vertical="center"/>
    </xf>
    <xf numFmtId="178" fontId="5" fillId="0" borderId="0" xfId="9" applyNumberFormat="1" applyAlignment="1">
      <alignment vertical="center"/>
    </xf>
    <xf numFmtId="177" fontId="5" fillId="0" borderId="0" xfId="10" applyNumberFormat="1" applyAlignment="1">
      <alignment horizontal="right" vertical="center"/>
    </xf>
    <xf numFmtId="187" fontId="5" fillId="0" borderId="0" xfId="10" applyNumberFormat="1" applyAlignment="1">
      <alignment horizontal="right" vertical="center"/>
    </xf>
    <xf numFmtId="178" fontId="1" fillId="2" borderId="0" xfId="7" applyNumberFormat="1" applyFont="1" applyFill="1" applyAlignment="1">
      <alignment vertical="center" wrapText="1"/>
    </xf>
    <xf numFmtId="178" fontId="5" fillId="0" borderId="0" xfId="9" applyNumberFormat="1" applyAlignment="1">
      <alignment horizontal="center" vertical="center"/>
    </xf>
    <xf numFmtId="0" fontId="12" fillId="0" borderId="0" xfId="11" applyFont="1">
      <alignment vertical="center"/>
    </xf>
    <xf numFmtId="187" fontId="1" fillId="2" borderId="4" xfId="8" applyNumberFormat="1" applyFont="1" applyFill="1" applyBorder="1" applyAlignment="1">
      <alignment horizontal="center" vertical="center"/>
    </xf>
    <xf numFmtId="178" fontId="5" fillId="0" borderId="0" xfId="7" applyNumberFormat="1" applyAlignment="1">
      <alignment horizontal="center" vertical="center"/>
    </xf>
    <xf numFmtId="187" fontId="1" fillId="0" borderId="0" xfId="7" applyNumberFormat="1" applyFont="1" applyAlignment="1">
      <alignment horizontal="center" vertical="center"/>
    </xf>
    <xf numFmtId="179" fontId="1" fillId="2" borderId="4" xfId="8" applyNumberFormat="1" applyFont="1" applyFill="1" applyBorder="1" applyAlignment="1">
      <alignment horizontal="center" vertical="center" wrapText="1"/>
    </xf>
    <xf numFmtId="187" fontId="1" fillId="2" borderId="0" xfId="8" applyNumberFormat="1" applyFont="1" applyFill="1" applyAlignment="1">
      <alignment horizontal="center" vertical="center" wrapText="1"/>
    </xf>
    <xf numFmtId="0" fontId="1" fillId="0" borderId="4" xfId="7" applyFont="1" applyBorder="1" applyAlignment="1">
      <alignment horizontal="center" vertical="center"/>
    </xf>
    <xf numFmtId="0" fontId="1" fillId="0" borderId="0" xfId="7" applyFont="1" applyAlignment="1">
      <alignment horizontal="center" vertical="center"/>
    </xf>
    <xf numFmtId="187" fontId="1" fillId="2" borderId="0" xfId="8" applyNumberFormat="1" applyFont="1" applyFill="1" applyAlignment="1">
      <alignment horizontal="center" vertical="center"/>
    </xf>
    <xf numFmtId="179" fontId="1" fillId="2" borderId="0" xfId="8" applyNumberFormat="1" applyFont="1" applyFill="1" applyAlignment="1">
      <alignment horizontal="center" vertical="center" wrapText="1"/>
    </xf>
    <xf numFmtId="0" fontId="1" fillId="0" borderId="7" xfId="7" applyFont="1" applyBorder="1" applyAlignment="1">
      <alignment horizontal="center" vertical="center"/>
    </xf>
    <xf numFmtId="0" fontId="1" fillId="0" borderId="3" xfId="7" applyFont="1" applyBorder="1" applyAlignment="1">
      <alignment horizontal="center" vertical="center"/>
    </xf>
    <xf numFmtId="0" fontId="1" fillId="0" borderId="10" xfId="7" applyFont="1" applyBorder="1" applyAlignment="1">
      <alignment horizontal="center" vertical="center"/>
    </xf>
    <xf numFmtId="0" fontId="1" fillId="0" borderId="9" xfId="7" applyFont="1" applyBorder="1" applyAlignment="1" applyProtection="1">
      <alignment horizontal="left" vertical="top" wrapText="1"/>
      <protection locked="0"/>
    </xf>
    <xf numFmtId="0" fontId="1" fillId="0" borderId="1" xfId="7" applyFont="1" applyBorder="1" applyAlignment="1" applyProtection="1">
      <alignment horizontal="left" vertical="top" wrapText="1"/>
      <protection locked="0"/>
    </xf>
    <xf numFmtId="0" fontId="1" fillId="0" borderId="12" xfId="7" applyFont="1" applyBorder="1" applyAlignment="1" applyProtection="1">
      <alignment horizontal="left" vertical="top" wrapText="1"/>
      <protection locked="0"/>
    </xf>
    <xf numFmtId="0" fontId="1" fillId="0" borderId="23" xfId="7" applyFont="1" applyBorder="1" applyAlignment="1" applyProtection="1">
      <alignment horizontal="left" vertical="top" wrapText="1"/>
      <protection locked="0"/>
    </xf>
    <xf numFmtId="0" fontId="1" fillId="0" borderId="0" xfId="7" applyFont="1" applyAlignment="1" applyProtection="1">
      <alignment horizontal="left" vertical="top" wrapText="1"/>
      <protection locked="0"/>
    </xf>
    <xf numFmtId="0" fontId="1" fillId="0" borderId="6" xfId="7" applyFont="1" applyBorder="1" applyAlignment="1" applyProtection="1">
      <alignment horizontal="left" vertical="top" wrapText="1"/>
      <protection locked="0"/>
    </xf>
    <xf numFmtId="0" fontId="1" fillId="0" borderId="5" xfId="7" applyFont="1" applyBorder="1" applyAlignment="1" applyProtection="1">
      <alignment horizontal="left" vertical="top" wrapText="1"/>
      <protection locked="0"/>
    </xf>
    <xf numFmtId="0" fontId="1" fillId="0" borderId="15" xfId="7" applyFont="1" applyBorder="1" applyAlignment="1" applyProtection="1">
      <alignment horizontal="left" vertical="top" wrapText="1"/>
      <protection locked="0"/>
    </xf>
    <xf numFmtId="0" fontId="1" fillId="0" borderId="8" xfId="7" applyFont="1" applyBorder="1" applyAlignment="1" applyProtection="1">
      <alignment horizontal="left" vertical="top" wrapText="1"/>
      <protection locked="0"/>
    </xf>
    <xf numFmtId="179" fontId="1" fillId="0" borderId="0" xfId="8" applyNumberFormat="1" applyFont="1" applyAlignment="1">
      <alignment horizontal="center" vertical="center" wrapText="1"/>
    </xf>
  </cellXfs>
  <cellStyles count="12">
    <cellStyle name="標準" xfId="0" builtinId="0"/>
    <cellStyle name="標準 2" xfId="2" xr:uid="{00000000-0005-0000-0000-000001000000}"/>
    <cellStyle name="標準 2 2" xfId="3" xr:uid="{00000000-0005-0000-0000-000002000000}"/>
    <cellStyle name="標準 2 3" xfId="5" xr:uid="{00000000-0005-0000-0000-000003000000}"/>
    <cellStyle name="標準 3" xfId="6" xr:uid="{00000000-0005-0000-0000-000004000000}"/>
    <cellStyle name="標準 4" xfId="1" xr:uid="{00000000-0005-0000-0000-000005000000}"/>
    <cellStyle name="標準 6" xfId="4" xr:uid="{00000000-0005-0000-0000-000009000000}"/>
    <cellStyle name="標準 7" xfId="11" xr:uid="{00000000-0005-0000-0000-00000D000000}"/>
    <cellStyle name="標準_【レイアウト】（県）資料３（Ｐ２）　歳出比較分析表" xfId="7" xr:uid="{00000000-0005-0000-0000-00000E000000}"/>
    <cellStyle name="標準_【レイアウト】（市）資料３（Ｐ２）　歳出比較分析表" xfId="8" xr:uid="{00000000-0005-0000-0000-00000F000000}"/>
    <cellStyle name="標準_APAHO251300" xfId="9" xr:uid="{00000000-0005-0000-0000-000010000000}"/>
    <cellStyle name="標準_APAHO252300" xfId="10" xr:uid="{00000000-0005-0000-0000-00001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E6FFD5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81055144577909"/>
          <c:y val="4.9232005384860722E-2"/>
          <c:w val="0.85776160330282702"/>
          <c:h val="0.7795720826647486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公会計指標分析・財政指標組合せ分析表!$AN$51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{18D72B7C-A7DD-4134-BBB8-1D80CFE660F6}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81D-4F3D-93A4-D15259CC3937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{3042B0A3-750B-4770-9AEF-B23A5685A349}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81D-4F3D-93A4-D15259CC3937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{DB5FDF53-6A2D-4D23-A32C-4508428243F4}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81D-4F3D-93A4-D15259CC3937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{7127B37E-24EE-4985-A973-0F065758FED1}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81D-4F3D-93A4-D15259CC3937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{92BAC0E7-6971-4FA1-AAEA-CB34075613EA}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81D-4F3D-93A4-D15259CC3937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{F605D633-952A-4966-B371-2A3B2458A12C}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81D-4F3D-93A4-D15259CC3937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{3A0F5698-FF14-4678-9F58-4C3B8C58120E}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81D-4F3D-93A4-D15259CC3937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{AE8C6961-B865-40C2-957B-3CB50F1EDC15}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81D-4F3D-93A4-D15259CC3937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{04576675-F836-4407-9301-BB1C9B29A0CE}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81D-4F3D-93A4-D15259CC3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公会計指標分析・財政指標組合せ分析表!$BP$53:$DC$53</c:f>
              <c:numCache>
                <c:formatCode>#,##0.0;"▲ "#,##0.0</c:formatCode>
                <c:ptCount val="40"/>
                <c:pt idx="0">
                  <c:v>63.4</c:v>
                </c:pt>
                <c:pt idx="8">
                  <c:v>64.599999999999994</c:v>
                </c:pt>
                <c:pt idx="16">
                  <c:v>58</c:v>
                </c:pt>
                <c:pt idx="24">
                  <c:v>59.7</c:v>
                </c:pt>
                <c:pt idx="32">
                  <c:v>60.7</c:v>
                </c:pt>
              </c:numCache>
            </c:numRef>
          </c:xVal>
          <c:yVal>
            <c:numRef>
              <c:f>公会計指標分析・財政指標組合せ分析表!$BP$51:$DC$51</c:f>
              <c:numCache>
                <c:formatCode>#,##0.0;"▲ "#,##0.0</c:formatCode>
                <c:ptCount val="40"/>
                <c:pt idx="8">
                  <c:v>20.9</c:v>
                </c:pt>
                <c:pt idx="16">
                  <c:v>13.5</c:v>
                </c:pt>
                <c:pt idx="24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81D-4F3D-93A4-D15259CC3937}"/>
            </c:ext>
          </c:extLst>
        </c:ser>
        <c:ser>
          <c:idx val="1"/>
          <c:order val="1"/>
          <c:tx>
            <c:strRef>
              <c:f>公会計指標分析・財政指標組合せ分析表!$AN$55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>
                <a:solidFill>
                  <a:srgbClr val="00008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公会計指標分析・財政指標組合せ分析表!$BP$50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{E85B4E35-DB3E-4C1E-9089-566B6E1A2A40}</c15:txfldGUID>
                      <c15:f>公会計指標分析・財政指標組合せ分析表!$BP$50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81D-4F3D-93A4-D15259CC3937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{3C63048D-0C32-4AA3-9C40-0BF72739E0D0}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81D-4F3D-93A4-D15259CC3937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{56B311CB-42C8-40AE-9171-F43E92049592}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81D-4F3D-93A4-D15259CC3937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{1A295414-1CF2-4AF5-849C-270FF041EE03}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81D-4F3D-93A4-D15259CC3937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{614B0C1F-9835-4EF4-9A57-B2FDEC090953}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81D-4F3D-93A4-D15259CC3937}"/>
                </c:ext>
              </c:extLst>
            </c:dLbl>
            <c:dLbl>
              <c:idx val="8"/>
              <c:tx>
                <c:strRef>
                  <c:f>公会計指標分析・財政指標組合せ分析表!$BX$50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{0B569A27-347B-4307-B06B-B4EC250AD1D2}</c15:txfldGUID>
                      <c15:f>公会計指標分析・財政指標組合せ分析表!$BX$50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81D-4F3D-93A4-D15259CC3937}"/>
                </c:ext>
              </c:extLst>
            </c:dLbl>
            <c:dLbl>
              <c:idx val="16"/>
              <c:tx>
                <c:strRef>
                  <c:f>公会計指標分析・財政指標組合せ分析表!$CF$50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{F7EE1836-34F8-42F9-B0F1-69947EBDB94C}</c15:txfldGUID>
                      <c15:f>公会計指標分析・財政指標組合せ分析表!$CF$50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81D-4F3D-93A4-D15259CC3937}"/>
                </c:ext>
              </c:extLst>
            </c:dLbl>
            <c:dLbl>
              <c:idx val="24"/>
              <c:tx>
                <c:strRef>
                  <c:f>公会計指標分析・財政指標組合せ分析表!$CN$50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{79F868D0-DD9F-4783-BA73-CDE0290CC259}</c15:txfldGUID>
                      <c15:f>公会計指標分析・財政指標組合せ分析表!$CN$50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81D-4F3D-93A4-D15259CC3937}"/>
                </c:ext>
              </c:extLst>
            </c:dLbl>
            <c:dLbl>
              <c:idx val="32"/>
              <c:tx>
                <c:strRef>
                  <c:f>公会計指標分析・財政指標組合せ分析表!$CV$50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{785E23EC-F6C9-47CF-AD37-9A77F70BC5CD}</c15:txfldGUID>
                      <c15:f>公会計指標分析・財政指標組合せ分析表!$CV$50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81D-4F3D-93A4-D15259CC39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公会計指標分析・財政指標組合せ分析表!$BP$57:$DC$57</c:f>
              <c:numCache>
                <c:formatCode>#,##0.0;"▲ "#,##0.0</c:formatCode>
                <c:ptCount val="40"/>
                <c:pt idx="0">
                  <c:v>60.2</c:v>
                </c:pt>
                <c:pt idx="8">
                  <c:v>62</c:v>
                </c:pt>
                <c:pt idx="16">
                  <c:v>63.2</c:v>
                </c:pt>
                <c:pt idx="24">
                  <c:v>65.3</c:v>
                </c:pt>
                <c:pt idx="32">
                  <c:v>66.900000000000006</c:v>
                </c:pt>
              </c:numCache>
            </c:numRef>
          </c:xVal>
          <c:yVal>
            <c:numRef>
              <c:f>公会計指標分析・財政指標組合せ分析表!$BP$55:$DC$55</c:f>
              <c:numCache>
                <c:formatCode>#,##0.0;"▲ "#,##0.0</c:formatCode>
                <c:ptCount val="40"/>
                <c:pt idx="0">
                  <c:v>49.7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81D-4F3D-93A4-D15259CC39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46179840"/>
        <c:axId val="46181760"/>
      </c:scatterChart>
      <c:valAx>
        <c:axId val="46179840"/>
        <c:scaling>
          <c:orientation val="maxMin"/>
          <c:max val="68"/>
          <c:min val="57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有形固定資産減価償却率</a:t>
                </a:r>
              </a:p>
            </c:rich>
          </c:tx>
          <c:layout>
            <c:manualLayout>
              <c:xMode val="edge"/>
              <c:yMode val="edge"/>
              <c:x val="0.41341562393161851"/>
              <c:y val="0.90792951587388315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181760"/>
        <c:crosses val="autoZero"/>
        <c:crossBetween val="midCat"/>
      </c:valAx>
      <c:valAx>
        <c:axId val="46181760"/>
        <c:scaling>
          <c:orientation val="maxMin"/>
          <c:max val="60"/>
          <c:min val="-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7982795003806822E-2"/>
              <c:y val="0.2508813272335027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46179840"/>
        <c:crosses val="autoZero"/>
        <c:crossBetween val="midCat"/>
        <c:majorUnit val="10"/>
      </c:valAx>
      <c:spPr>
        <a:solidFill>
          <a:srgbClr val="E6FFD5"/>
        </a:solidFill>
        <a:ln w="19050">
          <a:solidFill>
            <a:sysClr val="windowText" lastClr="000000"/>
          </a:solidFill>
        </a:ln>
      </c:spPr>
    </c:plotArea>
    <c:plotVisOnly val="1"/>
    <c:dispBlanksAs val="span"/>
    <c:showDLblsOverMax val="0"/>
  </c:chart>
  <c:spPr>
    <a:noFill/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84499838569034"/>
          <c:y val="4.7159594500132108E-2"/>
          <c:w val="0.84753599996779971"/>
          <c:h val="0.77913873422717184"/>
        </c:manualLayout>
      </c:layout>
      <c:scatterChart>
        <c:scatterStyle val="lineMarker"/>
        <c:varyColors val="0"/>
        <c:ser>
          <c:idx val="0"/>
          <c:order val="0"/>
          <c:tx>
            <c:strRef>
              <c:f>公会計指標分析・財政指標組合せ分析表!$AN$73</c:f>
              <c:strCache>
                <c:ptCount val="1"/>
                <c:pt idx="0">
                  <c:v>当該団体値</c:v>
                </c:pt>
              </c:strCache>
            </c:strRef>
          </c:tx>
          <c:spPr>
            <a:ln w="6350" cap="flat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 w="12700">
                <a:solidFill>
                  <a:srgbClr val="FF0000"/>
                </a:solidFill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{6DE95755-BE36-46B4-B37B-38A7125606A0}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41E-4495-9E7F-73AA8661498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{615436DE-76C9-49FE-973B-EF59FDD5EC1C}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41E-4495-9E7F-73AA8661498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{CFF0D0A3-C191-4626-9709-9AC289850C27}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41E-4495-9E7F-73AA8661498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{255C2A1D-5A20-4676-AF69-B0C489CC0504}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041E-4495-9E7F-73AA8661498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{F2041C2C-D0CF-44BD-ADE5-71F110E9895C}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041E-4495-9E7F-73AA8661498C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{28C3B472-DF72-4F4F-B4D1-9DCDE0BC315C}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41E-4495-9E7F-73AA8661498C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{AF424080-540C-49E7-AA78-8B93AC978889}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41E-4495-9E7F-73AA8661498C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{1CA65A04-BB31-40D9-9493-15F583E4A972}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41E-4495-9E7F-73AA8661498C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{D86932A6-24A8-4DBA-96C3-892ED8B5B462}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041E-4495-9E7F-73AA86614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公会計指標分析・財政指標組合せ分析表!$BP$75:$DC$75</c:f>
              <c:numCache>
                <c:formatCode>#,##0.0;"▲ "#,##0.0</c:formatCode>
                <c:ptCount val="40"/>
                <c:pt idx="0">
                  <c:v>8.9</c:v>
                </c:pt>
                <c:pt idx="8">
                  <c:v>8.5</c:v>
                </c:pt>
                <c:pt idx="16">
                  <c:v>8.6999999999999993</c:v>
                </c:pt>
                <c:pt idx="24">
                  <c:v>9.4</c:v>
                </c:pt>
                <c:pt idx="32">
                  <c:v>10.4</c:v>
                </c:pt>
              </c:numCache>
            </c:numRef>
          </c:xVal>
          <c:yVal>
            <c:numRef>
              <c:f>公会計指標分析・財政指標組合せ分析表!$BP$73:$DC$73</c:f>
              <c:numCache>
                <c:formatCode>#,##0.0;"▲ "#,##0.0</c:formatCode>
                <c:ptCount val="40"/>
                <c:pt idx="8">
                  <c:v>20.9</c:v>
                </c:pt>
                <c:pt idx="16">
                  <c:v>13.5</c:v>
                </c:pt>
                <c:pt idx="24">
                  <c:v>2.9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41E-4495-9E7F-73AA8661498C}"/>
            </c:ext>
          </c:extLst>
        </c:ser>
        <c:ser>
          <c:idx val="1"/>
          <c:order val="1"/>
          <c:tx>
            <c:strRef>
              <c:f>公会計指標分析・財政指標組合せ分析表!$AN$77</c:f>
              <c:strCache>
                <c:ptCount val="1"/>
                <c:pt idx="0">
                  <c:v>類似団体内平均値</c:v>
                </c:pt>
              </c:strCache>
            </c:strRef>
          </c:tx>
          <c:spPr>
            <a:ln w="6350" cap="flat">
              <a:solidFill>
                <a:srgbClr val="000080"/>
              </a:solidFill>
              <a:round/>
            </a:ln>
          </c:spPr>
          <c:marker>
            <c:symbol val="diamond"/>
            <c:size val="8"/>
            <c:spPr>
              <a:solidFill>
                <a:srgbClr val="000080"/>
              </a:solidFill>
              <a:ln w="12700" cap="rnd">
                <a:solidFill>
                  <a:srgbClr val="000080"/>
                </a:solidFill>
                <a:round/>
              </a:ln>
            </c:spPr>
          </c:marker>
          <c:dLbls>
            <c:dLbl>
              <c:idx val="0"/>
              <c:tx>
                <c:strRef>
                  <c:f>公会計指標分析・財政指標組合せ分析表!$BP$72</c:f>
                  <c:strCache>
                    <c:ptCount val="1"/>
                    <c:pt idx="0">
                      <c:v>R01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{D97DA433-123F-4B35-BC36-E9A7F63D69C3}</c15:txfldGUID>
                      <c15:f>公会計指標分析・財政指標組合せ分析表!$BP$72</c15:f>
                      <c15:dlblFieldTableCache>
                        <c:ptCount val="1"/>
                        <c:pt idx="0">
                          <c:v>R01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041E-4495-9E7F-73AA8661498C}"/>
                </c:ext>
              </c:extLst>
            </c:dLbl>
            <c:dLbl>
              <c:idx val="1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900" b="0" baseline="0">
                      <a:latin typeface="ＭＳ Ｐゴシック" panose="020B0600070205080204" pitchFamily="50" charset="-128"/>
                      <a:ea typeface="ＭＳ Ｐゴシック" panose="020B0600070205080204" pitchFamily="50" charset="-128"/>
                    </a:defRPr>
                  </a:pPr>
                  <a:endParaRPr lang="ja-JP"/>
                </a:p>
              </c:tx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{F71770A6-8810-40B5-9821-6AECDFF5BD04}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041E-4495-9E7F-73AA8661498C}"/>
                </c:ext>
              </c:extLst>
            </c:dLbl>
            <c:dLbl>
              <c:idx val="2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{E7209087-C715-4064-8EB0-120911CA50E6}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041E-4495-9E7F-73AA8661498C}"/>
                </c:ext>
              </c:extLst>
            </c:dLbl>
            <c:dLbl>
              <c:idx val="3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{1889776B-C51A-4475-9604-5D6B7A980D5B}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041E-4495-9E7F-73AA8661498C}"/>
                </c:ext>
              </c:extLst>
            </c:dLbl>
            <c:dLbl>
              <c:idx val="4"/>
              <c:tx>
                <c:strRef>
                  <c:f>#REF!</c:f>
                  <c:strCache>
                    <c:ptCount val="1"/>
                    <c:pt idx="0">
                      <c:v>#REF!</c:v>
                    </c:pt>
                  </c:strCache>
                </c:strRef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{BF025259-5A78-421A-9FB5-FC630AB89089}</c15:txfldGUID>
                      <c15:f>#REF!</c15:f>
                      <c15:dlblFieldTableCache>
                        <c:ptCount val="1"/>
                        <c:pt idx="0">
                          <c:v>#REF!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041E-4495-9E7F-73AA8661498C}"/>
                </c:ext>
              </c:extLst>
            </c:dLbl>
            <c:dLbl>
              <c:idx val="8"/>
              <c:tx>
                <c:strRef>
                  <c:f>公会計指標分析・財政指標組合せ分析表!$BX$72</c:f>
                  <c:strCache>
                    <c:ptCount val="1"/>
                    <c:pt idx="0">
                      <c:v>R02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{7DF0224B-B0D0-4C68-AB90-879D0E1EB665}</c15:txfldGUID>
                      <c15:f>公会計指標分析・財政指標組合せ分析表!$BX$72</c15:f>
                      <c15:dlblFieldTableCache>
                        <c:ptCount val="1"/>
                        <c:pt idx="0">
                          <c:v>R02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041E-4495-9E7F-73AA8661498C}"/>
                </c:ext>
              </c:extLst>
            </c:dLbl>
            <c:dLbl>
              <c:idx val="16"/>
              <c:tx>
                <c:strRef>
                  <c:f>公会計指標分析・財政指標組合せ分析表!$CF$72</c:f>
                  <c:strCache>
                    <c:ptCount val="1"/>
                    <c:pt idx="0">
                      <c:v>R03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{8C258DBA-C9C9-43CB-96E1-54392EFD9B5A}</c15:txfldGUID>
                      <c15:f>公会計指標分析・財政指標組合せ分析表!$CF$72</c15:f>
                      <c15:dlblFieldTableCache>
                        <c:ptCount val="1"/>
                        <c:pt idx="0">
                          <c:v>R03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041E-4495-9E7F-73AA8661498C}"/>
                </c:ext>
              </c:extLst>
            </c:dLbl>
            <c:dLbl>
              <c:idx val="24"/>
              <c:tx>
                <c:strRef>
                  <c:f>公会計指標分析・財政指標組合せ分析表!$CN$72</c:f>
                  <c:strCache>
                    <c:ptCount val="1"/>
                    <c:pt idx="0">
                      <c:v>R04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{D5A1DA01-FB4B-4228-BFB2-529018567D21}</c15:txfldGUID>
                      <c15:f>公会計指標分析・財政指標組合せ分析表!$CN$72</c15:f>
                      <c15:dlblFieldTableCache>
                        <c:ptCount val="1"/>
                        <c:pt idx="0">
                          <c:v>R04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1-041E-4495-9E7F-73AA8661498C}"/>
                </c:ext>
              </c:extLst>
            </c:dLbl>
            <c:dLbl>
              <c:idx val="32"/>
              <c:tx>
                <c:strRef>
                  <c:f>公会計指標分析・財政指標組合せ分析表!$CV$72</c:f>
                  <c:strCache>
                    <c:ptCount val="1"/>
                    <c:pt idx="0">
                      <c:v>R05</c:v>
                    </c:pt>
                  </c:strCache>
                </c:strRef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{96D157D6-D39B-461C-B7D8-54735EB67604}</c15:txfldGUID>
                      <c15:f>公会計指標分析・財政指標組合せ分析表!$CV$72</c15:f>
                      <c15:dlblFieldTableCache>
                        <c:ptCount val="1"/>
                        <c:pt idx="0">
                          <c:v>R05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041E-4495-9E7F-73AA866149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aseline="0">
                    <a:latin typeface="ＭＳ Ｐゴシック" panose="020B0600070205080204" pitchFamily="50" charset="-128"/>
                    <a:ea typeface="ＭＳ Ｐゴシック" panose="020B0600070205080204" pitchFamily="50" charset="-128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公会計指標分析・財政指標組合せ分析表!$BP$79:$DC$79</c:f>
              <c:numCache>
                <c:formatCode>#,##0.0;"▲ "#,##0.0</c:formatCode>
                <c:ptCount val="40"/>
                <c:pt idx="0">
                  <c:v>9.1999999999999993</c:v>
                </c:pt>
                <c:pt idx="8">
                  <c:v>8.6</c:v>
                </c:pt>
                <c:pt idx="16">
                  <c:v>8.3000000000000007</c:v>
                </c:pt>
                <c:pt idx="24">
                  <c:v>8.4</c:v>
                </c:pt>
                <c:pt idx="32">
                  <c:v>8.6</c:v>
                </c:pt>
              </c:numCache>
            </c:numRef>
          </c:xVal>
          <c:yVal>
            <c:numRef>
              <c:f>公会計指標分析・財政指標組合せ分析表!$BP$77:$DC$77</c:f>
              <c:numCache>
                <c:formatCode>#,##0.0;"▲ "#,##0.0</c:formatCode>
                <c:ptCount val="40"/>
                <c:pt idx="0">
                  <c:v>49.7</c:v>
                </c:pt>
                <c:pt idx="8">
                  <c:v>37.299999999999997</c:v>
                </c:pt>
                <c:pt idx="16">
                  <c:v>25.4</c:v>
                </c:pt>
                <c:pt idx="24">
                  <c:v>17.600000000000001</c:v>
                </c:pt>
                <c:pt idx="32">
                  <c:v>17.2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041E-4495-9E7F-73AA866149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84219776"/>
        <c:axId val="84234240"/>
      </c:scatterChart>
      <c:valAx>
        <c:axId val="84219776"/>
        <c:scaling>
          <c:orientation val="maxMin"/>
          <c:max val="10"/>
          <c:min val="8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sz="1050" b="0"/>
                  <a:t>実質公債費比率</a:t>
                </a:r>
              </a:p>
            </c:rich>
          </c:tx>
          <c:layout>
            <c:manualLayout>
              <c:xMode val="edge"/>
              <c:yMode val="edge"/>
              <c:x val="0.46792889130339793"/>
              <c:y val="0.89956963274777912"/>
            </c:manualLayout>
          </c:layout>
          <c:overlay val="0"/>
        </c:title>
        <c:numFmt formatCode="#,##0.0;&quot;▲ &quot;#,##0.0" sourceLinked="0"/>
        <c:majorTickMark val="none"/>
        <c:minorTickMark val="none"/>
        <c:tickLblPos val="high"/>
        <c:spPr>
          <a:ln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234240"/>
        <c:crosses val="autoZero"/>
        <c:crossBetween val="midCat"/>
      </c:valAx>
      <c:valAx>
        <c:axId val="84234240"/>
        <c:scaling>
          <c:orientation val="maxMin"/>
          <c:max val="60"/>
          <c:min val="-10"/>
        </c:scaling>
        <c:delete val="0"/>
        <c:axPos val="r"/>
        <c:majorGridlines>
          <c:spPr>
            <a:ln>
              <a:solidFill>
                <a:srgbClr val="C0C0C0"/>
              </a:solidFill>
            </a:ln>
          </c:spPr>
        </c:majorGridlines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 altLang="en-US" sz="1050" b="0"/>
                  <a:t>将来負担比率</a:t>
                </a:r>
              </a:p>
            </c:rich>
          </c:tx>
          <c:layout>
            <c:manualLayout>
              <c:xMode val="edge"/>
              <c:yMode val="edge"/>
              <c:x val="1.8286031088186831E-2"/>
              <c:y val="0.25115562968651656"/>
            </c:manualLayout>
          </c:layout>
          <c:overlay val="0"/>
        </c:title>
        <c:numFmt formatCode="#,##0.0;" sourceLinked="0"/>
        <c:majorTickMark val="none"/>
        <c:minorTickMark val="none"/>
        <c:tickLblPos val="high"/>
        <c:spPr>
          <a:ln>
            <a:noFill/>
          </a:ln>
        </c:spPr>
        <c:txPr>
          <a:bodyPr/>
          <a:lstStyle/>
          <a:p>
            <a:pPr>
              <a:defRPr sz="800" baseline="0">
                <a:latin typeface="ＭＳ Ｐゴシック" pitchFamily="50" charset="-128"/>
              </a:defRPr>
            </a:pPr>
            <a:endParaRPr lang="ja-JP"/>
          </a:p>
        </c:txPr>
        <c:crossAx val="84219776"/>
        <c:crosses val="autoZero"/>
        <c:crossBetween val="midCat"/>
        <c:majorUnit val="10"/>
      </c:valAx>
      <c:spPr>
        <a:solidFill>
          <a:srgbClr val="E6FFD5"/>
        </a:solidFill>
        <a:ln w="19050">
          <a:solidFill>
            <a:srgbClr val="000000"/>
          </a:solidFill>
        </a:ln>
      </c:spPr>
    </c:plotArea>
    <c:plotVisOnly val="1"/>
    <c:dispBlanksAs val="span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44</xdr:row>
      <xdr:rowOff>47625</xdr:rowOff>
    </xdr:from>
    <xdr:to>
      <xdr:col>37</xdr:col>
      <xdr:colOff>57151</xdr:colOff>
      <xdr:row>60</xdr:row>
      <xdr:rowOff>119496</xdr:rowOff>
    </xdr:to>
    <xdr:graphicFrame macro="">
      <xdr:nvGraphicFramePr>
        <xdr:cNvPr id="2" name="グラフ1">
          <a:extLst>
            <a:ext uri="{FF2B5EF4-FFF2-40B4-BE49-F238E27FC236}">
              <a16:creationId xmlns:a16="http://schemas.microsoft.com/office/drawing/2014/main" id="{7A9F00C8-76D0-4D92-A456-EB59054BB6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66</xdr:row>
      <xdr:rowOff>9525</xdr:rowOff>
    </xdr:from>
    <xdr:to>
      <xdr:col>37</xdr:col>
      <xdr:colOff>125466</xdr:colOff>
      <xdr:row>82</xdr:row>
      <xdr:rowOff>138514</xdr:rowOff>
    </xdr:to>
    <xdr:graphicFrame macro="">
      <xdr:nvGraphicFramePr>
        <xdr:cNvPr id="3" name="グラフ2">
          <a:extLst>
            <a:ext uri="{FF2B5EF4-FFF2-40B4-BE49-F238E27FC236}">
              <a16:creationId xmlns:a16="http://schemas.microsoft.com/office/drawing/2014/main" id="{C275BED3-4030-4E7A-AAFB-C99B6119E9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67</xdr:col>
      <xdr:colOff>0</xdr:colOff>
      <xdr:row>50</xdr:row>
      <xdr:rowOff>0</xdr:rowOff>
    </xdr:from>
    <xdr:to>
      <xdr:col>75</xdr:col>
      <xdr:colOff>0</xdr:colOff>
      <xdr:row>52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3058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50</xdr:row>
      <xdr:rowOff>0</xdr:rowOff>
    </xdr:from>
    <xdr:to>
      <xdr:col>107</xdr:col>
      <xdr:colOff>0</xdr:colOff>
      <xdr:row>52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/>
      </xdr:nvSpPr>
      <xdr:spPr>
        <a:xfrm>
          <a:off x="19154775" y="9391650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67</xdr:col>
      <xdr:colOff>0</xdr:colOff>
      <xdr:row>72</xdr:row>
      <xdr:rowOff>0</xdr:rowOff>
    </xdr:from>
    <xdr:to>
      <xdr:col>75</xdr:col>
      <xdr:colOff>0</xdr:colOff>
      <xdr:row>74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/>
      </xdr:nvSpPr>
      <xdr:spPr>
        <a:xfrm>
          <a:off x="13058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99</xdr:col>
      <xdr:colOff>0</xdr:colOff>
      <xdr:row>72</xdr:row>
      <xdr:rowOff>0</xdr:rowOff>
    </xdr:from>
    <xdr:to>
      <xdr:col>107</xdr:col>
      <xdr:colOff>0</xdr:colOff>
      <xdr:row>74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/>
      </xdr:nvSpPr>
      <xdr:spPr>
        <a:xfrm>
          <a:off x="19154775" y="13211175"/>
          <a:ext cx="1524000" cy="3429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</a:t>
          </a:r>
          <a:endParaRPr kumimoji="1" lang="ja-JP" altLang="en-US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355600</xdr:colOff>
      <xdr:row>0</xdr:row>
      <xdr:rowOff>63500</xdr:rowOff>
    </xdr:from>
    <xdr:to>
      <xdr:col>66</xdr:col>
      <xdr:colOff>187325</xdr:colOff>
      <xdr:row>1</xdr:row>
      <xdr:rowOff>155575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/>
      </xdr:nvSpPr>
      <xdr:spPr>
        <a:xfrm>
          <a:off x="355600" y="635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</a:t>
          </a:r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）市町村公会計指標分析／財政指標組合せ分析表</a:t>
          </a:r>
        </a:p>
      </xdr:txBody>
    </xdr:sp>
    <xdr:clientData/>
  </xdr:twoCellAnchor>
  <xdr:twoCellAnchor>
    <xdr:from>
      <xdr:col>87</xdr:col>
      <xdr:colOff>161925</xdr:colOff>
      <xdr:row>0</xdr:row>
      <xdr:rowOff>190500</xdr:rowOff>
    </xdr:from>
    <xdr:to>
      <xdr:col>107</xdr:col>
      <xdr:colOff>282575</xdr:colOff>
      <xdr:row>1</xdr:row>
      <xdr:rowOff>206375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/>
      </xdr:nvSpPr>
      <xdr:spPr>
        <a:xfrm>
          <a:off x="17030700" y="190500"/>
          <a:ext cx="393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187325</xdr:colOff>
      <xdr:row>0</xdr:row>
      <xdr:rowOff>215900</xdr:rowOff>
    </xdr:from>
    <xdr:to>
      <xdr:col>107</xdr:col>
      <xdr:colOff>263525</xdr:colOff>
      <xdr:row>1</xdr:row>
      <xdr:rowOff>180975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/>
      </xdr:nvSpPr>
      <xdr:spPr>
        <a:xfrm>
          <a:off x="17056100" y="215900"/>
          <a:ext cx="388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88</xdr:col>
      <xdr:colOff>22225</xdr:colOff>
      <xdr:row>0</xdr:row>
      <xdr:rowOff>241300</xdr:rowOff>
    </xdr:from>
    <xdr:to>
      <xdr:col>107</xdr:col>
      <xdr:colOff>231775</xdr:colOff>
      <xdr:row>1</xdr:row>
      <xdr:rowOff>142875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/>
      </xdr:nvSpPr>
      <xdr:spPr>
        <a:xfrm>
          <a:off x="17081500" y="241300"/>
          <a:ext cx="382905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兵庫県西脇市</a:t>
          </a:r>
        </a:p>
      </xdr:txBody>
    </xdr:sp>
    <xdr:clientData/>
  </xdr:twoCellAnchor>
  <xdr:twoCellAnchor>
    <xdr:from>
      <xdr:col>73</xdr:col>
      <xdr:colOff>34925</xdr:colOff>
      <xdr:row>0</xdr:row>
      <xdr:rowOff>190500</xdr:rowOff>
    </xdr:from>
    <xdr:to>
      <xdr:col>87</xdr:col>
      <xdr:colOff>28575</xdr:colOff>
      <xdr:row>1</xdr:row>
      <xdr:rowOff>206375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/>
      </xdr:nvSpPr>
      <xdr:spPr>
        <a:xfrm>
          <a:off x="142367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60325</xdr:colOff>
      <xdr:row>0</xdr:row>
      <xdr:rowOff>215900</xdr:rowOff>
    </xdr:from>
    <xdr:to>
      <xdr:col>87</xdr:col>
      <xdr:colOff>9525</xdr:colOff>
      <xdr:row>1</xdr:row>
      <xdr:rowOff>180975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/>
      </xdr:nvSpPr>
      <xdr:spPr>
        <a:xfrm>
          <a:off x="142621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73</xdr:col>
      <xdr:colOff>85725</xdr:colOff>
      <xdr:row>0</xdr:row>
      <xdr:rowOff>241300</xdr:rowOff>
    </xdr:from>
    <xdr:to>
      <xdr:col>86</xdr:col>
      <xdr:colOff>168275</xdr:colOff>
      <xdr:row>1</xdr:row>
      <xdr:rowOff>155575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/>
      </xdr:nvSpPr>
      <xdr:spPr>
        <a:xfrm>
          <a:off x="142875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0</xdr:col>
      <xdr:colOff>482600</xdr:colOff>
      <xdr:row>2</xdr:row>
      <xdr:rowOff>22225</xdr:rowOff>
    </xdr:from>
    <xdr:to>
      <xdr:col>53</xdr:col>
      <xdr:colOff>187325</xdr:colOff>
      <xdr:row>11</xdr:row>
      <xdr:rowOff>104775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/>
      </xdr:nvSpPr>
      <xdr:spPr>
        <a:xfrm>
          <a:off x="4826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123825</xdr:colOff>
      <xdr:row>2</xdr:row>
      <xdr:rowOff>53975</xdr:rowOff>
    </xdr:from>
    <xdr:to>
      <xdr:col>8</xdr:col>
      <xdr:colOff>187325</xdr:colOff>
      <xdr:row>11</xdr:row>
      <xdr:rowOff>73025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/>
      </xdr:nvSpPr>
      <xdr:spPr>
        <a:xfrm>
          <a:off x="6096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8</xdr:col>
      <xdr:colOff>123825</xdr:colOff>
      <xdr:row>2</xdr:row>
      <xdr:rowOff>53975</xdr:rowOff>
    </xdr:from>
    <xdr:to>
      <xdr:col>15</xdr:col>
      <xdr:colOff>123825</xdr:colOff>
      <xdr:row>11</xdr:row>
      <xdr:rowOff>73025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/>
      </xdr:nvSpPr>
      <xdr:spPr>
        <a:xfrm>
          <a:off x="19431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38,185
37,465
132.44
22,131,782
21,885,729
210,487
11,854,934
20,482,647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123825</xdr:colOff>
      <xdr:row>2</xdr:row>
      <xdr:rowOff>53975</xdr:rowOff>
    </xdr:from>
    <xdr:to>
      <xdr:col>23</xdr:col>
      <xdr:colOff>123825</xdr:colOff>
      <xdr:row>11</xdr:row>
      <xdr:rowOff>73025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/>
      </xdr:nvSpPr>
      <xdr:spPr>
        <a:xfrm>
          <a:off x="32766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23</xdr:col>
      <xdr:colOff>123825</xdr:colOff>
      <xdr:row>2</xdr:row>
      <xdr:rowOff>73025</xdr:rowOff>
    </xdr:from>
    <xdr:to>
      <xdr:col>34</xdr:col>
      <xdr:colOff>60325</xdr:colOff>
      <xdr:row>7</xdr:row>
      <xdr:rowOff>3175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/>
      </xdr:nvSpPr>
      <xdr:spPr>
        <a:xfrm>
          <a:off x="48006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34</xdr:col>
      <xdr:colOff>60325</xdr:colOff>
      <xdr:row>2</xdr:row>
      <xdr:rowOff>73025</xdr:rowOff>
    </xdr:from>
    <xdr:to>
      <xdr:col>40</xdr:col>
      <xdr:colOff>187325</xdr:colOff>
      <xdr:row>7</xdr:row>
      <xdr:rowOff>3175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/>
      </xdr:nvSpPr>
      <xdr:spPr>
        <a:xfrm>
          <a:off x="68326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10.4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41</xdr:col>
      <xdr:colOff>60325</xdr:colOff>
      <xdr:row>2</xdr:row>
      <xdr:rowOff>85725</xdr:rowOff>
    </xdr:from>
    <xdr:to>
      <xdr:col>44</xdr:col>
      <xdr:colOff>123825</xdr:colOff>
      <xdr:row>7</xdr:row>
      <xdr:rowOff>15875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/>
      </xdr:nvSpPr>
      <xdr:spPr>
        <a:xfrm>
          <a:off x="81661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23</xdr:col>
      <xdr:colOff>123825</xdr:colOff>
      <xdr:row>6</xdr:row>
      <xdr:rowOff>9525</xdr:rowOff>
    </xdr:from>
    <xdr:to>
      <xdr:col>34</xdr:col>
      <xdr:colOff>60325</xdr:colOff>
      <xdr:row>9</xdr:row>
      <xdr:rowOff>130175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/>
      </xdr:nvSpPr>
      <xdr:spPr>
        <a:xfrm>
          <a:off x="48006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34</xdr:col>
      <xdr:colOff>123825</xdr:colOff>
      <xdr:row>6</xdr:row>
      <xdr:rowOff>9525</xdr:rowOff>
    </xdr:from>
    <xdr:to>
      <xdr:col>53</xdr:col>
      <xdr:colOff>187325</xdr:colOff>
      <xdr:row>9</xdr:row>
      <xdr:rowOff>130175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/>
      </xdr:nvSpPr>
      <xdr:spPr>
        <a:xfrm>
          <a:off x="68961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56</xdr:col>
      <xdr:colOff>111125</xdr:colOff>
      <xdr:row>2</xdr:row>
      <xdr:rowOff>22225</xdr:rowOff>
    </xdr:from>
    <xdr:to>
      <xdr:col>64</xdr:col>
      <xdr:colOff>111125</xdr:colOff>
      <xdr:row>8</xdr:row>
      <xdr:rowOff>111125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180975</xdr:colOff>
      <xdr:row>2</xdr:row>
      <xdr:rowOff>85725</xdr:rowOff>
    </xdr:from>
    <xdr:to>
      <xdr:col>64</xdr:col>
      <xdr:colOff>180975</xdr:colOff>
      <xdr:row>3</xdr:row>
      <xdr:rowOff>15875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57</xdr:col>
      <xdr:colOff>180975</xdr:colOff>
      <xdr:row>3</xdr:row>
      <xdr:rowOff>28575</xdr:rowOff>
    </xdr:from>
    <xdr:to>
      <xdr:col>64</xdr:col>
      <xdr:colOff>180975</xdr:colOff>
      <xdr:row>6</xdr:row>
      <xdr:rowOff>34925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/>
      </xdr:nvSpPr>
      <xdr:spPr>
        <a:xfrm>
          <a:off x="11334750" y="1219200"/>
          <a:ext cx="1333500" cy="520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57</xdr:col>
      <xdr:colOff>180975</xdr:colOff>
      <xdr:row>5</xdr:row>
      <xdr:rowOff>28575</xdr:rowOff>
    </xdr:from>
    <xdr:to>
      <xdr:col>65</xdr:col>
      <xdr:colOff>117475</xdr:colOff>
      <xdr:row>8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/>
      </xdr:nvSpPr>
      <xdr:spPr>
        <a:xfrm>
          <a:off x="11334750" y="1562100"/>
          <a:ext cx="1460500" cy="6477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57</xdr:col>
      <xdr:colOff>3175</xdr:colOff>
      <xdr:row>2</xdr:row>
      <xdr:rowOff>174625</xdr:rowOff>
    </xdr:from>
    <xdr:to>
      <xdr:col>58</xdr:col>
      <xdr:colOff>22225</xdr:colOff>
      <xdr:row>2</xdr:row>
      <xdr:rowOff>174625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57150</xdr:colOff>
      <xdr:row>2</xdr:row>
      <xdr:rowOff>136525</xdr:rowOff>
    </xdr:from>
    <xdr:to>
      <xdr:col>57</xdr:col>
      <xdr:colOff>158750</xdr:colOff>
      <xdr:row>2</xdr:row>
      <xdr:rowOff>238125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/>
      </xdr:nvSpPr>
      <xdr:spPr>
        <a:xfrm>
          <a:off x="11210925" y="1003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57150</xdr:colOff>
      <xdr:row>3</xdr:row>
      <xdr:rowOff>117475</xdr:rowOff>
    </xdr:from>
    <xdr:to>
      <xdr:col>57</xdr:col>
      <xdr:colOff>158750</xdr:colOff>
      <xdr:row>4</xdr:row>
      <xdr:rowOff>47625</xdr:rowOff>
    </xdr:to>
    <xdr:sp macro="" textlink="">
      <xdr:nvSpPr>
        <xdr:cNvPr id="30" name="フローチャート: 判断 29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/>
      </xdr:nvSpPr>
      <xdr:spPr>
        <a:xfrm>
          <a:off x="11210925" y="13081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57</xdr:col>
      <xdr:colOff>101600</xdr:colOff>
      <xdr:row>5</xdr:row>
      <xdr:rowOff>28575</xdr:rowOff>
    </xdr:from>
    <xdr:to>
      <xdr:col>57</xdr:col>
      <xdr:colOff>101600</xdr:colOff>
      <xdr:row>5</xdr:row>
      <xdr:rowOff>168275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CxnSpPr/>
      </xdr:nvCxnSpPr>
      <xdr:spPr>
        <a:xfrm>
          <a:off x="11255375" y="15621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5</xdr:row>
      <xdr:rowOff>28575</xdr:rowOff>
    </xdr:from>
    <xdr:to>
      <xdr:col>58</xdr:col>
      <xdr:colOff>3175</xdr:colOff>
      <xdr:row>5</xdr:row>
      <xdr:rowOff>28575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CxnSpPr/>
      </xdr:nvCxnSpPr>
      <xdr:spPr>
        <a:xfrm>
          <a:off x="11176000" y="1562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101600</xdr:colOff>
      <xdr:row>6</xdr:row>
      <xdr:rowOff>95250</xdr:rowOff>
    </xdr:from>
    <xdr:to>
      <xdr:col>57</xdr:col>
      <xdr:colOff>101600</xdr:colOff>
      <xdr:row>7</xdr:row>
      <xdr:rowOff>63500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CxnSpPr/>
      </xdr:nvCxnSpPr>
      <xdr:spPr>
        <a:xfrm flipV="1">
          <a:off x="11255375" y="18002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22225</xdr:colOff>
      <xdr:row>7</xdr:row>
      <xdr:rowOff>66675</xdr:rowOff>
    </xdr:from>
    <xdr:to>
      <xdr:col>58</xdr:col>
      <xdr:colOff>3175</xdr:colOff>
      <xdr:row>7</xdr:row>
      <xdr:rowOff>66675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CxnSpPr/>
      </xdr:nvCxnSpPr>
      <xdr:spPr>
        <a:xfrm>
          <a:off x="11176000" y="19431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0</xdr:col>
      <xdr:colOff>419100</xdr:colOff>
      <xdr:row>12</xdr:row>
      <xdr:rowOff>34925</xdr:rowOff>
    </xdr:from>
    <xdr:ext cx="8896666" cy="259045"/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/>
      </xdr:nvSpPr>
      <xdr:spPr>
        <a:xfrm>
          <a:off x="419100" y="27686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0</xdr:col>
      <xdr:colOff>419100</xdr:colOff>
      <xdr:row>13</xdr:row>
      <xdr:rowOff>104775</xdr:rowOff>
    </xdr:from>
    <xdr:ext cx="6046335" cy="259045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/>
      </xdr:nvSpPr>
      <xdr:spPr>
        <a:xfrm>
          <a:off x="419100" y="30099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0</xdr:col>
      <xdr:colOff>419100</xdr:colOff>
      <xdr:row>15</xdr:row>
      <xdr:rowOff>3175</xdr:rowOff>
    </xdr:from>
    <xdr:ext cx="8231805" cy="259045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/>
      </xdr:nvSpPr>
      <xdr:spPr>
        <a:xfrm>
          <a:off x="419100" y="32512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0</xdr:col>
      <xdr:colOff>419100</xdr:colOff>
      <xdr:row>16</xdr:row>
      <xdr:rowOff>73025</xdr:rowOff>
    </xdr:from>
    <xdr:ext cx="4433650" cy="259045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/>
      </xdr:nvSpPr>
      <xdr:spPr>
        <a:xfrm>
          <a:off x="419100" y="3492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oneCellAnchor>
    <xdr:from>
      <xdr:col>0</xdr:col>
      <xdr:colOff>419100</xdr:colOff>
      <xdr:row>17</xdr:row>
      <xdr:rowOff>142875</xdr:rowOff>
    </xdr:from>
    <xdr:ext cx="184731" cy="259045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/>
      </xdr:nvSpPr>
      <xdr:spPr>
        <a:xfrm>
          <a:off x="419100" y="3733800"/>
          <a:ext cx="18473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endParaRPr kumimoji="1" lang="ja-JP" altLang="en-US" sz="10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20</xdr:row>
      <xdr:rowOff>149225</xdr:rowOff>
    </xdr:from>
    <xdr:to>
      <xdr:col>27</xdr:col>
      <xdr:colOff>73025</xdr:colOff>
      <xdr:row>22</xdr:row>
      <xdr:rowOff>28575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/>
      </xdr:nvSpPr>
      <xdr:spPr>
        <a:xfrm>
          <a:off x="1270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8</xdr:col>
      <xdr:colOff>166864</xdr:colOff>
      <xdr:row>22</xdr:row>
      <xdr:rowOff>81217</xdr:rowOff>
    </xdr:from>
    <xdr:to>
      <xdr:col>18</xdr:col>
      <xdr:colOff>4585</xdr:colOff>
      <xdr:row>24</xdr:row>
      <xdr:rowOff>14034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/>
      </xdr:nvSpPr>
      <xdr:spPr>
        <a:xfrm>
          <a:off x="1986139" y="4624642"/>
          <a:ext cx="1742721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18</xdr:col>
      <xdr:colOff>102864</xdr:colOff>
      <xdr:row>22</xdr:row>
      <xdr:rowOff>64546</xdr:rowOff>
    </xdr:from>
    <xdr:to>
      <xdr:col>23</xdr:col>
      <xdr:colOff>5085</xdr:colOff>
      <xdr:row>24</xdr:row>
      <xdr:rowOff>30705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/>
      </xdr:nvSpPr>
      <xdr:spPr>
        <a:xfrm>
          <a:off x="3827139" y="4607971"/>
          <a:ext cx="854721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[ 60.7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27</xdr:col>
      <xdr:colOff>22225</xdr:colOff>
      <xdr:row>21</xdr:row>
      <xdr:rowOff>57150</xdr:rowOff>
    </xdr:from>
    <xdr:to>
      <xdr:col>35</xdr:col>
      <xdr:colOff>22225</xdr:colOff>
      <xdr:row>22</xdr:row>
      <xdr:rowOff>92075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/>
      </xdr:nvSpPr>
      <xdr:spPr>
        <a:xfrm>
          <a:off x="5461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27</xdr:col>
      <xdr:colOff>22225</xdr:colOff>
      <xdr:row>22</xdr:row>
      <xdr:rowOff>28575</xdr:rowOff>
    </xdr:from>
    <xdr:to>
      <xdr:col>35</xdr:col>
      <xdr:colOff>22225</xdr:colOff>
      <xdr:row>23</xdr:row>
      <xdr:rowOff>111125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/>
      </xdr:nvSpPr>
      <xdr:spPr>
        <a:xfrm>
          <a:off x="5461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14/80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35</xdr:col>
      <xdr:colOff>22225</xdr:colOff>
      <xdr:row>21</xdr:row>
      <xdr:rowOff>57150</xdr:rowOff>
    </xdr:from>
    <xdr:to>
      <xdr:col>43</xdr:col>
      <xdr:colOff>22225</xdr:colOff>
      <xdr:row>22</xdr:row>
      <xdr:rowOff>92075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/>
      </xdr:nvSpPr>
      <xdr:spPr>
        <a:xfrm>
          <a:off x="6985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35</xdr:col>
      <xdr:colOff>22225</xdr:colOff>
      <xdr:row>22</xdr:row>
      <xdr:rowOff>28575</xdr:rowOff>
    </xdr:from>
    <xdr:to>
      <xdr:col>43</xdr:col>
      <xdr:colOff>22225</xdr:colOff>
      <xdr:row>23</xdr:row>
      <xdr:rowOff>111125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/>
      </xdr:nvSpPr>
      <xdr:spPr>
        <a:xfrm>
          <a:off x="6985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43</xdr:col>
      <xdr:colOff>149225</xdr:colOff>
      <xdr:row>21</xdr:row>
      <xdr:rowOff>57150</xdr:rowOff>
    </xdr:from>
    <xdr:to>
      <xdr:col>51</xdr:col>
      <xdr:colOff>149225</xdr:colOff>
      <xdr:row>22</xdr:row>
      <xdr:rowOff>92075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/>
      </xdr:nvSpPr>
      <xdr:spPr>
        <a:xfrm>
          <a:off x="8636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43</xdr:col>
      <xdr:colOff>149225</xdr:colOff>
      <xdr:row>22</xdr:row>
      <xdr:rowOff>28575</xdr:rowOff>
    </xdr:from>
    <xdr:to>
      <xdr:col>51</xdr:col>
      <xdr:colOff>149225</xdr:colOff>
      <xdr:row>23</xdr:row>
      <xdr:rowOff>111125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/>
      </xdr:nvSpPr>
      <xdr:spPr>
        <a:xfrm>
          <a:off x="8636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/>
      </xdr:nvSpPr>
      <xdr:spPr>
        <a:xfrm>
          <a:off x="1270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66675</xdr:rowOff>
    </xdr:from>
    <xdr:to>
      <xdr:col>53</xdr:col>
      <xdr:colOff>149225</xdr:colOff>
      <xdr:row>36</xdr:row>
      <xdr:rowOff>168275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/>
      </xdr:nvSpPr>
      <xdr:spPr>
        <a:xfrm>
          <a:off x="5778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149225</xdr:colOff>
      <xdr:row>24</xdr:row>
      <xdr:rowOff>130175</xdr:rowOff>
    </xdr:from>
    <xdr:to>
      <xdr:col>52</xdr:col>
      <xdr:colOff>149225</xdr:colOff>
      <xdr:row>26</xdr:row>
      <xdr:rowOff>41275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/>
      </xdr:nvSpPr>
      <xdr:spPr>
        <a:xfrm>
          <a:off x="5778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有形固定資産減価償却率の分析欄</a:t>
          </a:r>
        </a:p>
      </xdr:txBody>
    </xdr:sp>
    <xdr:clientData/>
  </xdr:twoCellAnchor>
  <xdr:twoCellAnchor>
    <xdr:from>
      <xdr:col>29</xdr:col>
      <xdr:colOff>34925</xdr:colOff>
      <xdr:row>26</xdr:row>
      <xdr:rowOff>15875</xdr:rowOff>
    </xdr:from>
    <xdr:to>
      <xdr:col>53</xdr:col>
      <xdr:colOff>22225</xdr:colOff>
      <xdr:row>36</xdr:row>
      <xdr:rowOff>79375</xdr:rowOff>
    </xdr:to>
    <xdr:sp macro="" textlink="" fLocksText="0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/>
      </xdr:nvSpPr>
      <xdr:spPr>
        <a:xfrm>
          <a:off x="5854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当市では令和５年３月に公共施設等総合管理計画を改定し、公共施設総量（延べ床面積）を約４割縮減することを目標として、既存計画による統廃合や公共施設の地元移管等に取り組んでいる。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有形固定資産減価償却率については、令和３年度は令和２年度末に市庁舎・市民交流施設が完成したため、令和２年度と比べて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6.6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ポイント減少し、その後は新規投資が落ち着き既存施設の減価償却が進んでいる。</a:t>
          </a:r>
        </a:p>
      </xdr:txBody>
    </xdr:sp>
    <xdr:clientData/>
  </xdr:twoCellAnchor>
  <xdr:oneCellAnchor>
    <xdr:from>
      <xdr:col>4</xdr:col>
      <xdr:colOff>174625</xdr:colOff>
      <xdr:row>23</xdr:row>
      <xdr:rowOff>47625</xdr:rowOff>
    </xdr:from>
    <xdr:ext cx="349839" cy="225703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/>
      </xdr:nvSpPr>
      <xdr:spPr>
        <a:xfrm>
          <a:off x="1231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36</xdr:row>
      <xdr:rowOff>168275</xdr:rowOff>
    </xdr:from>
    <xdr:to>
      <xdr:col>27</xdr:col>
      <xdr:colOff>73025</xdr:colOff>
      <xdr:row>36</xdr:row>
      <xdr:rowOff>168275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CxnSpPr/>
      </xdr:nvCxnSpPr>
      <xdr:spPr>
        <a:xfrm>
          <a:off x="1270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119536</xdr:colOff>
      <xdr:row>36</xdr:row>
      <xdr:rowOff>74474</xdr:rowOff>
    </xdr:from>
    <xdr:ext cx="410689" cy="225703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 txBox="1"/>
      </xdr:nvSpPr>
      <xdr:spPr>
        <a:xfrm>
          <a:off x="795811" y="7018199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35</xdr:row>
      <xdr:rowOff>31297</xdr:rowOff>
    </xdr:from>
    <xdr:to>
      <xdr:col>27</xdr:col>
      <xdr:colOff>73025</xdr:colOff>
      <xdr:row>35</xdr:row>
      <xdr:rowOff>31297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CxnSpPr/>
      </xdr:nvCxnSpPr>
      <xdr:spPr>
        <a:xfrm>
          <a:off x="1270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34</xdr:row>
      <xdr:rowOff>108946</xdr:rowOff>
    </xdr:from>
    <xdr:ext cx="359394" cy="225703"/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 txBox="1"/>
      </xdr:nvSpPr>
      <xdr:spPr>
        <a:xfrm>
          <a:off x="847106" y="6709771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33</xdr:row>
      <xdr:rowOff>65768</xdr:rowOff>
    </xdr:from>
    <xdr:to>
      <xdr:col>27</xdr:col>
      <xdr:colOff>73025</xdr:colOff>
      <xdr:row>33</xdr:row>
      <xdr:rowOff>65768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CxnSpPr/>
      </xdr:nvCxnSpPr>
      <xdr:spPr>
        <a:xfrm>
          <a:off x="1270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32</xdr:row>
      <xdr:rowOff>143417</xdr:rowOff>
    </xdr:from>
    <xdr:ext cx="359394" cy="225703"/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 txBox="1"/>
      </xdr:nvSpPr>
      <xdr:spPr>
        <a:xfrm>
          <a:off x="847106" y="6401342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31</xdr:row>
      <xdr:rowOff>100239</xdr:rowOff>
    </xdr:from>
    <xdr:to>
      <xdr:col>27</xdr:col>
      <xdr:colOff>73025</xdr:colOff>
      <xdr:row>31</xdr:row>
      <xdr:rowOff>100239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CxnSpPr/>
      </xdr:nvCxnSpPr>
      <xdr:spPr>
        <a:xfrm>
          <a:off x="1270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31</xdr:row>
      <xdr:rowOff>6438</xdr:rowOff>
    </xdr:from>
    <xdr:ext cx="359394" cy="225703"/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 txBox="1"/>
      </xdr:nvSpPr>
      <xdr:spPr>
        <a:xfrm>
          <a:off x="847106" y="6092913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29</xdr:row>
      <xdr:rowOff>134711</xdr:rowOff>
    </xdr:from>
    <xdr:to>
      <xdr:col>27</xdr:col>
      <xdr:colOff>73025</xdr:colOff>
      <xdr:row>29</xdr:row>
      <xdr:rowOff>134711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CxnSpPr/>
      </xdr:nvCxnSpPr>
      <xdr:spPr>
        <a:xfrm>
          <a:off x="1270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29</xdr:row>
      <xdr:rowOff>40910</xdr:rowOff>
    </xdr:from>
    <xdr:ext cx="359394" cy="225703"/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 txBox="1"/>
      </xdr:nvSpPr>
      <xdr:spPr>
        <a:xfrm>
          <a:off x="847106" y="5784485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27</xdr:row>
      <xdr:rowOff>169182</xdr:rowOff>
    </xdr:from>
    <xdr:to>
      <xdr:col>27</xdr:col>
      <xdr:colOff>73025</xdr:colOff>
      <xdr:row>27</xdr:row>
      <xdr:rowOff>169182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CxnSpPr/>
      </xdr:nvCxnSpPr>
      <xdr:spPr>
        <a:xfrm>
          <a:off x="1270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27</xdr:row>
      <xdr:rowOff>75381</xdr:rowOff>
    </xdr:from>
    <xdr:ext cx="359394" cy="225703"/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 txBox="1"/>
      </xdr:nvSpPr>
      <xdr:spPr>
        <a:xfrm>
          <a:off x="847106" y="5476056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26</xdr:row>
      <xdr:rowOff>32203</xdr:rowOff>
    </xdr:from>
    <xdr:to>
      <xdr:col>27</xdr:col>
      <xdr:colOff>73025</xdr:colOff>
      <xdr:row>26</xdr:row>
      <xdr:rowOff>32203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CxnSpPr/>
      </xdr:nvCxnSpPr>
      <xdr:spPr>
        <a:xfrm>
          <a:off x="1270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25</xdr:row>
      <xdr:rowOff>109852</xdr:rowOff>
    </xdr:from>
    <xdr:ext cx="359394" cy="225703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 txBox="1"/>
      </xdr:nvSpPr>
      <xdr:spPr>
        <a:xfrm>
          <a:off x="847106" y="5167627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24</xdr:row>
      <xdr:rowOff>66675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CxnSpPr/>
      </xdr:nvCxnSpPr>
      <xdr:spPr>
        <a:xfrm>
          <a:off x="1270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170831</xdr:colOff>
      <xdr:row>23</xdr:row>
      <xdr:rowOff>144324</xdr:rowOff>
    </xdr:from>
    <xdr:ext cx="359394" cy="225703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 txBox="1"/>
      </xdr:nvSpPr>
      <xdr:spPr>
        <a:xfrm>
          <a:off x="847106" y="4859199"/>
          <a:ext cx="35939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24</xdr:row>
      <xdr:rowOff>66675</xdr:rowOff>
    </xdr:from>
    <xdr:to>
      <xdr:col>27</xdr:col>
      <xdr:colOff>73025</xdr:colOff>
      <xdr:row>36</xdr:row>
      <xdr:rowOff>168275</xdr:rowOff>
    </xdr:to>
    <xdr:sp macro="" textlink="">
      <xdr:nvSpPr>
        <xdr:cNvPr id="70" name="有形固定資産減価償却率グラフ枠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/>
      </xdr:nvSpPr>
      <xdr:spPr>
        <a:xfrm>
          <a:off x="1270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83820</xdr:colOff>
      <xdr:row>26</xdr:row>
      <xdr:rowOff>118564</xdr:rowOff>
    </xdr:from>
    <xdr:to>
      <xdr:col>23</xdr:col>
      <xdr:colOff>85090</xdr:colOff>
      <xdr:row>34</xdr:row>
      <xdr:rowOff>125640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CxnSpPr/>
      </xdr:nvCxnSpPr>
      <xdr:spPr>
        <a:xfrm flipV="1">
          <a:off x="4760595" y="5347789"/>
          <a:ext cx="1270" cy="13786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34</xdr:row>
      <xdr:rowOff>129467</xdr:rowOff>
    </xdr:from>
    <xdr:ext cx="405111" cy="259045"/>
    <xdr:sp macro="" textlink="">
      <xdr:nvSpPr>
        <xdr:cNvPr id="72" name="有形固定資産減価償却率最小値テキスト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 txBox="1"/>
      </xdr:nvSpPr>
      <xdr:spPr>
        <a:xfrm>
          <a:off x="4813300" y="67302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34</xdr:row>
      <xdr:rowOff>125640</xdr:rowOff>
    </xdr:from>
    <xdr:to>
      <xdr:col>23</xdr:col>
      <xdr:colOff>174625</xdr:colOff>
      <xdr:row>34</xdr:row>
      <xdr:rowOff>125640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CxnSpPr/>
      </xdr:nvCxnSpPr>
      <xdr:spPr>
        <a:xfrm>
          <a:off x="4673600" y="67264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25</xdr:row>
      <xdr:rowOff>65241</xdr:rowOff>
    </xdr:from>
    <xdr:ext cx="405111" cy="259045"/>
    <xdr:sp macro="" textlink="">
      <xdr:nvSpPr>
        <xdr:cNvPr id="74" name="有形固定資産減価償却率最大値テキスト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 txBox="1"/>
      </xdr:nvSpPr>
      <xdr:spPr>
        <a:xfrm>
          <a:off x="4813300" y="51230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42.8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22</xdr:col>
      <xdr:colOff>187325</xdr:colOff>
      <xdr:row>26</xdr:row>
      <xdr:rowOff>118564</xdr:rowOff>
    </xdr:from>
    <xdr:to>
      <xdr:col>23</xdr:col>
      <xdr:colOff>174625</xdr:colOff>
      <xdr:row>26</xdr:row>
      <xdr:rowOff>118564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CxnSpPr/>
      </xdr:nvCxnSpPr>
      <xdr:spPr>
        <a:xfrm>
          <a:off x="4673600" y="534778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136525</xdr:colOff>
      <xdr:row>30</xdr:row>
      <xdr:rowOff>103703</xdr:rowOff>
    </xdr:from>
    <xdr:ext cx="405111" cy="259045"/>
    <xdr:sp macro="" textlink="">
      <xdr:nvSpPr>
        <xdr:cNvPr id="76" name="有形固定資産減価償却率平均値テキスト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 txBox="1"/>
      </xdr:nvSpPr>
      <xdr:spPr>
        <a:xfrm>
          <a:off x="4813300" y="6018728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30</xdr:row>
      <xdr:rowOff>125276</xdr:rowOff>
    </xdr:from>
    <xdr:to>
      <xdr:col>23</xdr:col>
      <xdr:colOff>136525</xdr:colOff>
      <xdr:row>31</xdr:row>
      <xdr:rowOff>55426</xdr:rowOff>
    </xdr:to>
    <xdr:sp macro="" textlink="">
      <xdr:nvSpPr>
        <xdr:cNvPr id="77" name="フローチャート: 判断 76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/>
      </xdr:nvSpPr>
      <xdr:spPr>
        <a:xfrm>
          <a:off x="4711700" y="6040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85725</xdr:colOff>
      <xdr:row>30</xdr:row>
      <xdr:rowOff>75928</xdr:rowOff>
    </xdr:from>
    <xdr:to>
      <xdr:col>19</xdr:col>
      <xdr:colOff>187325</xdr:colOff>
      <xdr:row>31</xdr:row>
      <xdr:rowOff>6078</xdr:rowOff>
    </xdr:to>
    <xdr:sp macro="" textlink="">
      <xdr:nvSpPr>
        <xdr:cNvPr id="78" name="フローチャート: 判断 77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/>
      </xdr:nvSpPr>
      <xdr:spPr>
        <a:xfrm>
          <a:off x="4000500" y="599095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85725</xdr:colOff>
      <xdr:row>30</xdr:row>
      <xdr:rowOff>11158</xdr:rowOff>
    </xdr:from>
    <xdr:to>
      <xdr:col>15</xdr:col>
      <xdr:colOff>187325</xdr:colOff>
      <xdr:row>30</xdr:row>
      <xdr:rowOff>112758</xdr:rowOff>
    </xdr:to>
    <xdr:sp macro="" textlink="">
      <xdr:nvSpPr>
        <xdr:cNvPr id="79" name="フローチャート: 判断 78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/>
      </xdr:nvSpPr>
      <xdr:spPr>
        <a:xfrm>
          <a:off x="3238500" y="592618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85725</xdr:colOff>
      <xdr:row>29</xdr:row>
      <xdr:rowOff>145597</xdr:rowOff>
    </xdr:from>
    <xdr:to>
      <xdr:col>11</xdr:col>
      <xdr:colOff>187325</xdr:colOff>
      <xdr:row>30</xdr:row>
      <xdr:rowOff>75747</xdr:rowOff>
    </xdr:to>
    <xdr:sp macro="" textlink="">
      <xdr:nvSpPr>
        <xdr:cNvPr id="80" name="フローチャート: 判断 79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/>
      </xdr:nvSpPr>
      <xdr:spPr>
        <a:xfrm>
          <a:off x="2476500" y="58891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85725</xdr:colOff>
      <xdr:row>29</xdr:row>
      <xdr:rowOff>90079</xdr:rowOff>
    </xdr:from>
    <xdr:to>
      <xdr:col>7</xdr:col>
      <xdr:colOff>187325</xdr:colOff>
      <xdr:row>30</xdr:row>
      <xdr:rowOff>20229</xdr:rowOff>
    </xdr:to>
    <xdr:sp macro="" textlink="">
      <xdr:nvSpPr>
        <xdr:cNvPr id="81" name="フローチャート: 判断 80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/>
      </xdr:nvSpPr>
      <xdr:spPr>
        <a:xfrm>
          <a:off x="1714500" y="583365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22</xdr:col>
      <xdr:colOff>98425</xdr:colOff>
      <xdr:row>37</xdr:row>
      <xdr:rowOff>42724</xdr:rowOff>
    </xdr:from>
    <xdr:ext cx="762000" cy="225703"/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 txBox="1"/>
      </xdr:nvSpPr>
      <xdr:spPr>
        <a:xfrm>
          <a:off x="4584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149225</xdr:colOff>
      <xdr:row>37</xdr:row>
      <xdr:rowOff>42724</xdr:rowOff>
    </xdr:from>
    <xdr:ext cx="762000" cy="225703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 txBox="1"/>
      </xdr:nvSpPr>
      <xdr:spPr>
        <a:xfrm>
          <a:off x="3873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149225</xdr:colOff>
      <xdr:row>37</xdr:row>
      <xdr:rowOff>42724</xdr:rowOff>
    </xdr:from>
    <xdr:ext cx="762000" cy="225703"/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D00-000054000000}"/>
            </a:ext>
          </a:extLst>
        </xdr:cNvPr>
        <xdr:cNvSpPr txBox="1"/>
      </xdr:nvSpPr>
      <xdr:spPr>
        <a:xfrm>
          <a:off x="3111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149225</xdr:colOff>
      <xdr:row>37</xdr:row>
      <xdr:rowOff>42724</xdr:rowOff>
    </xdr:from>
    <xdr:ext cx="762000" cy="225703"/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D00-000055000000}"/>
            </a:ext>
          </a:extLst>
        </xdr:cNvPr>
        <xdr:cNvSpPr txBox="1"/>
      </xdr:nvSpPr>
      <xdr:spPr>
        <a:xfrm>
          <a:off x="2349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149225</xdr:colOff>
      <xdr:row>37</xdr:row>
      <xdr:rowOff>42724</xdr:rowOff>
    </xdr:from>
    <xdr:ext cx="762000" cy="225703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D00-000056000000}"/>
            </a:ext>
          </a:extLst>
        </xdr:cNvPr>
        <xdr:cNvSpPr txBox="1"/>
      </xdr:nvSpPr>
      <xdr:spPr>
        <a:xfrm>
          <a:off x="1587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34925</xdr:colOff>
      <xdr:row>29</xdr:row>
      <xdr:rowOff>105501</xdr:rowOff>
    </xdr:from>
    <xdr:to>
      <xdr:col>23</xdr:col>
      <xdr:colOff>136525</xdr:colOff>
      <xdr:row>30</xdr:row>
      <xdr:rowOff>35651</xdr:rowOff>
    </xdr:to>
    <xdr:sp macro="" textlink="">
      <xdr:nvSpPr>
        <xdr:cNvPr id="87" name="楕円 86">
          <a:extLst>
            <a:ext uri="{FF2B5EF4-FFF2-40B4-BE49-F238E27FC236}">
              <a16:creationId xmlns:a16="http://schemas.microsoft.com/office/drawing/2014/main" id="{00000000-0008-0000-0D00-000057000000}"/>
            </a:ext>
          </a:extLst>
        </xdr:cNvPr>
        <xdr:cNvSpPr/>
      </xdr:nvSpPr>
      <xdr:spPr>
        <a:xfrm>
          <a:off x="4711700" y="584907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136525</xdr:colOff>
      <xdr:row>28</xdr:row>
      <xdr:rowOff>128378</xdr:rowOff>
    </xdr:from>
    <xdr:ext cx="405111" cy="259045"/>
    <xdr:sp macro="" textlink="">
      <xdr:nvSpPr>
        <xdr:cNvPr id="88" name="有形固定資産減価償却率該当値テキスト">
          <a:extLst>
            <a:ext uri="{FF2B5EF4-FFF2-40B4-BE49-F238E27FC236}">
              <a16:creationId xmlns:a16="http://schemas.microsoft.com/office/drawing/2014/main" id="{00000000-0008-0000-0D00-000058000000}"/>
            </a:ext>
          </a:extLst>
        </xdr:cNvPr>
        <xdr:cNvSpPr txBox="1"/>
      </xdr:nvSpPr>
      <xdr:spPr>
        <a:xfrm>
          <a:off x="4813300" y="570050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85725</xdr:colOff>
      <xdr:row>29</xdr:row>
      <xdr:rowOff>74658</xdr:rowOff>
    </xdr:from>
    <xdr:to>
      <xdr:col>19</xdr:col>
      <xdr:colOff>187325</xdr:colOff>
      <xdr:row>30</xdr:row>
      <xdr:rowOff>4808</xdr:rowOff>
    </xdr:to>
    <xdr:sp macro="" textlink="">
      <xdr:nvSpPr>
        <xdr:cNvPr id="89" name="楕円 88">
          <a:extLst>
            <a:ext uri="{FF2B5EF4-FFF2-40B4-BE49-F238E27FC236}">
              <a16:creationId xmlns:a16="http://schemas.microsoft.com/office/drawing/2014/main" id="{00000000-0008-0000-0D00-000059000000}"/>
            </a:ext>
          </a:extLst>
        </xdr:cNvPr>
        <xdr:cNvSpPr/>
      </xdr:nvSpPr>
      <xdr:spPr>
        <a:xfrm>
          <a:off x="4000500" y="581823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136525</xdr:colOff>
      <xdr:row>29</xdr:row>
      <xdr:rowOff>125458</xdr:rowOff>
    </xdr:from>
    <xdr:to>
      <xdr:col>23</xdr:col>
      <xdr:colOff>85725</xdr:colOff>
      <xdr:row>29</xdr:row>
      <xdr:rowOff>156301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D00-00005A000000}"/>
            </a:ext>
          </a:extLst>
        </xdr:cNvPr>
        <xdr:cNvCxnSpPr/>
      </xdr:nvCxnSpPr>
      <xdr:spPr>
        <a:xfrm>
          <a:off x="4051300" y="5869033"/>
          <a:ext cx="711200" cy="3084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29</xdr:row>
      <xdr:rowOff>22225</xdr:rowOff>
    </xdr:from>
    <xdr:to>
      <xdr:col>15</xdr:col>
      <xdr:colOff>187325</xdr:colOff>
      <xdr:row>29</xdr:row>
      <xdr:rowOff>123825</xdr:rowOff>
    </xdr:to>
    <xdr:sp macro="" textlink="">
      <xdr:nvSpPr>
        <xdr:cNvPr id="91" name="楕円 90">
          <a:extLst>
            <a:ext uri="{FF2B5EF4-FFF2-40B4-BE49-F238E27FC236}">
              <a16:creationId xmlns:a16="http://schemas.microsoft.com/office/drawing/2014/main" id="{00000000-0008-0000-0D00-00005B000000}"/>
            </a:ext>
          </a:extLst>
        </xdr:cNvPr>
        <xdr:cNvSpPr/>
      </xdr:nvSpPr>
      <xdr:spPr>
        <a:xfrm>
          <a:off x="3238500" y="57658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136525</xdr:colOff>
      <xdr:row>29</xdr:row>
      <xdr:rowOff>73025</xdr:rowOff>
    </xdr:from>
    <xdr:to>
      <xdr:col>19</xdr:col>
      <xdr:colOff>136525</xdr:colOff>
      <xdr:row>29</xdr:row>
      <xdr:rowOff>125458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D00-00005C000000}"/>
            </a:ext>
          </a:extLst>
        </xdr:cNvPr>
        <xdr:cNvCxnSpPr/>
      </xdr:nvCxnSpPr>
      <xdr:spPr>
        <a:xfrm>
          <a:off x="3289300" y="5816600"/>
          <a:ext cx="762000" cy="5243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85725</xdr:colOff>
      <xdr:row>30</xdr:row>
      <xdr:rowOff>54338</xdr:rowOff>
    </xdr:from>
    <xdr:to>
      <xdr:col>11</xdr:col>
      <xdr:colOff>187325</xdr:colOff>
      <xdr:row>30</xdr:row>
      <xdr:rowOff>155938</xdr:rowOff>
    </xdr:to>
    <xdr:sp macro="" textlink="">
      <xdr:nvSpPr>
        <xdr:cNvPr id="93" name="楕円 92">
          <a:extLst>
            <a:ext uri="{FF2B5EF4-FFF2-40B4-BE49-F238E27FC236}">
              <a16:creationId xmlns:a16="http://schemas.microsoft.com/office/drawing/2014/main" id="{00000000-0008-0000-0D00-00005D000000}"/>
            </a:ext>
          </a:extLst>
        </xdr:cNvPr>
        <xdr:cNvSpPr/>
      </xdr:nvSpPr>
      <xdr:spPr>
        <a:xfrm>
          <a:off x="2476500" y="596936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136525</xdr:colOff>
      <xdr:row>29</xdr:row>
      <xdr:rowOff>73025</xdr:rowOff>
    </xdr:from>
    <xdr:to>
      <xdr:col>15</xdr:col>
      <xdr:colOff>136525</xdr:colOff>
      <xdr:row>30</xdr:row>
      <xdr:rowOff>105138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D00-00005E000000}"/>
            </a:ext>
          </a:extLst>
        </xdr:cNvPr>
        <xdr:cNvCxnSpPr/>
      </xdr:nvCxnSpPr>
      <xdr:spPr>
        <a:xfrm flipV="1">
          <a:off x="2527300" y="5816600"/>
          <a:ext cx="762000" cy="20356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30</xdr:row>
      <xdr:rowOff>17326</xdr:rowOff>
    </xdr:from>
    <xdr:to>
      <xdr:col>7</xdr:col>
      <xdr:colOff>187325</xdr:colOff>
      <xdr:row>30</xdr:row>
      <xdr:rowOff>118926</xdr:rowOff>
    </xdr:to>
    <xdr:sp macro="" textlink="">
      <xdr:nvSpPr>
        <xdr:cNvPr id="95" name="楕円 94">
          <a:extLst>
            <a:ext uri="{FF2B5EF4-FFF2-40B4-BE49-F238E27FC236}">
              <a16:creationId xmlns:a16="http://schemas.microsoft.com/office/drawing/2014/main" id="{00000000-0008-0000-0D00-00005F000000}"/>
            </a:ext>
          </a:extLst>
        </xdr:cNvPr>
        <xdr:cNvSpPr/>
      </xdr:nvSpPr>
      <xdr:spPr>
        <a:xfrm>
          <a:off x="1714500" y="593235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136525</xdr:colOff>
      <xdr:row>30</xdr:row>
      <xdr:rowOff>68126</xdr:rowOff>
    </xdr:from>
    <xdr:to>
      <xdr:col>11</xdr:col>
      <xdr:colOff>136525</xdr:colOff>
      <xdr:row>30</xdr:row>
      <xdr:rowOff>105138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D00-000060000000}"/>
            </a:ext>
          </a:extLst>
        </xdr:cNvPr>
        <xdr:cNvCxnSpPr/>
      </xdr:nvCxnSpPr>
      <xdr:spPr>
        <a:xfrm>
          <a:off x="1765300" y="5983151"/>
          <a:ext cx="762000" cy="3701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111769</xdr:colOff>
      <xdr:row>30</xdr:row>
      <xdr:rowOff>168655</xdr:rowOff>
    </xdr:from>
    <xdr:ext cx="405111" cy="259045"/>
    <xdr:sp macro="" textlink="">
      <xdr:nvSpPr>
        <xdr:cNvPr id="97" name="n_1aveValue有形固定資産減価償却率">
          <a:extLst>
            <a:ext uri="{FF2B5EF4-FFF2-40B4-BE49-F238E27FC236}">
              <a16:creationId xmlns:a16="http://schemas.microsoft.com/office/drawing/2014/main" id="{00000000-0008-0000-0D00-000061000000}"/>
            </a:ext>
          </a:extLst>
        </xdr:cNvPr>
        <xdr:cNvSpPr txBox="1"/>
      </xdr:nvSpPr>
      <xdr:spPr>
        <a:xfrm>
          <a:off x="3836044" y="608368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30</xdr:row>
      <xdr:rowOff>103885</xdr:rowOff>
    </xdr:from>
    <xdr:ext cx="405111" cy="259045"/>
    <xdr:sp macro="" textlink="">
      <xdr:nvSpPr>
        <xdr:cNvPr id="98" name="n_2aveValue有形固定資産減価償却率">
          <a:extLst>
            <a:ext uri="{FF2B5EF4-FFF2-40B4-BE49-F238E27FC236}">
              <a16:creationId xmlns:a16="http://schemas.microsoft.com/office/drawing/2014/main" id="{00000000-0008-0000-0D00-000062000000}"/>
            </a:ext>
          </a:extLst>
        </xdr:cNvPr>
        <xdr:cNvSpPr txBox="1"/>
      </xdr:nvSpPr>
      <xdr:spPr>
        <a:xfrm>
          <a:off x="3086744" y="601891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28</xdr:row>
      <xdr:rowOff>92274</xdr:rowOff>
    </xdr:from>
    <xdr:ext cx="405111" cy="259045"/>
    <xdr:sp macro="" textlink="">
      <xdr:nvSpPr>
        <xdr:cNvPr id="99" name="n_3aveValue有形固定資産減価償却率">
          <a:extLst>
            <a:ext uri="{FF2B5EF4-FFF2-40B4-BE49-F238E27FC236}">
              <a16:creationId xmlns:a16="http://schemas.microsoft.com/office/drawing/2014/main" id="{00000000-0008-0000-0D00-000063000000}"/>
            </a:ext>
          </a:extLst>
        </xdr:cNvPr>
        <xdr:cNvSpPr txBox="1"/>
      </xdr:nvSpPr>
      <xdr:spPr>
        <a:xfrm>
          <a:off x="2324744" y="566439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28</xdr:row>
      <xdr:rowOff>36756</xdr:rowOff>
    </xdr:from>
    <xdr:ext cx="405111" cy="259045"/>
    <xdr:sp macro="" textlink="">
      <xdr:nvSpPr>
        <xdr:cNvPr id="100" name="n_4aveValue有形固定資産減価償却率">
          <a:extLst>
            <a:ext uri="{FF2B5EF4-FFF2-40B4-BE49-F238E27FC236}">
              <a16:creationId xmlns:a16="http://schemas.microsoft.com/office/drawing/2014/main" id="{00000000-0008-0000-0D00-000064000000}"/>
            </a:ext>
          </a:extLst>
        </xdr:cNvPr>
        <xdr:cNvSpPr txBox="1"/>
      </xdr:nvSpPr>
      <xdr:spPr>
        <a:xfrm>
          <a:off x="1562744" y="560888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111769</xdr:colOff>
      <xdr:row>28</xdr:row>
      <xdr:rowOff>21335</xdr:rowOff>
    </xdr:from>
    <xdr:ext cx="405111" cy="259045"/>
    <xdr:sp macro="" textlink="">
      <xdr:nvSpPr>
        <xdr:cNvPr id="101" name="n_1mainValue有形固定資産減価償却率">
          <a:extLst>
            <a:ext uri="{FF2B5EF4-FFF2-40B4-BE49-F238E27FC236}">
              <a16:creationId xmlns:a16="http://schemas.microsoft.com/office/drawing/2014/main" id="{00000000-0008-0000-0D00-000065000000}"/>
            </a:ext>
          </a:extLst>
        </xdr:cNvPr>
        <xdr:cNvSpPr txBox="1"/>
      </xdr:nvSpPr>
      <xdr:spPr>
        <a:xfrm>
          <a:off x="3836044" y="559346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124469</xdr:colOff>
      <xdr:row>27</xdr:row>
      <xdr:rowOff>140352</xdr:rowOff>
    </xdr:from>
    <xdr:ext cx="405111" cy="259045"/>
    <xdr:sp macro="" textlink="">
      <xdr:nvSpPr>
        <xdr:cNvPr id="102" name="n_2mainValue有形固定資産減価償却率">
          <a:extLst>
            <a:ext uri="{FF2B5EF4-FFF2-40B4-BE49-F238E27FC236}">
              <a16:creationId xmlns:a16="http://schemas.microsoft.com/office/drawing/2014/main" id="{00000000-0008-0000-0D00-000066000000}"/>
            </a:ext>
          </a:extLst>
        </xdr:cNvPr>
        <xdr:cNvSpPr txBox="1"/>
      </xdr:nvSpPr>
      <xdr:spPr>
        <a:xfrm>
          <a:off x="3086744" y="55410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</xdr:col>
      <xdr:colOff>124469</xdr:colOff>
      <xdr:row>30</xdr:row>
      <xdr:rowOff>147065</xdr:rowOff>
    </xdr:from>
    <xdr:ext cx="405111" cy="259045"/>
    <xdr:sp macro="" textlink="">
      <xdr:nvSpPr>
        <xdr:cNvPr id="103" name="n_3mainValue有形固定資産減価償却率">
          <a:extLst>
            <a:ext uri="{FF2B5EF4-FFF2-40B4-BE49-F238E27FC236}">
              <a16:creationId xmlns:a16="http://schemas.microsoft.com/office/drawing/2014/main" id="{00000000-0008-0000-0D00-000067000000}"/>
            </a:ext>
          </a:extLst>
        </xdr:cNvPr>
        <xdr:cNvSpPr txBox="1"/>
      </xdr:nvSpPr>
      <xdr:spPr>
        <a:xfrm>
          <a:off x="2324744" y="606209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</xdr:col>
      <xdr:colOff>124469</xdr:colOff>
      <xdr:row>30</xdr:row>
      <xdr:rowOff>110053</xdr:rowOff>
    </xdr:from>
    <xdr:ext cx="405111" cy="259045"/>
    <xdr:sp macro="" textlink="">
      <xdr:nvSpPr>
        <xdr:cNvPr id="104" name="n_4mainValue有形固定資産減価償却率">
          <a:extLst>
            <a:ext uri="{FF2B5EF4-FFF2-40B4-BE49-F238E27FC236}">
              <a16:creationId xmlns:a16="http://schemas.microsoft.com/office/drawing/2014/main" id="{00000000-0008-0000-0D00-000068000000}"/>
            </a:ext>
          </a:extLst>
        </xdr:cNvPr>
        <xdr:cNvSpPr txBox="1"/>
      </xdr:nvSpPr>
      <xdr:spPr>
        <a:xfrm>
          <a:off x="1562744" y="602507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20</xdr:row>
      <xdr:rowOff>149225</xdr:rowOff>
    </xdr:from>
    <xdr:to>
      <xdr:col>80</xdr:col>
      <xdr:colOff>9525</xdr:colOff>
      <xdr:row>22</xdr:row>
      <xdr:rowOff>28575</xdr:rowOff>
    </xdr:to>
    <xdr:sp macro="" textlink="">
      <xdr:nvSpPr>
        <xdr:cNvPr id="105" name="正方形/長方形 104">
          <a:extLst>
            <a:ext uri="{FF2B5EF4-FFF2-40B4-BE49-F238E27FC236}">
              <a16:creationId xmlns:a16="http://schemas.microsoft.com/office/drawing/2014/main" id="{00000000-0008-0000-0D00-000069000000}"/>
            </a:ext>
          </a:extLst>
        </xdr:cNvPr>
        <xdr:cNvSpPr/>
      </xdr:nvSpPr>
      <xdr:spPr>
        <a:xfrm>
          <a:off x="11303000" y="4254500"/>
          <a:ext cx="4241800" cy="3175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（参考）債務償還比率</a:t>
          </a:r>
        </a:p>
      </xdr:txBody>
    </xdr:sp>
    <xdr:clientData/>
  </xdr:twoCellAnchor>
  <xdr:twoCellAnchor>
    <xdr:from>
      <xdr:col>63</xdr:col>
      <xdr:colOff>76468</xdr:colOff>
      <xdr:row>22</xdr:row>
      <xdr:rowOff>81217</xdr:rowOff>
    </xdr:from>
    <xdr:to>
      <xdr:col>68</xdr:col>
      <xdr:colOff>158482</xdr:colOff>
      <xdr:row>24</xdr:row>
      <xdr:rowOff>14034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D00-00006A000000}"/>
            </a:ext>
          </a:extLst>
        </xdr:cNvPr>
        <xdr:cNvSpPr/>
      </xdr:nvSpPr>
      <xdr:spPr>
        <a:xfrm>
          <a:off x="12373243" y="4624642"/>
          <a:ext cx="1034514" cy="275717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</a:t>
          </a:r>
        </a:p>
      </xdr:txBody>
    </xdr:sp>
    <xdr:clientData/>
  </xdr:twoCellAnchor>
  <xdr:twoCellAnchor>
    <xdr:from>
      <xdr:col>70</xdr:col>
      <xdr:colOff>187865</xdr:colOff>
      <xdr:row>22</xdr:row>
      <xdr:rowOff>64546</xdr:rowOff>
    </xdr:from>
    <xdr:to>
      <xdr:col>75</xdr:col>
      <xdr:colOff>174084</xdr:colOff>
      <xdr:row>24</xdr:row>
      <xdr:rowOff>30705</xdr:rowOff>
    </xdr:to>
    <xdr:sp macro="" textlink="">
      <xdr:nvSpPr>
        <xdr:cNvPr id="107" name="正方形/長方形 106">
          <a:extLst>
            <a:ext uri="{FF2B5EF4-FFF2-40B4-BE49-F238E27FC236}">
              <a16:creationId xmlns:a16="http://schemas.microsoft.com/office/drawing/2014/main" id="{00000000-0008-0000-0D00-00006B000000}"/>
            </a:ext>
          </a:extLst>
        </xdr:cNvPr>
        <xdr:cNvSpPr/>
      </xdr:nvSpPr>
      <xdr:spPr>
        <a:xfrm>
          <a:off x="13818140" y="4607971"/>
          <a:ext cx="938719" cy="309059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[ 478.7</a:t>
          </a:r>
          <a:r>
            <a:rPr kumimoji="1" lang="ja-JP" altLang="en-US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 </a:t>
          </a:r>
          <a:r>
            <a:rPr kumimoji="1" lang="en-US" altLang="ja-JP" sz="13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]</a:t>
          </a:r>
          <a:endParaRPr kumimoji="1" lang="ja-JP" altLang="en-US" sz="13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79</xdr:col>
      <xdr:colOff>149225</xdr:colOff>
      <xdr:row>21</xdr:row>
      <xdr:rowOff>57150</xdr:rowOff>
    </xdr:from>
    <xdr:to>
      <xdr:col>87</xdr:col>
      <xdr:colOff>149225</xdr:colOff>
      <xdr:row>22</xdr:row>
      <xdr:rowOff>92075</xdr:rowOff>
    </xdr:to>
    <xdr:sp macro="" textlink="">
      <xdr:nvSpPr>
        <xdr:cNvPr id="108" name="正方形/長方形 107">
          <a:extLst>
            <a:ext uri="{FF2B5EF4-FFF2-40B4-BE49-F238E27FC236}">
              <a16:creationId xmlns:a16="http://schemas.microsoft.com/office/drawing/2014/main" id="{00000000-0008-0000-0D00-00006C000000}"/>
            </a:ext>
          </a:extLst>
        </xdr:cNvPr>
        <xdr:cNvSpPr/>
      </xdr:nvSpPr>
      <xdr:spPr>
        <a:xfrm>
          <a:off x="15494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79</xdr:col>
      <xdr:colOff>149225</xdr:colOff>
      <xdr:row>22</xdr:row>
      <xdr:rowOff>28575</xdr:rowOff>
    </xdr:from>
    <xdr:to>
      <xdr:col>87</xdr:col>
      <xdr:colOff>149225</xdr:colOff>
      <xdr:row>23</xdr:row>
      <xdr:rowOff>111125</xdr:rowOff>
    </xdr:to>
    <xdr:sp macro="" textlink="">
      <xdr:nvSpPr>
        <xdr:cNvPr id="109" name="正方形/長方形 108">
          <a:extLst>
            <a:ext uri="{FF2B5EF4-FFF2-40B4-BE49-F238E27FC236}">
              <a16:creationId xmlns:a16="http://schemas.microsoft.com/office/drawing/2014/main" id="{00000000-0008-0000-0D00-00006D000000}"/>
            </a:ext>
          </a:extLst>
        </xdr:cNvPr>
        <xdr:cNvSpPr/>
      </xdr:nvSpPr>
      <xdr:spPr>
        <a:xfrm>
          <a:off x="15494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30/82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87</xdr:col>
      <xdr:colOff>149225</xdr:colOff>
      <xdr:row>21</xdr:row>
      <xdr:rowOff>57150</xdr:rowOff>
    </xdr:from>
    <xdr:to>
      <xdr:col>95</xdr:col>
      <xdr:colOff>149225</xdr:colOff>
      <xdr:row>22</xdr:row>
      <xdr:rowOff>92075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D00-00006E000000}"/>
            </a:ext>
          </a:extLst>
        </xdr:cNvPr>
        <xdr:cNvSpPr/>
      </xdr:nvSpPr>
      <xdr:spPr>
        <a:xfrm>
          <a:off x="17018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87</xdr:col>
      <xdr:colOff>149225</xdr:colOff>
      <xdr:row>22</xdr:row>
      <xdr:rowOff>28575</xdr:rowOff>
    </xdr:from>
    <xdr:to>
      <xdr:col>95</xdr:col>
      <xdr:colOff>149225</xdr:colOff>
      <xdr:row>23</xdr:row>
      <xdr:rowOff>111125</xdr:rowOff>
    </xdr:to>
    <xdr:sp macro="" textlink="">
      <xdr:nvSpPr>
        <xdr:cNvPr id="111" name="正方形/長方形 110">
          <a:extLst>
            <a:ext uri="{FF2B5EF4-FFF2-40B4-BE49-F238E27FC236}">
              <a16:creationId xmlns:a16="http://schemas.microsoft.com/office/drawing/2014/main" id="{00000000-0008-0000-0D00-00006F000000}"/>
            </a:ext>
          </a:extLst>
        </xdr:cNvPr>
        <xdr:cNvSpPr/>
      </xdr:nvSpPr>
      <xdr:spPr>
        <a:xfrm>
          <a:off x="17018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509.7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85725</xdr:colOff>
      <xdr:row>21</xdr:row>
      <xdr:rowOff>57150</xdr:rowOff>
    </xdr:from>
    <xdr:to>
      <xdr:col>104</xdr:col>
      <xdr:colOff>85725</xdr:colOff>
      <xdr:row>22</xdr:row>
      <xdr:rowOff>92075</xdr:rowOff>
    </xdr:to>
    <xdr:sp macro="" textlink="">
      <xdr:nvSpPr>
        <xdr:cNvPr id="112" name="正方形/長方形 111">
          <a:extLst>
            <a:ext uri="{FF2B5EF4-FFF2-40B4-BE49-F238E27FC236}">
              <a16:creationId xmlns:a16="http://schemas.microsoft.com/office/drawing/2014/main" id="{00000000-0008-0000-0D00-000070000000}"/>
            </a:ext>
          </a:extLst>
        </xdr:cNvPr>
        <xdr:cNvSpPr/>
      </xdr:nvSpPr>
      <xdr:spPr>
        <a:xfrm>
          <a:off x="18669000" y="43815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96</xdr:col>
      <xdr:colOff>85725</xdr:colOff>
      <xdr:row>22</xdr:row>
      <xdr:rowOff>28575</xdr:rowOff>
    </xdr:from>
    <xdr:to>
      <xdr:col>104</xdr:col>
      <xdr:colOff>85725</xdr:colOff>
      <xdr:row>23</xdr:row>
      <xdr:rowOff>111125</xdr:rowOff>
    </xdr:to>
    <xdr:sp macro="" textlink="">
      <xdr:nvSpPr>
        <xdr:cNvPr id="113" name="正方形/長方形 112">
          <a:extLst>
            <a:ext uri="{FF2B5EF4-FFF2-40B4-BE49-F238E27FC236}">
              <a16:creationId xmlns:a16="http://schemas.microsoft.com/office/drawing/2014/main" id="{00000000-0008-0000-0D00-000071000000}"/>
            </a:ext>
          </a:extLst>
        </xdr:cNvPr>
        <xdr:cNvSpPr/>
      </xdr:nvSpPr>
      <xdr:spPr>
        <a:xfrm>
          <a:off x="18669000" y="45720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620.4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14" name="正方形/長方形 113">
          <a:extLst>
            <a:ext uri="{FF2B5EF4-FFF2-40B4-BE49-F238E27FC236}">
              <a16:creationId xmlns:a16="http://schemas.microsoft.com/office/drawing/2014/main" id="{00000000-0008-0000-0D00-000072000000}"/>
            </a:ext>
          </a:extLst>
        </xdr:cNvPr>
        <xdr:cNvSpPr/>
      </xdr:nvSpPr>
      <xdr:spPr>
        <a:xfrm>
          <a:off x="11303000" y="4953000"/>
          <a:ext cx="4241800" cy="2159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66675</xdr:rowOff>
    </xdr:from>
    <xdr:to>
      <xdr:col>106</xdr:col>
      <xdr:colOff>85725</xdr:colOff>
      <xdr:row>36</xdr:row>
      <xdr:rowOff>168275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D00-000073000000}"/>
            </a:ext>
          </a:extLst>
        </xdr:cNvPr>
        <xdr:cNvSpPr/>
      </xdr:nvSpPr>
      <xdr:spPr>
        <a:xfrm>
          <a:off x="15811500" y="4953000"/>
          <a:ext cx="4762500" cy="2159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85725</xdr:colOff>
      <xdr:row>24</xdr:row>
      <xdr:rowOff>130175</xdr:rowOff>
    </xdr:from>
    <xdr:to>
      <xdr:col>105</xdr:col>
      <xdr:colOff>85725</xdr:colOff>
      <xdr:row>26</xdr:row>
      <xdr:rowOff>41275</xdr:rowOff>
    </xdr:to>
    <xdr:sp macro="" textlink="">
      <xdr:nvSpPr>
        <xdr:cNvPr id="116" name="正方形/長方形 115">
          <a:extLst>
            <a:ext uri="{FF2B5EF4-FFF2-40B4-BE49-F238E27FC236}">
              <a16:creationId xmlns:a16="http://schemas.microsoft.com/office/drawing/2014/main" id="{00000000-0008-0000-0D00-000074000000}"/>
            </a:ext>
          </a:extLst>
        </xdr:cNvPr>
        <xdr:cNvSpPr/>
      </xdr:nvSpPr>
      <xdr:spPr>
        <a:xfrm>
          <a:off x="15811500" y="5016500"/>
          <a:ext cx="4572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1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債務償還比率の分析欄</a:t>
          </a:r>
        </a:p>
      </xdr:txBody>
    </xdr:sp>
    <xdr:clientData/>
  </xdr:twoCellAnchor>
  <xdr:twoCellAnchor>
    <xdr:from>
      <xdr:col>81</xdr:col>
      <xdr:colOff>161925</xdr:colOff>
      <xdr:row>26</xdr:row>
      <xdr:rowOff>15875</xdr:rowOff>
    </xdr:from>
    <xdr:to>
      <xdr:col>105</xdr:col>
      <xdr:colOff>149225</xdr:colOff>
      <xdr:row>36</xdr:row>
      <xdr:rowOff>79375</xdr:rowOff>
    </xdr:to>
    <xdr:sp macro="" textlink="" fLocksText="0">
      <xdr:nvSpPr>
        <xdr:cNvPr id="117" name="テキスト ボックス 116">
          <a:extLst>
            <a:ext uri="{FF2B5EF4-FFF2-40B4-BE49-F238E27FC236}">
              <a16:creationId xmlns:a16="http://schemas.microsoft.com/office/drawing/2014/main" id="{00000000-0008-0000-0D00-000075000000}"/>
            </a:ext>
          </a:extLst>
        </xdr:cNvPr>
        <xdr:cNvSpPr txBox="1"/>
      </xdr:nvSpPr>
      <xdr:spPr>
        <a:xfrm>
          <a:off x="15887700" y="5245100"/>
          <a:ext cx="4559300" cy="1778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市庁舎・市民交流施設整備事業のために借り入れた地方債の影響で、分子である将来負担額が増加し、債務償還比率は令和２年度に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643.6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％となった。令和３年度以降は地方債の償還額が発行額を上回ったため、債務償還比率は減少している。</a:t>
          </a:r>
        </a:p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令和５年度の債務償還比率は、上記に加え、臨時財政対策債について発行額が縮小したことにより償還が進み、令和４年度から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45.3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ポイント減少した。</a:t>
          </a:r>
        </a:p>
      </xdr:txBody>
    </xdr:sp>
    <xdr:clientData/>
  </xdr:twoCellAnchor>
  <xdr:oneCellAnchor>
    <xdr:from>
      <xdr:col>57</xdr:col>
      <xdr:colOff>111125</xdr:colOff>
      <xdr:row>23</xdr:row>
      <xdr:rowOff>47625</xdr:rowOff>
    </xdr:from>
    <xdr:ext cx="349839" cy="225703"/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D00-000076000000}"/>
            </a:ext>
          </a:extLst>
        </xdr:cNvPr>
        <xdr:cNvSpPr txBox="1"/>
      </xdr:nvSpPr>
      <xdr:spPr>
        <a:xfrm>
          <a:off x="11264900" y="4762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36</xdr:row>
      <xdr:rowOff>168275</xdr:rowOff>
    </xdr:from>
    <xdr:to>
      <xdr:col>80</xdr:col>
      <xdr:colOff>9525</xdr:colOff>
      <xdr:row>36</xdr:row>
      <xdr:rowOff>168275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D00-000077000000}"/>
            </a:ext>
          </a:extLst>
        </xdr:cNvPr>
        <xdr:cNvCxnSpPr/>
      </xdr:nvCxnSpPr>
      <xdr:spPr>
        <a:xfrm>
          <a:off x="11303000" y="7112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36</xdr:row>
      <xdr:rowOff>74474</xdr:rowOff>
    </xdr:from>
    <xdr:ext cx="482824" cy="225703"/>
    <xdr:sp macro="" textlink="">
      <xdr:nvSpPr>
        <xdr:cNvPr id="120" name="テキスト ボックス 119">
          <a:extLst>
            <a:ext uri="{FF2B5EF4-FFF2-40B4-BE49-F238E27FC236}">
              <a16:creationId xmlns:a16="http://schemas.microsoft.com/office/drawing/2014/main" id="{00000000-0008-0000-0D00-000078000000}"/>
            </a:ext>
          </a:extLst>
        </xdr:cNvPr>
        <xdr:cNvSpPr txBox="1"/>
      </xdr:nvSpPr>
      <xdr:spPr>
        <a:xfrm>
          <a:off x="10756676" y="7018199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35</xdr:row>
      <xdr:rowOff>31297</xdr:rowOff>
    </xdr:from>
    <xdr:to>
      <xdr:col>80</xdr:col>
      <xdr:colOff>9525</xdr:colOff>
      <xdr:row>35</xdr:row>
      <xdr:rowOff>31297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00000000-0008-0000-0D00-000079000000}"/>
            </a:ext>
          </a:extLst>
        </xdr:cNvPr>
        <xdr:cNvCxnSpPr/>
      </xdr:nvCxnSpPr>
      <xdr:spPr>
        <a:xfrm>
          <a:off x="11303000" y="6803572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34</xdr:row>
      <xdr:rowOff>108946</xdr:rowOff>
    </xdr:from>
    <xdr:ext cx="482824" cy="225703"/>
    <xdr:sp macro="" textlink="">
      <xdr:nvSpPr>
        <xdr:cNvPr id="122" name="テキスト ボックス 121">
          <a:extLst>
            <a:ext uri="{FF2B5EF4-FFF2-40B4-BE49-F238E27FC236}">
              <a16:creationId xmlns:a16="http://schemas.microsoft.com/office/drawing/2014/main" id="{00000000-0008-0000-0D00-00007A000000}"/>
            </a:ext>
          </a:extLst>
        </xdr:cNvPr>
        <xdr:cNvSpPr txBox="1"/>
      </xdr:nvSpPr>
      <xdr:spPr>
        <a:xfrm>
          <a:off x="10756676" y="6709771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33</xdr:row>
      <xdr:rowOff>65768</xdr:rowOff>
    </xdr:from>
    <xdr:to>
      <xdr:col>80</xdr:col>
      <xdr:colOff>9525</xdr:colOff>
      <xdr:row>33</xdr:row>
      <xdr:rowOff>65768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00000000-0008-0000-0D00-00007B000000}"/>
            </a:ext>
          </a:extLst>
        </xdr:cNvPr>
        <xdr:cNvCxnSpPr/>
      </xdr:nvCxnSpPr>
      <xdr:spPr>
        <a:xfrm>
          <a:off x="11303000" y="6495143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54</xdr:col>
      <xdr:colOff>174401</xdr:colOff>
      <xdr:row>32</xdr:row>
      <xdr:rowOff>143417</xdr:rowOff>
    </xdr:from>
    <xdr:ext cx="482824" cy="225703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D00-00007C000000}"/>
            </a:ext>
          </a:extLst>
        </xdr:cNvPr>
        <xdr:cNvSpPr txBox="1"/>
      </xdr:nvSpPr>
      <xdr:spPr>
        <a:xfrm>
          <a:off x="10756676" y="6401342"/>
          <a:ext cx="482824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31</xdr:row>
      <xdr:rowOff>100239</xdr:rowOff>
    </xdr:from>
    <xdr:to>
      <xdr:col>80</xdr:col>
      <xdr:colOff>9525</xdr:colOff>
      <xdr:row>31</xdr:row>
      <xdr:rowOff>100239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00000000-0008-0000-0D00-00007D000000}"/>
            </a:ext>
          </a:extLst>
        </xdr:cNvPr>
        <xdr:cNvCxnSpPr/>
      </xdr:nvCxnSpPr>
      <xdr:spPr>
        <a:xfrm>
          <a:off x="11303000" y="6186714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31</xdr:row>
      <xdr:rowOff>6438</xdr:rowOff>
    </xdr:from>
    <xdr:ext cx="410689" cy="225703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D00-00007E000000}"/>
            </a:ext>
          </a:extLst>
        </xdr:cNvPr>
        <xdr:cNvSpPr txBox="1"/>
      </xdr:nvSpPr>
      <xdr:spPr>
        <a:xfrm>
          <a:off x="10828811" y="6092913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29</xdr:row>
      <xdr:rowOff>134711</xdr:rowOff>
    </xdr:from>
    <xdr:to>
      <xdr:col>80</xdr:col>
      <xdr:colOff>9525</xdr:colOff>
      <xdr:row>29</xdr:row>
      <xdr:rowOff>134711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00000000-0008-0000-0D00-00007F000000}"/>
            </a:ext>
          </a:extLst>
        </xdr:cNvPr>
        <xdr:cNvCxnSpPr/>
      </xdr:nvCxnSpPr>
      <xdr:spPr>
        <a:xfrm>
          <a:off x="11303000" y="5878286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29</xdr:row>
      <xdr:rowOff>40910</xdr:rowOff>
    </xdr:from>
    <xdr:ext cx="410689" cy="225703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D00-000080000000}"/>
            </a:ext>
          </a:extLst>
        </xdr:cNvPr>
        <xdr:cNvSpPr txBox="1"/>
      </xdr:nvSpPr>
      <xdr:spPr>
        <a:xfrm>
          <a:off x="10828811" y="5784485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27</xdr:row>
      <xdr:rowOff>169182</xdr:rowOff>
    </xdr:from>
    <xdr:to>
      <xdr:col>80</xdr:col>
      <xdr:colOff>9525</xdr:colOff>
      <xdr:row>27</xdr:row>
      <xdr:rowOff>169182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00000000-0008-0000-0D00-000081000000}"/>
            </a:ext>
          </a:extLst>
        </xdr:cNvPr>
        <xdr:cNvCxnSpPr/>
      </xdr:nvCxnSpPr>
      <xdr:spPr>
        <a:xfrm>
          <a:off x="11303000" y="5569857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27</xdr:row>
      <xdr:rowOff>75381</xdr:rowOff>
    </xdr:from>
    <xdr:ext cx="410689" cy="225703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D00-000082000000}"/>
            </a:ext>
          </a:extLst>
        </xdr:cNvPr>
        <xdr:cNvSpPr txBox="1"/>
      </xdr:nvSpPr>
      <xdr:spPr>
        <a:xfrm>
          <a:off x="10828811" y="5476056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26</xdr:row>
      <xdr:rowOff>32203</xdr:rowOff>
    </xdr:from>
    <xdr:to>
      <xdr:col>80</xdr:col>
      <xdr:colOff>9525</xdr:colOff>
      <xdr:row>26</xdr:row>
      <xdr:rowOff>32203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D00-000083000000}"/>
            </a:ext>
          </a:extLst>
        </xdr:cNvPr>
        <xdr:cNvCxnSpPr/>
      </xdr:nvCxnSpPr>
      <xdr:spPr>
        <a:xfrm>
          <a:off x="11303000" y="5261428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56036</xdr:colOff>
      <xdr:row>25</xdr:row>
      <xdr:rowOff>109852</xdr:rowOff>
    </xdr:from>
    <xdr:ext cx="410689" cy="225703"/>
    <xdr:sp macro="" textlink="">
      <xdr:nvSpPr>
        <xdr:cNvPr id="132" name="テキスト ボックス 131">
          <a:extLst>
            <a:ext uri="{FF2B5EF4-FFF2-40B4-BE49-F238E27FC236}">
              <a16:creationId xmlns:a16="http://schemas.microsoft.com/office/drawing/2014/main" id="{00000000-0008-0000-0D00-000084000000}"/>
            </a:ext>
          </a:extLst>
        </xdr:cNvPr>
        <xdr:cNvSpPr txBox="1"/>
      </xdr:nvSpPr>
      <xdr:spPr>
        <a:xfrm>
          <a:off x="10828811" y="5167627"/>
          <a:ext cx="41068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24</xdr:row>
      <xdr:rowOff>66675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00000000-0008-0000-0D00-000085000000}"/>
            </a:ext>
          </a:extLst>
        </xdr:cNvPr>
        <xdr:cNvCxnSpPr/>
      </xdr:nvCxnSpPr>
      <xdr:spPr>
        <a:xfrm>
          <a:off x="11303000" y="4953000"/>
          <a:ext cx="42418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158628</xdr:colOff>
      <xdr:row>23</xdr:row>
      <xdr:rowOff>144324</xdr:rowOff>
    </xdr:from>
    <xdr:ext cx="308097" cy="225703"/>
    <xdr:sp macro="" textlink="">
      <xdr:nvSpPr>
        <xdr:cNvPr id="134" name="テキスト ボックス 133">
          <a:extLst>
            <a:ext uri="{FF2B5EF4-FFF2-40B4-BE49-F238E27FC236}">
              <a16:creationId xmlns:a16="http://schemas.microsoft.com/office/drawing/2014/main" id="{00000000-0008-0000-0D00-000086000000}"/>
            </a:ext>
          </a:extLst>
        </xdr:cNvPr>
        <xdr:cNvSpPr txBox="1"/>
      </xdr:nvSpPr>
      <xdr:spPr>
        <a:xfrm>
          <a:off x="10931403" y="4859199"/>
          <a:ext cx="30809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57</xdr:col>
      <xdr:colOff>149225</xdr:colOff>
      <xdr:row>24</xdr:row>
      <xdr:rowOff>66675</xdr:rowOff>
    </xdr:from>
    <xdr:to>
      <xdr:col>80</xdr:col>
      <xdr:colOff>9525</xdr:colOff>
      <xdr:row>36</xdr:row>
      <xdr:rowOff>168275</xdr:rowOff>
    </xdr:to>
    <xdr:sp macro="" textlink="">
      <xdr:nvSpPr>
        <xdr:cNvPr id="135" name="債務償還比率グラフ枠">
          <a:extLst>
            <a:ext uri="{FF2B5EF4-FFF2-40B4-BE49-F238E27FC236}">
              <a16:creationId xmlns:a16="http://schemas.microsoft.com/office/drawing/2014/main" id="{00000000-0008-0000-0D00-000087000000}"/>
            </a:ext>
          </a:extLst>
        </xdr:cNvPr>
        <xdr:cNvSpPr/>
      </xdr:nvSpPr>
      <xdr:spPr>
        <a:xfrm>
          <a:off x="11303000" y="4953000"/>
          <a:ext cx="4241800" cy="2159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20320</xdr:colOff>
      <xdr:row>25</xdr:row>
      <xdr:rowOff>115906</xdr:rowOff>
    </xdr:from>
    <xdr:to>
      <xdr:col>76</xdr:col>
      <xdr:colOff>21589</xdr:colOff>
      <xdr:row>34</xdr:row>
      <xdr:rowOff>92638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00000000-0008-0000-0D00-000088000000}"/>
            </a:ext>
          </a:extLst>
        </xdr:cNvPr>
        <xdr:cNvCxnSpPr/>
      </xdr:nvCxnSpPr>
      <xdr:spPr>
        <a:xfrm flipV="1">
          <a:off x="14793595" y="5173681"/>
          <a:ext cx="1269" cy="151978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34</xdr:row>
      <xdr:rowOff>96465</xdr:rowOff>
    </xdr:from>
    <xdr:ext cx="560923" cy="259045"/>
    <xdr:sp macro="" textlink="">
      <xdr:nvSpPr>
        <xdr:cNvPr id="137" name="債務償還比率最小値テキスト">
          <a:extLst>
            <a:ext uri="{FF2B5EF4-FFF2-40B4-BE49-F238E27FC236}">
              <a16:creationId xmlns:a16="http://schemas.microsoft.com/office/drawing/2014/main" id="{00000000-0008-0000-0D00-000089000000}"/>
            </a:ext>
          </a:extLst>
        </xdr:cNvPr>
        <xdr:cNvSpPr txBox="1"/>
      </xdr:nvSpPr>
      <xdr:spPr>
        <a:xfrm>
          <a:off x="14846300" y="6697290"/>
          <a:ext cx="560923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1,128.6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34</xdr:row>
      <xdr:rowOff>92638</xdr:rowOff>
    </xdr:from>
    <xdr:to>
      <xdr:col>76</xdr:col>
      <xdr:colOff>111125</xdr:colOff>
      <xdr:row>34</xdr:row>
      <xdr:rowOff>92638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00000000-0008-0000-0D00-00008A000000}"/>
            </a:ext>
          </a:extLst>
        </xdr:cNvPr>
        <xdr:cNvCxnSpPr/>
      </xdr:nvCxnSpPr>
      <xdr:spPr>
        <a:xfrm>
          <a:off x="14706600" y="66934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24</xdr:row>
      <xdr:rowOff>62583</xdr:rowOff>
    </xdr:from>
    <xdr:ext cx="469744" cy="259045"/>
    <xdr:sp macro="" textlink="">
      <xdr:nvSpPr>
        <xdr:cNvPr id="139" name="債務償還比率最大値テキスト">
          <a:extLst>
            <a:ext uri="{FF2B5EF4-FFF2-40B4-BE49-F238E27FC236}">
              <a16:creationId xmlns:a16="http://schemas.microsoft.com/office/drawing/2014/main" id="{00000000-0008-0000-0D00-00008B000000}"/>
            </a:ext>
          </a:extLst>
        </xdr:cNvPr>
        <xdr:cNvSpPr txBox="1"/>
      </xdr:nvSpPr>
      <xdr:spPr>
        <a:xfrm>
          <a:off x="14846300" y="49489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143.1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123825</xdr:colOff>
      <xdr:row>25</xdr:row>
      <xdr:rowOff>115906</xdr:rowOff>
    </xdr:from>
    <xdr:to>
      <xdr:col>76</xdr:col>
      <xdr:colOff>111125</xdr:colOff>
      <xdr:row>25</xdr:row>
      <xdr:rowOff>115906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D00-00008C000000}"/>
            </a:ext>
          </a:extLst>
        </xdr:cNvPr>
        <xdr:cNvCxnSpPr/>
      </xdr:nvCxnSpPr>
      <xdr:spPr>
        <a:xfrm>
          <a:off x="14706600" y="51736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76</xdr:col>
      <xdr:colOff>73025</xdr:colOff>
      <xdr:row>28</xdr:row>
      <xdr:rowOff>166550</xdr:rowOff>
    </xdr:from>
    <xdr:ext cx="469744" cy="259045"/>
    <xdr:sp macro="" textlink="">
      <xdr:nvSpPr>
        <xdr:cNvPr id="141" name="債務償還比率平均値テキスト">
          <a:extLst>
            <a:ext uri="{FF2B5EF4-FFF2-40B4-BE49-F238E27FC236}">
              <a16:creationId xmlns:a16="http://schemas.microsoft.com/office/drawing/2014/main" id="{00000000-0008-0000-0D00-00008D000000}"/>
            </a:ext>
          </a:extLst>
        </xdr:cNvPr>
        <xdr:cNvSpPr txBox="1"/>
      </xdr:nvSpPr>
      <xdr:spPr>
        <a:xfrm>
          <a:off x="14846300" y="573867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556.4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29</xdr:row>
      <xdr:rowOff>16673</xdr:rowOff>
    </xdr:from>
    <xdr:to>
      <xdr:col>76</xdr:col>
      <xdr:colOff>73025</xdr:colOff>
      <xdr:row>29</xdr:row>
      <xdr:rowOff>118273</xdr:rowOff>
    </xdr:to>
    <xdr:sp macro="" textlink="">
      <xdr:nvSpPr>
        <xdr:cNvPr id="142" name="フローチャート: 判断 141">
          <a:extLst>
            <a:ext uri="{FF2B5EF4-FFF2-40B4-BE49-F238E27FC236}">
              <a16:creationId xmlns:a16="http://schemas.microsoft.com/office/drawing/2014/main" id="{00000000-0008-0000-0D00-00008E000000}"/>
            </a:ext>
          </a:extLst>
        </xdr:cNvPr>
        <xdr:cNvSpPr/>
      </xdr:nvSpPr>
      <xdr:spPr>
        <a:xfrm>
          <a:off x="14744700" y="576024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22225</xdr:colOff>
      <xdr:row>28</xdr:row>
      <xdr:rowOff>169926</xdr:rowOff>
    </xdr:from>
    <xdr:to>
      <xdr:col>72</xdr:col>
      <xdr:colOff>123825</xdr:colOff>
      <xdr:row>29</xdr:row>
      <xdr:rowOff>100076</xdr:rowOff>
    </xdr:to>
    <xdr:sp macro="" textlink="">
      <xdr:nvSpPr>
        <xdr:cNvPr id="143" name="フローチャート: 判断 142">
          <a:extLst>
            <a:ext uri="{FF2B5EF4-FFF2-40B4-BE49-F238E27FC236}">
              <a16:creationId xmlns:a16="http://schemas.microsoft.com/office/drawing/2014/main" id="{00000000-0008-0000-0D00-00008F000000}"/>
            </a:ext>
          </a:extLst>
        </xdr:cNvPr>
        <xdr:cNvSpPr/>
      </xdr:nvSpPr>
      <xdr:spPr>
        <a:xfrm>
          <a:off x="14033500" y="574205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22225</xdr:colOff>
      <xdr:row>28</xdr:row>
      <xdr:rowOff>122891</xdr:rowOff>
    </xdr:from>
    <xdr:to>
      <xdr:col>68</xdr:col>
      <xdr:colOff>123825</xdr:colOff>
      <xdr:row>29</xdr:row>
      <xdr:rowOff>53041</xdr:rowOff>
    </xdr:to>
    <xdr:sp macro="" textlink="">
      <xdr:nvSpPr>
        <xdr:cNvPr id="144" name="フローチャート: 判断 143">
          <a:extLst>
            <a:ext uri="{FF2B5EF4-FFF2-40B4-BE49-F238E27FC236}">
              <a16:creationId xmlns:a16="http://schemas.microsoft.com/office/drawing/2014/main" id="{00000000-0008-0000-0D00-000090000000}"/>
            </a:ext>
          </a:extLst>
        </xdr:cNvPr>
        <xdr:cNvSpPr/>
      </xdr:nvSpPr>
      <xdr:spPr>
        <a:xfrm>
          <a:off x="13271500" y="569501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22225</xdr:colOff>
      <xdr:row>29</xdr:row>
      <xdr:rowOff>160401</xdr:rowOff>
    </xdr:from>
    <xdr:to>
      <xdr:col>64</xdr:col>
      <xdr:colOff>123825</xdr:colOff>
      <xdr:row>30</xdr:row>
      <xdr:rowOff>90551</xdr:rowOff>
    </xdr:to>
    <xdr:sp macro="" textlink="">
      <xdr:nvSpPr>
        <xdr:cNvPr id="145" name="フローチャート: 判断 144">
          <a:extLst>
            <a:ext uri="{FF2B5EF4-FFF2-40B4-BE49-F238E27FC236}">
              <a16:creationId xmlns:a16="http://schemas.microsoft.com/office/drawing/2014/main" id="{00000000-0008-0000-0D00-000091000000}"/>
            </a:ext>
          </a:extLst>
        </xdr:cNvPr>
        <xdr:cNvSpPr/>
      </xdr:nvSpPr>
      <xdr:spPr>
        <a:xfrm>
          <a:off x="12509500" y="590397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22225</xdr:colOff>
      <xdr:row>30</xdr:row>
      <xdr:rowOff>80400</xdr:rowOff>
    </xdr:from>
    <xdr:to>
      <xdr:col>60</xdr:col>
      <xdr:colOff>123825</xdr:colOff>
      <xdr:row>31</xdr:row>
      <xdr:rowOff>10550</xdr:rowOff>
    </xdr:to>
    <xdr:sp macro="" textlink="">
      <xdr:nvSpPr>
        <xdr:cNvPr id="146" name="フローチャート: 判断 145">
          <a:extLst>
            <a:ext uri="{FF2B5EF4-FFF2-40B4-BE49-F238E27FC236}">
              <a16:creationId xmlns:a16="http://schemas.microsoft.com/office/drawing/2014/main" id="{00000000-0008-0000-0D00-000092000000}"/>
            </a:ext>
          </a:extLst>
        </xdr:cNvPr>
        <xdr:cNvSpPr/>
      </xdr:nvSpPr>
      <xdr:spPr>
        <a:xfrm>
          <a:off x="11747500" y="59954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75</xdr:col>
      <xdr:colOff>34925</xdr:colOff>
      <xdr:row>37</xdr:row>
      <xdr:rowOff>42724</xdr:rowOff>
    </xdr:from>
    <xdr:ext cx="762000" cy="225703"/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00000000-0008-0000-0D00-000093000000}"/>
            </a:ext>
          </a:extLst>
        </xdr:cNvPr>
        <xdr:cNvSpPr txBox="1"/>
      </xdr:nvSpPr>
      <xdr:spPr>
        <a:xfrm>
          <a:off x="146177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85725</xdr:colOff>
      <xdr:row>37</xdr:row>
      <xdr:rowOff>42724</xdr:rowOff>
    </xdr:from>
    <xdr:ext cx="762000" cy="225703"/>
    <xdr:sp macro="" textlink="">
      <xdr:nvSpPr>
        <xdr:cNvPr id="148" name="テキスト ボックス 147">
          <a:extLst>
            <a:ext uri="{FF2B5EF4-FFF2-40B4-BE49-F238E27FC236}">
              <a16:creationId xmlns:a16="http://schemas.microsoft.com/office/drawing/2014/main" id="{00000000-0008-0000-0D00-000094000000}"/>
            </a:ext>
          </a:extLst>
        </xdr:cNvPr>
        <xdr:cNvSpPr txBox="1"/>
      </xdr:nvSpPr>
      <xdr:spPr>
        <a:xfrm>
          <a:off x="13906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85725</xdr:colOff>
      <xdr:row>37</xdr:row>
      <xdr:rowOff>42724</xdr:rowOff>
    </xdr:from>
    <xdr:ext cx="762000" cy="225703"/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00000000-0008-0000-0D00-000095000000}"/>
            </a:ext>
          </a:extLst>
        </xdr:cNvPr>
        <xdr:cNvSpPr txBox="1"/>
      </xdr:nvSpPr>
      <xdr:spPr>
        <a:xfrm>
          <a:off x="13144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85725</xdr:colOff>
      <xdr:row>37</xdr:row>
      <xdr:rowOff>42724</xdr:rowOff>
    </xdr:from>
    <xdr:ext cx="762000" cy="225703"/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00000000-0008-0000-0D00-000096000000}"/>
            </a:ext>
          </a:extLst>
        </xdr:cNvPr>
        <xdr:cNvSpPr txBox="1"/>
      </xdr:nvSpPr>
      <xdr:spPr>
        <a:xfrm>
          <a:off x="12382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85725</xdr:colOff>
      <xdr:row>37</xdr:row>
      <xdr:rowOff>42724</xdr:rowOff>
    </xdr:from>
    <xdr:ext cx="762000" cy="225703"/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0000000-0008-0000-0D00-000097000000}"/>
            </a:ext>
          </a:extLst>
        </xdr:cNvPr>
        <xdr:cNvSpPr txBox="1"/>
      </xdr:nvSpPr>
      <xdr:spPr>
        <a:xfrm>
          <a:off x="11620500" y="7157899"/>
          <a:ext cx="76200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75</xdr:col>
      <xdr:colOff>161925</xdr:colOff>
      <xdr:row>28</xdr:row>
      <xdr:rowOff>68299</xdr:rowOff>
    </xdr:from>
    <xdr:to>
      <xdr:col>76</xdr:col>
      <xdr:colOff>73025</xdr:colOff>
      <xdr:row>28</xdr:row>
      <xdr:rowOff>169899</xdr:rowOff>
    </xdr:to>
    <xdr:sp macro="" textlink="">
      <xdr:nvSpPr>
        <xdr:cNvPr id="152" name="楕円 151">
          <a:extLst>
            <a:ext uri="{FF2B5EF4-FFF2-40B4-BE49-F238E27FC236}">
              <a16:creationId xmlns:a16="http://schemas.microsoft.com/office/drawing/2014/main" id="{00000000-0008-0000-0D00-000098000000}"/>
            </a:ext>
          </a:extLst>
        </xdr:cNvPr>
        <xdr:cNvSpPr/>
      </xdr:nvSpPr>
      <xdr:spPr>
        <a:xfrm>
          <a:off x="14744700" y="564042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76</xdr:col>
      <xdr:colOff>73025</xdr:colOff>
      <xdr:row>27</xdr:row>
      <xdr:rowOff>91176</xdr:rowOff>
    </xdr:from>
    <xdr:ext cx="469744" cy="259045"/>
    <xdr:sp macro="" textlink="">
      <xdr:nvSpPr>
        <xdr:cNvPr id="153" name="債務償還比率該当値テキスト">
          <a:extLst>
            <a:ext uri="{FF2B5EF4-FFF2-40B4-BE49-F238E27FC236}">
              <a16:creationId xmlns:a16="http://schemas.microsoft.com/office/drawing/2014/main" id="{00000000-0008-0000-0D00-000099000000}"/>
            </a:ext>
          </a:extLst>
        </xdr:cNvPr>
        <xdr:cNvSpPr txBox="1"/>
      </xdr:nvSpPr>
      <xdr:spPr>
        <a:xfrm>
          <a:off x="14846300" y="549185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478.7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72</xdr:col>
      <xdr:colOff>22225</xdr:colOff>
      <xdr:row>28</xdr:row>
      <xdr:rowOff>138158</xdr:rowOff>
    </xdr:from>
    <xdr:to>
      <xdr:col>72</xdr:col>
      <xdr:colOff>123825</xdr:colOff>
      <xdr:row>29</xdr:row>
      <xdr:rowOff>68308</xdr:rowOff>
    </xdr:to>
    <xdr:sp macro="" textlink="">
      <xdr:nvSpPr>
        <xdr:cNvPr id="154" name="楕円 153">
          <a:extLst>
            <a:ext uri="{FF2B5EF4-FFF2-40B4-BE49-F238E27FC236}">
              <a16:creationId xmlns:a16="http://schemas.microsoft.com/office/drawing/2014/main" id="{00000000-0008-0000-0D00-00009A000000}"/>
            </a:ext>
          </a:extLst>
        </xdr:cNvPr>
        <xdr:cNvSpPr/>
      </xdr:nvSpPr>
      <xdr:spPr>
        <a:xfrm>
          <a:off x="14033500" y="571028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72</xdr:col>
      <xdr:colOff>73025</xdr:colOff>
      <xdr:row>28</xdr:row>
      <xdr:rowOff>119099</xdr:rowOff>
    </xdr:from>
    <xdr:to>
      <xdr:col>76</xdr:col>
      <xdr:colOff>22225</xdr:colOff>
      <xdr:row>29</xdr:row>
      <xdr:rowOff>17508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0000000-0008-0000-0D00-00009B000000}"/>
            </a:ext>
          </a:extLst>
        </xdr:cNvPr>
        <xdr:cNvCxnSpPr/>
      </xdr:nvCxnSpPr>
      <xdr:spPr>
        <a:xfrm flipV="1">
          <a:off x="14084300" y="5691224"/>
          <a:ext cx="711200" cy="6985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68</xdr:col>
      <xdr:colOff>22225</xdr:colOff>
      <xdr:row>28</xdr:row>
      <xdr:rowOff>133994</xdr:rowOff>
    </xdr:from>
    <xdr:to>
      <xdr:col>68</xdr:col>
      <xdr:colOff>123825</xdr:colOff>
      <xdr:row>29</xdr:row>
      <xdr:rowOff>64144</xdr:rowOff>
    </xdr:to>
    <xdr:sp macro="" textlink="">
      <xdr:nvSpPr>
        <xdr:cNvPr id="156" name="楕円 155">
          <a:extLst>
            <a:ext uri="{FF2B5EF4-FFF2-40B4-BE49-F238E27FC236}">
              <a16:creationId xmlns:a16="http://schemas.microsoft.com/office/drawing/2014/main" id="{00000000-0008-0000-0D00-00009C000000}"/>
            </a:ext>
          </a:extLst>
        </xdr:cNvPr>
        <xdr:cNvSpPr/>
      </xdr:nvSpPr>
      <xdr:spPr>
        <a:xfrm>
          <a:off x="13271500" y="570611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68</xdr:col>
      <xdr:colOff>73025</xdr:colOff>
      <xdr:row>29</xdr:row>
      <xdr:rowOff>13344</xdr:rowOff>
    </xdr:from>
    <xdr:to>
      <xdr:col>72</xdr:col>
      <xdr:colOff>73025</xdr:colOff>
      <xdr:row>29</xdr:row>
      <xdr:rowOff>17508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00000000-0008-0000-0D00-00009D000000}"/>
            </a:ext>
          </a:extLst>
        </xdr:cNvPr>
        <xdr:cNvCxnSpPr/>
      </xdr:nvCxnSpPr>
      <xdr:spPr>
        <a:xfrm>
          <a:off x="13322300" y="5756919"/>
          <a:ext cx="762000" cy="416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64</xdr:col>
      <xdr:colOff>22225</xdr:colOff>
      <xdr:row>29</xdr:row>
      <xdr:rowOff>151148</xdr:rowOff>
    </xdr:from>
    <xdr:to>
      <xdr:col>64</xdr:col>
      <xdr:colOff>123825</xdr:colOff>
      <xdr:row>30</xdr:row>
      <xdr:rowOff>81298</xdr:rowOff>
    </xdr:to>
    <xdr:sp macro="" textlink="">
      <xdr:nvSpPr>
        <xdr:cNvPr id="158" name="楕円 157">
          <a:extLst>
            <a:ext uri="{FF2B5EF4-FFF2-40B4-BE49-F238E27FC236}">
              <a16:creationId xmlns:a16="http://schemas.microsoft.com/office/drawing/2014/main" id="{00000000-0008-0000-0D00-00009E000000}"/>
            </a:ext>
          </a:extLst>
        </xdr:cNvPr>
        <xdr:cNvSpPr/>
      </xdr:nvSpPr>
      <xdr:spPr>
        <a:xfrm>
          <a:off x="12509500" y="58947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64</xdr:col>
      <xdr:colOff>73025</xdr:colOff>
      <xdr:row>29</xdr:row>
      <xdr:rowOff>13344</xdr:rowOff>
    </xdr:from>
    <xdr:to>
      <xdr:col>68</xdr:col>
      <xdr:colOff>73025</xdr:colOff>
      <xdr:row>30</xdr:row>
      <xdr:rowOff>30498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D00-00009F000000}"/>
            </a:ext>
          </a:extLst>
        </xdr:cNvPr>
        <xdr:cNvCxnSpPr/>
      </xdr:nvCxnSpPr>
      <xdr:spPr>
        <a:xfrm flipV="1">
          <a:off x="12560300" y="5756919"/>
          <a:ext cx="762000" cy="18860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22225</xdr:colOff>
      <xdr:row>29</xdr:row>
      <xdr:rowOff>121385</xdr:rowOff>
    </xdr:from>
    <xdr:to>
      <xdr:col>60</xdr:col>
      <xdr:colOff>123825</xdr:colOff>
      <xdr:row>30</xdr:row>
      <xdr:rowOff>51535</xdr:rowOff>
    </xdr:to>
    <xdr:sp macro="" textlink="">
      <xdr:nvSpPr>
        <xdr:cNvPr id="160" name="楕円 159">
          <a:extLst>
            <a:ext uri="{FF2B5EF4-FFF2-40B4-BE49-F238E27FC236}">
              <a16:creationId xmlns:a16="http://schemas.microsoft.com/office/drawing/2014/main" id="{00000000-0008-0000-0D00-0000A0000000}"/>
            </a:ext>
          </a:extLst>
        </xdr:cNvPr>
        <xdr:cNvSpPr/>
      </xdr:nvSpPr>
      <xdr:spPr>
        <a:xfrm>
          <a:off x="11747500" y="58649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60</xdr:col>
      <xdr:colOff>73025</xdr:colOff>
      <xdr:row>30</xdr:row>
      <xdr:rowOff>735</xdr:rowOff>
    </xdr:from>
    <xdr:to>
      <xdr:col>64</xdr:col>
      <xdr:colOff>73025</xdr:colOff>
      <xdr:row>30</xdr:row>
      <xdr:rowOff>30498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D00-0000A1000000}"/>
            </a:ext>
          </a:extLst>
        </xdr:cNvPr>
        <xdr:cNvCxnSpPr/>
      </xdr:nvCxnSpPr>
      <xdr:spPr>
        <a:xfrm>
          <a:off x="11798300" y="5915760"/>
          <a:ext cx="762000" cy="2976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71</xdr:col>
      <xdr:colOff>15952</xdr:colOff>
      <xdr:row>29</xdr:row>
      <xdr:rowOff>91203</xdr:rowOff>
    </xdr:from>
    <xdr:ext cx="469744" cy="259045"/>
    <xdr:sp macro="" textlink="">
      <xdr:nvSpPr>
        <xdr:cNvPr id="162" name="n_1aveValue債務償還比率">
          <a:extLst>
            <a:ext uri="{FF2B5EF4-FFF2-40B4-BE49-F238E27FC236}">
              <a16:creationId xmlns:a16="http://schemas.microsoft.com/office/drawing/2014/main" id="{00000000-0008-0000-0D00-0000A2000000}"/>
            </a:ext>
          </a:extLst>
        </xdr:cNvPr>
        <xdr:cNvSpPr txBox="1"/>
      </xdr:nvSpPr>
      <xdr:spPr>
        <a:xfrm>
          <a:off x="13836727" y="58347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27</xdr:row>
      <xdr:rowOff>69568</xdr:rowOff>
    </xdr:from>
    <xdr:ext cx="469744" cy="259045"/>
    <xdr:sp macro="" textlink="">
      <xdr:nvSpPr>
        <xdr:cNvPr id="163" name="n_2aveValue債務償還比率">
          <a:extLst>
            <a:ext uri="{FF2B5EF4-FFF2-40B4-BE49-F238E27FC236}">
              <a16:creationId xmlns:a16="http://schemas.microsoft.com/office/drawing/2014/main" id="{00000000-0008-0000-0D00-0000A3000000}"/>
            </a:ext>
          </a:extLst>
        </xdr:cNvPr>
        <xdr:cNvSpPr txBox="1"/>
      </xdr:nvSpPr>
      <xdr:spPr>
        <a:xfrm>
          <a:off x="13087427" y="547024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30</xdr:row>
      <xdr:rowOff>81678</xdr:rowOff>
    </xdr:from>
    <xdr:ext cx="469744" cy="259045"/>
    <xdr:sp macro="" textlink="">
      <xdr:nvSpPr>
        <xdr:cNvPr id="164" name="n_3aveValue債務償還比率">
          <a:extLst>
            <a:ext uri="{FF2B5EF4-FFF2-40B4-BE49-F238E27FC236}">
              <a16:creationId xmlns:a16="http://schemas.microsoft.com/office/drawing/2014/main" id="{00000000-0008-0000-0D00-0000A4000000}"/>
            </a:ext>
          </a:extLst>
        </xdr:cNvPr>
        <xdr:cNvSpPr txBox="1"/>
      </xdr:nvSpPr>
      <xdr:spPr>
        <a:xfrm>
          <a:off x="12325427" y="599670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31</xdr:row>
      <xdr:rowOff>1677</xdr:rowOff>
    </xdr:from>
    <xdr:ext cx="469744" cy="259045"/>
    <xdr:sp macro="" textlink="">
      <xdr:nvSpPr>
        <xdr:cNvPr id="165" name="n_4aveValue債務償還比率">
          <a:extLst>
            <a:ext uri="{FF2B5EF4-FFF2-40B4-BE49-F238E27FC236}">
              <a16:creationId xmlns:a16="http://schemas.microsoft.com/office/drawing/2014/main" id="{00000000-0008-0000-0D00-0000A5000000}"/>
            </a:ext>
          </a:extLst>
        </xdr:cNvPr>
        <xdr:cNvSpPr txBox="1"/>
      </xdr:nvSpPr>
      <xdr:spPr>
        <a:xfrm>
          <a:off x="11563427" y="60881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708.9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71</xdr:col>
      <xdr:colOff>15952</xdr:colOff>
      <xdr:row>27</xdr:row>
      <xdr:rowOff>84835</xdr:rowOff>
    </xdr:from>
    <xdr:ext cx="469744" cy="259045"/>
    <xdr:sp macro="" textlink="">
      <xdr:nvSpPr>
        <xdr:cNvPr id="166" name="n_1mainValue債務償還比率">
          <a:extLst>
            <a:ext uri="{FF2B5EF4-FFF2-40B4-BE49-F238E27FC236}">
              <a16:creationId xmlns:a16="http://schemas.microsoft.com/office/drawing/2014/main" id="{00000000-0008-0000-0D00-0000A6000000}"/>
            </a:ext>
          </a:extLst>
        </xdr:cNvPr>
        <xdr:cNvSpPr txBox="1"/>
      </xdr:nvSpPr>
      <xdr:spPr>
        <a:xfrm>
          <a:off x="13836727" y="548551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524.0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67</xdr:col>
      <xdr:colOff>28652</xdr:colOff>
      <xdr:row>29</xdr:row>
      <xdr:rowOff>55271</xdr:rowOff>
    </xdr:from>
    <xdr:ext cx="469744" cy="259045"/>
    <xdr:sp macro="" textlink="">
      <xdr:nvSpPr>
        <xdr:cNvPr id="167" name="n_2mainValue債務償還比率">
          <a:extLst>
            <a:ext uri="{FF2B5EF4-FFF2-40B4-BE49-F238E27FC236}">
              <a16:creationId xmlns:a16="http://schemas.microsoft.com/office/drawing/2014/main" id="{00000000-0008-0000-0D00-0000A7000000}"/>
            </a:ext>
          </a:extLst>
        </xdr:cNvPr>
        <xdr:cNvSpPr txBox="1"/>
      </xdr:nvSpPr>
      <xdr:spPr>
        <a:xfrm>
          <a:off x="13087427" y="579884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63</xdr:col>
      <xdr:colOff>28652</xdr:colOff>
      <xdr:row>28</xdr:row>
      <xdr:rowOff>97825</xdr:rowOff>
    </xdr:from>
    <xdr:ext cx="469744" cy="259045"/>
    <xdr:sp macro="" textlink="">
      <xdr:nvSpPr>
        <xdr:cNvPr id="168" name="n_3mainValue債務償還比率">
          <a:extLst>
            <a:ext uri="{FF2B5EF4-FFF2-40B4-BE49-F238E27FC236}">
              <a16:creationId xmlns:a16="http://schemas.microsoft.com/office/drawing/2014/main" id="{00000000-0008-0000-0D00-0000A8000000}"/>
            </a:ext>
          </a:extLst>
        </xdr:cNvPr>
        <xdr:cNvSpPr txBox="1"/>
      </xdr:nvSpPr>
      <xdr:spPr>
        <a:xfrm>
          <a:off x="12325427" y="566995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643.6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59</xdr:col>
      <xdr:colOff>28652</xdr:colOff>
      <xdr:row>28</xdr:row>
      <xdr:rowOff>68062</xdr:rowOff>
    </xdr:from>
    <xdr:ext cx="469744" cy="259045"/>
    <xdr:sp macro="" textlink="">
      <xdr:nvSpPr>
        <xdr:cNvPr id="169" name="n_4mainValue債務償還比率">
          <a:extLst>
            <a:ext uri="{FF2B5EF4-FFF2-40B4-BE49-F238E27FC236}">
              <a16:creationId xmlns:a16="http://schemas.microsoft.com/office/drawing/2014/main" id="{00000000-0008-0000-0D00-0000A9000000}"/>
            </a:ext>
          </a:extLst>
        </xdr:cNvPr>
        <xdr:cNvSpPr txBox="1"/>
      </xdr:nvSpPr>
      <xdr:spPr>
        <a:xfrm>
          <a:off x="11563427" y="56401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</xdr:col>
      <xdr:colOff>22225</xdr:colOff>
      <xdr:row>41</xdr:row>
      <xdr:rowOff>152400</xdr:rowOff>
    </xdr:from>
    <xdr:to>
      <xdr:col>36</xdr:col>
      <xdr:colOff>22225</xdr:colOff>
      <xdr:row>43</xdr:row>
      <xdr:rowOff>152400</xdr:rowOff>
    </xdr:to>
    <xdr:sp macro="" textlink="">
      <xdr:nvSpPr>
        <xdr:cNvPr id="170" name="正方形/長方形 169">
          <a:extLst>
            <a:ext uri="{FF2B5EF4-FFF2-40B4-BE49-F238E27FC236}">
              <a16:creationId xmlns:a16="http://schemas.microsoft.com/office/drawing/2014/main" id="{00000000-0008-0000-0D00-0000AA000000}"/>
            </a:ext>
          </a:extLst>
        </xdr:cNvPr>
        <xdr:cNvSpPr/>
      </xdr:nvSpPr>
      <xdr:spPr>
        <a:xfrm>
          <a:off x="1270000" y="800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将来負担比率と有形固定資産減価償却率の推移</a:t>
          </a:r>
        </a:p>
      </xdr:txBody>
    </xdr:sp>
    <xdr:clientData/>
  </xdr:twoCellAnchor>
  <xdr:twoCellAnchor>
    <xdr:from>
      <xdr:col>5</xdr:col>
      <xdr:colOff>22225</xdr:colOff>
      <xdr:row>63</xdr:row>
      <xdr:rowOff>142875</xdr:rowOff>
    </xdr:from>
    <xdr:to>
      <xdr:col>36</xdr:col>
      <xdr:colOff>22225</xdr:colOff>
      <xdr:row>65</xdr:row>
      <xdr:rowOff>142875</xdr:rowOff>
    </xdr:to>
    <xdr:sp macro="" textlink="">
      <xdr:nvSpPr>
        <xdr:cNvPr id="171" name="正方形/長方形 170">
          <a:extLst>
            <a:ext uri="{FF2B5EF4-FFF2-40B4-BE49-F238E27FC236}">
              <a16:creationId xmlns:a16="http://schemas.microsoft.com/office/drawing/2014/main" id="{00000000-0008-0000-0D00-0000AB000000}"/>
            </a:ext>
          </a:extLst>
        </xdr:cNvPr>
        <xdr:cNvSpPr/>
      </xdr:nvSpPr>
      <xdr:spPr>
        <a:xfrm>
          <a:off x="1270000" y="11811000"/>
          <a:ext cx="5905500" cy="3429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将来負担比率と実質公債費比率の推移</a:t>
          </a:r>
        </a:p>
      </xdr:txBody>
    </xdr:sp>
    <xdr:clientData/>
  </xdr:twoCellAnchor>
  <xdr:oneCellAnchor>
    <xdr:from>
      <xdr:col>3</xdr:col>
      <xdr:colOff>47625</xdr:colOff>
      <xdr:row>43</xdr:row>
      <xdr:rowOff>63500</xdr:rowOff>
    </xdr:from>
    <xdr:ext cx="370358" cy="242374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D00-0000AC000000}"/>
            </a:ext>
          </a:extLst>
        </xdr:cNvPr>
        <xdr:cNvSpPr txBox="1"/>
      </xdr:nvSpPr>
      <xdr:spPr>
        <a:xfrm>
          <a:off x="914400" y="8255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58</xdr:row>
      <xdr:rowOff>158750</xdr:rowOff>
    </xdr:from>
    <xdr:ext cx="370358" cy="242374"/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0000000-0008-0000-0D00-0000AD000000}"/>
            </a:ext>
          </a:extLst>
        </xdr:cNvPr>
        <xdr:cNvSpPr txBox="1"/>
      </xdr:nvSpPr>
      <xdr:spPr>
        <a:xfrm>
          <a:off x="6985000" y="109220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</xdr:col>
      <xdr:colOff>47625</xdr:colOff>
      <xdr:row>65</xdr:row>
      <xdr:rowOff>28575</xdr:rowOff>
    </xdr:from>
    <xdr:ext cx="370358" cy="242374"/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00000000-0008-0000-0D00-0000AE000000}"/>
            </a:ext>
          </a:extLst>
        </xdr:cNvPr>
        <xdr:cNvSpPr txBox="1"/>
      </xdr:nvSpPr>
      <xdr:spPr>
        <a:xfrm>
          <a:off x="914400" y="120396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22225</xdr:colOff>
      <xdr:row>81</xdr:row>
      <xdr:rowOff>41275</xdr:rowOff>
    </xdr:from>
    <xdr:ext cx="370358" cy="242374"/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00000000-0008-0000-0D00-0000AF000000}"/>
            </a:ext>
          </a:extLst>
        </xdr:cNvPr>
        <xdr:cNvSpPr txBox="1"/>
      </xdr:nvSpPr>
      <xdr:spPr>
        <a:xfrm>
          <a:off x="6985000" y="14795500"/>
          <a:ext cx="370358" cy="2423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％</a:t>
          </a:r>
          <a:r>
            <a:rPr kumimoji="1"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(13)-1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市町村施設類型別ストック情報分析表①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兵庫県西脇市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38,185
37,465
132.44
22,131,782
21,885,729
210,487
11,854,934
20,482,647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10.4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57</xdr:col>
      <xdr:colOff>0</xdr:colOff>
      <xdr:row>13</xdr:row>
      <xdr:rowOff>120650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SpPr/>
      </xdr:nvSpPr>
      <xdr:spPr>
        <a:xfrm>
          <a:off x="7175500" y="1714500"/>
          <a:ext cx="3683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E00-00001E000000}"/>
            </a:ext>
          </a:extLst>
        </xdr:cNvPr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E00-00001F000000}"/>
            </a:ext>
          </a:extLst>
        </xdr:cNvPr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E00-000020000000}"/>
            </a:ext>
          </a:extLst>
        </xdr:cNvPr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E00-000021000000}"/>
            </a:ext>
          </a:extLst>
        </xdr:cNvPr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E00-000022000000}"/>
            </a:ext>
          </a:extLst>
        </xdr:cNvPr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E00-000023000000}"/>
            </a:ext>
          </a:extLst>
        </xdr:cNvPr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E00-000024000000}"/>
            </a:ext>
          </a:extLst>
        </xdr:cNvPr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E00-000025000000}"/>
            </a:ext>
          </a:extLst>
        </xdr:cNvPr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E00-000026000000}"/>
            </a:ext>
          </a:extLst>
        </xdr:cNvPr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E00-000027000000}"/>
            </a:ext>
          </a:extLst>
        </xdr:cNvPr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E00-00002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E00-000029000000}"/>
            </a:ext>
          </a:extLst>
        </xdr:cNvPr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E00-00002A000000}"/>
            </a:ext>
          </a:extLst>
        </xdr:cNvPr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E00-00002B000000}"/>
            </a:ext>
          </a:extLst>
        </xdr:cNvPr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E00-00002C000000}"/>
            </a:ext>
          </a:extLst>
        </xdr:cNvPr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E00-00002E000000}"/>
            </a:ext>
          </a:extLst>
        </xdr:cNvPr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E00-00002F000000}"/>
            </a:ext>
          </a:extLst>
        </xdr:cNvPr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E00-000030000000}"/>
            </a:ext>
          </a:extLst>
        </xdr:cNvPr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E00-000031000000}"/>
            </a:ext>
          </a:extLst>
        </xdr:cNvPr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E00-000032000000}"/>
            </a:ext>
          </a:extLst>
        </xdr:cNvPr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E00-000033000000}"/>
            </a:ext>
          </a:extLst>
        </xdr:cNvPr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E00-000034000000}"/>
            </a:ext>
          </a:extLst>
        </xdr:cNvPr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32</xdr:row>
      <xdr:rowOff>86377</xdr:rowOff>
    </xdr:from>
    <xdr:ext cx="403059" cy="259045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E00-000035000000}"/>
            </a:ext>
          </a:extLst>
        </xdr:cNvPr>
        <xdr:cNvSpPr txBox="1"/>
      </xdr:nvSpPr>
      <xdr:spPr>
        <a:xfrm>
          <a:off x="358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E00-000036000000}"/>
            </a:ext>
          </a:extLst>
        </xdr:cNvPr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30</xdr:row>
      <xdr:rowOff>48277</xdr:rowOff>
    </xdr:from>
    <xdr:ext cx="338939" cy="259045"/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00000000-0008-0000-0E00-000037000000}"/>
            </a:ext>
          </a:extLst>
        </xdr:cNvPr>
        <xdr:cNvSpPr txBox="1"/>
      </xdr:nvSpPr>
      <xdr:spPr>
        <a:xfrm>
          <a:off x="423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6" name="【道路】&#10;有形固定資産減価償却率グラフ枠">
          <a:extLst>
            <a:ext uri="{FF2B5EF4-FFF2-40B4-BE49-F238E27FC236}">
              <a16:creationId xmlns:a16="http://schemas.microsoft.com/office/drawing/2014/main" id="{00000000-0008-0000-0E00-00003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121920</xdr:rowOff>
    </xdr:from>
    <xdr:to>
      <xdr:col>24</xdr:col>
      <xdr:colOff>62865</xdr:colOff>
      <xdr:row>42</xdr:row>
      <xdr:rowOff>24765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E00-000039000000}"/>
            </a:ext>
          </a:extLst>
        </xdr:cNvPr>
        <xdr:cNvCxnSpPr/>
      </xdr:nvCxnSpPr>
      <xdr:spPr>
        <a:xfrm flipV="1">
          <a:off x="4634865" y="5779770"/>
          <a:ext cx="0" cy="144589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42</xdr:row>
      <xdr:rowOff>28592</xdr:rowOff>
    </xdr:from>
    <xdr:ext cx="405111" cy="259045"/>
    <xdr:sp macro="" textlink="">
      <xdr:nvSpPr>
        <xdr:cNvPr id="58" name="【道路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3A000000}"/>
            </a:ext>
          </a:extLst>
        </xdr:cNvPr>
        <xdr:cNvSpPr txBox="1"/>
      </xdr:nvSpPr>
      <xdr:spPr>
        <a:xfrm>
          <a:off x="4673600" y="7229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42</xdr:row>
      <xdr:rowOff>24765</xdr:rowOff>
    </xdr:from>
    <xdr:to>
      <xdr:col>24</xdr:col>
      <xdr:colOff>152400</xdr:colOff>
      <xdr:row>42</xdr:row>
      <xdr:rowOff>24765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E00-00003B000000}"/>
            </a:ext>
          </a:extLst>
        </xdr:cNvPr>
        <xdr:cNvCxnSpPr/>
      </xdr:nvCxnSpPr>
      <xdr:spPr>
        <a:xfrm>
          <a:off x="4546600" y="72256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68597</xdr:rowOff>
    </xdr:from>
    <xdr:ext cx="405111" cy="259045"/>
    <xdr:sp macro="" textlink="">
      <xdr:nvSpPr>
        <xdr:cNvPr id="60" name="【道路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3C000000}"/>
            </a:ext>
          </a:extLst>
        </xdr:cNvPr>
        <xdr:cNvSpPr txBox="1"/>
      </xdr:nvSpPr>
      <xdr:spPr>
        <a:xfrm>
          <a:off x="4673600" y="55549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121920</xdr:rowOff>
    </xdr:from>
    <xdr:to>
      <xdr:col>24</xdr:col>
      <xdr:colOff>152400</xdr:colOff>
      <xdr:row>33</xdr:row>
      <xdr:rowOff>121920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E00-00003D000000}"/>
            </a:ext>
          </a:extLst>
        </xdr:cNvPr>
        <xdr:cNvCxnSpPr/>
      </xdr:nvCxnSpPr>
      <xdr:spPr>
        <a:xfrm>
          <a:off x="4546600" y="57797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38</xdr:row>
      <xdr:rowOff>74312</xdr:rowOff>
    </xdr:from>
    <xdr:ext cx="405111" cy="259045"/>
    <xdr:sp macro="" textlink="">
      <xdr:nvSpPr>
        <xdr:cNvPr id="62" name="【道路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3E000000}"/>
            </a:ext>
          </a:extLst>
        </xdr:cNvPr>
        <xdr:cNvSpPr txBox="1"/>
      </xdr:nvSpPr>
      <xdr:spPr>
        <a:xfrm>
          <a:off x="4673600" y="658941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38</xdr:row>
      <xdr:rowOff>95885</xdr:rowOff>
    </xdr:from>
    <xdr:to>
      <xdr:col>24</xdr:col>
      <xdr:colOff>114300</xdr:colOff>
      <xdr:row>39</xdr:row>
      <xdr:rowOff>26035</xdr:rowOff>
    </xdr:to>
    <xdr:sp macro="" textlink="">
      <xdr:nvSpPr>
        <xdr:cNvPr id="63" name="フローチャート: 判断 62">
          <a:extLst>
            <a:ext uri="{FF2B5EF4-FFF2-40B4-BE49-F238E27FC236}">
              <a16:creationId xmlns:a16="http://schemas.microsoft.com/office/drawing/2014/main" id="{00000000-0008-0000-0E00-00003F000000}"/>
            </a:ext>
          </a:extLst>
        </xdr:cNvPr>
        <xdr:cNvSpPr/>
      </xdr:nvSpPr>
      <xdr:spPr>
        <a:xfrm>
          <a:off x="4584700" y="66109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38</xdr:row>
      <xdr:rowOff>50165</xdr:rowOff>
    </xdr:from>
    <xdr:to>
      <xdr:col>20</xdr:col>
      <xdr:colOff>38100</xdr:colOff>
      <xdr:row>38</xdr:row>
      <xdr:rowOff>151765</xdr:rowOff>
    </xdr:to>
    <xdr:sp macro="" textlink="">
      <xdr:nvSpPr>
        <xdr:cNvPr id="64" name="フローチャート: 判断 63">
          <a:extLst>
            <a:ext uri="{FF2B5EF4-FFF2-40B4-BE49-F238E27FC236}">
              <a16:creationId xmlns:a16="http://schemas.microsoft.com/office/drawing/2014/main" id="{00000000-0008-0000-0E00-000040000000}"/>
            </a:ext>
          </a:extLst>
        </xdr:cNvPr>
        <xdr:cNvSpPr/>
      </xdr:nvSpPr>
      <xdr:spPr>
        <a:xfrm>
          <a:off x="3746500" y="656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38</xdr:row>
      <xdr:rowOff>10160</xdr:rowOff>
    </xdr:from>
    <xdr:to>
      <xdr:col>15</xdr:col>
      <xdr:colOff>101600</xdr:colOff>
      <xdr:row>38</xdr:row>
      <xdr:rowOff>111760</xdr:rowOff>
    </xdr:to>
    <xdr:sp macro="" textlink="">
      <xdr:nvSpPr>
        <xdr:cNvPr id="65" name="フローチャート: 判断 64">
          <a:extLst>
            <a:ext uri="{FF2B5EF4-FFF2-40B4-BE49-F238E27FC236}">
              <a16:creationId xmlns:a16="http://schemas.microsoft.com/office/drawing/2014/main" id="{00000000-0008-0000-0E00-000041000000}"/>
            </a:ext>
          </a:extLst>
        </xdr:cNvPr>
        <xdr:cNvSpPr/>
      </xdr:nvSpPr>
      <xdr:spPr>
        <a:xfrm>
          <a:off x="2857500" y="6525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37</xdr:row>
      <xdr:rowOff>130175</xdr:rowOff>
    </xdr:from>
    <xdr:to>
      <xdr:col>10</xdr:col>
      <xdr:colOff>165100</xdr:colOff>
      <xdr:row>38</xdr:row>
      <xdr:rowOff>60325</xdr:rowOff>
    </xdr:to>
    <xdr:sp macro="" textlink="">
      <xdr:nvSpPr>
        <xdr:cNvPr id="66" name="フローチャート: 判断 65">
          <a:extLst>
            <a:ext uri="{FF2B5EF4-FFF2-40B4-BE49-F238E27FC236}">
              <a16:creationId xmlns:a16="http://schemas.microsoft.com/office/drawing/2014/main" id="{00000000-0008-0000-0E00-000042000000}"/>
            </a:ext>
          </a:extLst>
        </xdr:cNvPr>
        <xdr:cNvSpPr/>
      </xdr:nvSpPr>
      <xdr:spPr>
        <a:xfrm>
          <a:off x="1968500" y="647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37</xdr:row>
      <xdr:rowOff>92075</xdr:rowOff>
    </xdr:from>
    <xdr:to>
      <xdr:col>6</xdr:col>
      <xdr:colOff>38100</xdr:colOff>
      <xdr:row>38</xdr:row>
      <xdr:rowOff>22225</xdr:rowOff>
    </xdr:to>
    <xdr:sp macro="" textlink="">
      <xdr:nvSpPr>
        <xdr:cNvPr id="67" name="フローチャート: 判断 66">
          <a:extLst>
            <a:ext uri="{FF2B5EF4-FFF2-40B4-BE49-F238E27FC236}">
              <a16:creationId xmlns:a16="http://schemas.microsoft.com/office/drawing/2014/main" id="{00000000-0008-0000-0E00-000043000000}"/>
            </a:ext>
          </a:extLst>
        </xdr:cNvPr>
        <xdr:cNvSpPr/>
      </xdr:nvSpPr>
      <xdr:spPr>
        <a:xfrm>
          <a:off x="1079500" y="64357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E00-000044000000}"/>
            </a:ext>
          </a:extLst>
        </xdr:cNvPr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E00-000045000000}"/>
            </a:ext>
          </a:extLst>
        </xdr:cNvPr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E00-000046000000}"/>
            </a:ext>
          </a:extLst>
        </xdr:cNvPr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E00-000047000000}"/>
            </a:ext>
          </a:extLst>
        </xdr:cNvPr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E00-000048000000}"/>
            </a:ext>
          </a:extLst>
        </xdr:cNvPr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36</xdr:row>
      <xdr:rowOff>166370</xdr:rowOff>
    </xdr:from>
    <xdr:to>
      <xdr:col>24</xdr:col>
      <xdr:colOff>114300</xdr:colOff>
      <xdr:row>37</xdr:row>
      <xdr:rowOff>96520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00000000-0008-0000-0E00-000049000000}"/>
            </a:ext>
          </a:extLst>
        </xdr:cNvPr>
        <xdr:cNvSpPr/>
      </xdr:nvSpPr>
      <xdr:spPr>
        <a:xfrm>
          <a:off x="4584700" y="63385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36</xdr:row>
      <xdr:rowOff>17797</xdr:rowOff>
    </xdr:from>
    <xdr:ext cx="405111" cy="259045"/>
    <xdr:sp macro="" textlink="">
      <xdr:nvSpPr>
        <xdr:cNvPr id="74" name="【道路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4A000000}"/>
            </a:ext>
          </a:extLst>
        </xdr:cNvPr>
        <xdr:cNvSpPr txBox="1"/>
      </xdr:nvSpPr>
      <xdr:spPr>
        <a:xfrm>
          <a:off x="4673600" y="61899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36</xdr:row>
      <xdr:rowOff>135890</xdr:rowOff>
    </xdr:from>
    <xdr:to>
      <xdr:col>20</xdr:col>
      <xdr:colOff>38100</xdr:colOff>
      <xdr:row>37</xdr:row>
      <xdr:rowOff>66040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00000000-0008-0000-0E00-00004B000000}"/>
            </a:ext>
          </a:extLst>
        </xdr:cNvPr>
        <xdr:cNvSpPr/>
      </xdr:nvSpPr>
      <xdr:spPr>
        <a:xfrm>
          <a:off x="3746500" y="63080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37</xdr:row>
      <xdr:rowOff>15240</xdr:rowOff>
    </xdr:from>
    <xdr:to>
      <xdr:col>24</xdr:col>
      <xdr:colOff>63500</xdr:colOff>
      <xdr:row>37</xdr:row>
      <xdr:rowOff>45720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E00-00004C000000}"/>
            </a:ext>
          </a:extLst>
        </xdr:cNvPr>
        <xdr:cNvCxnSpPr/>
      </xdr:nvCxnSpPr>
      <xdr:spPr>
        <a:xfrm>
          <a:off x="3797300" y="6358890"/>
          <a:ext cx="838200" cy="304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36</xdr:row>
      <xdr:rowOff>113030</xdr:rowOff>
    </xdr:from>
    <xdr:to>
      <xdr:col>15</xdr:col>
      <xdr:colOff>101600</xdr:colOff>
      <xdr:row>37</xdr:row>
      <xdr:rowOff>43180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00000000-0008-0000-0E00-00004D000000}"/>
            </a:ext>
          </a:extLst>
        </xdr:cNvPr>
        <xdr:cNvSpPr/>
      </xdr:nvSpPr>
      <xdr:spPr>
        <a:xfrm>
          <a:off x="2857500" y="628523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36</xdr:row>
      <xdr:rowOff>163830</xdr:rowOff>
    </xdr:from>
    <xdr:to>
      <xdr:col>19</xdr:col>
      <xdr:colOff>177800</xdr:colOff>
      <xdr:row>37</xdr:row>
      <xdr:rowOff>15240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E00-00004E000000}"/>
            </a:ext>
          </a:extLst>
        </xdr:cNvPr>
        <xdr:cNvCxnSpPr/>
      </xdr:nvCxnSpPr>
      <xdr:spPr>
        <a:xfrm>
          <a:off x="2908300" y="6336030"/>
          <a:ext cx="889000" cy="2286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36</xdr:row>
      <xdr:rowOff>114935</xdr:rowOff>
    </xdr:from>
    <xdr:to>
      <xdr:col>10</xdr:col>
      <xdr:colOff>165100</xdr:colOff>
      <xdr:row>37</xdr:row>
      <xdr:rowOff>45085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00000000-0008-0000-0E00-00004F000000}"/>
            </a:ext>
          </a:extLst>
        </xdr:cNvPr>
        <xdr:cNvSpPr/>
      </xdr:nvSpPr>
      <xdr:spPr>
        <a:xfrm>
          <a:off x="1968500" y="62871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36</xdr:row>
      <xdr:rowOff>163830</xdr:rowOff>
    </xdr:from>
    <xdr:to>
      <xdr:col>15</xdr:col>
      <xdr:colOff>50800</xdr:colOff>
      <xdr:row>36</xdr:row>
      <xdr:rowOff>165735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E00-000050000000}"/>
            </a:ext>
          </a:extLst>
        </xdr:cNvPr>
        <xdr:cNvCxnSpPr/>
      </xdr:nvCxnSpPr>
      <xdr:spPr>
        <a:xfrm flipV="1">
          <a:off x="2019300" y="6336030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36</xdr:row>
      <xdr:rowOff>80645</xdr:rowOff>
    </xdr:from>
    <xdr:to>
      <xdr:col>6</xdr:col>
      <xdr:colOff>38100</xdr:colOff>
      <xdr:row>37</xdr:row>
      <xdr:rowOff>10795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0000000-0008-0000-0E00-000051000000}"/>
            </a:ext>
          </a:extLst>
        </xdr:cNvPr>
        <xdr:cNvSpPr/>
      </xdr:nvSpPr>
      <xdr:spPr>
        <a:xfrm>
          <a:off x="1079500" y="625284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36</xdr:row>
      <xdr:rowOff>131445</xdr:rowOff>
    </xdr:from>
    <xdr:to>
      <xdr:col>10</xdr:col>
      <xdr:colOff>114300</xdr:colOff>
      <xdr:row>36</xdr:row>
      <xdr:rowOff>165735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E00-000052000000}"/>
            </a:ext>
          </a:extLst>
        </xdr:cNvPr>
        <xdr:cNvCxnSpPr/>
      </xdr:nvCxnSpPr>
      <xdr:spPr>
        <a:xfrm>
          <a:off x="1130300" y="6303645"/>
          <a:ext cx="889000" cy="3429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38</xdr:row>
      <xdr:rowOff>142892</xdr:rowOff>
    </xdr:from>
    <xdr:ext cx="405111" cy="259045"/>
    <xdr:sp macro="" textlink="">
      <xdr:nvSpPr>
        <xdr:cNvPr id="83" name="n_1aveValue【道路】&#10;有形固定資産減価償却率">
          <a:extLst>
            <a:ext uri="{FF2B5EF4-FFF2-40B4-BE49-F238E27FC236}">
              <a16:creationId xmlns:a16="http://schemas.microsoft.com/office/drawing/2014/main" id="{00000000-0008-0000-0E00-000053000000}"/>
            </a:ext>
          </a:extLst>
        </xdr:cNvPr>
        <xdr:cNvSpPr txBox="1"/>
      </xdr:nvSpPr>
      <xdr:spPr>
        <a:xfrm>
          <a:off x="3582044" y="66579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38</xdr:row>
      <xdr:rowOff>102887</xdr:rowOff>
    </xdr:from>
    <xdr:ext cx="405111" cy="259045"/>
    <xdr:sp macro="" textlink="">
      <xdr:nvSpPr>
        <xdr:cNvPr id="84" name="n_2aveValue【道路】&#10;有形固定資産減価償却率">
          <a:extLst>
            <a:ext uri="{FF2B5EF4-FFF2-40B4-BE49-F238E27FC236}">
              <a16:creationId xmlns:a16="http://schemas.microsoft.com/office/drawing/2014/main" id="{00000000-0008-0000-0E00-000054000000}"/>
            </a:ext>
          </a:extLst>
        </xdr:cNvPr>
        <xdr:cNvSpPr txBox="1"/>
      </xdr:nvSpPr>
      <xdr:spPr>
        <a:xfrm>
          <a:off x="2705744" y="661798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38</xdr:row>
      <xdr:rowOff>51452</xdr:rowOff>
    </xdr:from>
    <xdr:ext cx="405111" cy="259045"/>
    <xdr:sp macro="" textlink="">
      <xdr:nvSpPr>
        <xdr:cNvPr id="85" name="n_3aveValue【道路】&#10;有形固定資産減価償却率">
          <a:extLst>
            <a:ext uri="{FF2B5EF4-FFF2-40B4-BE49-F238E27FC236}">
              <a16:creationId xmlns:a16="http://schemas.microsoft.com/office/drawing/2014/main" id="{00000000-0008-0000-0E00-000055000000}"/>
            </a:ext>
          </a:extLst>
        </xdr:cNvPr>
        <xdr:cNvSpPr txBox="1"/>
      </xdr:nvSpPr>
      <xdr:spPr>
        <a:xfrm>
          <a:off x="1816744" y="65665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38</xdr:row>
      <xdr:rowOff>13352</xdr:rowOff>
    </xdr:from>
    <xdr:ext cx="405111" cy="259045"/>
    <xdr:sp macro="" textlink="">
      <xdr:nvSpPr>
        <xdr:cNvPr id="86" name="n_4aveValue【道路】&#10;有形固定資産減価償却率">
          <a:extLst>
            <a:ext uri="{FF2B5EF4-FFF2-40B4-BE49-F238E27FC236}">
              <a16:creationId xmlns:a16="http://schemas.microsoft.com/office/drawing/2014/main" id="{00000000-0008-0000-0E00-000056000000}"/>
            </a:ext>
          </a:extLst>
        </xdr:cNvPr>
        <xdr:cNvSpPr txBox="1"/>
      </xdr:nvSpPr>
      <xdr:spPr>
        <a:xfrm>
          <a:off x="927744" y="65284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35</xdr:row>
      <xdr:rowOff>82567</xdr:rowOff>
    </xdr:from>
    <xdr:ext cx="405111" cy="259045"/>
    <xdr:sp macro="" textlink="">
      <xdr:nvSpPr>
        <xdr:cNvPr id="87" name="n_1mainValue【道路】&#10;有形固定資産減価償却率">
          <a:extLst>
            <a:ext uri="{FF2B5EF4-FFF2-40B4-BE49-F238E27FC236}">
              <a16:creationId xmlns:a16="http://schemas.microsoft.com/office/drawing/2014/main" id="{00000000-0008-0000-0E00-000057000000}"/>
            </a:ext>
          </a:extLst>
        </xdr:cNvPr>
        <xdr:cNvSpPr txBox="1"/>
      </xdr:nvSpPr>
      <xdr:spPr>
        <a:xfrm>
          <a:off x="3582044" y="60833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35</xdr:row>
      <xdr:rowOff>59707</xdr:rowOff>
    </xdr:from>
    <xdr:ext cx="405111" cy="259045"/>
    <xdr:sp macro="" textlink="">
      <xdr:nvSpPr>
        <xdr:cNvPr id="88" name="n_2mainValue【道路】&#10;有形固定資産減価償却率">
          <a:extLst>
            <a:ext uri="{FF2B5EF4-FFF2-40B4-BE49-F238E27FC236}">
              <a16:creationId xmlns:a16="http://schemas.microsoft.com/office/drawing/2014/main" id="{00000000-0008-0000-0E00-000058000000}"/>
            </a:ext>
          </a:extLst>
        </xdr:cNvPr>
        <xdr:cNvSpPr txBox="1"/>
      </xdr:nvSpPr>
      <xdr:spPr>
        <a:xfrm>
          <a:off x="2705744" y="60604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35</xdr:row>
      <xdr:rowOff>61612</xdr:rowOff>
    </xdr:from>
    <xdr:ext cx="405111" cy="259045"/>
    <xdr:sp macro="" textlink="">
      <xdr:nvSpPr>
        <xdr:cNvPr id="89" name="n_3mainValue【道路】&#10;有形固定資産減価償却率">
          <a:extLst>
            <a:ext uri="{FF2B5EF4-FFF2-40B4-BE49-F238E27FC236}">
              <a16:creationId xmlns:a16="http://schemas.microsoft.com/office/drawing/2014/main" id="{00000000-0008-0000-0E00-000059000000}"/>
            </a:ext>
          </a:extLst>
        </xdr:cNvPr>
        <xdr:cNvSpPr txBox="1"/>
      </xdr:nvSpPr>
      <xdr:spPr>
        <a:xfrm>
          <a:off x="1816744" y="60623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35</xdr:row>
      <xdr:rowOff>27322</xdr:rowOff>
    </xdr:from>
    <xdr:ext cx="405111" cy="259045"/>
    <xdr:sp macro="" textlink="">
      <xdr:nvSpPr>
        <xdr:cNvPr id="90" name="n_4mainValue【道路】&#10;有形固定資産減価償却率">
          <a:extLst>
            <a:ext uri="{FF2B5EF4-FFF2-40B4-BE49-F238E27FC236}">
              <a16:creationId xmlns:a16="http://schemas.microsoft.com/office/drawing/2014/main" id="{00000000-0008-0000-0E00-00005A000000}"/>
            </a:ext>
          </a:extLst>
        </xdr:cNvPr>
        <xdr:cNvSpPr txBox="1"/>
      </xdr:nvSpPr>
      <xdr:spPr>
        <a:xfrm>
          <a:off x="927744" y="602807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E00-00005B000000}"/>
            </a:ext>
          </a:extLst>
        </xdr:cNvPr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道路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一人当たり延長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E00-00005C000000}"/>
            </a:ext>
          </a:extLst>
        </xdr:cNvPr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E00-00005D000000}"/>
            </a:ext>
          </a:extLst>
        </xdr:cNvPr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E00-00005E000000}"/>
            </a:ext>
          </a:extLst>
        </xdr:cNvPr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E00-00005F000000}"/>
            </a:ext>
          </a:extLst>
        </xdr:cNvPr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9.585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E00-000060000000}"/>
            </a:ext>
          </a:extLst>
        </xdr:cNvPr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E00-000061000000}"/>
            </a:ext>
          </a:extLst>
        </xdr:cNvPr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5.802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E00-000062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3427" cy="225703"/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E00-000063000000}"/>
            </a:ext>
          </a:extLst>
        </xdr:cNvPr>
        <xdr:cNvSpPr txBox="1"/>
      </xdr:nvSpPr>
      <xdr:spPr>
        <a:xfrm>
          <a:off x="6565900" y="5143500"/>
          <a:ext cx="343427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ｍ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E00-000064000000}"/>
            </a:ext>
          </a:extLst>
        </xdr:cNvPr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92528</xdr:rowOff>
    </xdr:from>
    <xdr:to>
      <xdr:col>59</xdr:col>
      <xdr:colOff>50800</xdr:colOff>
      <xdr:row>42</xdr:row>
      <xdr:rowOff>92528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00000000-0008-0000-0E00-000065000000}"/>
            </a:ext>
          </a:extLst>
        </xdr:cNvPr>
        <xdr:cNvCxnSpPr/>
      </xdr:nvCxnSpPr>
      <xdr:spPr>
        <a:xfrm>
          <a:off x="6604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121755</xdr:rowOff>
    </xdr:from>
    <xdr:ext cx="467179" cy="259045"/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E00-000066000000}"/>
            </a:ext>
          </a:extLst>
        </xdr:cNvPr>
        <xdr:cNvSpPr txBox="1"/>
      </xdr:nvSpPr>
      <xdr:spPr>
        <a:xfrm>
          <a:off x="6136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108857</xdr:rowOff>
    </xdr:from>
    <xdr:to>
      <xdr:col>59</xdr:col>
      <xdr:colOff>50800</xdr:colOff>
      <xdr:row>40</xdr:row>
      <xdr:rowOff>108857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0000000-0008-0000-0E00-000067000000}"/>
            </a:ext>
          </a:extLst>
        </xdr:cNvPr>
        <xdr:cNvCxnSpPr/>
      </xdr:nvCxnSpPr>
      <xdr:spPr>
        <a:xfrm>
          <a:off x="6604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39</xdr:row>
      <xdr:rowOff>138084</xdr:rowOff>
    </xdr:from>
    <xdr:ext cx="531299" cy="259045"/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E00-000068000000}"/>
            </a:ext>
          </a:extLst>
        </xdr:cNvPr>
        <xdr:cNvSpPr txBox="1"/>
      </xdr:nvSpPr>
      <xdr:spPr>
        <a:xfrm>
          <a:off x="6072701" y="6824634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38</xdr:row>
      <xdr:rowOff>125185</xdr:rowOff>
    </xdr:from>
    <xdr:to>
      <xdr:col>59</xdr:col>
      <xdr:colOff>50800</xdr:colOff>
      <xdr:row>38</xdr:row>
      <xdr:rowOff>125185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00000000-0008-0000-0E00-000069000000}"/>
            </a:ext>
          </a:extLst>
        </xdr:cNvPr>
        <xdr:cNvCxnSpPr/>
      </xdr:nvCxnSpPr>
      <xdr:spPr>
        <a:xfrm>
          <a:off x="6604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37</xdr:row>
      <xdr:rowOff>154412</xdr:rowOff>
    </xdr:from>
    <xdr:ext cx="531299" cy="259045"/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E00-00006A000000}"/>
            </a:ext>
          </a:extLst>
        </xdr:cNvPr>
        <xdr:cNvSpPr txBox="1"/>
      </xdr:nvSpPr>
      <xdr:spPr>
        <a:xfrm>
          <a:off x="6072701" y="6498062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36</xdr:row>
      <xdr:rowOff>141514</xdr:rowOff>
    </xdr:from>
    <xdr:to>
      <xdr:col>59</xdr:col>
      <xdr:colOff>50800</xdr:colOff>
      <xdr:row>36</xdr:row>
      <xdr:rowOff>141514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E00-00006B000000}"/>
            </a:ext>
          </a:extLst>
        </xdr:cNvPr>
        <xdr:cNvCxnSpPr/>
      </xdr:nvCxnSpPr>
      <xdr:spPr>
        <a:xfrm>
          <a:off x="6604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35</xdr:row>
      <xdr:rowOff>170741</xdr:rowOff>
    </xdr:from>
    <xdr:ext cx="531299" cy="259045"/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E00-00006C000000}"/>
            </a:ext>
          </a:extLst>
        </xdr:cNvPr>
        <xdr:cNvSpPr txBox="1"/>
      </xdr:nvSpPr>
      <xdr:spPr>
        <a:xfrm>
          <a:off x="6072701" y="6171491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34</xdr:row>
      <xdr:rowOff>157843</xdr:rowOff>
    </xdr:from>
    <xdr:to>
      <xdr:col>59</xdr:col>
      <xdr:colOff>50800</xdr:colOff>
      <xdr:row>34</xdr:row>
      <xdr:rowOff>157843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E00-00006D000000}"/>
            </a:ext>
          </a:extLst>
        </xdr:cNvPr>
        <xdr:cNvCxnSpPr/>
      </xdr:nvCxnSpPr>
      <xdr:spPr>
        <a:xfrm>
          <a:off x="6604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34</xdr:row>
      <xdr:rowOff>15620</xdr:rowOff>
    </xdr:from>
    <xdr:ext cx="531299" cy="259045"/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E00-00006E000000}"/>
            </a:ext>
          </a:extLst>
        </xdr:cNvPr>
        <xdr:cNvSpPr txBox="1"/>
      </xdr:nvSpPr>
      <xdr:spPr>
        <a:xfrm>
          <a:off x="6072701" y="5844920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2722</xdr:rowOff>
    </xdr:from>
    <xdr:to>
      <xdr:col>59</xdr:col>
      <xdr:colOff>50800</xdr:colOff>
      <xdr:row>33</xdr:row>
      <xdr:rowOff>2722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00000000-0008-0000-0E00-00006F000000}"/>
            </a:ext>
          </a:extLst>
        </xdr:cNvPr>
        <xdr:cNvCxnSpPr/>
      </xdr:nvCxnSpPr>
      <xdr:spPr>
        <a:xfrm>
          <a:off x="6604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32</xdr:row>
      <xdr:rowOff>31949</xdr:rowOff>
    </xdr:from>
    <xdr:ext cx="531299" cy="259045"/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E00-000070000000}"/>
            </a:ext>
          </a:extLst>
        </xdr:cNvPr>
        <xdr:cNvSpPr txBox="1"/>
      </xdr:nvSpPr>
      <xdr:spPr>
        <a:xfrm>
          <a:off x="6072701" y="5518349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E00-000071000000}"/>
            </a:ext>
          </a:extLst>
        </xdr:cNvPr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167201</xdr:colOff>
      <xdr:row>30</xdr:row>
      <xdr:rowOff>48277</xdr:rowOff>
    </xdr:from>
    <xdr:ext cx="531299" cy="259045"/>
    <xdr:sp macro="" textlink="">
      <xdr:nvSpPr>
        <xdr:cNvPr id="114" name="テキスト ボックス 113">
          <a:extLst>
            <a:ext uri="{FF2B5EF4-FFF2-40B4-BE49-F238E27FC236}">
              <a16:creationId xmlns:a16="http://schemas.microsoft.com/office/drawing/2014/main" id="{00000000-0008-0000-0E00-000072000000}"/>
            </a:ext>
          </a:extLst>
        </xdr:cNvPr>
        <xdr:cNvSpPr txBox="1"/>
      </xdr:nvSpPr>
      <xdr:spPr>
        <a:xfrm>
          <a:off x="6072701" y="5191777"/>
          <a:ext cx="5312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5" name="【道路】&#10;一人当たり延長グラフ枠">
          <a:extLst>
            <a:ext uri="{FF2B5EF4-FFF2-40B4-BE49-F238E27FC236}">
              <a16:creationId xmlns:a16="http://schemas.microsoft.com/office/drawing/2014/main" id="{00000000-0008-0000-0E00-000073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33</xdr:row>
      <xdr:rowOff>83711</xdr:rowOff>
    </xdr:from>
    <xdr:to>
      <xdr:col>54</xdr:col>
      <xdr:colOff>189865</xdr:colOff>
      <xdr:row>41</xdr:row>
      <xdr:rowOff>127864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E00-000074000000}"/>
            </a:ext>
          </a:extLst>
        </xdr:cNvPr>
        <xdr:cNvCxnSpPr/>
      </xdr:nvCxnSpPr>
      <xdr:spPr>
        <a:xfrm flipV="1">
          <a:off x="10476865" y="5741561"/>
          <a:ext cx="0" cy="1415753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131691</xdr:rowOff>
    </xdr:from>
    <xdr:ext cx="469744" cy="259045"/>
    <xdr:sp macro="" textlink="">
      <xdr:nvSpPr>
        <xdr:cNvPr id="117" name="【道路】&#10;一人当たり延長最小値テキスト">
          <a:extLst>
            <a:ext uri="{FF2B5EF4-FFF2-40B4-BE49-F238E27FC236}">
              <a16:creationId xmlns:a16="http://schemas.microsoft.com/office/drawing/2014/main" id="{00000000-0008-0000-0E00-000075000000}"/>
            </a:ext>
          </a:extLst>
        </xdr:cNvPr>
        <xdr:cNvSpPr txBox="1"/>
      </xdr:nvSpPr>
      <xdr:spPr>
        <a:xfrm>
          <a:off x="10515600" y="71611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4.168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127864</xdr:rowOff>
    </xdr:from>
    <xdr:to>
      <xdr:col>55</xdr:col>
      <xdr:colOff>88900</xdr:colOff>
      <xdr:row>41</xdr:row>
      <xdr:rowOff>127864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00000000-0008-0000-0E00-000076000000}"/>
            </a:ext>
          </a:extLst>
        </xdr:cNvPr>
        <xdr:cNvCxnSpPr/>
      </xdr:nvCxnSpPr>
      <xdr:spPr>
        <a:xfrm>
          <a:off x="10388600" y="71573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32</xdr:row>
      <xdr:rowOff>30388</xdr:rowOff>
    </xdr:from>
    <xdr:ext cx="534377" cy="259045"/>
    <xdr:sp macro="" textlink="">
      <xdr:nvSpPr>
        <xdr:cNvPr id="119" name="【道路】&#10;一人当たり延長最大値テキスト">
          <a:extLst>
            <a:ext uri="{FF2B5EF4-FFF2-40B4-BE49-F238E27FC236}">
              <a16:creationId xmlns:a16="http://schemas.microsoft.com/office/drawing/2014/main" id="{00000000-0008-0000-0E00-000077000000}"/>
            </a:ext>
          </a:extLst>
        </xdr:cNvPr>
        <xdr:cNvSpPr txBox="1"/>
      </xdr:nvSpPr>
      <xdr:spPr>
        <a:xfrm>
          <a:off x="10515600" y="551678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47.520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33</xdr:row>
      <xdr:rowOff>83711</xdr:rowOff>
    </xdr:from>
    <xdr:to>
      <xdr:col>55</xdr:col>
      <xdr:colOff>88900</xdr:colOff>
      <xdr:row>33</xdr:row>
      <xdr:rowOff>83711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00000000-0008-0000-0E00-000078000000}"/>
            </a:ext>
          </a:extLst>
        </xdr:cNvPr>
        <xdr:cNvCxnSpPr/>
      </xdr:nvCxnSpPr>
      <xdr:spPr>
        <a:xfrm>
          <a:off x="10388600" y="574156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37</xdr:row>
      <xdr:rowOff>149808</xdr:rowOff>
    </xdr:from>
    <xdr:ext cx="534377" cy="259045"/>
    <xdr:sp macro="" textlink="">
      <xdr:nvSpPr>
        <xdr:cNvPr id="121" name="【道路】&#10;一人当たり延長平均値テキスト">
          <a:extLst>
            <a:ext uri="{FF2B5EF4-FFF2-40B4-BE49-F238E27FC236}">
              <a16:creationId xmlns:a16="http://schemas.microsoft.com/office/drawing/2014/main" id="{00000000-0008-0000-0E00-000079000000}"/>
            </a:ext>
          </a:extLst>
        </xdr:cNvPr>
        <xdr:cNvSpPr txBox="1"/>
      </xdr:nvSpPr>
      <xdr:spPr>
        <a:xfrm>
          <a:off x="10515600" y="6493458"/>
          <a:ext cx="534377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18.391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126931</xdr:rowOff>
    </xdr:from>
    <xdr:to>
      <xdr:col>55</xdr:col>
      <xdr:colOff>50800</xdr:colOff>
      <xdr:row>39</xdr:row>
      <xdr:rowOff>57081</xdr:rowOff>
    </xdr:to>
    <xdr:sp macro="" textlink="">
      <xdr:nvSpPr>
        <xdr:cNvPr id="122" name="フローチャート: 判断 121">
          <a:extLst>
            <a:ext uri="{FF2B5EF4-FFF2-40B4-BE49-F238E27FC236}">
              <a16:creationId xmlns:a16="http://schemas.microsoft.com/office/drawing/2014/main" id="{00000000-0008-0000-0E00-00007A000000}"/>
            </a:ext>
          </a:extLst>
        </xdr:cNvPr>
        <xdr:cNvSpPr/>
      </xdr:nvSpPr>
      <xdr:spPr>
        <a:xfrm>
          <a:off x="10426700" y="66420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123502</xdr:rowOff>
    </xdr:from>
    <xdr:to>
      <xdr:col>50</xdr:col>
      <xdr:colOff>165100</xdr:colOff>
      <xdr:row>39</xdr:row>
      <xdr:rowOff>53652</xdr:rowOff>
    </xdr:to>
    <xdr:sp macro="" textlink="">
      <xdr:nvSpPr>
        <xdr:cNvPr id="123" name="フローチャート: 判断 122">
          <a:extLst>
            <a:ext uri="{FF2B5EF4-FFF2-40B4-BE49-F238E27FC236}">
              <a16:creationId xmlns:a16="http://schemas.microsoft.com/office/drawing/2014/main" id="{00000000-0008-0000-0E00-00007B000000}"/>
            </a:ext>
          </a:extLst>
        </xdr:cNvPr>
        <xdr:cNvSpPr/>
      </xdr:nvSpPr>
      <xdr:spPr>
        <a:xfrm>
          <a:off x="9588500" y="66386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126441</xdr:rowOff>
    </xdr:from>
    <xdr:to>
      <xdr:col>46</xdr:col>
      <xdr:colOff>38100</xdr:colOff>
      <xdr:row>39</xdr:row>
      <xdr:rowOff>56591</xdr:rowOff>
    </xdr:to>
    <xdr:sp macro="" textlink="">
      <xdr:nvSpPr>
        <xdr:cNvPr id="124" name="フローチャート: 判断 123">
          <a:extLst>
            <a:ext uri="{FF2B5EF4-FFF2-40B4-BE49-F238E27FC236}">
              <a16:creationId xmlns:a16="http://schemas.microsoft.com/office/drawing/2014/main" id="{00000000-0008-0000-0E00-00007C000000}"/>
            </a:ext>
          </a:extLst>
        </xdr:cNvPr>
        <xdr:cNvSpPr/>
      </xdr:nvSpPr>
      <xdr:spPr>
        <a:xfrm>
          <a:off x="8699500" y="664154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38</xdr:row>
      <xdr:rowOff>154984</xdr:rowOff>
    </xdr:from>
    <xdr:to>
      <xdr:col>41</xdr:col>
      <xdr:colOff>101600</xdr:colOff>
      <xdr:row>39</xdr:row>
      <xdr:rowOff>85134</xdr:rowOff>
    </xdr:to>
    <xdr:sp macro="" textlink="">
      <xdr:nvSpPr>
        <xdr:cNvPr id="125" name="フローチャート: 判断 124">
          <a:extLst>
            <a:ext uri="{FF2B5EF4-FFF2-40B4-BE49-F238E27FC236}">
              <a16:creationId xmlns:a16="http://schemas.microsoft.com/office/drawing/2014/main" id="{00000000-0008-0000-0E00-00007D000000}"/>
            </a:ext>
          </a:extLst>
        </xdr:cNvPr>
        <xdr:cNvSpPr/>
      </xdr:nvSpPr>
      <xdr:spPr>
        <a:xfrm>
          <a:off x="7810500" y="667008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19848</xdr:rowOff>
    </xdr:from>
    <xdr:to>
      <xdr:col>36</xdr:col>
      <xdr:colOff>165100</xdr:colOff>
      <xdr:row>39</xdr:row>
      <xdr:rowOff>121448</xdr:rowOff>
    </xdr:to>
    <xdr:sp macro="" textlink="">
      <xdr:nvSpPr>
        <xdr:cNvPr id="126" name="フローチャート: 判断 125">
          <a:extLst>
            <a:ext uri="{FF2B5EF4-FFF2-40B4-BE49-F238E27FC236}">
              <a16:creationId xmlns:a16="http://schemas.microsoft.com/office/drawing/2014/main" id="{00000000-0008-0000-0E00-00007E000000}"/>
            </a:ext>
          </a:extLst>
        </xdr:cNvPr>
        <xdr:cNvSpPr/>
      </xdr:nvSpPr>
      <xdr:spPr>
        <a:xfrm>
          <a:off x="6921500" y="67063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E00-00007F000000}"/>
            </a:ext>
          </a:extLst>
        </xdr:cNvPr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E00-000080000000}"/>
            </a:ext>
          </a:extLst>
        </xdr:cNvPr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00000000-0008-0000-0E00-000081000000}"/>
            </a:ext>
          </a:extLst>
        </xdr:cNvPr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30" name="テキスト ボックス 129">
          <a:extLst>
            <a:ext uri="{FF2B5EF4-FFF2-40B4-BE49-F238E27FC236}">
              <a16:creationId xmlns:a16="http://schemas.microsoft.com/office/drawing/2014/main" id="{00000000-0008-0000-0E00-000082000000}"/>
            </a:ext>
          </a:extLst>
        </xdr:cNvPr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31" name="テキスト ボックス 130">
          <a:extLst>
            <a:ext uri="{FF2B5EF4-FFF2-40B4-BE49-F238E27FC236}">
              <a16:creationId xmlns:a16="http://schemas.microsoft.com/office/drawing/2014/main" id="{00000000-0008-0000-0E00-000083000000}"/>
            </a:ext>
          </a:extLst>
        </xdr:cNvPr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40</xdr:row>
      <xdr:rowOff>26543</xdr:rowOff>
    </xdr:from>
    <xdr:to>
      <xdr:col>55</xdr:col>
      <xdr:colOff>50800</xdr:colOff>
      <xdr:row>40</xdr:row>
      <xdr:rowOff>128143</xdr:rowOff>
    </xdr:to>
    <xdr:sp macro="" textlink="">
      <xdr:nvSpPr>
        <xdr:cNvPr id="132" name="楕円 131">
          <a:extLst>
            <a:ext uri="{FF2B5EF4-FFF2-40B4-BE49-F238E27FC236}">
              <a16:creationId xmlns:a16="http://schemas.microsoft.com/office/drawing/2014/main" id="{00000000-0008-0000-0E00-000084000000}"/>
            </a:ext>
          </a:extLst>
        </xdr:cNvPr>
        <xdr:cNvSpPr/>
      </xdr:nvSpPr>
      <xdr:spPr>
        <a:xfrm>
          <a:off x="10426700" y="688454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40</xdr:row>
      <xdr:rowOff>4970</xdr:rowOff>
    </xdr:from>
    <xdr:ext cx="534377" cy="259045"/>
    <xdr:sp macro="" textlink="">
      <xdr:nvSpPr>
        <xdr:cNvPr id="133" name="【道路】&#10;一人当たり延長該当値テキスト">
          <a:extLst>
            <a:ext uri="{FF2B5EF4-FFF2-40B4-BE49-F238E27FC236}">
              <a16:creationId xmlns:a16="http://schemas.microsoft.com/office/drawing/2014/main" id="{00000000-0008-0000-0E00-000085000000}"/>
            </a:ext>
          </a:extLst>
        </xdr:cNvPr>
        <xdr:cNvSpPr txBox="1"/>
      </xdr:nvSpPr>
      <xdr:spPr>
        <a:xfrm>
          <a:off x="10515600" y="6862970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10.965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40</xdr:row>
      <xdr:rowOff>29939</xdr:rowOff>
    </xdr:from>
    <xdr:to>
      <xdr:col>50</xdr:col>
      <xdr:colOff>165100</xdr:colOff>
      <xdr:row>40</xdr:row>
      <xdr:rowOff>131539</xdr:rowOff>
    </xdr:to>
    <xdr:sp macro="" textlink="">
      <xdr:nvSpPr>
        <xdr:cNvPr id="134" name="楕円 133">
          <a:extLst>
            <a:ext uri="{FF2B5EF4-FFF2-40B4-BE49-F238E27FC236}">
              <a16:creationId xmlns:a16="http://schemas.microsoft.com/office/drawing/2014/main" id="{00000000-0008-0000-0E00-000086000000}"/>
            </a:ext>
          </a:extLst>
        </xdr:cNvPr>
        <xdr:cNvSpPr/>
      </xdr:nvSpPr>
      <xdr:spPr>
        <a:xfrm>
          <a:off x="9588500" y="68879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40</xdr:row>
      <xdr:rowOff>77343</xdr:rowOff>
    </xdr:from>
    <xdr:to>
      <xdr:col>55</xdr:col>
      <xdr:colOff>0</xdr:colOff>
      <xdr:row>40</xdr:row>
      <xdr:rowOff>80739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00000000-0008-0000-0E00-000087000000}"/>
            </a:ext>
          </a:extLst>
        </xdr:cNvPr>
        <xdr:cNvCxnSpPr/>
      </xdr:nvCxnSpPr>
      <xdr:spPr>
        <a:xfrm flipV="1">
          <a:off x="9639300" y="6935343"/>
          <a:ext cx="838200" cy="339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40</xdr:row>
      <xdr:rowOff>38398</xdr:rowOff>
    </xdr:from>
    <xdr:to>
      <xdr:col>46</xdr:col>
      <xdr:colOff>38100</xdr:colOff>
      <xdr:row>40</xdr:row>
      <xdr:rowOff>139998</xdr:rowOff>
    </xdr:to>
    <xdr:sp macro="" textlink="">
      <xdr:nvSpPr>
        <xdr:cNvPr id="136" name="楕円 135">
          <a:extLst>
            <a:ext uri="{FF2B5EF4-FFF2-40B4-BE49-F238E27FC236}">
              <a16:creationId xmlns:a16="http://schemas.microsoft.com/office/drawing/2014/main" id="{00000000-0008-0000-0E00-000088000000}"/>
            </a:ext>
          </a:extLst>
        </xdr:cNvPr>
        <xdr:cNvSpPr/>
      </xdr:nvSpPr>
      <xdr:spPr>
        <a:xfrm>
          <a:off x="8699500" y="689639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40</xdr:row>
      <xdr:rowOff>80739</xdr:rowOff>
    </xdr:from>
    <xdr:to>
      <xdr:col>50</xdr:col>
      <xdr:colOff>114300</xdr:colOff>
      <xdr:row>40</xdr:row>
      <xdr:rowOff>89198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00000000-0008-0000-0E00-000089000000}"/>
            </a:ext>
          </a:extLst>
        </xdr:cNvPr>
        <xdr:cNvCxnSpPr/>
      </xdr:nvCxnSpPr>
      <xdr:spPr>
        <a:xfrm flipV="1">
          <a:off x="8750300" y="6938739"/>
          <a:ext cx="889000" cy="845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40</xdr:row>
      <xdr:rowOff>44210</xdr:rowOff>
    </xdr:from>
    <xdr:to>
      <xdr:col>41</xdr:col>
      <xdr:colOff>101600</xdr:colOff>
      <xdr:row>40</xdr:row>
      <xdr:rowOff>145810</xdr:rowOff>
    </xdr:to>
    <xdr:sp macro="" textlink="">
      <xdr:nvSpPr>
        <xdr:cNvPr id="138" name="楕円 137">
          <a:extLst>
            <a:ext uri="{FF2B5EF4-FFF2-40B4-BE49-F238E27FC236}">
              <a16:creationId xmlns:a16="http://schemas.microsoft.com/office/drawing/2014/main" id="{00000000-0008-0000-0E00-00008A000000}"/>
            </a:ext>
          </a:extLst>
        </xdr:cNvPr>
        <xdr:cNvSpPr/>
      </xdr:nvSpPr>
      <xdr:spPr>
        <a:xfrm>
          <a:off x="7810500" y="69022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40</xdr:row>
      <xdr:rowOff>89198</xdr:rowOff>
    </xdr:from>
    <xdr:to>
      <xdr:col>45</xdr:col>
      <xdr:colOff>177800</xdr:colOff>
      <xdr:row>40</xdr:row>
      <xdr:rowOff>95010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00000000-0008-0000-0E00-00008B000000}"/>
            </a:ext>
          </a:extLst>
        </xdr:cNvPr>
        <xdr:cNvCxnSpPr/>
      </xdr:nvCxnSpPr>
      <xdr:spPr>
        <a:xfrm flipV="1">
          <a:off x="7861300" y="6947198"/>
          <a:ext cx="889000" cy="581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40</xdr:row>
      <xdr:rowOff>48750</xdr:rowOff>
    </xdr:from>
    <xdr:to>
      <xdr:col>36</xdr:col>
      <xdr:colOff>165100</xdr:colOff>
      <xdr:row>40</xdr:row>
      <xdr:rowOff>150350</xdr:rowOff>
    </xdr:to>
    <xdr:sp macro="" textlink="">
      <xdr:nvSpPr>
        <xdr:cNvPr id="140" name="楕円 139">
          <a:extLst>
            <a:ext uri="{FF2B5EF4-FFF2-40B4-BE49-F238E27FC236}">
              <a16:creationId xmlns:a16="http://schemas.microsoft.com/office/drawing/2014/main" id="{00000000-0008-0000-0E00-00008C000000}"/>
            </a:ext>
          </a:extLst>
        </xdr:cNvPr>
        <xdr:cNvSpPr/>
      </xdr:nvSpPr>
      <xdr:spPr>
        <a:xfrm>
          <a:off x="6921500" y="69067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40</xdr:row>
      <xdr:rowOff>95010</xdr:rowOff>
    </xdr:from>
    <xdr:to>
      <xdr:col>41</xdr:col>
      <xdr:colOff>50800</xdr:colOff>
      <xdr:row>40</xdr:row>
      <xdr:rowOff>99550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00000000-0008-0000-0E00-00008D000000}"/>
            </a:ext>
          </a:extLst>
        </xdr:cNvPr>
        <xdr:cNvCxnSpPr/>
      </xdr:nvCxnSpPr>
      <xdr:spPr>
        <a:xfrm flipV="1">
          <a:off x="6972300" y="6953010"/>
          <a:ext cx="889000" cy="454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24911</xdr:colOff>
      <xdr:row>37</xdr:row>
      <xdr:rowOff>70179</xdr:rowOff>
    </xdr:from>
    <xdr:ext cx="534377" cy="259045"/>
    <xdr:sp macro="" textlink="">
      <xdr:nvSpPr>
        <xdr:cNvPr id="142" name="n_1aveValue【道路】&#10;一人当たり延長">
          <a:extLst>
            <a:ext uri="{FF2B5EF4-FFF2-40B4-BE49-F238E27FC236}">
              <a16:creationId xmlns:a16="http://schemas.microsoft.com/office/drawing/2014/main" id="{00000000-0008-0000-0E00-00008E000000}"/>
            </a:ext>
          </a:extLst>
        </xdr:cNvPr>
        <xdr:cNvSpPr txBox="1"/>
      </xdr:nvSpPr>
      <xdr:spPr>
        <a:xfrm>
          <a:off x="9359411" y="6413829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37</xdr:row>
      <xdr:rowOff>73118</xdr:rowOff>
    </xdr:from>
    <xdr:ext cx="534377" cy="259045"/>
    <xdr:sp macro="" textlink="">
      <xdr:nvSpPr>
        <xdr:cNvPr id="143" name="n_2aveValue【道路】&#10;一人当たり延長">
          <a:extLst>
            <a:ext uri="{FF2B5EF4-FFF2-40B4-BE49-F238E27FC236}">
              <a16:creationId xmlns:a16="http://schemas.microsoft.com/office/drawing/2014/main" id="{00000000-0008-0000-0E00-00008F000000}"/>
            </a:ext>
          </a:extLst>
        </xdr:cNvPr>
        <xdr:cNvSpPr txBox="1"/>
      </xdr:nvSpPr>
      <xdr:spPr>
        <a:xfrm>
          <a:off x="8483111" y="641676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18.406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37</xdr:row>
      <xdr:rowOff>101661</xdr:rowOff>
    </xdr:from>
    <xdr:ext cx="534377" cy="259045"/>
    <xdr:sp macro="" textlink="">
      <xdr:nvSpPr>
        <xdr:cNvPr id="144" name="n_3aveValue【道路】&#10;一人当たり延長">
          <a:extLst>
            <a:ext uri="{FF2B5EF4-FFF2-40B4-BE49-F238E27FC236}">
              <a16:creationId xmlns:a16="http://schemas.microsoft.com/office/drawing/2014/main" id="{00000000-0008-0000-0E00-000090000000}"/>
            </a:ext>
          </a:extLst>
        </xdr:cNvPr>
        <xdr:cNvSpPr txBox="1"/>
      </xdr:nvSpPr>
      <xdr:spPr>
        <a:xfrm>
          <a:off x="7594111" y="6445311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17.532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37</xdr:row>
      <xdr:rowOff>137975</xdr:rowOff>
    </xdr:from>
    <xdr:ext cx="534377" cy="259045"/>
    <xdr:sp macro="" textlink="">
      <xdr:nvSpPr>
        <xdr:cNvPr id="145" name="n_4aveValue【道路】&#10;一人当たり延長">
          <a:extLst>
            <a:ext uri="{FF2B5EF4-FFF2-40B4-BE49-F238E27FC236}">
              <a16:creationId xmlns:a16="http://schemas.microsoft.com/office/drawing/2014/main" id="{00000000-0008-0000-0E00-000091000000}"/>
            </a:ext>
          </a:extLst>
        </xdr:cNvPr>
        <xdr:cNvSpPr txBox="1"/>
      </xdr:nvSpPr>
      <xdr:spPr>
        <a:xfrm>
          <a:off x="6705111" y="64816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16.420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24911</xdr:colOff>
      <xdr:row>40</xdr:row>
      <xdr:rowOff>122666</xdr:rowOff>
    </xdr:from>
    <xdr:ext cx="534377" cy="259045"/>
    <xdr:sp macro="" textlink="">
      <xdr:nvSpPr>
        <xdr:cNvPr id="146" name="n_1mainValue【道路】&#10;一人当たり延長">
          <a:extLst>
            <a:ext uri="{FF2B5EF4-FFF2-40B4-BE49-F238E27FC236}">
              <a16:creationId xmlns:a16="http://schemas.microsoft.com/office/drawing/2014/main" id="{00000000-0008-0000-0E00-000092000000}"/>
            </a:ext>
          </a:extLst>
        </xdr:cNvPr>
        <xdr:cNvSpPr txBox="1"/>
      </xdr:nvSpPr>
      <xdr:spPr>
        <a:xfrm>
          <a:off x="9359411" y="6980666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10.861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101111</xdr:colOff>
      <xdr:row>40</xdr:row>
      <xdr:rowOff>131125</xdr:rowOff>
    </xdr:from>
    <xdr:ext cx="534377" cy="259045"/>
    <xdr:sp macro="" textlink="">
      <xdr:nvSpPr>
        <xdr:cNvPr id="147" name="n_2mainValue【道路】&#10;一人当たり延長">
          <a:extLst>
            <a:ext uri="{FF2B5EF4-FFF2-40B4-BE49-F238E27FC236}">
              <a16:creationId xmlns:a16="http://schemas.microsoft.com/office/drawing/2014/main" id="{00000000-0008-0000-0E00-000093000000}"/>
            </a:ext>
          </a:extLst>
        </xdr:cNvPr>
        <xdr:cNvSpPr txBox="1"/>
      </xdr:nvSpPr>
      <xdr:spPr>
        <a:xfrm>
          <a:off x="8483111" y="69891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10.602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164611</xdr:colOff>
      <xdr:row>40</xdr:row>
      <xdr:rowOff>136937</xdr:rowOff>
    </xdr:from>
    <xdr:ext cx="534377" cy="259045"/>
    <xdr:sp macro="" textlink="">
      <xdr:nvSpPr>
        <xdr:cNvPr id="148" name="n_3mainValue【道路】&#10;一人当たり延長">
          <a:extLst>
            <a:ext uri="{FF2B5EF4-FFF2-40B4-BE49-F238E27FC236}">
              <a16:creationId xmlns:a16="http://schemas.microsoft.com/office/drawing/2014/main" id="{00000000-0008-0000-0E00-000094000000}"/>
            </a:ext>
          </a:extLst>
        </xdr:cNvPr>
        <xdr:cNvSpPr txBox="1"/>
      </xdr:nvSpPr>
      <xdr:spPr>
        <a:xfrm>
          <a:off x="7594111" y="699493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10.424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37611</xdr:colOff>
      <xdr:row>40</xdr:row>
      <xdr:rowOff>141477</xdr:rowOff>
    </xdr:from>
    <xdr:ext cx="534377" cy="259045"/>
    <xdr:sp macro="" textlink="">
      <xdr:nvSpPr>
        <xdr:cNvPr id="149" name="n_4mainValue【道路】&#10;一人当たり延長">
          <a:extLst>
            <a:ext uri="{FF2B5EF4-FFF2-40B4-BE49-F238E27FC236}">
              <a16:creationId xmlns:a16="http://schemas.microsoft.com/office/drawing/2014/main" id="{00000000-0008-0000-0E00-000095000000}"/>
            </a:ext>
          </a:extLst>
        </xdr:cNvPr>
        <xdr:cNvSpPr txBox="1"/>
      </xdr:nvSpPr>
      <xdr:spPr>
        <a:xfrm>
          <a:off x="6705111" y="699947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10.285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E00-000096000000}"/>
            </a:ext>
          </a:extLst>
        </xdr:cNvPr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E00-000097000000}"/>
            </a:ext>
          </a:extLst>
        </xdr:cNvPr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E00-000098000000}"/>
            </a:ext>
          </a:extLst>
        </xdr:cNvPr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E00-000099000000}"/>
            </a:ext>
          </a:extLst>
        </xdr:cNvPr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E00-00009A000000}"/>
            </a:ext>
          </a:extLst>
        </xdr:cNvPr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5" name="正方形/長方形 154">
          <a:extLst>
            <a:ext uri="{FF2B5EF4-FFF2-40B4-BE49-F238E27FC236}">
              <a16:creationId xmlns:a16="http://schemas.microsoft.com/office/drawing/2014/main" id="{00000000-0008-0000-0E00-00009B000000}"/>
            </a:ext>
          </a:extLst>
        </xdr:cNvPr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6" name="正方形/長方形 155">
          <a:extLst>
            <a:ext uri="{FF2B5EF4-FFF2-40B4-BE49-F238E27FC236}">
              <a16:creationId xmlns:a16="http://schemas.microsoft.com/office/drawing/2014/main" id="{00000000-0008-0000-0E00-00009C000000}"/>
            </a:ext>
          </a:extLst>
        </xdr:cNvPr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7" name="正方形/長方形 156">
          <a:extLst>
            <a:ext uri="{FF2B5EF4-FFF2-40B4-BE49-F238E27FC236}">
              <a16:creationId xmlns:a16="http://schemas.microsoft.com/office/drawing/2014/main" id="{00000000-0008-0000-0E00-00009D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00000000-0008-0000-0E00-00009E000000}"/>
            </a:ext>
          </a:extLst>
        </xdr:cNvPr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00000000-0008-0000-0E00-00009F000000}"/>
            </a:ext>
          </a:extLst>
        </xdr:cNvPr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00000000-0008-0000-0E00-0000A0000000}"/>
            </a:ext>
          </a:extLst>
        </xdr:cNvPr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130628</xdr:rowOff>
    </xdr:from>
    <xdr:to>
      <xdr:col>28</xdr:col>
      <xdr:colOff>114300</xdr:colOff>
      <xdr:row>64</xdr:row>
      <xdr:rowOff>130628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E00-0000A1000000}"/>
            </a:ext>
          </a:extLst>
        </xdr:cNvPr>
        <xdr:cNvCxnSpPr/>
      </xdr:nvCxnSpPr>
      <xdr:spPr>
        <a:xfrm>
          <a:off x="762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159855</xdr:rowOff>
    </xdr:from>
    <xdr:ext cx="467179" cy="259045"/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00000000-0008-0000-0E00-0000A2000000}"/>
            </a:ext>
          </a:extLst>
        </xdr:cNvPr>
        <xdr:cNvSpPr txBox="1"/>
      </xdr:nvSpPr>
      <xdr:spPr>
        <a:xfrm>
          <a:off x="294821" y="1096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146957</xdr:rowOff>
    </xdr:from>
    <xdr:to>
      <xdr:col>28</xdr:col>
      <xdr:colOff>114300</xdr:colOff>
      <xdr:row>62</xdr:row>
      <xdr:rowOff>146957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00000000-0008-0000-0E00-0000A3000000}"/>
            </a:ext>
          </a:extLst>
        </xdr:cNvPr>
        <xdr:cNvCxnSpPr/>
      </xdr:nvCxnSpPr>
      <xdr:spPr>
        <a:xfrm>
          <a:off x="762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62</xdr:row>
      <xdr:rowOff>4734</xdr:rowOff>
    </xdr:from>
    <xdr:ext cx="403059" cy="259045"/>
    <xdr:sp macro="" textlink="">
      <xdr:nvSpPr>
        <xdr:cNvPr id="164" name="テキスト ボックス 163">
          <a:extLst>
            <a:ext uri="{FF2B5EF4-FFF2-40B4-BE49-F238E27FC236}">
              <a16:creationId xmlns:a16="http://schemas.microsoft.com/office/drawing/2014/main" id="{00000000-0008-0000-0E00-0000A4000000}"/>
            </a:ext>
          </a:extLst>
        </xdr:cNvPr>
        <xdr:cNvSpPr txBox="1"/>
      </xdr:nvSpPr>
      <xdr:spPr>
        <a:xfrm>
          <a:off x="358941" y="1063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163285</xdr:rowOff>
    </xdr:from>
    <xdr:to>
      <xdr:col>28</xdr:col>
      <xdr:colOff>114300</xdr:colOff>
      <xdr:row>60</xdr:row>
      <xdr:rowOff>163285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00000000-0008-0000-0E00-0000A5000000}"/>
            </a:ext>
          </a:extLst>
        </xdr:cNvPr>
        <xdr:cNvCxnSpPr/>
      </xdr:nvCxnSpPr>
      <xdr:spPr>
        <a:xfrm>
          <a:off x="762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60</xdr:row>
      <xdr:rowOff>21062</xdr:rowOff>
    </xdr:from>
    <xdr:ext cx="403059" cy="259045"/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00000000-0008-0000-0E00-0000A6000000}"/>
            </a:ext>
          </a:extLst>
        </xdr:cNvPr>
        <xdr:cNvSpPr txBox="1"/>
      </xdr:nvSpPr>
      <xdr:spPr>
        <a:xfrm>
          <a:off x="358941" y="1030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59</xdr:row>
      <xdr:rowOff>8165</xdr:rowOff>
    </xdr:from>
    <xdr:to>
      <xdr:col>28</xdr:col>
      <xdr:colOff>114300</xdr:colOff>
      <xdr:row>59</xdr:row>
      <xdr:rowOff>8165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0000000-0008-0000-0E00-0000A7000000}"/>
            </a:ext>
          </a:extLst>
        </xdr:cNvPr>
        <xdr:cNvCxnSpPr/>
      </xdr:nvCxnSpPr>
      <xdr:spPr>
        <a:xfrm>
          <a:off x="762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58</xdr:row>
      <xdr:rowOff>37392</xdr:rowOff>
    </xdr:from>
    <xdr:ext cx="403059" cy="259045"/>
    <xdr:sp macro="" textlink="">
      <xdr:nvSpPr>
        <xdr:cNvPr id="168" name="テキスト ボックス 167">
          <a:extLst>
            <a:ext uri="{FF2B5EF4-FFF2-40B4-BE49-F238E27FC236}">
              <a16:creationId xmlns:a16="http://schemas.microsoft.com/office/drawing/2014/main" id="{00000000-0008-0000-0E00-0000A8000000}"/>
            </a:ext>
          </a:extLst>
        </xdr:cNvPr>
        <xdr:cNvSpPr txBox="1"/>
      </xdr:nvSpPr>
      <xdr:spPr>
        <a:xfrm>
          <a:off x="358941" y="998149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24493</xdr:rowOff>
    </xdr:from>
    <xdr:to>
      <xdr:col>28</xdr:col>
      <xdr:colOff>114300</xdr:colOff>
      <xdr:row>57</xdr:row>
      <xdr:rowOff>24493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00000000-0008-0000-0E00-0000A9000000}"/>
            </a:ext>
          </a:extLst>
        </xdr:cNvPr>
        <xdr:cNvCxnSpPr/>
      </xdr:nvCxnSpPr>
      <xdr:spPr>
        <a:xfrm>
          <a:off x="762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53720</xdr:rowOff>
    </xdr:from>
    <xdr:ext cx="403059" cy="259045"/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00000000-0008-0000-0E00-0000AA000000}"/>
            </a:ext>
          </a:extLst>
        </xdr:cNvPr>
        <xdr:cNvSpPr txBox="1"/>
      </xdr:nvSpPr>
      <xdr:spPr>
        <a:xfrm>
          <a:off x="358941" y="965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40822</xdr:rowOff>
    </xdr:from>
    <xdr:to>
      <xdr:col>28</xdr:col>
      <xdr:colOff>114300</xdr:colOff>
      <xdr:row>55</xdr:row>
      <xdr:rowOff>40822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00000000-0008-0000-0E00-0000AB000000}"/>
            </a:ext>
          </a:extLst>
        </xdr:cNvPr>
        <xdr:cNvCxnSpPr/>
      </xdr:nvCxnSpPr>
      <xdr:spPr>
        <a:xfrm>
          <a:off x="762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54</xdr:row>
      <xdr:rowOff>70049</xdr:rowOff>
    </xdr:from>
    <xdr:ext cx="338939" cy="259045"/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00000000-0008-0000-0E00-0000AC000000}"/>
            </a:ext>
          </a:extLst>
        </xdr:cNvPr>
        <xdr:cNvSpPr txBox="1"/>
      </xdr:nvSpPr>
      <xdr:spPr>
        <a:xfrm>
          <a:off x="423061" y="932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E00-0000AD000000}"/>
            </a:ext>
          </a:extLst>
        </xdr:cNvPr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4" name="【橋りょう・トンネル】&#10;有形固定資産減価償却率グラフ枠">
          <a:extLst>
            <a:ext uri="{FF2B5EF4-FFF2-40B4-BE49-F238E27FC236}">
              <a16:creationId xmlns:a16="http://schemas.microsoft.com/office/drawing/2014/main" id="{00000000-0008-0000-0E00-0000AE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63681</xdr:rowOff>
    </xdr:from>
    <xdr:to>
      <xdr:col>24</xdr:col>
      <xdr:colOff>62865</xdr:colOff>
      <xdr:row>64</xdr:row>
      <xdr:rowOff>0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E00-0000AF000000}"/>
            </a:ext>
          </a:extLst>
        </xdr:cNvPr>
        <xdr:cNvCxnSpPr/>
      </xdr:nvCxnSpPr>
      <xdr:spPr>
        <a:xfrm flipV="1">
          <a:off x="4634865" y="9664881"/>
          <a:ext cx="0" cy="130791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3827</xdr:rowOff>
    </xdr:from>
    <xdr:ext cx="405111" cy="259045"/>
    <xdr:sp macro="" textlink="">
      <xdr:nvSpPr>
        <xdr:cNvPr id="176" name="【橋りょう・トンネル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B0000000}"/>
            </a:ext>
          </a:extLst>
        </xdr:cNvPr>
        <xdr:cNvSpPr txBox="1"/>
      </xdr:nvSpPr>
      <xdr:spPr>
        <a:xfrm>
          <a:off x="4673600" y="109766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0</xdr:rowOff>
    </xdr:from>
    <xdr:to>
      <xdr:col>24</xdr:col>
      <xdr:colOff>152400</xdr:colOff>
      <xdr:row>64</xdr:row>
      <xdr:rowOff>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00000000-0008-0000-0E00-0000B1000000}"/>
            </a:ext>
          </a:extLst>
        </xdr:cNvPr>
        <xdr:cNvCxnSpPr/>
      </xdr:nvCxnSpPr>
      <xdr:spPr>
        <a:xfrm>
          <a:off x="4546600" y="109728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10358</xdr:rowOff>
    </xdr:from>
    <xdr:ext cx="405111" cy="259045"/>
    <xdr:sp macro="" textlink="">
      <xdr:nvSpPr>
        <xdr:cNvPr id="178" name="【橋りょう・トンネル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B2000000}"/>
            </a:ext>
          </a:extLst>
        </xdr:cNvPr>
        <xdr:cNvSpPr txBox="1"/>
      </xdr:nvSpPr>
      <xdr:spPr>
        <a:xfrm>
          <a:off x="4673600" y="944010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63681</xdr:rowOff>
    </xdr:from>
    <xdr:to>
      <xdr:col>24</xdr:col>
      <xdr:colOff>152400</xdr:colOff>
      <xdr:row>56</xdr:row>
      <xdr:rowOff>63681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00000000-0008-0000-0E00-0000B3000000}"/>
            </a:ext>
          </a:extLst>
        </xdr:cNvPr>
        <xdr:cNvCxnSpPr/>
      </xdr:nvCxnSpPr>
      <xdr:spPr>
        <a:xfrm>
          <a:off x="4546600" y="966488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60</xdr:row>
      <xdr:rowOff>73314</xdr:rowOff>
    </xdr:from>
    <xdr:ext cx="405111" cy="259045"/>
    <xdr:sp macro="" textlink="">
      <xdr:nvSpPr>
        <xdr:cNvPr id="180" name="【橋りょう・トンネル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B4000000}"/>
            </a:ext>
          </a:extLst>
        </xdr:cNvPr>
        <xdr:cNvSpPr txBox="1"/>
      </xdr:nvSpPr>
      <xdr:spPr>
        <a:xfrm>
          <a:off x="4673600" y="1036031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61</xdr:row>
      <xdr:rowOff>50437</xdr:rowOff>
    </xdr:from>
    <xdr:to>
      <xdr:col>24</xdr:col>
      <xdr:colOff>114300</xdr:colOff>
      <xdr:row>61</xdr:row>
      <xdr:rowOff>152037</xdr:rowOff>
    </xdr:to>
    <xdr:sp macro="" textlink="">
      <xdr:nvSpPr>
        <xdr:cNvPr id="181" name="フローチャート: 判断 180">
          <a:extLst>
            <a:ext uri="{FF2B5EF4-FFF2-40B4-BE49-F238E27FC236}">
              <a16:creationId xmlns:a16="http://schemas.microsoft.com/office/drawing/2014/main" id="{00000000-0008-0000-0E00-0000B5000000}"/>
            </a:ext>
          </a:extLst>
        </xdr:cNvPr>
        <xdr:cNvSpPr/>
      </xdr:nvSpPr>
      <xdr:spPr>
        <a:xfrm>
          <a:off x="4584700" y="1050888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61</xdr:row>
      <xdr:rowOff>34109</xdr:rowOff>
    </xdr:from>
    <xdr:to>
      <xdr:col>20</xdr:col>
      <xdr:colOff>38100</xdr:colOff>
      <xdr:row>61</xdr:row>
      <xdr:rowOff>135709</xdr:rowOff>
    </xdr:to>
    <xdr:sp macro="" textlink="">
      <xdr:nvSpPr>
        <xdr:cNvPr id="182" name="フローチャート: 判断 181">
          <a:extLst>
            <a:ext uri="{FF2B5EF4-FFF2-40B4-BE49-F238E27FC236}">
              <a16:creationId xmlns:a16="http://schemas.microsoft.com/office/drawing/2014/main" id="{00000000-0008-0000-0E00-0000B6000000}"/>
            </a:ext>
          </a:extLst>
        </xdr:cNvPr>
        <xdr:cNvSpPr/>
      </xdr:nvSpPr>
      <xdr:spPr>
        <a:xfrm>
          <a:off x="3746500" y="1049255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61</xdr:row>
      <xdr:rowOff>21046</xdr:rowOff>
    </xdr:from>
    <xdr:to>
      <xdr:col>15</xdr:col>
      <xdr:colOff>101600</xdr:colOff>
      <xdr:row>61</xdr:row>
      <xdr:rowOff>122646</xdr:rowOff>
    </xdr:to>
    <xdr:sp macro="" textlink="">
      <xdr:nvSpPr>
        <xdr:cNvPr id="183" name="フローチャート: 判断 182">
          <a:extLst>
            <a:ext uri="{FF2B5EF4-FFF2-40B4-BE49-F238E27FC236}">
              <a16:creationId xmlns:a16="http://schemas.microsoft.com/office/drawing/2014/main" id="{00000000-0008-0000-0E00-0000B7000000}"/>
            </a:ext>
          </a:extLst>
        </xdr:cNvPr>
        <xdr:cNvSpPr/>
      </xdr:nvSpPr>
      <xdr:spPr>
        <a:xfrm>
          <a:off x="2857500" y="1047949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61</xdr:row>
      <xdr:rowOff>16147</xdr:rowOff>
    </xdr:from>
    <xdr:to>
      <xdr:col>10</xdr:col>
      <xdr:colOff>165100</xdr:colOff>
      <xdr:row>61</xdr:row>
      <xdr:rowOff>117747</xdr:rowOff>
    </xdr:to>
    <xdr:sp macro="" textlink="">
      <xdr:nvSpPr>
        <xdr:cNvPr id="184" name="フローチャート: 判断 183">
          <a:extLst>
            <a:ext uri="{FF2B5EF4-FFF2-40B4-BE49-F238E27FC236}">
              <a16:creationId xmlns:a16="http://schemas.microsoft.com/office/drawing/2014/main" id="{00000000-0008-0000-0E00-0000B8000000}"/>
            </a:ext>
          </a:extLst>
        </xdr:cNvPr>
        <xdr:cNvSpPr/>
      </xdr:nvSpPr>
      <xdr:spPr>
        <a:xfrm>
          <a:off x="1968500" y="1047459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60</xdr:row>
      <xdr:rowOff>120650</xdr:rowOff>
    </xdr:from>
    <xdr:to>
      <xdr:col>6</xdr:col>
      <xdr:colOff>38100</xdr:colOff>
      <xdr:row>61</xdr:row>
      <xdr:rowOff>50800</xdr:rowOff>
    </xdr:to>
    <xdr:sp macro="" textlink="">
      <xdr:nvSpPr>
        <xdr:cNvPr id="185" name="フローチャート: 判断 184">
          <a:extLst>
            <a:ext uri="{FF2B5EF4-FFF2-40B4-BE49-F238E27FC236}">
              <a16:creationId xmlns:a16="http://schemas.microsoft.com/office/drawing/2014/main" id="{00000000-0008-0000-0E00-0000B9000000}"/>
            </a:ext>
          </a:extLst>
        </xdr:cNvPr>
        <xdr:cNvSpPr/>
      </xdr:nvSpPr>
      <xdr:spPr>
        <a:xfrm>
          <a:off x="1079500" y="104076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E00-0000BA000000}"/>
            </a:ext>
          </a:extLst>
        </xdr:cNvPr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7" name="テキスト ボックス 186">
          <a:extLst>
            <a:ext uri="{FF2B5EF4-FFF2-40B4-BE49-F238E27FC236}">
              <a16:creationId xmlns:a16="http://schemas.microsoft.com/office/drawing/2014/main" id="{00000000-0008-0000-0E00-0000BB000000}"/>
            </a:ext>
          </a:extLst>
        </xdr:cNvPr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8" name="テキスト ボックス 187">
          <a:extLst>
            <a:ext uri="{FF2B5EF4-FFF2-40B4-BE49-F238E27FC236}">
              <a16:creationId xmlns:a16="http://schemas.microsoft.com/office/drawing/2014/main" id="{00000000-0008-0000-0E00-0000BC000000}"/>
            </a:ext>
          </a:extLst>
        </xdr:cNvPr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9" name="テキスト ボックス 188">
          <a:extLst>
            <a:ext uri="{FF2B5EF4-FFF2-40B4-BE49-F238E27FC236}">
              <a16:creationId xmlns:a16="http://schemas.microsoft.com/office/drawing/2014/main" id="{00000000-0008-0000-0E00-0000BD000000}"/>
            </a:ext>
          </a:extLst>
        </xdr:cNvPr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00000000-0008-0000-0E00-0000BE000000}"/>
            </a:ext>
          </a:extLst>
        </xdr:cNvPr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63</xdr:row>
      <xdr:rowOff>120650</xdr:rowOff>
    </xdr:from>
    <xdr:to>
      <xdr:col>24</xdr:col>
      <xdr:colOff>114300</xdr:colOff>
      <xdr:row>64</xdr:row>
      <xdr:rowOff>50800</xdr:rowOff>
    </xdr:to>
    <xdr:sp macro="" textlink="">
      <xdr:nvSpPr>
        <xdr:cNvPr id="191" name="楕円 190">
          <a:extLst>
            <a:ext uri="{FF2B5EF4-FFF2-40B4-BE49-F238E27FC236}">
              <a16:creationId xmlns:a16="http://schemas.microsoft.com/office/drawing/2014/main" id="{00000000-0008-0000-0E00-0000BF000000}"/>
            </a:ext>
          </a:extLst>
        </xdr:cNvPr>
        <xdr:cNvSpPr/>
      </xdr:nvSpPr>
      <xdr:spPr>
        <a:xfrm>
          <a:off x="4584700" y="109220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63</xdr:row>
      <xdr:rowOff>35577</xdr:rowOff>
    </xdr:from>
    <xdr:ext cx="405111" cy="259045"/>
    <xdr:sp macro="" textlink="">
      <xdr:nvSpPr>
        <xdr:cNvPr id="192" name="【橋りょう・トンネル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C0000000}"/>
            </a:ext>
          </a:extLst>
        </xdr:cNvPr>
        <xdr:cNvSpPr txBox="1"/>
      </xdr:nvSpPr>
      <xdr:spPr>
        <a:xfrm>
          <a:off x="4673600" y="108369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63</xdr:row>
      <xdr:rowOff>109220</xdr:rowOff>
    </xdr:from>
    <xdr:to>
      <xdr:col>20</xdr:col>
      <xdr:colOff>38100</xdr:colOff>
      <xdr:row>64</xdr:row>
      <xdr:rowOff>39370</xdr:rowOff>
    </xdr:to>
    <xdr:sp macro="" textlink="">
      <xdr:nvSpPr>
        <xdr:cNvPr id="193" name="楕円 192">
          <a:extLst>
            <a:ext uri="{FF2B5EF4-FFF2-40B4-BE49-F238E27FC236}">
              <a16:creationId xmlns:a16="http://schemas.microsoft.com/office/drawing/2014/main" id="{00000000-0008-0000-0E00-0000C1000000}"/>
            </a:ext>
          </a:extLst>
        </xdr:cNvPr>
        <xdr:cNvSpPr/>
      </xdr:nvSpPr>
      <xdr:spPr>
        <a:xfrm>
          <a:off x="3746500" y="109105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63</xdr:row>
      <xdr:rowOff>160020</xdr:rowOff>
    </xdr:from>
    <xdr:to>
      <xdr:col>24</xdr:col>
      <xdr:colOff>63500</xdr:colOff>
      <xdr:row>64</xdr:row>
      <xdr:rowOff>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E00-0000C2000000}"/>
            </a:ext>
          </a:extLst>
        </xdr:cNvPr>
        <xdr:cNvCxnSpPr/>
      </xdr:nvCxnSpPr>
      <xdr:spPr>
        <a:xfrm>
          <a:off x="3797300" y="10961370"/>
          <a:ext cx="838200" cy="114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63</xdr:row>
      <xdr:rowOff>101056</xdr:rowOff>
    </xdr:from>
    <xdr:to>
      <xdr:col>15</xdr:col>
      <xdr:colOff>101600</xdr:colOff>
      <xdr:row>64</xdr:row>
      <xdr:rowOff>31206</xdr:rowOff>
    </xdr:to>
    <xdr:sp macro="" textlink="">
      <xdr:nvSpPr>
        <xdr:cNvPr id="195" name="楕円 194">
          <a:extLst>
            <a:ext uri="{FF2B5EF4-FFF2-40B4-BE49-F238E27FC236}">
              <a16:creationId xmlns:a16="http://schemas.microsoft.com/office/drawing/2014/main" id="{00000000-0008-0000-0E00-0000C3000000}"/>
            </a:ext>
          </a:extLst>
        </xdr:cNvPr>
        <xdr:cNvSpPr/>
      </xdr:nvSpPr>
      <xdr:spPr>
        <a:xfrm>
          <a:off x="2857500" y="1090240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63</xdr:row>
      <xdr:rowOff>151856</xdr:rowOff>
    </xdr:from>
    <xdr:to>
      <xdr:col>19</xdr:col>
      <xdr:colOff>177800</xdr:colOff>
      <xdr:row>63</xdr:row>
      <xdr:rowOff>160020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00000000-0008-0000-0E00-0000C4000000}"/>
            </a:ext>
          </a:extLst>
        </xdr:cNvPr>
        <xdr:cNvCxnSpPr/>
      </xdr:nvCxnSpPr>
      <xdr:spPr>
        <a:xfrm>
          <a:off x="2908300" y="10953206"/>
          <a:ext cx="889000" cy="816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63</xdr:row>
      <xdr:rowOff>119017</xdr:rowOff>
    </xdr:from>
    <xdr:to>
      <xdr:col>10</xdr:col>
      <xdr:colOff>165100</xdr:colOff>
      <xdr:row>64</xdr:row>
      <xdr:rowOff>49167</xdr:rowOff>
    </xdr:to>
    <xdr:sp macro="" textlink="">
      <xdr:nvSpPr>
        <xdr:cNvPr id="197" name="楕円 196">
          <a:extLst>
            <a:ext uri="{FF2B5EF4-FFF2-40B4-BE49-F238E27FC236}">
              <a16:creationId xmlns:a16="http://schemas.microsoft.com/office/drawing/2014/main" id="{00000000-0008-0000-0E00-0000C5000000}"/>
            </a:ext>
          </a:extLst>
        </xdr:cNvPr>
        <xdr:cNvSpPr/>
      </xdr:nvSpPr>
      <xdr:spPr>
        <a:xfrm>
          <a:off x="1968500" y="1092036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63</xdr:row>
      <xdr:rowOff>151856</xdr:rowOff>
    </xdr:from>
    <xdr:to>
      <xdr:col>15</xdr:col>
      <xdr:colOff>50800</xdr:colOff>
      <xdr:row>63</xdr:row>
      <xdr:rowOff>169817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00000000-0008-0000-0E00-0000C6000000}"/>
            </a:ext>
          </a:extLst>
        </xdr:cNvPr>
        <xdr:cNvCxnSpPr/>
      </xdr:nvCxnSpPr>
      <xdr:spPr>
        <a:xfrm flipV="1">
          <a:off x="2019300" y="10953206"/>
          <a:ext cx="889000" cy="1796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63</xdr:row>
      <xdr:rowOff>127181</xdr:rowOff>
    </xdr:from>
    <xdr:to>
      <xdr:col>6</xdr:col>
      <xdr:colOff>38100</xdr:colOff>
      <xdr:row>64</xdr:row>
      <xdr:rowOff>57331</xdr:rowOff>
    </xdr:to>
    <xdr:sp macro="" textlink="">
      <xdr:nvSpPr>
        <xdr:cNvPr id="199" name="楕円 198">
          <a:extLst>
            <a:ext uri="{FF2B5EF4-FFF2-40B4-BE49-F238E27FC236}">
              <a16:creationId xmlns:a16="http://schemas.microsoft.com/office/drawing/2014/main" id="{00000000-0008-0000-0E00-0000C7000000}"/>
            </a:ext>
          </a:extLst>
        </xdr:cNvPr>
        <xdr:cNvSpPr/>
      </xdr:nvSpPr>
      <xdr:spPr>
        <a:xfrm>
          <a:off x="1079500" y="1092853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63</xdr:row>
      <xdr:rowOff>169817</xdr:rowOff>
    </xdr:from>
    <xdr:to>
      <xdr:col>10</xdr:col>
      <xdr:colOff>114300</xdr:colOff>
      <xdr:row>64</xdr:row>
      <xdr:rowOff>6531</xdr:rowOff>
    </xdr:to>
    <xdr:cxnSp macro="">
      <xdr:nvCxnSpPr>
        <xdr:cNvPr id="200" name="直線コネクタ 199">
          <a:extLst>
            <a:ext uri="{FF2B5EF4-FFF2-40B4-BE49-F238E27FC236}">
              <a16:creationId xmlns:a16="http://schemas.microsoft.com/office/drawing/2014/main" id="{00000000-0008-0000-0E00-0000C8000000}"/>
            </a:ext>
          </a:extLst>
        </xdr:cNvPr>
        <xdr:cNvCxnSpPr/>
      </xdr:nvCxnSpPr>
      <xdr:spPr>
        <a:xfrm flipV="1">
          <a:off x="1130300" y="10971167"/>
          <a:ext cx="889000" cy="816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152236</xdr:rowOff>
    </xdr:from>
    <xdr:ext cx="405111" cy="259045"/>
    <xdr:sp macro="" textlink="">
      <xdr:nvSpPr>
        <xdr:cNvPr id="201" name="n_1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9000000}"/>
            </a:ext>
          </a:extLst>
        </xdr:cNvPr>
        <xdr:cNvSpPr txBox="1"/>
      </xdr:nvSpPr>
      <xdr:spPr>
        <a:xfrm>
          <a:off x="3582044" y="1026778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139173</xdr:rowOff>
    </xdr:from>
    <xdr:ext cx="405111" cy="259045"/>
    <xdr:sp macro="" textlink="">
      <xdr:nvSpPr>
        <xdr:cNvPr id="202" name="n_2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A000000}"/>
            </a:ext>
          </a:extLst>
        </xdr:cNvPr>
        <xdr:cNvSpPr txBox="1"/>
      </xdr:nvSpPr>
      <xdr:spPr>
        <a:xfrm>
          <a:off x="2705744" y="1025472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134274</xdr:rowOff>
    </xdr:from>
    <xdr:ext cx="405111" cy="259045"/>
    <xdr:sp macro="" textlink="">
      <xdr:nvSpPr>
        <xdr:cNvPr id="203" name="n_3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B000000}"/>
            </a:ext>
          </a:extLst>
        </xdr:cNvPr>
        <xdr:cNvSpPr txBox="1"/>
      </xdr:nvSpPr>
      <xdr:spPr>
        <a:xfrm>
          <a:off x="1816744" y="1024982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59</xdr:row>
      <xdr:rowOff>67327</xdr:rowOff>
    </xdr:from>
    <xdr:ext cx="405111" cy="259045"/>
    <xdr:sp macro="" textlink="">
      <xdr:nvSpPr>
        <xdr:cNvPr id="204" name="n_4ave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C000000}"/>
            </a:ext>
          </a:extLst>
        </xdr:cNvPr>
        <xdr:cNvSpPr txBox="1"/>
      </xdr:nvSpPr>
      <xdr:spPr>
        <a:xfrm>
          <a:off x="927744" y="101828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64</xdr:row>
      <xdr:rowOff>30497</xdr:rowOff>
    </xdr:from>
    <xdr:ext cx="405111" cy="259045"/>
    <xdr:sp macro="" textlink="">
      <xdr:nvSpPr>
        <xdr:cNvPr id="205" name="n_1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D000000}"/>
            </a:ext>
          </a:extLst>
        </xdr:cNvPr>
        <xdr:cNvSpPr txBox="1"/>
      </xdr:nvSpPr>
      <xdr:spPr>
        <a:xfrm>
          <a:off x="3582044" y="110032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64</xdr:row>
      <xdr:rowOff>22333</xdr:rowOff>
    </xdr:from>
    <xdr:ext cx="405111" cy="259045"/>
    <xdr:sp macro="" textlink="">
      <xdr:nvSpPr>
        <xdr:cNvPr id="206" name="n_2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E000000}"/>
            </a:ext>
          </a:extLst>
        </xdr:cNvPr>
        <xdr:cNvSpPr txBox="1"/>
      </xdr:nvSpPr>
      <xdr:spPr>
        <a:xfrm>
          <a:off x="2705744" y="1099513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64</xdr:row>
      <xdr:rowOff>40294</xdr:rowOff>
    </xdr:from>
    <xdr:ext cx="405111" cy="259045"/>
    <xdr:sp macro="" textlink="">
      <xdr:nvSpPr>
        <xdr:cNvPr id="207" name="n_3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CF000000}"/>
            </a:ext>
          </a:extLst>
        </xdr:cNvPr>
        <xdr:cNvSpPr txBox="1"/>
      </xdr:nvSpPr>
      <xdr:spPr>
        <a:xfrm>
          <a:off x="1816744" y="1101309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91.9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64</xdr:row>
      <xdr:rowOff>48458</xdr:rowOff>
    </xdr:from>
    <xdr:ext cx="405111" cy="259045"/>
    <xdr:sp macro="" textlink="">
      <xdr:nvSpPr>
        <xdr:cNvPr id="208" name="n_4mainValue【橋りょう・トンネル】&#10;有形固定資産減価償却率">
          <a:extLst>
            <a:ext uri="{FF2B5EF4-FFF2-40B4-BE49-F238E27FC236}">
              <a16:creationId xmlns:a16="http://schemas.microsoft.com/office/drawing/2014/main" id="{00000000-0008-0000-0E00-0000D0000000}"/>
            </a:ext>
          </a:extLst>
        </xdr:cNvPr>
        <xdr:cNvSpPr txBox="1"/>
      </xdr:nvSpPr>
      <xdr:spPr>
        <a:xfrm>
          <a:off x="927744" y="1102125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92.4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00000000-0008-0000-0E00-0000D1000000}"/>
            </a:ext>
          </a:extLst>
        </xdr:cNvPr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橋りょう・トンネル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00000000-0008-0000-0E00-0000D2000000}"/>
            </a:ext>
          </a:extLst>
        </xdr:cNvPr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00000000-0008-0000-0E00-0000D3000000}"/>
            </a:ext>
          </a:extLst>
        </xdr:cNvPr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00000000-0008-0000-0E00-0000D4000000}"/>
            </a:ext>
          </a:extLst>
        </xdr:cNvPr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13" name="正方形/長方形 212">
          <a:extLst>
            <a:ext uri="{FF2B5EF4-FFF2-40B4-BE49-F238E27FC236}">
              <a16:creationId xmlns:a16="http://schemas.microsoft.com/office/drawing/2014/main" id="{00000000-0008-0000-0E00-0000D5000000}"/>
            </a:ext>
          </a:extLst>
        </xdr:cNvPr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162,999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4" name="正方形/長方形 213">
          <a:extLst>
            <a:ext uri="{FF2B5EF4-FFF2-40B4-BE49-F238E27FC236}">
              <a16:creationId xmlns:a16="http://schemas.microsoft.com/office/drawing/2014/main" id="{00000000-0008-0000-0E00-0000D6000000}"/>
            </a:ext>
          </a:extLst>
        </xdr:cNvPr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5" name="正方形/長方形 214">
          <a:extLst>
            <a:ext uri="{FF2B5EF4-FFF2-40B4-BE49-F238E27FC236}">
              <a16:creationId xmlns:a16="http://schemas.microsoft.com/office/drawing/2014/main" id="{00000000-0008-0000-0E00-0000D7000000}"/>
            </a:ext>
          </a:extLst>
        </xdr:cNvPr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117,910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6" name="正方形/長方形 215">
          <a:extLst>
            <a:ext uri="{FF2B5EF4-FFF2-40B4-BE49-F238E27FC236}">
              <a16:creationId xmlns:a16="http://schemas.microsoft.com/office/drawing/2014/main" id="{00000000-0008-0000-0E00-0000D8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7" name="テキスト ボックス 216">
          <a:extLst>
            <a:ext uri="{FF2B5EF4-FFF2-40B4-BE49-F238E27FC236}">
              <a16:creationId xmlns:a16="http://schemas.microsoft.com/office/drawing/2014/main" id="{00000000-0008-0000-0E00-0000D9000000}"/>
            </a:ext>
          </a:extLst>
        </xdr:cNvPr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00000000-0008-0000-0E00-0000DA000000}"/>
            </a:ext>
          </a:extLst>
        </xdr:cNvPr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130628</xdr:rowOff>
    </xdr:from>
    <xdr:to>
      <xdr:col>59</xdr:col>
      <xdr:colOff>50800</xdr:colOff>
      <xdr:row>64</xdr:row>
      <xdr:rowOff>130628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00000000-0008-0000-0E00-0000DB000000}"/>
            </a:ext>
          </a:extLst>
        </xdr:cNvPr>
        <xdr:cNvCxnSpPr/>
      </xdr:nvCxnSpPr>
      <xdr:spPr>
        <a:xfrm>
          <a:off x="6604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33</xdr:col>
      <xdr:colOff>68714</xdr:colOff>
      <xdr:row>63</xdr:row>
      <xdr:rowOff>159855</xdr:rowOff>
    </xdr:from>
    <xdr:ext cx="248786" cy="259045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E00-0000DC000000}"/>
            </a:ext>
          </a:extLst>
        </xdr:cNvPr>
        <xdr:cNvSpPr txBox="1"/>
      </xdr:nvSpPr>
      <xdr:spPr>
        <a:xfrm>
          <a:off x="6355214" y="1096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146957</xdr:rowOff>
    </xdr:from>
    <xdr:to>
      <xdr:col>59</xdr:col>
      <xdr:colOff>50800</xdr:colOff>
      <xdr:row>62</xdr:row>
      <xdr:rowOff>146957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E00-0000DD000000}"/>
            </a:ext>
          </a:extLst>
        </xdr:cNvPr>
        <xdr:cNvCxnSpPr/>
      </xdr:nvCxnSpPr>
      <xdr:spPr>
        <a:xfrm>
          <a:off x="6604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62</xdr:row>
      <xdr:rowOff>4734</xdr:rowOff>
    </xdr:from>
    <xdr:ext cx="595419" cy="259045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E00-0000DE000000}"/>
            </a:ext>
          </a:extLst>
        </xdr:cNvPr>
        <xdr:cNvSpPr txBox="1"/>
      </xdr:nvSpPr>
      <xdr:spPr>
        <a:xfrm>
          <a:off x="6008581" y="1063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163285</xdr:rowOff>
    </xdr:from>
    <xdr:to>
      <xdr:col>59</xdr:col>
      <xdr:colOff>50800</xdr:colOff>
      <xdr:row>60</xdr:row>
      <xdr:rowOff>163285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00000000-0008-0000-0E00-0000DF000000}"/>
            </a:ext>
          </a:extLst>
        </xdr:cNvPr>
        <xdr:cNvCxnSpPr/>
      </xdr:nvCxnSpPr>
      <xdr:spPr>
        <a:xfrm>
          <a:off x="6604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60</xdr:row>
      <xdr:rowOff>21062</xdr:rowOff>
    </xdr:from>
    <xdr:ext cx="595419" cy="259045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E00-0000E0000000}"/>
            </a:ext>
          </a:extLst>
        </xdr:cNvPr>
        <xdr:cNvSpPr txBox="1"/>
      </xdr:nvSpPr>
      <xdr:spPr>
        <a:xfrm>
          <a:off x="6008581" y="1030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59</xdr:row>
      <xdr:rowOff>8165</xdr:rowOff>
    </xdr:from>
    <xdr:to>
      <xdr:col>59</xdr:col>
      <xdr:colOff>50800</xdr:colOff>
      <xdr:row>59</xdr:row>
      <xdr:rowOff>8165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E00-0000E1000000}"/>
            </a:ext>
          </a:extLst>
        </xdr:cNvPr>
        <xdr:cNvCxnSpPr/>
      </xdr:nvCxnSpPr>
      <xdr:spPr>
        <a:xfrm>
          <a:off x="6604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58</xdr:row>
      <xdr:rowOff>37392</xdr:rowOff>
    </xdr:from>
    <xdr:ext cx="595419" cy="259045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E00-0000E2000000}"/>
            </a:ext>
          </a:extLst>
        </xdr:cNvPr>
        <xdr:cNvSpPr txBox="1"/>
      </xdr:nvSpPr>
      <xdr:spPr>
        <a:xfrm>
          <a:off x="6008581" y="998149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24493</xdr:rowOff>
    </xdr:from>
    <xdr:to>
      <xdr:col>59</xdr:col>
      <xdr:colOff>50800</xdr:colOff>
      <xdr:row>57</xdr:row>
      <xdr:rowOff>24493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0000000-0008-0000-0E00-0000E3000000}"/>
            </a:ext>
          </a:extLst>
        </xdr:cNvPr>
        <xdr:cNvCxnSpPr/>
      </xdr:nvCxnSpPr>
      <xdr:spPr>
        <a:xfrm>
          <a:off x="6604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103081</xdr:colOff>
      <xdr:row>56</xdr:row>
      <xdr:rowOff>53720</xdr:rowOff>
    </xdr:from>
    <xdr:ext cx="595419" cy="259045"/>
    <xdr:sp macro="" textlink="">
      <xdr:nvSpPr>
        <xdr:cNvPr id="228" name="テキスト ボックス 227">
          <a:extLst>
            <a:ext uri="{FF2B5EF4-FFF2-40B4-BE49-F238E27FC236}">
              <a16:creationId xmlns:a16="http://schemas.microsoft.com/office/drawing/2014/main" id="{00000000-0008-0000-0E00-0000E4000000}"/>
            </a:ext>
          </a:extLst>
        </xdr:cNvPr>
        <xdr:cNvSpPr txBox="1"/>
      </xdr:nvSpPr>
      <xdr:spPr>
        <a:xfrm>
          <a:off x="6008581" y="965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40822</xdr:rowOff>
    </xdr:from>
    <xdr:to>
      <xdr:col>59</xdr:col>
      <xdr:colOff>50800</xdr:colOff>
      <xdr:row>55</xdr:row>
      <xdr:rowOff>40822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00000000-0008-0000-0E00-0000E5000000}"/>
            </a:ext>
          </a:extLst>
        </xdr:cNvPr>
        <xdr:cNvCxnSpPr/>
      </xdr:nvCxnSpPr>
      <xdr:spPr>
        <a:xfrm>
          <a:off x="6604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54</xdr:row>
      <xdr:rowOff>70049</xdr:rowOff>
    </xdr:from>
    <xdr:ext cx="685572" cy="259045"/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0000000-0008-0000-0E00-0000E6000000}"/>
            </a:ext>
          </a:extLst>
        </xdr:cNvPr>
        <xdr:cNvSpPr txBox="1"/>
      </xdr:nvSpPr>
      <xdr:spPr>
        <a:xfrm>
          <a:off x="5918428" y="9328349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00000000-0008-0000-0E00-0000E7000000}"/>
            </a:ext>
          </a:extLst>
        </xdr:cNvPr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31</xdr:col>
      <xdr:colOff>12928</xdr:colOff>
      <xdr:row>52</xdr:row>
      <xdr:rowOff>86377</xdr:rowOff>
    </xdr:from>
    <xdr:ext cx="685572" cy="259045"/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00000000-0008-0000-0E00-0000E8000000}"/>
            </a:ext>
          </a:extLst>
        </xdr:cNvPr>
        <xdr:cNvSpPr txBox="1"/>
      </xdr:nvSpPr>
      <xdr:spPr>
        <a:xfrm>
          <a:off x="5918428" y="9001777"/>
          <a:ext cx="685572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33" name="【橋りょう・トンネル】&#10;一人当たり有形固定資産（償却資産）額グラフ枠">
          <a:extLst>
            <a:ext uri="{FF2B5EF4-FFF2-40B4-BE49-F238E27FC236}">
              <a16:creationId xmlns:a16="http://schemas.microsoft.com/office/drawing/2014/main" id="{00000000-0008-0000-0E00-0000E9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55</xdr:row>
      <xdr:rowOff>62151</xdr:rowOff>
    </xdr:from>
    <xdr:to>
      <xdr:col>54</xdr:col>
      <xdr:colOff>189865</xdr:colOff>
      <xdr:row>64</xdr:row>
      <xdr:rowOff>129877</xdr:rowOff>
    </xdr:to>
    <xdr:cxnSp macro="">
      <xdr:nvCxnSpPr>
        <xdr:cNvPr id="234" name="直線コネクタ 233">
          <a:extLst>
            <a:ext uri="{FF2B5EF4-FFF2-40B4-BE49-F238E27FC236}">
              <a16:creationId xmlns:a16="http://schemas.microsoft.com/office/drawing/2014/main" id="{00000000-0008-0000-0E00-0000EA000000}"/>
            </a:ext>
          </a:extLst>
        </xdr:cNvPr>
        <xdr:cNvCxnSpPr/>
      </xdr:nvCxnSpPr>
      <xdr:spPr>
        <a:xfrm flipV="1">
          <a:off x="10476865" y="9491901"/>
          <a:ext cx="0" cy="1610776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133704</xdr:rowOff>
    </xdr:from>
    <xdr:ext cx="378565" cy="259045"/>
    <xdr:sp macro="" textlink="">
      <xdr:nvSpPr>
        <xdr:cNvPr id="235" name="【橋りょう・トンネル】&#10;一人当たり有形固定資産（償却資産）額最小値テキスト">
          <a:extLst>
            <a:ext uri="{FF2B5EF4-FFF2-40B4-BE49-F238E27FC236}">
              <a16:creationId xmlns:a16="http://schemas.microsoft.com/office/drawing/2014/main" id="{00000000-0008-0000-0E00-0000EB000000}"/>
            </a:ext>
          </a:extLst>
        </xdr:cNvPr>
        <xdr:cNvSpPr txBox="1"/>
      </xdr:nvSpPr>
      <xdr:spPr>
        <a:xfrm>
          <a:off x="10515600" y="11106504"/>
          <a:ext cx="37856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129877</xdr:rowOff>
    </xdr:from>
    <xdr:to>
      <xdr:col>55</xdr:col>
      <xdr:colOff>88900</xdr:colOff>
      <xdr:row>64</xdr:row>
      <xdr:rowOff>129877</xdr:rowOff>
    </xdr:to>
    <xdr:cxnSp macro="">
      <xdr:nvCxnSpPr>
        <xdr:cNvPr id="236" name="直線コネクタ 235">
          <a:extLst>
            <a:ext uri="{FF2B5EF4-FFF2-40B4-BE49-F238E27FC236}">
              <a16:creationId xmlns:a16="http://schemas.microsoft.com/office/drawing/2014/main" id="{00000000-0008-0000-0E00-0000EC000000}"/>
            </a:ext>
          </a:extLst>
        </xdr:cNvPr>
        <xdr:cNvCxnSpPr/>
      </xdr:nvCxnSpPr>
      <xdr:spPr>
        <a:xfrm>
          <a:off x="10388600" y="1110267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54</xdr:row>
      <xdr:rowOff>8828</xdr:rowOff>
    </xdr:from>
    <xdr:ext cx="599010" cy="259045"/>
    <xdr:sp macro="" textlink="">
      <xdr:nvSpPr>
        <xdr:cNvPr id="237" name="【橋りょう・トンネル】&#10;一人当たり有形固定資産（償却資産）額最大値テキスト">
          <a:extLst>
            <a:ext uri="{FF2B5EF4-FFF2-40B4-BE49-F238E27FC236}">
              <a16:creationId xmlns:a16="http://schemas.microsoft.com/office/drawing/2014/main" id="{00000000-0008-0000-0E00-0000ED000000}"/>
            </a:ext>
          </a:extLst>
        </xdr:cNvPr>
        <xdr:cNvSpPr txBox="1"/>
      </xdr:nvSpPr>
      <xdr:spPr>
        <a:xfrm>
          <a:off x="10515600" y="9267128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986,937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55</xdr:row>
      <xdr:rowOff>62151</xdr:rowOff>
    </xdr:from>
    <xdr:to>
      <xdr:col>55</xdr:col>
      <xdr:colOff>88900</xdr:colOff>
      <xdr:row>55</xdr:row>
      <xdr:rowOff>62151</xdr:rowOff>
    </xdr:to>
    <xdr:cxnSp macro="">
      <xdr:nvCxnSpPr>
        <xdr:cNvPr id="238" name="直線コネクタ 237">
          <a:extLst>
            <a:ext uri="{FF2B5EF4-FFF2-40B4-BE49-F238E27FC236}">
              <a16:creationId xmlns:a16="http://schemas.microsoft.com/office/drawing/2014/main" id="{00000000-0008-0000-0E00-0000EE000000}"/>
            </a:ext>
          </a:extLst>
        </xdr:cNvPr>
        <xdr:cNvCxnSpPr/>
      </xdr:nvCxnSpPr>
      <xdr:spPr>
        <a:xfrm>
          <a:off x="10388600" y="949190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60</xdr:row>
      <xdr:rowOff>122590</xdr:rowOff>
    </xdr:from>
    <xdr:ext cx="599010" cy="259045"/>
    <xdr:sp macro="" textlink="">
      <xdr:nvSpPr>
        <xdr:cNvPr id="239" name="【橋りょう・トンネル】&#10;一人当たり有形固定資産（償却資産）額平均値テキスト">
          <a:extLst>
            <a:ext uri="{FF2B5EF4-FFF2-40B4-BE49-F238E27FC236}">
              <a16:creationId xmlns:a16="http://schemas.microsoft.com/office/drawing/2014/main" id="{00000000-0008-0000-0E00-0000EF000000}"/>
            </a:ext>
          </a:extLst>
        </xdr:cNvPr>
        <xdr:cNvSpPr txBox="1"/>
      </xdr:nvSpPr>
      <xdr:spPr>
        <a:xfrm>
          <a:off x="10515600" y="1040959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302,822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99713</xdr:rowOff>
    </xdr:from>
    <xdr:to>
      <xdr:col>55</xdr:col>
      <xdr:colOff>50800</xdr:colOff>
      <xdr:row>62</xdr:row>
      <xdr:rowOff>29863</xdr:rowOff>
    </xdr:to>
    <xdr:sp macro="" textlink="">
      <xdr:nvSpPr>
        <xdr:cNvPr id="240" name="フローチャート: 判断 239">
          <a:extLst>
            <a:ext uri="{FF2B5EF4-FFF2-40B4-BE49-F238E27FC236}">
              <a16:creationId xmlns:a16="http://schemas.microsoft.com/office/drawing/2014/main" id="{00000000-0008-0000-0E00-0000F0000000}"/>
            </a:ext>
          </a:extLst>
        </xdr:cNvPr>
        <xdr:cNvSpPr/>
      </xdr:nvSpPr>
      <xdr:spPr>
        <a:xfrm>
          <a:off x="10426700" y="105581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116153</xdr:rowOff>
    </xdr:from>
    <xdr:to>
      <xdr:col>50</xdr:col>
      <xdr:colOff>165100</xdr:colOff>
      <xdr:row>62</xdr:row>
      <xdr:rowOff>46303</xdr:rowOff>
    </xdr:to>
    <xdr:sp macro="" textlink="">
      <xdr:nvSpPr>
        <xdr:cNvPr id="241" name="フローチャート: 判断 240">
          <a:extLst>
            <a:ext uri="{FF2B5EF4-FFF2-40B4-BE49-F238E27FC236}">
              <a16:creationId xmlns:a16="http://schemas.microsoft.com/office/drawing/2014/main" id="{00000000-0008-0000-0E00-0000F1000000}"/>
            </a:ext>
          </a:extLst>
        </xdr:cNvPr>
        <xdr:cNvSpPr/>
      </xdr:nvSpPr>
      <xdr:spPr>
        <a:xfrm>
          <a:off x="9588500" y="1057460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110902</xdr:rowOff>
    </xdr:from>
    <xdr:to>
      <xdr:col>46</xdr:col>
      <xdr:colOff>38100</xdr:colOff>
      <xdr:row>62</xdr:row>
      <xdr:rowOff>41052</xdr:rowOff>
    </xdr:to>
    <xdr:sp macro="" textlink="">
      <xdr:nvSpPr>
        <xdr:cNvPr id="242" name="フローチャート: 判断 241">
          <a:extLst>
            <a:ext uri="{FF2B5EF4-FFF2-40B4-BE49-F238E27FC236}">
              <a16:creationId xmlns:a16="http://schemas.microsoft.com/office/drawing/2014/main" id="{00000000-0008-0000-0E00-0000F2000000}"/>
            </a:ext>
          </a:extLst>
        </xdr:cNvPr>
        <xdr:cNvSpPr/>
      </xdr:nvSpPr>
      <xdr:spPr>
        <a:xfrm>
          <a:off x="8699500" y="1056935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165893</xdr:rowOff>
    </xdr:from>
    <xdr:to>
      <xdr:col>41</xdr:col>
      <xdr:colOff>101600</xdr:colOff>
      <xdr:row>62</xdr:row>
      <xdr:rowOff>96043</xdr:rowOff>
    </xdr:to>
    <xdr:sp macro="" textlink="">
      <xdr:nvSpPr>
        <xdr:cNvPr id="243" name="フローチャート: 判断 242">
          <a:extLst>
            <a:ext uri="{FF2B5EF4-FFF2-40B4-BE49-F238E27FC236}">
              <a16:creationId xmlns:a16="http://schemas.microsoft.com/office/drawing/2014/main" id="{00000000-0008-0000-0E00-0000F3000000}"/>
            </a:ext>
          </a:extLst>
        </xdr:cNvPr>
        <xdr:cNvSpPr/>
      </xdr:nvSpPr>
      <xdr:spPr>
        <a:xfrm>
          <a:off x="7810500" y="106243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29449</xdr:rowOff>
    </xdr:from>
    <xdr:to>
      <xdr:col>36</xdr:col>
      <xdr:colOff>165100</xdr:colOff>
      <xdr:row>62</xdr:row>
      <xdr:rowOff>131049</xdr:rowOff>
    </xdr:to>
    <xdr:sp macro="" textlink="">
      <xdr:nvSpPr>
        <xdr:cNvPr id="244" name="フローチャート: 判断 243">
          <a:extLst>
            <a:ext uri="{FF2B5EF4-FFF2-40B4-BE49-F238E27FC236}">
              <a16:creationId xmlns:a16="http://schemas.microsoft.com/office/drawing/2014/main" id="{00000000-0008-0000-0E00-0000F4000000}"/>
            </a:ext>
          </a:extLst>
        </xdr:cNvPr>
        <xdr:cNvSpPr/>
      </xdr:nvSpPr>
      <xdr:spPr>
        <a:xfrm>
          <a:off x="6921500" y="1065934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45" name="テキスト ボックス 244">
          <a:extLst>
            <a:ext uri="{FF2B5EF4-FFF2-40B4-BE49-F238E27FC236}">
              <a16:creationId xmlns:a16="http://schemas.microsoft.com/office/drawing/2014/main" id="{00000000-0008-0000-0E00-0000F5000000}"/>
            </a:ext>
          </a:extLst>
        </xdr:cNvPr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00000000-0008-0000-0E00-0000F6000000}"/>
            </a:ext>
          </a:extLst>
        </xdr:cNvPr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7" name="テキスト ボックス 246">
          <a:extLst>
            <a:ext uri="{FF2B5EF4-FFF2-40B4-BE49-F238E27FC236}">
              <a16:creationId xmlns:a16="http://schemas.microsoft.com/office/drawing/2014/main" id="{00000000-0008-0000-0E00-0000F7000000}"/>
            </a:ext>
          </a:extLst>
        </xdr:cNvPr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8" name="テキスト ボックス 247">
          <a:extLst>
            <a:ext uri="{FF2B5EF4-FFF2-40B4-BE49-F238E27FC236}">
              <a16:creationId xmlns:a16="http://schemas.microsoft.com/office/drawing/2014/main" id="{00000000-0008-0000-0E00-0000F8000000}"/>
            </a:ext>
          </a:extLst>
        </xdr:cNvPr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9" name="テキスト ボックス 248">
          <a:extLst>
            <a:ext uri="{FF2B5EF4-FFF2-40B4-BE49-F238E27FC236}">
              <a16:creationId xmlns:a16="http://schemas.microsoft.com/office/drawing/2014/main" id="{00000000-0008-0000-0E00-0000F9000000}"/>
            </a:ext>
          </a:extLst>
        </xdr:cNvPr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154419</xdr:rowOff>
    </xdr:from>
    <xdr:to>
      <xdr:col>55</xdr:col>
      <xdr:colOff>50800</xdr:colOff>
      <xdr:row>62</xdr:row>
      <xdr:rowOff>84569</xdr:rowOff>
    </xdr:to>
    <xdr:sp macro="" textlink="">
      <xdr:nvSpPr>
        <xdr:cNvPr id="250" name="楕円 249">
          <a:extLst>
            <a:ext uri="{FF2B5EF4-FFF2-40B4-BE49-F238E27FC236}">
              <a16:creationId xmlns:a16="http://schemas.microsoft.com/office/drawing/2014/main" id="{00000000-0008-0000-0E00-0000FA000000}"/>
            </a:ext>
          </a:extLst>
        </xdr:cNvPr>
        <xdr:cNvSpPr/>
      </xdr:nvSpPr>
      <xdr:spPr>
        <a:xfrm>
          <a:off x="10426700" y="106128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61</xdr:row>
      <xdr:rowOff>132846</xdr:rowOff>
    </xdr:from>
    <xdr:ext cx="599010" cy="259045"/>
    <xdr:sp macro="" textlink="">
      <xdr:nvSpPr>
        <xdr:cNvPr id="251" name="【橋りょう・トンネル】&#10;一人当たり有形固定資産（償却資産）額該当値テキスト">
          <a:extLst>
            <a:ext uri="{FF2B5EF4-FFF2-40B4-BE49-F238E27FC236}">
              <a16:creationId xmlns:a16="http://schemas.microsoft.com/office/drawing/2014/main" id="{00000000-0008-0000-0E00-0000FB000000}"/>
            </a:ext>
          </a:extLst>
        </xdr:cNvPr>
        <xdr:cNvSpPr txBox="1"/>
      </xdr:nvSpPr>
      <xdr:spPr>
        <a:xfrm>
          <a:off x="10515600" y="10591296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269,319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61</xdr:row>
      <xdr:rowOff>159987</xdr:rowOff>
    </xdr:from>
    <xdr:to>
      <xdr:col>50</xdr:col>
      <xdr:colOff>165100</xdr:colOff>
      <xdr:row>62</xdr:row>
      <xdr:rowOff>90137</xdr:rowOff>
    </xdr:to>
    <xdr:sp macro="" textlink="">
      <xdr:nvSpPr>
        <xdr:cNvPr id="252" name="楕円 251">
          <a:extLst>
            <a:ext uri="{FF2B5EF4-FFF2-40B4-BE49-F238E27FC236}">
              <a16:creationId xmlns:a16="http://schemas.microsoft.com/office/drawing/2014/main" id="{00000000-0008-0000-0E00-0000FC000000}"/>
            </a:ext>
          </a:extLst>
        </xdr:cNvPr>
        <xdr:cNvSpPr/>
      </xdr:nvSpPr>
      <xdr:spPr>
        <a:xfrm>
          <a:off x="9588500" y="106184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62</xdr:row>
      <xdr:rowOff>33769</xdr:rowOff>
    </xdr:from>
    <xdr:to>
      <xdr:col>55</xdr:col>
      <xdr:colOff>0</xdr:colOff>
      <xdr:row>62</xdr:row>
      <xdr:rowOff>39337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00000000-0008-0000-0E00-0000FD000000}"/>
            </a:ext>
          </a:extLst>
        </xdr:cNvPr>
        <xdr:cNvCxnSpPr/>
      </xdr:nvCxnSpPr>
      <xdr:spPr>
        <a:xfrm flipV="1">
          <a:off x="9639300" y="10663669"/>
          <a:ext cx="838200" cy="556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61</xdr:row>
      <xdr:rowOff>166337</xdr:rowOff>
    </xdr:from>
    <xdr:to>
      <xdr:col>46</xdr:col>
      <xdr:colOff>38100</xdr:colOff>
      <xdr:row>62</xdr:row>
      <xdr:rowOff>96487</xdr:rowOff>
    </xdr:to>
    <xdr:sp macro="" textlink="">
      <xdr:nvSpPr>
        <xdr:cNvPr id="254" name="楕円 253">
          <a:extLst>
            <a:ext uri="{FF2B5EF4-FFF2-40B4-BE49-F238E27FC236}">
              <a16:creationId xmlns:a16="http://schemas.microsoft.com/office/drawing/2014/main" id="{00000000-0008-0000-0E00-0000FE000000}"/>
            </a:ext>
          </a:extLst>
        </xdr:cNvPr>
        <xdr:cNvSpPr/>
      </xdr:nvSpPr>
      <xdr:spPr>
        <a:xfrm>
          <a:off x="8699500" y="1062478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62</xdr:row>
      <xdr:rowOff>39337</xdr:rowOff>
    </xdr:from>
    <xdr:to>
      <xdr:col>50</xdr:col>
      <xdr:colOff>114300</xdr:colOff>
      <xdr:row>62</xdr:row>
      <xdr:rowOff>45687</xdr:rowOff>
    </xdr:to>
    <xdr:cxnSp macro="">
      <xdr:nvCxnSpPr>
        <xdr:cNvPr id="255" name="直線コネクタ 254">
          <a:extLst>
            <a:ext uri="{FF2B5EF4-FFF2-40B4-BE49-F238E27FC236}">
              <a16:creationId xmlns:a16="http://schemas.microsoft.com/office/drawing/2014/main" id="{00000000-0008-0000-0E00-0000FF000000}"/>
            </a:ext>
          </a:extLst>
        </xdr:cNvPr>
        <xdr:cNvCxnSpPr/>
      </xdr:nvCxnSpPr>
      <xdr:spPr>
        <a:xfrm flipV="1">
          <a:off x="8750300" y="10669237"/>
          <a:ext cx="889000" cy="63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62</xdr:row>
      <xdr:rowOff>9642</xdr:rowOff>
    </xdr:from>
    <xdr:to>
      <xdr:col>41</xdr:col>
      <xdr:colOff>101600</xdr:colOff>
      <xdr:row>62</xdr:row>
      <xdr:rowOff>111242</xdr:rowOff>
    </xdr:to>
    <xdr:sp macro="" textlink="">
      <xdr:nvSpPr>
        <xdr:cNvPr id="256" name="楕円 255">
          <a:extLst>
            <a:ext uri="{FF2B5EF4-FFF2-40B4-BE49-F238E27FC236}">
              <a16:creationId xmlns:a16="http://schemas.microsoft.com/office/drawing/2014/main" id="{00000000-0008-0000-0E00-000000010000}"/>
            </a:ext>
          </a:extLst>
        </xdr:cNvPr>
        <xdr:cNvSpPr/>
      </xdr:nvSpPr>
      <xdr:spPr>
        <a:xfrm>
          <a:off x="7810500" y="1063954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62</xdr:row>
      <xdr:rowOff>45687</xdr:rowOff>
    </xdr:from>
    <xdr:to>
      <xdr:col>45</xdr:col>
      <xdr:colOff>177800</xdr:colOff>
      <xdr:row>62</xdr:row>
      <xdr:rowOff>60442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E00-000001010000}"/>
            </a:ext>
          </a:extLst>
        </xdr:cNvPr>
        <xdr:cNvCxnSpPr/>
      </xdr:nvCxnSpPr>
      <xdr:spPr>
        <a:xfrm flipV="1">
          <a:off x="7861300" y="10675587"/>
          <a:ext cx="889000" cy="147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62</xdr:row>
      <xdr:rowOff>20094</xdr:rowOff>
    </xdr:from>
    <xdr:to>
      <xdr:col>36</xdr:col>
      <xdr:colOff>165100</xdr:colOff>
      <xdr:row>62</xdr:row>
      <xdr:rowOff>121694</xdr:rowOff>
    </xdr:to>
    <xdr:sp macro="" textlink="">
      <xdr:nvSpPr>
        <xdr:cNvPr id="258" name="楕円 257">
          <a:extLst>
            <a:ext uri="{FF2B5EF4-FFF2-40B4-BE49-F238E27FC236}">
              <a16:creationId xmlns:a16="http://schemas.microsoft.com/office/drawing/2014/main" id="{00000000-0008-0000-0E00-000002010000}"/>
            </a:ext>
          </a:extLst>
        </xdr:cNvPr>
        <xdr:cNvSpPr/>
      </xdr:nvSpPr>
      <xdr:spPr>
        <a:xfrm>
          <a:off x="6921500" y="1064999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62</xdr:row>
      <xdr:rowOff>60442</xdr:rowOff>
    </xdr:from>
    <xdr:to>
      <xdr:col>41</xdr:col>
      <xdr:colOff>50800</xdr:colOff>
      <xdr:row>62</xdr:row>
      <xdr:rowOff>70894</xdr:rowOff>
    </xdr:to>
    <xdr:cxnSp macro="">
      <xdr:nvCxnSpPr>
        <xdr:cNvPr id="259" name="直線コネクタ 258">
          <a:extLst>
            <a:ext uri="{FF2B5EF4-FFF2-40B4-BE49-F238E27FC236}">
              <a16:creationId xmlns:a16="http://schemas.microsoft.com/office/drawing/2014/main" id="{00000000-0008-0000-0E00-000003010000}"/>
            </a:ext>
          </a:extLst>
        </xdr:cNvPr>
        <xdr:cNvCxnSpPr/>
      </xdr:nvCxnSpPr>
      <xdr:spPr>
        <a:xfrm flipV="1">
          <a:off x="6972300" y="10690342"/>
          <a:ext cx="889000" cy="1045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183095</xdr:colOff>
      <xdr:row>60</xdr:row>
      <xdr:rowOff>62830</xdr:rowOff>
    </xdr:from>
    <xdr:ext cx="599010" cy="259045"/>
    <xdr:sp macro="" textlink="">
      <xdr:nvSpPr>
        <xdr:cNvPr id="260" name="n_1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4010000}"/>
            </a:ext>
          </a:extLst>
        </xdr:cNvPr>
        <xdr:cNvSpPr txBox="1"/>
      </xdr:nvSpPr>
      <xdr:spPr>
        <a:xfrm>
          <a:off x="9327095" y="1034983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292,754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60</xdr:row>
      <xdr:rowOff>57579</xdr:rowOff>
    </xdr:from>
    <xdr:ext cx="599010" cy="259045"/>
    <xdr:sp macro="" textlink="">
      <xdr:nvSpPr>
        <xdr:cNvPr id="261" name="n_2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5010000}"/>
            </a:ext>
          </a:extLst>
        </xdr:cNvPr>
        <xdr:cNvSpPr txBox="1"/>
      </xdr:nvSpPr>
      <xdr:spPr>
        <a:xfrm>
          <a:off x="8450795" y="1034457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295,970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60</xdr:row>
      <xdr:rowOff>112570</xdr:rowOff>
    </xdr:from>
    <xdr:ext cx="599010" cy="259045"/>
    <xdr:sp macro="" textlink="">
      <xdr:nvSpPr>
        <xdr:cNvPr id="262" name="n_3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6010000}"/>
            </a:ext>
          </a:extLst>
        </xdr:cNvPr>
        <xdr:cNvSpPr txBox="1"/>
      </xdr:nvSpPr>
      <xdr:spPr>
        <a:xfrm>
          <a:off x="7561795" y="10399570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262,292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62</xdr:row>
      <xdr:rowOff>122176</xdr:rowOff>
    </xdr:from>
    <xdr:ext cx="599010" cy="259045"/>
    <xdr:sp macro="" textlink="">
      <xdr:nvSpPr>
        <xdr:cNvPr id="263" name="n_4ave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7010000}"/>
            </a:ext>
          </a:extLst>
        </xdr:cNvPr>
        <xdr:cNvSpPr txBox="1"/>
      </xdr:nvSpPr>
      <xdr:spPr>
        <a:xfrm>
          <a:off x="6672795" y="10752076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240,854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48</xdr:col>
      <xdr:colOff>183095</xdr:colOff>
      <xdr:row>62</xdr:row>
      <xdr:rowOff>81264</xdr:rowOff>
    </xdr:from>
    <xdr:ext cx="599010" cy="259045"/>
    <xdr:sp macro="" textlink="">
      <xdr:nvSpPr>
        <xdr:cNvPr id="264" name="n_1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8010000}"/>
            </a:ext>
          </a:extLst>
        </xdr:cNvPr>
        <xdr:cNvSpPr txBox="1"/>
      </xdr:nvSpPr>
      <xdr:spPr>
        <a:xfrm>
          <a:off x="9327095" y="10711164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265,909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68795</xdr:colOff>
      <xdr:row>62</xdr:row>
      <xdr:rowOff>87614</xdr:rowOff>
    </xdr:from>
    <xdr:ext cx="599010" cy="259045"/>
    <xdr:sp macro="" textlink="">
      <xdr:nvSpPr>
        <xdr:cNvPr id="265" name="n_2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9010000}"/>
            </a:ext>
          </a:extLst>
        </xdr:cNvPr>
        <xdr:cNvSpPr txBox="1"/>
      </xdr:nvSpPr>
      <xdr:spPr>
        <a:xfrm>
          <a:off x="8450795" y="10717514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262,020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39</xdr:col>
      <xdr:colOff>132295</xdr:colOff>
      <xdr:row>62</xdr:row>
      <xdr:rowOff>102369</xdr:rowOff>
    </xdr:from>
    <xdr:ext cx="599010" cy="259045"/>
    <xdr:sp macro="" textlink="">
      <xdr:nvSpPr>
        <xdr:cNvPr id="266" name="n_3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A010000}"/>
            </a:ext>
          </a:extLst>
        </xdr:cNvPr>
        <xdr:cNvSpPr txBox="1"/>
      </xdr:nvSpPr>
      <xdr:spPr>
        <a:xfrm>
          <a:off x="7561795" y="1073226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252,984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5295</xdr:colOff>
      <xdr:row>60</xdr:row>
      <xdr:rowOff>138221</xdr:rowOff>
    </xdr:from>
    <xdr:ext cx="599010" cy="259045"/>
    <xdr:sp macro="" textlink="">
      <xdr:nvSpPr>
        <xdr:cNvPr id="267" name="n_4mainValue【橋りょう・トンネル】&#10;一人当たり有形固定資産（償却資産）額">
          <a:extLst>
            <a:ext uri="{FF2B5EF4-FFF2-40B4-BE49-F238E27FC236}">
              <a16:creationId xmlns:a16="http://schemas.microsoft.com/office/drawing/2014/main" id="{00000000-0008-0000-0E00-00000B010000}"/>
            </a:ext>
          </a:extLst>
        </xdr:cNvPr>
        <xdr:cNvSpPr txBox="1"/>
      </xdr:nvSpPr>
      <xdr:spPr>
        <a:xfrm>
          <a:off x="6672795" y="10425221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246,583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8" name="正方形/長方形 267">
          <a:extLst>
            <a:ext uri="{FF2B5EF4-FFF2-40B4-BE49-F238E27FC236}">
              <a16:creationId xmlns:a16="http://schemas.microsoft.com/office/drawing/2014/main" id="{00000000-0008-0000-0E00-00000C010000}"/>
            </a:ext>
          </a:extLst>
        </xdr:cNvPr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id="{00000000-0008-0000-0E00-00000D010000}"/>
            </a:ext>
          </a:extLst>
        </xdr:cNvPr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70" name="正方形/長方形 269">
          <a:extLst>
            <a:ext uri="{FF2B5EF4-FFF2-40B4-BE49-F238E27FC236}">
              <a16:creationId xmlns:a16="http://schemas.microsoft.com/office/drawing/2014/main" id="{00000000-0008-0000-0E00-00000E010000}"/>
            </a:ext>
          </a:extLst>
        </xdr:cNvPr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71" name="正方形/長方形 270">
          <a:extLst>
            <a:ext uri="{FF2B5EF4-FFF2-40B4-BE49-F238E27FC236}">
              <a16:creationId xmlns:a16="http://schemas.microsoft.com/office/drawing/2014/main" id="{00000000-0008-0000-0E00-00000F010000}"/>
            </a:ext>
          </a:extLst>
        </xdr:cNvPr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72" name="正方形/長方形 271">
          <a:extLst>
            <a:ext uri="{FF2B5EF4-FFF2-40B4-BE49-F238E27FC236}">
              <a16:creationId xmlns:a16="http://schemas.microsoft.com/office/drawing/2014/main" id="{00000000-0008-0000-0E00-000010010000}"/>
            </a:ext>
          </a:extLst>
        </xdr:cNvPr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73" name="正方形/長方形 272">
          <a:extLst>
            <a:ext uri="{FF2B5EF4-FFF2-40B4-BE49-F238E27FC236}">
              <a16:creationId xmlns:a16="http://schemas.microsoft.com/office/drawing/2014/main" id="{00000000-0008-0000-0E00-000011010000}"/>
            </a:ext>
          </a:extLst>
        </xdr:cNvPr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74" name="正方形/長方形 273">
          <a:extLst>
            <a:ext uri="{FF2B5EF4-FFF2-40B4-BE49-F238E27FC236}">
              <a16:creationId xmlns:a16="http://schemas.microsoft.com/office/drawing/2014/main" id="{00000000-0008-0000-0E00-000012010000}"/>
            </a:ext>
          </a:extLst>
        </xdr:cNvPr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75" name="正方形/長方形 274">
          <a:extLst>
            <a:ext uri="{FF2B5EF4-FFF2-40B4-BE49-F238E27FC236}">
              <a16:creationId xmlns:a16="http://schemas.microsoft.com/office/drawing/2014/main" id="{00000000-0008-0000-0E00-000013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E00-000014010000}"/>
            </a:ext>
          </a:extLst>
        </xdr:cNvPr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E00-000015010000}"/>
            </a:ext>
          </a:extLst>
        </xdr:cNvPr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E00-000016010000}"/>
            </a:ext>
          </a:extLst>
        </xdr:cNvPr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E00-000017010000}"/>
            </a:ext>
          </a:extLst>
        </xdr:cNvPr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E00-000018010000}"/>
            </a:ext>
          </a:extLst>
        </xdr:cNvPr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00000000-0008-0000-0E00-000019010000}"/>
            </a:ext>
          </a:extLst>
        </xdr:cNvPr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E00-00001A010000}"/>
            </a:ext>
          </a:extLst>
        </xdr:cNvPr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0000000-0008-0000-0E00-00001B010000}"/>
            </a:ext>
          </a:extLst>
        </xdr:cNvPr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E00-00001C010000}"/>
            </a:ext>
          </a:extLst>
        </xdr:cNvPr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85" name="直線コネクタ 284">
          <a:extLst>
            <a:ext uri="{FF2B5EF4-FFF2-40B4-BE49-F238E27FC236}">
              <a16:creationId xmlns:a16="http://schemas.microsoft.com/office/drawing/2014/main" id="{00000000-0008-0000-0E00-00001D010000}"/>
            </a:ext>
          </a:extLst>
        </xdr:cNvPr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6" name="テキスト ボックス 285">
          <a:extLst>
            <a:ext uri="{FF2B5EF4-FFF2-40B4-BE49-F238E27FC236}">
              <a16:creationId xmlns:a16="http://schemas.microsoft.com/office/drawing/2014/main" id="{00000000-0008-0000-0E00-00001E010000}"/>
            </a:ext>
          </a:extLst>
        </xdr:cNvPr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7" name="直線コネクタ 286">
          <a:extLst>
            <a:ext uri="{FF2B5EF4-FFF2-40B4-BE49-F238E27FC236}">
              <a16:creationId xmlns:a16="http://schemas.microsoft.com/office/drawing/2014/main" id="{00000000-0008-0000-0E00-00001F010000}"/>
            </a:ext>
          </a:extLst>
        </xdr:cNvPr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8" name="テキスト ボックス 287">
          <a:extLst>
            <a:ext uri="{FF2B5EF4-FFF2-40B4-BE49-F238E27FC236}">
              <a16:creationId xmlns:a16="http://schemas.microsoft.com/office/drawing/2014/main" id="{00000000-0008-0000-0E00-000020010000}"/>
            </a:ext>
          </a:extLst>
        </xdr:cNvPr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00000000-0008-0000-0E00-000021010000}"/>
            </a:ext>
          </a:extLst>
        </xdr:cNvPr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90" name="テキスト ボックス 289">
          <a:extLst>
            <a:ext uri="{FF2B5EF4-FFF2-40B4-BE49-F238E27FC236}">
              <a16:creationId xmlns:a16="http://schemas.microsoft.com/office/drawing/2014/main" id="{00000000-0008-0000-0E00-000022010000}"/>
            </a:ext>
          </a:extLst>
        </xdr:cNvPr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91" name="【公営住宅】&#10;有形固定資産減価償却率グラフ枠">
          <a:extLst>
            <a:ext uri="{FF2B5EF4-FFF2-40B4-BE49-F238E27FC236}">
              <a16:creationId xmlns:a16="http://schemas.microsoft.com/office/drawing/2014/main" id="{00000000-0008-0000-0E00-000023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78</xdr:row>
      <xdr:rowOff>40005</xdr:rowOff>
    </xdr:from>
    <xdr:to>
      <xdr:col>24</xdr:col>
      <xdr:colOff>62865</xdr:colOff>
      <xdr:row>86</xdr:row>
      <xdr:rowOff>93345</xdr:rowOff>
    </xdr:to>
    <xdr:cxnSp macro="">
      <xdr:nvCxnSpPr>
        <xdr:cNvPr id="292" name="直線コネクタ 291">
          <a:extLst>
            <a:ext uri="{FF2B5EF4-FFF2-40B4-BE49-F238E27FC236}">
              <a16:creationId xmlns:a16="http://schemas.microsoft.com/office/drawing/2014/main" id="{00000000-0008-0000-0E00-000024010000}"/>
            </a:ext>
          </a:extLst>
        </xdr:cNvPr>
        <xdr:cNvCxnSpPr/>
      </xdr:nvCxnSpPr>
      <xdr:spPr>
        <a:xfrm flipV="1">
          <a:off x="4634865" y="13413105"/>
          <a:ext cx="0" cy="14249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97172</xdr:rowOff>
    </xdr:from>
    <xdr:ext cx="405111" cy="259045"/>
    <xdr:sp macro="" textlink="">
      <xdr:nvSpPr>
        <xdr:cNvPr id="293" name="【公営住宅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25010000}"/>
            </a:ext>
          </a:extLst>
        </xdr:cNvPr>
        <xdr:cNvSpPr txBox="1"/>
      </xdr:nvSpPr>
      <xdr:spPr>
        <a:xfrm>
          <a:off x="4673600" y="1484187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98.9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93345</xdr:rowOff>
    </xdr:from>
    <xdr:to>
      <xdr:col>24</xdr:col>
      <xdr:colOff>152400</xdr:colOff>
      <xdr:row>86</xdr:row>
      <xdr:rowOff>93345</xdr:rowOff>
    </xdr:to>
    <xdr:cxnSp macro="">
      <xdr:nvCxnSpPr>
        <xdr:cNvPr id="294" name="直線コネクタ 293">
          <a:extLst>
            <a:ext uri="{FF2B5EF4-FFF2-40B4-BE49-F238E27FC236}">
              <a16:creationId xmlns:a16="http://schemas.microsoft.com/office/drawing/2014/main" id="{00000000-0008-0000-0E00-000026010000}"/>
            </a:ext>
          </a:extLst>
        </xdr:cNvPr>
        <xdr:cNvCxnSpPr/>
      </xdr:nvCxnSpPr>
      <xdr:spPr>
        <a:xfrm>
          <a:off x="4546600" y="148380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158132</xdr:rowOff>
    </xdr:from>
    <xdr:ext cx="405111" cy="259045"/>
    <xdr:sp macro="" textlink="">
      <xdr:nvSpPr>
        <xdr:cNvPr id="295" name="【公営住宅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27010000}"/>
            </a:ext>
          </a:extLst>
        </xdr:cNvPr>
        <xdr:cNvSpPr txBox="1"/>
      </xdr:nvSpPr>
      <xdr:spPr>
        <a:xfrm>
          <a:off x="4673600" y="131883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24.1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78</xdr:row>
      <xdr:rowOff>40005</xdr:rowOff>
    </xdr:from>
    <xdr:to>
      <xdr:col>24</xdr:col>
      <xdr:colOff>152400</xdr:colOff>
      <xdr:row>78</xdr:row>
      <xdr:rowOff>40005</xdr:rowOff>
    </xdr:to>
    <xdr:cxnSp macro="">
      <xdr:nvCxnSpPr>
        <xdr:cNvPr id="296" name="直線コネクタ 295">
          <a:extLst>
            <a:ext uri="{FF2B5EF4-FFF2-40B4-BE49-F238E27FC236}">
              <a16:creationId xmlns:a16="http://schemas.microsoft.com/office/drawing/2014/main" id="{00000000-0008-0000-0E00-000028010000}"/>
            </a:ext>
          </a:extLst>
        </xdr:cNvPr>
        <xdr:cNvCxnSpPr/>
      </xdr:nvCxnSpPr>
      <xdr:spPr>
        <a:xfrm>
          <a:off x="4546600" y="1341310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82</xdr:row>
      <xdr:rowOff>67327</xdr:rowOff>
    </xdr:from>
    <xdr:ext cx="405111" cy="259045"/>
    <xdr:sp macro="" textlink="">
      <xdr:nvSpPr>
        <xdr:cNvPr id="297" name="【公営住宅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29010000}"/>
            </a:ext>
          </a:extLst>
        </xdr:cNvPr>
        <xdr:cNvSpPr txBox="1"/>
      </xdr:nvSpPr>
      <xdr:spPr>
        <a:xfrm>
          <a:off x="4673600" y="1412622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83</xdr:row>
      <xdr:rowOff>44450</xdr:rowOff>
    </xdr:from>
    <xdr:to>
      <xdr:col>24</xdr:col>
      <xdr:colOff>114300</xdr:colOff>
      <xdr:row>83</xdr:row>
      <xdr:rowOff>146050</xdr:rowOff>
    </xdr:to>
    <xdr:sp macro="" textlink="">
      <xdr:nvSpPr>
        <xdr:cNvPr id="298" name="フローチャート: 判断 297">
          <a:extLst>
            <a:ext uri="{FF2B5EF4-FFF2-40B4-BE49-F238E27FC236}">
              <a16:creationId xmlns:a16="http://schemas.microsoft.com/office/drawing/2014/main" id="{00000000-0008-0000-0E00-00002A010000}"/>
            </a:ext>
          </a:extLst>
        </xdr:cNvPr>
        <xdr:cNvSpPr/>
      </xdr:nvSpPr>
      <xdr:spPr>
        <a:xfrm>
          <a:off x="4584700" y="1427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82</xdr:row>
      <xdr:rowOff>130175</xdr:rowOff>
    </xdr:from>
    <xdr:to>
      <xdr:col>20</xdr:col>
      <xdr:colOff>38100</xdr:colOff>
      <xdr:row>83</xdr:row>
      <xdr:rowOff>60325</xdr:rowOff>
    </xdr:to>
    <xdr:sp macro="" textlink="">
      <xdr:nvSpPr>
        <xdr:cNvPr id="299" name="フローチャート: 判断 298">
          <a:extLst>
            <a:ext uri="{FF2B5EF4-FFF2-40B4-BE49-F238E27FC236}">
              <a16:creationId xmlns:a16="http://schemas.microsoft.com/office/drawing/2014/main" id="{00000000-0008-0000-0E00-00002B010000}"/>
            </a:ext>
          </a:extLst>
        </xdr:cNvPr>
        <xdr:cNvSpPr/>
      </xdr:nvSpPr>
      <xdr:spPr>
        <a:xfrm>
          <a:off x="3746500" y="1418907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82</xdr:row>
      <xdr:rowOff>71120</xdr:rowOff>
    </xdr:from>
    <xdr:to>
      <xdr:col>15</xdr:col>
      <xdr:colOff>101600</xdr:colOff>
      <xdr:row>83</xdr:row>
      <xdr:rowOff>1270</xdr:rowOff>
    </xdr:to>
    <xdr:sp macro="" textlink="">
      <xdr:nvSpPr>
        <xdr:cNvPr id="300" name="フローチャート: 判断 299">
          <a:extLst>
            <a:ext uri="{FF2B5EF4-FFF2-40B4-BE49-F238E27FC236}">
              <a16:creationId xmlns:a16="http://schemas.microsoft.com/office/drawing/2014/main" id="{00000000-0008-0000-0E00-00002C010000}"/>
            </a:ext>
          </a:extLst>
        </xdr:cNvPr>
        <xdr:cNvSpPr/>
      </xdr:nvSpPr>
      <xdr:spPr>
        <a:xfrm>
          <a:off x="2857500" y="141300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82</xdr:row>
      <xdr:rowOff>34925</xdr:rowOff>
    </xdr:from>
    <xdr:to>
      <xdr:col>10</xdr:col>
      <xdr:colOff>165100</xdr:colOff>
      <xdr:row>82</xdr:row>
      <xdr:rowOff>136525</xdr:rowOff>
    </xdr:to>
    <xdr:sp macro="" textlink="">
      <xdr:nvSpPr>
        <xdr:cNvPr id="301" name="フローチャート: 判断 300">
          <a:extLst>
            <a:ext uri="{FF2B5EF4-FFF2-40B4-BE49-F238E27FC236}">
              <a16:creationId xmlns:a16="http://schemas.microsoft.com/office/drawing/2014/main" id="{00000000-0008-0000-0E00-00002D010000}"/>
            </a:ext>
          </a:extLst>
        </xdr:cNvPr>
        <xdr:cNvSpPr/>
      </xdr:nvSpPr>
      <xdr:spPr>
        <a:xfrm>
          <a:off x="1968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82</xdr:row>
      <xdr:rowOff>65405</xdr:rowOff>
    </xdr:from>
    <xdr:to>
      <xdr:col>6</xdr:col>
      <xdr:colOff>38100</xdr:colOff>
      <xdr:row>82</xdr:row>
      <xdr:rowOff>167005</xdr:rowOff>
    </xdr:to>
    <xdr:sp macro="" textlink="">
      <xdr:nvSpPr>
        <xdr:cNvPr id="302" name="フローチャート: 判断 301">
          <a:extLst>
            <a:ext uri="{FF2B5EF4-FFF2-40B4-BE49-F238E27FC236}">
              <a16:creationId xmlns:a16="http://schemas.microsoft.com/office/drawing/2014/main" id="{00000000-0008-0000-0E00-00002E010000}"/>
            </a:ext>
          </a:extLst>
        </xdr:cNvPr>
        <xdr:cNvSpPr/>
      </xdr:nvSpPr>
      <xdr:spPr>
        <a:xfrm>
          <a:off x="1079500" y="141243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303" name="テキスト ボックス 302">
          <a:extLst>
            <a:ext uri="{FF2B5EF4-FFF2-40B4-BE49-F238E27FC236}">
              <a16:creationId xmlns:a16="http://schemas.microsoft.com/office/drawing/2014/main" id="{00000000-0008-0000-0E00-00002F010000}"/>
            </a:ext>
          </a:extLst>
        </xdr:cNvPr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304" name="テキスト ボックス 303">
          <a:extLst>
            <a:ext uri="{FF2B5EF4-FFF2-40B4-BE49-F238E27FC236}">
              <a16:creationId xmlns:a16="http://schemas.microsoft.com/office/drawing/2014/main" id="{00000000-0008-0000-0E00-000030010000}"/>
            </a:ext>
          </a:extLst>
        </xdr:cNvPr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305" name="テキスト ボックス 304">
          <a:extLst>
            <a:ext uri="{FF2B5EF4-FFF2-40B4-BE49-F238E27FC236}">
              <a16:creationId xmlns:a16="http://schemas.microsoft.com/office/drawing/2014/main" id="{00000000-0008-0000-0E00-000031010000}"/>
            </a:ext>
          </a:extLst>
        </xdr:cNvPr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6" name="テキスト ボックス 305">
          <a:extLst>
            <a:ext uri="{FF2B5EF4-FFF2-40B4-BE49-F238E27FC236}">
              <a16:creationId xmlns:a16="http://schemas.microsoft.com/office/drawing/2014/main" id="{00000000-0008-0000-0E00-000032010000}"/>
            </a:ext>
          </a:extLst>
        </xdr:cNvPr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7" name="テキスト ボックス 306">
          <a:extLst>
            <a:ext uri="{FF2B5EF4-FFF2-40B4-BE49-F238E27FC236}">
              <a16:creationId xmlns:a16="http://schemas.microsoft.com/office/drawing/2014/main" id="{00000000-0008-0000-0E00-000033010000}"/>
            </a:ext>
          </a:extLst>
        </xdr:cNvPr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83</xdr:row>
      <xdr:rowOff>65405</xdr:rowOff>
    </xdr:from>
    <xdr:to>
      <xdr:col>24</xdr:col>
      <xdr:colOff>114300</xdr:colOff>
      <xdr:row>83</xdr:row>
      <xdr:rowOff>167005</xdr:rowOff>
    </xdr:to>
    <xdr:sp macro="" textlink="">
      <xdr:nvSpPr>
        <xdr:cNvPr id="308" name="楕円 307">
          <a:extLst>
            <a:ext uri="{FF2B5EF4-FFF2-40B4-BE49-F238E27FC236}">
              <a16:creationId xmlns:a16="http://schemas.microsoft.com/office/drawing/2014/main" id="{00000000-0008-0000-0E00-000034010000}"/>
            </a:ext>
          </a:extLst>
        </xdr:cNvPr>
        <xdr:cNvSpPr/>
      </xdr:nvSpPr>
      <xdr:spPr>
        <a:xfrm>
          <a:off x="4584700" y="142957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83</xdr:row>
      <xdr:rowOff>43832</xdr:rowOff>
    </xdr:from>
    <xdr:ext cx="405111" cy="259045"/>
    <xdr:sp macro="" textlink="">
      <xdr:nvSpPr>
        <xdr:cNvPr id="309" name="【公営住宅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35010000}"/>
            </a:ext>
          </a:extLst>
        </xdr:cNvPr>
        <xdr:cNvSpPr txBox="1"/>
      </xdr:nvSpPr>
      <xdr:spPr>
        <a:xfrm>
          <a:off x="4673600" y="142741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73.1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83</xdr:row>
      <xdr:rowOff>59689</xdr:rowOff>
    </xdr:from>
    <xdr:to>
      <xdr:col>20</xdr:col>
      <xdr:colOff>38100</xdr:colOff>
      <xdr:row>83</xdr:row>
      <xdr:rowOff>161289</xdr:rowOff>
    </xdr:to>
    <xdr:sp macro="" textlink="">
      <xdr:nvSpPr>
        <xdr:cNvPr id="310" name="楕円 309">
          <a:extLst>
            <a:ext uri="{FF2B5EF4-FFF2-40B4-BE49-F238E27FC236}">
              <a16:creationId xmlns:a16="http://schemas.microsoft.com/office/drawing/2014/main" id="{00000000-0008-0000-0E00-000036010000}"/>
            </a:ext>
          </a:extLst>
        </xdr:cNvPr>
        <xdr:cNvSpPr/>
      </xdr:nvSpPr>
      <xdr:spPr>
        <a:xfrm>
          <a:off x="3746500" y="142900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83</xdr:row>
      <xdr:rowOff>110489</xdr:rowOff>
    </xdr:from>
    <xdr:to>
      <xdr:col>24</xdr:col>
      <xdr:colOff>63500</xdr:colOff>
      <xdr:row>83</xdr:row>
      <xdr:rowOff>116205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00000000-0008-0000-0E00-000037010000}"/>
            </a:ext>
          </a:extLst>
        </xdr:cNvPr>
        <xdr:cNvCxnSpPr/>
      </xdr:nvCxnSpPr>
      <xdr:spPr>
        <a:xfrm>
          <a:off x="3797300" y="14340839"/>
          <a:ext cx="838200" cy="57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83</xdr:row>
      <xdr:rowOff>40639</xdr:rowOff>
    </xdr:from>
    <xdr:to>
      <xdr:col>15</xdr:col>
      <xdr:colOff>101600</xdr:colOff>
      <xdr:row>83</xdr:row>
      <xdr:rowOff>142239</xdr:rowOff>
    </xdr:to>
    <xdr:sp macro="" textlink="">
      <xdr:nvSpPr>
        <xdr:cNvPr id="312" name="楕円 311">
          <a:extLst>
            <a:ext uri="{FF2B5EF4-FFF2-40B4-BE49-F238E27FC236}">
              <a16:creationId xmlns:a16="http://schemas.microsoft.com/office/drawing/2014/main" id="{00000000-0008-0000-0E00-000038010000}"/>
            </a:ext>
          </a:extLst>
        </xdr:cNvPr>
        <xdr:cNvSpPr/>
      </xdr:nvSpPr>
      <xdr:spPr>
        <a:xfrm>
          <a:off x="2857500" y="142709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83</xdr:row>
      <xdr:rowOff>91439</xdr:rowOff>
    </xdr:from>
    <xdr:to>
      <xdr:col>19</xdr:col>
      <xdr:colOff>177800</xdr:colOff>
      <xdr:row>83</xdr:row>
      <xdr:rowOff>110489</xdr:rowOff>
    </xdr:to>
    <xdr:cxnSp macro="">
      <xdr:nvCxnSpPr>
        <xdr:cNvPr id="313" name="直線コネクタ 312">
          <a:extLst>
            <a:ext uri="{FF2B5EF4-FFF2-40B4-BE49-F238E27FC236}">
              <a16:creationId xmlns:a16="http://schemas.microsoft.com/office/drawing/2014/main" id="{00000000-0008-0000-0E00-000039010000}"/>
            </a:ext>
          </a:extLst>
        </xdr:cNvPr>
        <xdr:cNvCxnSpPr/>
      </xdr:nvCxnSpPr>
      <xdr:spPr>
        <a:xfrm>
          <a:off x="2908300" y="14321789"/>
          <a:ext cx="889000" cy="190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83</xdr:row>
      <xdr:rowOff>27305</xdr:rowOff>
    </xdr:from>
    <xdr:to>
      <xdr:col>10</xdr:col>
      <xdr:colOff>165100</xdr:colOff>
      <xdr:row>83</xdr:row>
      <xdr:rowOff>128905</xdr:rowOff>
    </xdr:to>
    <xdr:sp macro="" textlink="">
      <xdr:nvSpPr>
        <xdr:cNvPr id="314" name="楕円 313">
          <a:extLst>
            <a:ext uri="{FF2B5EF4-FFF2-40B4-BE49-F238E27FC236}">
              <a16:creationId xmlns:a16="http://schemas.microsoft.com/office/drawing/2014/main" id="{00000000-0008-0000-0E00-00003A010000}"/>
            </a:ext>
          </a:extLst>
        </xdr:cNvPr>
        <xdr:cNvSpPr/>
      </xdr:nvSpPr>
      <xdr:spPr>
        <a:xfrm>
          <a:off x="1968500" y="142576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83</xdr:row>
      <xdr:rowOff>78105</xdr:rowOff>
    </xdr:from>
    <xdr:to>
      <xdr:col>15</xdr:col>
      <xdr:colOff>50800</xdr:colOff>
      <xdr:row>83</xdr:row>
      <xdr:rowOff>91439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E00-00003B010000}"/>
            </a:ext>
          </a:extLst>
        </xdr:cNvPr>
        <xdr:cNvCxnSpPr/>
      </xdr:nvCxnSpPr>
      <xdr:spPr>
        <a:xfrm>
          <a:off x="2019300" y="14308455"/>
          <a:ext cx="889000" cy="133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83</xdr:row>
      <xdr:rowOff>13970</xdr:rowOff>
    </xdr:from>
    <xdr:to>
      <xdr:col>6</xdr:col>
      <xdr:colOff>38100</xdr:colOff>
      <xdr:row>83</xdr:row>
      <xdr:rowOff>115570</xdr:rowOff>
    </xdr:to>
    <xdr:sp macro="" textlink="">
      <xdr:nvSpPr>
        <xdr:cNvPr id="316" name="楕円 315">
          <a:extLst>
            <a:ext uri="{FF2B5EF4-FFF2-40B4-BE49-F238E27FC236}">
              <a16:creationId xmlns:a16="http://schemas.microsoft.com/office/drawing/2014/main" id="{00000000-0008-0000-0E00-00003C010000}"/>
            </a:ext>
          </a:extLst>
        </xdr:cNvPr>
        <xdr:cNvSpPr/>
      </xdr:nvSpPr>
      <xdr:spPr>
        <a:xfrm>
          <a:off x="1079500" y="142443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83</xdr:row>
      <xdr:rowOff>64770</xdr:rowOff>
    </xdr:from>
    <xdr:to>
      <xdr:col>10</xdr:col>
      <xdr:colOff>114300</xdr:colOff>
      <xdr:row>83</xdr:row>
      <xdr:rowOff>78105</xdr:rowOff>
    </xdr:to>
    <xdr:cxnSp macro="">
      <xdr:nvCxnSpPr>
        <xdr:cNvPr id="317" name="直線コネクタ 316">
          <a:extLst>
            <a:ext uri="{FF2B5EF4-FFF2-40B4-BE49-F238E27FC236}">
              <a16:creationId xmlns:a16="http://schemas.microsoft.com/office/drawing/2014/main" id="{00000000-0008-0000-0E00-00003D010000}"/>
            </a:ext>
          </a:extLst>
        </xdr:cNvPr>
        <xdr:cNvCxnSpPr/>
      </xdr:nvCxnSpPr>
      <xdr:spPr>
        <a:xfrm>
          <a:off x="1130300" y="14295120"/>
          <a:ext cx="889000" cy="1333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81</xdr:row>
      <xdr:rowOff>76852</xdr:rowOff>
    </xdr:from>
    <xdr:ext cx="405111" cy="259045"/>
    <xdr:sp macro="" textlink="">
      <xdr:nvSpPr>
        <xdr:cNvPr id="318" name="n_1aveValue【公営住宅】&#10;有形固定資産減価償却率">
          <a:extLst>
            <a:ext uri="{FF2B5EF4-FFF2-40B4-BE49-F238E27FC236}">
              <a16:creationId xmlns:a16="http://schemas.microsoft.com/office/drawing/2014/main" id="{00000000-0008-0000-0E00-00003E010000}"/>
            </a:ext>
          </a:extLst>
        </xdr:cNvPr>
        <xdr:cNvSpPr txBox="1"/>
      </xdr:nvSpPr>
      <xdr:spPr>
        <a:xfrm>
          <a:off x="3582044" y="139643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81</xdr:row>
      <xdr:rowOff>17797</xdr:rowOff>
    </xdr:from>
    <xdr:ext cx="405111" cy="259045"/>
    <xdr:sp macro="" textlink="">
      <xdr:nvSpPr>
        <xdr:cNvPr id="319" name="n_2aveValue【公営住宅】&#10;有形固定資産減価償却率">
          <a:extLst>
            <a:ext uri="{FF2B5EF4-FFF2-40B4-BE49-F238E27FC236}">
              <a16:creationId xmlns:a16="http://schemas.microsoft.com/office/drawing/2014/main" id="{00000000-0008-0000-0E00-00003F010000}"/>
            </a:ext>
          </a:extLst>
        </xdr:cNvPr>
        <xdr:cNvSpPr txBox="1"/>
      </xdr:nvSpPr>
      <xdr:spPr>
        <a:xfrm>
          <a:off x="2705744" y="139052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80</xdr:row>
      <xdr:rowOff>153052</xdr:rowOff>
    </xdr:from>
    <xdr:ext cx="405111" cy="259045"/>
    <xdr:sp macro="" textlink="">
      <xdr:nvSpPr>
        <xdr:cNvPr id="320" name="n_3ave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0010000}"/>
            </a:ext>
          </a:extLst>
        </xdr:cNvPr>
        <xdr:cNvSpPr txBox="1"/>
      </xdr:nvSpPr>
      <xdr:spPr>
        <a:xfrm>
          <a:off x="1816744" y="138690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81</xdr:row>
      <xdr:rowOff>12082</xdr:rowOff>
    </xdr:from>
    <xdr:ext cx="405111" cy="259045"/>
    <xdr:sp macro="" textlink="">
      <xdr:nvSpPr>
        <xdr:cNvPr id="321" name="n_4ave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1010000}"/>
            </a:ext>
          </a:extLst>
        </xdr:cNvPr>
        <xdr:cNvSpPr txBox="1"/>
      </xdr:nvSpPr>
      <xdr:spPr>
        <a:xfrm>
          <a:off x="927744" y="138995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83</xdr:row>
      <xdr:rowOff>152416</xdr:rowOff>
    </xdr:from>
    <xdr:ext cx="405111" cy="259045"/>
    <xdr:sp macro="" textlink="">
      <xdr:nvSpPr>
        <xdr:cNvPr id="322" name="n_1main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2010000}"/>
            </a:ext>
          </a:extLst>
        </xdr:cNvPr>
        <xdr:cNvSpPr txBox="1"/>
      </xdr:nvSpPr>
      <xdr:spPr>
        <a:xfrm>
          <a:off x="3582044" y="143827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72.8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83</xdr:row>
      <xdr:rowOff>133366</xdr:rowOff>
    </xdr:from>
    <xdr:ext cx="405111" cy="259045"/>
    <xdr:sp macro="" textlink="">
      <xdr:nvSpPr>
        <xdr:cNvPr id="323" name="n_2main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3010000}"/>
            </a:ext>
          </a:extLst>
        </xdr:cNvPr>
        <xdr:cNvSpPr txBox="1"/>
      </xdr:nvSpPr>
      <xdr:spPr>
        <a:xfrm>
          <a:off x="2705744" y="143637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83</xdr:row>
      <xdr:rowOff>120032</xdr:rowOff>
    </xdr:from>
    <xdr:ext cx="405111" cy="259045"/>
    <xdr:sp macro="" textlink="">
      <xdr:nvSpPr>
        <xdr:cNvPr id="324" name="n_3main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4010000}"/>
            </a:ext>
          </a:extLst>
        </xdr:cNvPr>
        <xdr:cNvSpPr txBox="1"/>
      </xdr:nvSpPr>
      <xdr:spPr>
        <a:xfrm>
          <a:off x="1816744" y="143503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83</xdr:row>
      <xdr:rowOff>106697</xdr:rowOff>
    </xdr:from>
    <xdr:ext cx="405111" cy="259045"/>
    <xdr:sp macro="" textlink="">
      <xdr:nvSpPr>
        <xdr:cNvPr id="325" name="n_4mainValue【公営住宅】&#10;有形固定資産減価償却率">
          <a:extLst>
            <a:ext uri="{FF2B5EF4-FFF2-40B4-BE49-F238E27FC236}">
              <a16:creationId xmlns:a16="http://schemas.microsoft.com/office/drawing/2014/main" id="{00000000-0008-0000-0E00-000045010000}"/>
            </a:ext>
          </a:extLst>
        </xdr:cNvPr>
        <xdr:cNvSpPr txBox="1"/>
      </xdr:nvSpPr>
      <xdr:spPr>
        <a:xfrm>
          <a:off x="927744" y="143370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E00-000046010000}"/>
            </a:ext>
          </a:extLst>
        </xdr:cNvPr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公営住宅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E00-000047010000}"/>
            </a:ext>
          </a:extLst>
        </xdr:cNvPr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8" name="正方形/長方形 327">
          <a:extLst>
            <a:ext uri="{FF2B5EF4-FFF2-40B4-BE49-F238E27FC236}">
              <a16:creationId xmlns:a16="http://schemas.microsoft.com/office/drawing/2014/main" id="{00000000-0008-0000-0E00-000048010000}"/>
            </a:ext>
          </a:extLst>
        </xdr:cNvPr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9" name="正方形/長方形 328">
          <a:extLst>
            <a:ext uri="{FF2B5EF4-FFF2-40B4-BE49-F238E27FC236}">
              <a16:creationId xmlns:a16="http://schemas.microsoft.com/office/drawing/2014/main" id="{00000000-0008-0000-0E00-000049010000}"/>
            </a:ext>
          </a:extLst>
        </xdr:cNvPr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30" name="正方形/長方形 329">
          <a:extLst>
            <a:ext uri="{FF2B5EF4-FFF2-40B4-BE49-F238E27FC236}">
              <a16:creationId xmlns:a16="http://schemas.microsoft.com/office/drawing/2014/main" id="{00000000-0008-0000-0E00-00004A010000}"/>
            </a:ext>
          </a:extLst>
        </xdr:cNvPr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31" name="正方形/長方形 330">
          <a:extLst>
            <a:ext uri="{FF2B5EF4-FFF2-40B4-BE49-F238E27FC236}">
              <a16:creationId xmlns:a16="http://schemas.microsoft.com/office/drawing/2014/main" id="{00000000-0008-0000-0E00-00004B010000}"/>
            </a:ext>
          </a:extLst>
        </xdr:cNvPr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32" name="正方形/長方形 331">
          <a:extLst>
            <a:ext uri="{FF2B5EF4-FFF2-40B4-BE49-F238E27FC236}">
              <a16:creationId xmlns:a16="http://schemas.microsoft.com/office/drawing/2014/main" id="{00000000-0008-0000-0E00-00004C010000}"/>
            </a:ext>
          </a:extLst>
        </xdr:cNvPr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1.253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33" name="正方形/長方形 332">
          <a:extLst>
            <a:ext uri="{FF2B5EF4-FFF2-40B4-BE49-F238E27FC236}">
              <a16:creationId xmlns:a16="http://schemas.microsoft.com/office/drawing/2014/main" id="{00000000-0008-0000-0E00-00004D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34" name="テキスト ボックス 333">
          <a:extLst>
            <a:ext uri="{FF2B5EF4-FFF2-40B4-BE49-F238E27FC236}">
              <a16:creationId xmlns:a16="http://schemas.microsoft.com/office/drawing/2014/main" id="{00000000-0008-0000-0E00-00004E010000}"/>
            </a:ext>
          </a:extLst>
        </xdr:cNvPr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35" name="直線コネクタ 334">
          <a:extLst>
            <a:ext uri="{FF2B5EF4-FFF2-40B4-BE49-F238E27FC236}">
              <a16:creationId xmlns:a16="http://schemas.microsoft.com/office/drawing/2014/main" id="{00000000-0008-0000-0E00-00004F010000}"/>
            </a:ext>
          </a:extLst>
        </xdr:cNvPr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114300</xdr:rowOff>
    </xdr:from>
    <xdr:to>
      <xdr:col>59</xdr:col>
      <xdr:colOff>50800</xdr:colOff>
      <xdr:row>86</xdr:row>
      <xdr:rowOff>114300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00000000-0008-0000-0E00-000050010000}"/>
            </a:ext>
          </a:extLst>
        </xdr:cNvPr>
        <xdr:cNvCxnSpPr/>
      </xdr:nvCxnSpPr>
      <xdr:spPr>
        <a:xfrm>
          <a:off x="6604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85</xdr:row>
      <xdr:rowOff>143527</xdr:rowOff>
    </xdr:from>
    <xdr:ext cx="467179" cy="259045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E00-000051010000}"/>
            </a:ext>
          </a:extLst>
        </xdr:cNvPr>
        <xdr:cNvSpPr txBox="1"/>
      </xdr:nvSpPr>
      <xdr:spPr>
        <a:xfrm>
          <a:off x="6136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84</xdr:row>
      <xdr:rowOff>76200</xdr:rowOff>
    </xdr:from>
    <xdr:to>
      <xdr:col>59</xdr:col>
      <xdr:colOff>50800</xdr:colOff>
      <xdr:row>84</xdr:row>
      <xdr:rowOff>76200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E00-000052010000}"/>
            </a:ext>
          </a:extLst>
        </xdr:cNvPr>
        <xdr:cNvCxnSpPr/>
      </xdr:nvCxnSpPr>
      <xdr:spPr>
        <a:xfrm>
          <a:off x="6604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83</xdr:row>
      <xdr:rowOff>105427</xdr:rowOff>
    </xdr:from>
    <xdr:ext cx="467179" cy="259045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E00-000053010000}"/>
            </a:ext>
          </a:extLst>
        </xdr:cNvPr>
        <xdr:cNvSpPr txBox="1"/>
      </xdr:nvSpPr>
      <xdr:spPr>
        <a:xfrm>
          <a:off x="6136821" y="1433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82</xdr:row>
      <xdr:rowOff>38100</xdr:rowOff>
    </xdr:from>
    <xdr:to>
      <xdr:col>59</xdr:col>
      <xdr:colOff>50800</xdr:colOff>
      <xdr:row>82</xdr:row>
      <xdr:rowOff>38100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E00-000054010000}"/>
            </a:ext>
          </a:extLst>
        </xdr:cNvPr>
        <xdr:cNvCxnSpPr/>
      </xdr:nvCxnSpPr>
      <xdr:spPr>
        <a:xfrm>
          <a:off x="6604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81</xdr:row>
      <xdr:rowOff>67327</xdr:rowOff>
    </xdr:from>
    <xdr:ext cx="467179" cy="259045"/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E00-000055010000}"/>
            </a:ext>
          </a:extLst>
        </xdr:cNvPr>
        <xdr:cNvSpPr txBox="1"/>
      </xdr:nvSpPr>
      <xdr:spPr>
        <a:xfrm>
          <a:off x="6136821" y="1395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80</xdr:row>
      <xdr:rowOff>0</xdr:rowOff>
    </xdr:from>
    <xdr:to>
      <xdr:col>59</xdr:col>
      <xdr:colOff>50800</xdr:colOff>
      <xdr:row>80</xdr:row>
      <xdr:rowOff>0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00000000-0008-0000-0E00-000056010000}"/>
            </a:ext>
          </a:extLst>
        </xdr:cNvPr>
        <xdr:cNvCxnSpPr/>
      </xdr:nvCxnSpPr>
      <xdr:spPr>
        <a:xfrm>
          <a:off x="6604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79</xdr:row>
      <xdr:rowOff>29227</xdr:rowOff>
    </xdr:from>
    <xdr:ext cx="467179" cy="259045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E00-000057010000}"/>
            </a:ext>
          </a:extLst>
        </xdr:cNvPr>
        <xdr:cNvSpPr txBox="1"/>
      </xdr:nvSpPr>
      <xdr:spPr>
        <a:xfrm>
          <a:off x="6136821" y="1357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133350</xdr:rowOff>
    </xdr:from>
    <xdr:to>
      <xdr:col>59</xdr:col>
      <xdr:colOff>50800</xdr:colOff>
      <xdr:row>77</xdr:row>
      <xdr:rowOff>133350</xdr:rowOff>
    </xdr:to>
    <xdr:cxnSp macro="">
      <xdr:nvCxnSpPr>
        <xdr:cNvPr id="344" name="直線コネクタ 343">
          <a:extLst>
            <a:ext uri="{FF2B5EF4-FFF2-40B4-BE49-F238E27FC236}">
              <a16:creationId xmlns:a16="http://schemas.microsoft.com/office/drawing/2014/main" id="{00000000-0008-0000-0E00-000058010000}"/>
            </a:ext>
          </a:extLst>
        </xdr:cNvPr>
        <xdr:cNvCxnSpPr/>
      </xdr:nvCxnSpPr>
      <xdr:spPr>
        <a:xfrm>
          <a:off x="6604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162577</xdr:rowOff>
    </xdr:from>
    <xdr:ext cx="467179" cy="259045"/>
    <xdr:sp macro="" textlink="">
      <xdr:nvSpPr>
        <xdr:cNvPr id="345" name="テキスト ボックス 344">
          <a:extLst>
            <a:ext uri="{FF2B5EF4-FFF2-40B4-BE49-F238E27FC236}">
              <a16:creationId xmlns:a16="http://schemas.microsoft.com/office/drawing/2014/main" id="{00000000-0008-0000-0E00-000059010000}"/>
            </a:ext>
          </a:extLst>
        </xdr:cNvPr>
        <xdr:cNvSpPr txBox="1"/>
      </xdr:nvSpPr>
      <xdr:spPr>
        <a:xfrm>
          <a:off x="6136821" y="1319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E00-00005A010000}"/>
            </a:ext>
          </a:extLst>
        </xdr:cNvPr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7" name="テキスト ボックス 346">
          <a:extLst>
            <a:ext uri="{FF2B5EF4-FFF2-40B4-BE49-F238E27FC236}">
              <a16:creationId xmlns:a16="http://schemas.microsoft.com/office/drawing/2014/main" id="{00000000-0008-0000-0E00-00005B010000}"/>
            </a:ext>
          </a:extLst>
        </xdr:cNvPr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8" name="【公営住宅】&#10;一人当たり面積グラフ枠">
          <a:extLst>
            <a:ext uri="{FF2B5EF4-FFF2-40B4-BE49-F238E27FC236}">
              <a16:creationId xmlns:a16="http://schemas.microsoft.com/office/drawing/2014/main" id="{00000000-0008-0000-0E00-00005C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123825</xdr:rowOff>
    </xdr:from>
    <xdr:to>
      <xdr:col>54</xdr:col>
      <xdr:colOff>189865</xdr:colOff>
      <xdr:row>86</xdr:row>
      <xdr:rowOff>81535</xdr:rowOff>
    </xdr:to>
    <xdr:cxnSp macro="">
      <xdr:nvCxnSpPr>
        <xdr:cNvPr id="349" name="直線コネクタ 348">
          <a:extLst>
            <a:ext uri="{FF2B5EF4-FFF2-40B4-BE49-F238E27FC236}">
              <a16:creationId xmlns:a16="http://schemas.microsoft.com/office/drawing/2014/main" id="{00000000-0008-0000-0E00-00005D010000}"/>
            </a:ext>
          </a:extLst>
        </xdr:cNvPr>
        <xdr:cNvCxnSpPr/>
      </xdr:nvCxnSpPr>
      <xdr:spPr>
        <a:xfrm flipV="1">
          <a:off x="10476865" y="13325475"/>
          <a:ext cx="0" cy="150076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85362</xdr:rowOff>
    </xdr:from>
    <xdr:ext cx="469744" cy="259045"/>
    <xdr:sp macro="" textlink="">
      <xdr:nvSpPr>
        <xdr:cNvPr id="350" name="【公営住宅】&#10;一人当たり面積最小値テキスト">
          <a:extLst>
            <a:ext uri="{FF2B5EF4-FFF2-40B4-BE49-F238E27FC236}">
              <a16:creationId xmlns:a16="http://schemas.microsoft.com/office/drawing/2014/main" id="{00000000-0008-0000-0E00-00005E010000}"/>
            </a:ext>
          </a:extLst>
        </xdr:cNvPr>
        <xdr:cNvSpPr txBox="1"/>
      </xdr:nvSpPr>
      <xdr:spPr>
        <a:xfrm>
          <a:off x="10515600" y="14830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0.086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81535</xdr:rowOff>
    </xdr:from>
    <xdr:to>
      <xdr:col>55</xdr:col>
      <xdr:colOff>88900</xdr:colOff>
      <xdr:row>86</xdr:row>
      <xdr:rowOff>81535</xdr:rowOff>
    </xdr:to>
    <xdr:cxnSp macro="">
      <xdr:nvCxnSpPr>
        <xdr:cNvPr id="351" name="直線コネクタ 350">
          <a:extLst>
            <a:ext uri="{FF2B5EF4-FFF2-40B4-BE49-F238E27FC236}">
              <a16:creationId xmlns:a16="http://schemas.microsoft.com/office/drawing/2014/main" id="{00000000-0008-0000-0E00-00005F010000}"/>
            </a:ext>
          </a:extLst>
        </xdr:cNvPr>
        <xdr:cNvCxnSpPr/>
      </xdr:nvCxnSpPr>
      <xdr:spPr>
        <a:xfrm>
          <a:off x="10388600" y="14826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70502</xdr:rowOff>
    </xdr:from>
    <xdr:ext cx="469744" cy="259045"/>
    <xdr:sp macro="" textlink="">
      <xdr:nvSpPr>
        <xdr:cNvPr id="352" name="【公営住宅】&#10;一人当たり面積最大値テキスト">
          <a:extLst>
            <a:ext uri="{FF2B5EF4-FFF2-40B4-BE49-F238E27FC236}">
              <a16:creationId xmlns:a16="http://schemas.microsoft.com/office/drawing/2014/main" id="{00000000-0008-0000-0E00-000060010000}"/>
            </a:ext>
          </a:extLst>
        </xdr:cNvPr>
        <xdr:cNvSpPr txBox="1"/>
      </xdr:nvSpPr>
      <xdr:spPr>
        <a:xfrm>
          <a:off x="10515600" y="131007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4.025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123825</xdr:rowOff>
    </xdr:from>
    <xdr:to>
      <xdr:col>55</xdr:col>
      <xdr:colOff>88900</xdr:colOff>
      <xdr:row>77</xdr:row>
      <xdr:rowOff>123825</xdr:rowOff>
    </xdr:to>
    <xdr:cxnSp macro="">
      <xdr:nvCxnSpPr>
        <xdr:cNvPr id="353" name="直線コネクタ 352">
          <a:extLst>
            <a:ext uri="{FF2B5EF4-FFF2-40B4-BE49-F238E27FC236}">
              <a16:creationId xmlns:a16="http://schemas.microsoft.com/office/drawing/2014/main" id="{00000000-0008-0000-0E00-000061010000}"/>
            </a:ext>
          </a:extLst>
        </xdr:cNvPr>
        <xdr:cNvCxnSpPr/>
      </xdr:nvCxnSpPr>
      <xdr:spPr>
        <a:xfrm>
          <a:off x="10388600" y="13325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84</xdr:row>
      <xdr:rowOff>94887</xdr:rowOff>
    </xdr:from>
    <xdr:ext cx="469744" cy="259045"/>
    <xdr:sp macro="" textlink="">
      <xdr:nvSpPr>
        <xdr:cNvPr id="354" name="【公営住宅】&#10;一人当たり面積平均値テキスト">
          <a:extLst>
            <a:ext uri="{FF2B5EF4-FFF2-40B4-BE49-F238E27FC236}">
              <a16:creationId xmlns:a16="http://schemas.microsoft.com/office/drawing/2014/main" id="{00000000-0008-0000-0E00-000062010000}"/>
            </a:ext>
          </a:extLst>
        </xdr:cNvPr>
        <xdr:cNvSpPr txBox="1"/>
      </xdr:nvSpPr>
      <xdr:spPr>
        <a:xfrm>
          <a:off x="10515600" y="1449668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116460</xdr:rowOff>
    </xdr:from>
    <xdr:to>
      <xdr:col>55</xdr:col>
      <xdr:colOff>50800</xdr:colOff>
      <xdr:row>85</xdr:row>
      <xdr:rowOff>46610</xdr:rowOff>
    </xdr:to>
    <xdr:sp macro="" textlink="">
      <xdr:nvSpPr>
        <xdr:cNvPr id="355" name="フローチャート: 判断 354">
          <a:extLst>
            <a:ext uri="{FF2B5EF4-FFF2-40B4-BE49-F238E27FC236}">
              <a16:creationId xmlns:a16="http://schemas.microsoft.com/office/drawing/2014/main" id="{00000000-0008-0000-0E00-000063010000}"/>
            </a:ext>
          </a:extLst>
        </xdr:cNvPr>
        <xdr:cNvSpPr/>
      </xdr:nvSpPr>
      <xdr:spPr>
        <a:xfrm>
          <a:off x="10426700" y="1451826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84</xdr:row>
      <xdr:rowOff>100457</xdr:rowOff>
    </xdr:from>
    <xdr:to>
      <xdr:col>50</xdr:col>
      <xdr:colOff>165100</xdr:colOff>
      <xdr:row>85</xdr:row>
      <xdr:rowOff>30607</xdr:rowOff>
    </xdr:to>
    <xdr:sp macro="" textlink="">
      <xdr:nvSpPr>
        <xdr:cNvPr id="356" name="フローチャート: 判断 355">
          <a:extLst>
            <a:ext uri="{FF2B5EF4-FFF2-40B4-BE49-F238E27FC236}">
              <a16:creationId xmlns:a16="http://schemas.microsoft.com/office/drawing/2014/main" id="{00000000-0008-0000-0E00-000064010000}"/>
            </a:ext>
          </a:extLst>
        </xdr:cNvPr>
        <xdr:cNvSpPr/>
      </xdr:nvSpPr>
      <xdr:spPr>
        <a:xfrm>
          <a:off x="9588500" y="145022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101981</xdr:rowOff>
    </xdr:from>
    <xdr:to>
      <xdr:col>46</xdr:col>
      <xdr:colOff>38100</xdr:colOff>
      <xdr:row>85</xdr:row>
      <xdr:rowOff>32131</xdr:rowOff>
    </xdr:to>
    <xdr:sp macro="" textlink="">
      <xdr:nvSpPr>
        <xdr:cNvPr id="357" name="フローチャート: 判断 356">
          <a:extLst>
            <a:ext uri="{FF2B5EF4-FFF2-40B4-BE49-F238E27FC236}">
              <a16:creationId xmlns:a16="http://schemas.microsoft.com/office/drawing/2014/main" id="{00000000-0008-0000-0E00-000065010000}"/>
            </a:ext>
          </a:extLst>
        </xdr:cNvPr>
        <xdr:cNvSpPr/>
      </xdr:nvSpPr>
      <xdr:spPr>
        <a:xfrm>
          <a:off x="8699500" y="1450378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84</xdr:row>
      <xdr:rowOff>112268</xdr:rowOff>
    </xdr:from>
    <xdr:to>
      <xdr:col>41</xdr:col>
      <xdr:colOff>101600</xdr:colOff>
      <xdr:row>85</xdr:row>
      <xdr:rowOff>42418</xdr:rowOff>
    </xdr:to>
    <xdr:sp macro="" textlink="">
      <xdr:nvSpPr>
        <xdr:cNvPr id="358" name="フローチャート: 判断 357">
          <a:extLst>
            <a:ext uri="{FF2B5EF4-FFF2-40B4-BE49-F238E27FC236}">
              <a16:creationId xmlns:a16="http://schemas.microsoft.com/office/drawing/2014/main" id="{00000000-0008-0000-0E00-000066010000}"/>
            </a:ext>
          </a:extLst>
        </xdr:cNvPr>
        <xdr:cNvSpPr/>
      </xdr:nvSpPr>
      <xdr:spPr>
        <a:xfrm>
          <a:off x="7810500" y="1451406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84</xdr:row>
      <xdr:rowOff>116839</xdr:rowOff>
    </xdr:from>
    <xdr:to>
      <xdr:col>36</xdr:col>
      <xdr:colOff>165100</xdr:colOff>
      <xdr:row>85</xdr:row>
      <xdr:rowOff>46989</xdr:rowOff>
    </xdr:to>
    <xdr:sp macro="" textlink="">
      <xdr:nvSpPr>
        <xdr:cNvPr id="359" name="フローチャート: 判断 358">
          <a:extLst>
            <a:ext uri="{FF2B5EF4-FFF2-40B4-BE49-F238E27FC236}">
              <a16:creationId xmlns:a16="http://schemas.microsoft.com/office/drawing/2014/main" id="{00000000-0008-0000-0E00-000067010000}"/>
            </a:ext>
          </a:extLst>
        </xdr:cNvPr>
        <xdr:cNvSpPr/>
      </xdr:nvSpPr>
      <xdr:spPr>
        <a:xfrm>
          <a:off x="6921500" y="145186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E00-000068010000}"/>
            </a:ext>
          </a:extLst>
        </xdr:cNvPr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61" name="テキスト ボックス 360">
          <a:extLst>
            <a:ext uri="{FF2B5EF4-FFF2-40B4-BE49-F238E27FC236}">
              <a16:creationId xmlns:a16="http://schemas.microsoft.com/office/drawing/2014/main" id="{00000000-0008-0000-0E00-000069010000}"/>
            </a:ext>
          </a:extLst>
        </xdr:cNvPr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62" name="テキスト ボックス 361">
          <a:extLst>
            <a:ext uri="{FF2B5EF4-FFF2-40B4-BE49-F238E27FC236}">
              <a16:creationId xmlns:a16="http://schemas.microsoft.com/office/drawing/2014/main" id="{00000000-0008-0000-0E00-00006A010000}"/>
            </a:ext>
          </a:extLst>
        </xdr:cNvPr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63" name="テキスト ボックス 362">
          <a:extLst>
            <a:ext uri="{FF2B5EF4-FFF2-40B4-BE49-F238E27FC236}">
              <a16:creationId xmlns:a16="http://schemas.microsoft.com/office/drawing/2014/main" id="{00000000-0008-0000-0E00-00006B010000}"/>
            </a:ext>
          </a:extLst>
        </xdr:cNvPr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4" name="テキスト ボックス 363">
          <a:extLst>
            <a:ext uri="{FF2B5EF4-FFF2-40B4-BE49-F238E27FC236}">
              <a16:creationId xmlns:a16="http://schemas.microsoft.com/office/drawing/2014/main" id="{00000000-0008-0000-0E00-00006C010000}"/>
            </a:ext>
          </a:extLst>
        </xdr:cNvPr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63500</xdr:rowOff>
    </xdr:from>
    <xdr:to>
      <xdr:col>55</xdr:col>
      <xdr:colOff>50800</xdr:colOff>
      <xdr:row>84</xdr:row>
      <xdr:rowOff>165100</xdr:rowOff>
    </xdr:to>
    <xdr:sp macro="" textlink="">
      <xdr:nvSpPr>
        <xdr:cNvPr id="365" name="楕円 364">
          <a:extLst>
            <a:ext uri="{FF2B5EF4-FFF2-40B4-BE49-F238E27FC236}">
              <a16:creationId xmlns:a16="http://schemas.microsoft.com/office/drawing/2014/main" id="{00000000-0008-0000-0E00-00006D010000}"/>
            </a:ext>
          </a:extLst>
        </xdr:cNvPr>
        <xdr:cNvSpPr/>
      </xdr:nvSpPr>
      <xdr:spPr>
        <a:xfrm>
          <a:off x="10426700" y="14465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83</xdr:row>
      <xdr:rowOff>86377</xdr:rowOff>
    </xdr:from>
    <xdr:ext cx="469744" cy="259045"/>
    <xdr:sp macro="" textlink="">
      <xdr:nvSpPr>
        <xdr:cNvPr id="366" name="【公営住宅】&#10;一人当たり面積該当値テキスト">
          <a:extLst>
            <a:ext uri="{FF2B5EF4-FFF2-40B4-BE49-F238E27FC236}">
              <a16:creationId xmlns:a16="http://schemas.microsoft.com/office/drawing/2014/main" id="{00000000-0008-0000-0E00-00006E010000}"/>
            </a:ext>
          </a:extLst>
        </xdr:cNvPr>
        <xdr:cNvSpPr txBox="1"/>
      </xdr:nvSpPr>
      <xdr:spPr>
        <a:xfrm>
          <a:off x="10515600" y="143167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84</xdr:row>
      <xdr:rowOff>64643</xdr:rowOff>
    </xdr:from>
    <xdr:to>
      <xdr:col>50</xdr:col>
      <xdr:colOff>165100</xdr:colOff>
      <xdr:row>84</xdr:row>
      <xdr:rowOff>166243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E00-00006F010000}"/>
            </a:ext>
          </a:extLst>
        </xdr:cNvPr>
        <xdr:cNvSpPr/>
      </xdr:nvSpPr>
      <xdr:spPr>
        <a:xfrm>
          <a:off x="9588500" y="1446644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84</xdr:row>
      <xdr:rowOff>114300</xdr:rowOff>
    </xdr:from>
    <xdr:to>
      <xdr:col>55</xdr:col>
      <xdr:colOff>0</xdr:colOff>
      <xdr:row>84</xdr:row>
      <xdr:rowOff>115443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00000000-0008-0000-0E00-000070010000}"/>
            </a:ext>
          </a:extLst>
        </xdr:cNvPr>
        <xdr:cNvCxnSpPr/>
      </xdr:nvCxnSpPr>
      <xdr:spPr>
        <a:xfrm flipV="1">
          <a:off x="9639300" y="14516100"/>
          <a:ext cx="838200" cy="114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84</xdr:row>
      <xdr:rowOff>65405</xdr:rowOff>
    </xdr:from>
    <xdr:to>
      <xdr:col>46</xdr:col>
      <xdr:colOff>38100</xdr:colOff>
      <xdr:row>84</xdr:row>
      <xdr:rowOff>167005</xdr:rowOff>
    </xdr:to>
    <xdr:sp macro="" textlink="">
      <xdr:nvSpPr>
        <xdr:cNvPr id="369" name="楕円 368">
          <a:extLst>
            <a:ext uri="{FF2B5EF4-FFF2-40B4-BE49-F238E27FC236}">
              <a16:creationId xmlns:a16="http://schemas.microsoft.com/office/drawing/2014/main" id="{00000000-0008-0000-0E00-000071010000}"/>
            </a:ext>
          </a:extLst>
        </xdr:cNvPr>
        <xdr:cNvSpPr/>
      </xdr:nvSpPr>
      <xdr:spPr>
        <a:xfrm>
          <a:off x="8699500" y="144672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84</xdr:row>
      <xdr:rowOff>115443</xdr:rowOff>
    </xdr:from>
    <xdr:to>
      <xdr:col>50</xdr:col>
      <xdr:colOff>114300</xdr:colOff>
      <xdr:row>84</xdr:row>
      <xdr:rowOff>116205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00000000-0008-0000-0E00-000072010000}"/>
            </a:ext>
          </a:extLst>
        </xdr:cNvPr>
        <xdr:cNvCxnSpPr/>
      </xdr:nvCxnSpPr>
      <xdr:spPr>
        <a:xfrm flipV="1">
          <a:off x="8750300" y="14517243"/>
          <a:ext cx="889000" cy="762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84</xdr:row>
      <xdr:rowOff>68835</xdr:rowOff>
    </xdr:from>
    <xdr:to>
      <xdr:col>41</xdr:col>
      <xdr:colOff>101600</xdr:colOff>
      <xdr:row>84</xdr:row>
      <xdr:rowOff>170435</xdr:rowOff>
    </xdr:to>
    <xdr:sp macro="" textlink="">
      <xdr:nvSpPr>
        <xdr:cNvPr id="371" name="楕円 370">
          <a:extLst>
            <a:ext uri="{FF2B5EF4-FFF2-40B4-BE49-F238E27FC236}">
              <a16:creationId xmlns:a16="http://schemas.microsoft.com/office/drawing/2014/main" id="{00000000-0008-0000-0E00-000073010000}"/>
            </a:ext>
          </a:extLst>
        </xdr:cNvPr>
        <xdr:cNvSpPr/>
      </xdr:nvSpPr>
      <xdr:spPr>
        <a:xfrm>
          <a:off x="7810500" y="144706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84</xdr:row>
      <xdr:rowOff>116205</xdr:rowOff>
    </xdr:from>
    <xdr:to>
      <xdr:col>45</xdr:col>
      <xdr:colOff>177800</xdr:colOff>
      <xdr:row>84</xdr:row>
      <xdr:rowOff>119635</xdr:rowOff>
    </xdr:to>
    <xdr:cxnSp macro="">
      <xdr:nvCxnSpPr>
        <xdr:cNvPr id="372" name="直線コネクタ 371">
          <a:extLst>
            <a:ext uri="{FF2B5EF4-FFF2-40B4-BE49-F238E27FC236}">
              <a16:creationId xmlns:a16="http://schemas.microsoft.com/office/drawing/2014/main" id="{00000000-0008-0000-0E00-000074010000}"/>
            </a:ext>
          </a:extLst>
        </xdr:cNvPr>
        <xdr:cNvCxnSpPr/>
      </xdr:nvCxnSpPr>
      <xdr:spPr>
        <a:xfrm flipV="1">
          <a:off x="7861300" y="14518005"/>
          <a:ext cx="889000" cy="34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84</xdr:row>
      <xdr:rowOff>71120</xdr:rowOff>
    </xdr:from>
    <xdr:to>
      <xdr:col>36</xdr:col>
      <xdr:colOff>165100</xdr:colOff>
      <xdr:row>85</xdr:row>
      <xdr:rowOff>1270</xdr:rowOff>
    </xdr:to>
    <xdr:sp macro="" textlink="">
      <xdr:nvSpPr>
        <xdr:cNvPr id="373" name="楕円 372">
          <a:extLst>
            <a:ext uri="{FF2B5EF4-FFF2-40B4-BE49-F238E27FC236}">
              <a16:creationId xmlns:a16="http://schemas.microsoft.com/office/drawing/2014/main" id="{00000000-0008-0000-0E00-000075010000}"/>
            </a:ext>
          </a:extLst>
        </xdr:cNvPr>
        <xdr:cNvSpPr/>
      </xdr:nvSpPr>
      <xdr:spPr>
        <a:xfrm>
          <a:off x="6921500" y="144729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84</xdr:row>
      <xdr:rowOff>119635</xdr:rowOff>
    </xdr:from>
    <xdr:to>
      <xdr:col>41</xdr:col>
      <xdr:colOff>50800</xdr:colOff>
      <xdr:row>84</xdr:row>
      <xdr:rowOff>121920</xdr:rowOff>
    </xdr:to>
    <xdr:cxnSp macro="">
      <xdr:nvCxnSpPr>
        <xdr:cNvPr id="374" name="直線コネクタ 373">
          <a:extLst>
            <a:ext uri="{FF2B5EF4-FFF2-40B4-BE49-F238E27FC236}">
              <a16:creationId xmlns:a16="http://schemas.microsoft.com/office/drawing/2014/main" id="{00000000-0008-0000-0E00-000076010000}"/>
            </a:ext>
          </a:extLst>
        </xdr:cNvPr>
        <xdr:cNvCxnSpPr/>
      </xdr:nvCxnSpPr>
      <xdr:spPr>
        <a:xfrm flipV="1">
          <a:off x="6972300" y="14521435"/>
          <a:ext cx="889000" cy="228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85</xdr:row>
      <xdr:rowOff>21734</xdr:rowOff>
    </xdr:from>
    <xdr:ext cx="469744" cy="259045"/>
    <xdr:sp macro="" textlink="">
      <xdr:nvSpPr>
        <xdr:cNvPr id="375" name="n_1aveValue【公営住宅】&#10;一人当たり面積">
          <a:extLst>
            <a:ext uri="{FF2B5EF4-FFF2-40B4-BE49-F238E27FC236}">
              <a16:creationId xmlns:a16="http://schemas.microsoft.com/office/drawing/2014/main" id="{00000000-0008-0000-0E00-000077010000}"/>
            </a:ext>
          </a:extLst>
        </xdr:cNvPr>
        <xdr:cNvSpPr txBox="1"/>
      </xdr:nvSpPr>
      <xdr:spPr>
        <a:xfrm>
          <a:off x="9391727" y="145949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85</xdr:row>
      <xdr:rowOff>23258</xdr:rowOff>
    </xdr:from>
    <xdr:ext cx="469744" cy="259045"/>
    <xdr:sp macro="" textlink="">
      <xdr:nvSpPr>
        <xdr:cNvPr id="376" name="n_2aveValue【公営住宅】&#10;一人当たり面積">
          <a:extLst>
            <a:ext uri="{FF2B5EF4-FFF2-40B4-BE49-F238E27FC236}">
              <a16:creationId xmlns:a16="http://schemas.microsoft.com/office/drawing/2014/main" id="{00000000-0008-0000-0E00-000078010000}"/>
            </a:ext>
          </a:extLst>
        </xdr:cNvPr>
        <xdr:cNvSpPr txBox="1"/>
      </xdr:nvSpPr>
      <xdr:spPr>
        <a:xfrm>
          <a:off x="8515427" y="1459650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85</xdr:row>
      <xdr:rowOff>33545</xdr:rowOff>
    </xdr:from>
    <xdr:ext cx="469744" cy="259045"/>
    <xdr:sp macro="" textlink="">
      <xdr:nvSpPr>
        <xdr:cNvPr id="377" name="n_3aveValue【公営住宅】&#10;一人当たり面積">
          <a:extLst>
            <a:ext uri="{FF2B5EF4-FFF2-40B4-BE49-F238E27FC236}">
              <a16:creationId xmlns:a16="http://schemas.microsoft.com/office/drawing/2014/main" id="{00000000-0008-0000-0E00-000079010000}"/>
            </a:ext>
          </a:extLst>
        </xdr:cNvPr>
        <xdr:cNvSpPr txBox="1"/>
      </xdr:nvSpPr>
      <xdr:spPr>
        <a:xfrm>
          <a:off x="7626427" y="1460679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0.772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85</xdr:row>
      <xdr:rowOff>38116</xdr:rowOff>
    </xdr:from>
    <xdr:ext cx="469744" cy="259045"/>
    <xdr:sp macro="" textlink="">
      <xdr:nvSpPr>
        <xdr:cNvPr id="378" name="n_4aveValue【公営住宅】&#10;一人当たり面積">
          <a:extLst>
            <a:ext uri="{FF2B5EF4-FFF2-40B4-BE49-F238E27FC236}">
              <a16:creationId xmlns:a16="http://schemas.microsoft.com/office/drawing/2014/main" id="{00000000-0008-0000-0E00-00007A010000}"/>
            </a:ext>
          </a:extLst>
        </xdr:cNvPr>
        <xdr:cNvSpPr txBox="1"/>
      </xdr:nvSpPr>
      <xdr:spPr>
        <a:xfrm>
          <a:off x="6737427" y="146113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83</xdr:row>
      <xdr:rowOff>11320</xdr:rowOff>
    </xdr:from>
    <xdr:ext cx="469744" cy="259045"/>
    <xdr:sp macro="" textlink="">
      <xdr:nvSpPr>
        <xdr:cNvPr id="379" name="n_1mainValue【公営住宅】&#10;一人当たり面積">
          <a:extLst>
            <a:ext uri="{FF2B5EF4-FFF2-40B4-BE49-F238E27FC236}">
              <a16:creationId xmlns:a16="http://schemas.microsoft.com/office/drawing/2014/main" id="{00000000-0008-0000-0E00-00007B010000}"/>
            </a:ext>
          </a:extLst>
        </xdr:cNvPr>
        <xdr:cNvSpPr txBox="1"/>
      </xdr:nvSpPr>
      <xdr:spPr>
        <a:xfrm>
          <a:off x="9391727" y="142416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0.897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83</xdr:row>
      <xdr:rowOff>12082</xdr:rowOff>
    </xdr:from>
    <xdr:ext cx="469744" cy="259045"/>
    <xdr:sp macro="" textlink="">
      <xdr:nvSpPr>
        <xdr:cNvPr id="380" name="n_2mainValue【公営住宅】&#10;一人当たり面積">
          <a:extLst>
            <a:ext uri="{FF2B5EF4-FFF2-40B4-BE49-F238E27FC236}">
              <a16:creationId xmlns:a16="http://schemas.microsoft.com/office/drawing/2014/main" id="{00000000-0008-0000-0E00-00007C010000}"/>
            </a:ext>
          </a:extLst>
        </xdr:cNvPr>
        <xdr:cNvSpPr txBox="1"/>
      </xdr:nvSpPr>
      <xdr:spPr>
        <a:xfrm>
          <a:off x="8515427" y="142424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0.895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83</xdr:row>
      <xdr:rowOff>15512</xdr:rowOff>
    </xdr:from>
    <xdr:ext cx="469744" cy="259045"/>
    <xdr:sp macro="" textlink="">
      <xdr:nvSpPr>
        <xdr:cNvPr id="381" name="n_3mainValue【公営住宅】&#10;一人当たり面積">
          <a:extLst>
            <a:ext uri="{FF2B5EF4-FFF2-40B4-BE49-F238E27FC236}">
              <a16:creationId xmlns:a16="http://schemas.microsoft.com/office/drawing/2014/main" id="{00000000-0008-0000-0E00-00007D010000}"/>
            </a:ext>
          </a:extLst>
        </xdr:cNvPr>
        <xdr:cNvSpPr txBox="1"/>
      </xdr:nvSpPr>
      <xdr:spPr>
        <a:xfrm>
          <a:off x="7626427" y="142458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0.886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83</xdr:row>
      <xdr:rowOff>17797</xdr:rowOff>
    </xdr:from>
    <xdr:ext cx="469744" cy="259045"/>
    <xdr:sp macro="" textlink="">
      <xdr:nvSpPr>
        <xdr:cNvPr id="382" name="n_4mainValue【公営住宅】&#10;一人当たり面積">
          <a:extLst>
            <a:ext uri="{FF2B5EF4-FFF2-40B4-BE49-F238E27FC236}">
              <a16:creationId xmlns:a16="http://schemas.microsoft.com/office/drawing/2014/main" id="{00000000-0008-0000-0E00-00007E010000}"/>
            </a:ext>
          </a:extLst>
        </xdr:cNvPr>
        <xdr:cNvSpPr txBox="1"/>
      </xdr:nvSpPr>
      <xdr:spPr>
        <a:xfrm>
          <a:off x="6737427" y="142481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0.880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83" name="正方形/長方形 382">
          <a:extLst>
            <a:ext uri="{FF2B5EF4-FFF2-40B4-BE49-F238E27FC236}">
              <a16:creationId xmlns:a16="http://schemas.microsoft.com/office/drawing/2014/main" id="{00000000-0008-0000-0E00-00007F010000}"/>
            </a:ext>
          </a:extLst>
        </xdr:cNvPr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4" name="正方形/長方形 383">
          <a:extLst>
            <a:ext uri="{FF2B5EF4-FFF2-40B4-BE49-F238E27FC236}">
              <a16:creationId xmlns:a16="http://schemas.microsoft.com/office/drawing/2014/main" id="{00000000-0008-0000-0E00-000080010000}"/>
            </a:ext>
          </a:extLst>
        </xdr:cNvPr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5" name="正方形/長方形 384">
          <a:extLst>
            <a:ext uri="{FF2B5EF4-FFF2-40B4-BE49-F238E27FC236}">
              <a16:creationId xmlns:a16="http://schemas.microsoft.com/office/drawing/2014/main" id="{00000000-0008-0000-0E00-000081010000}"/>
            </a:ext>
          </a:extLst>
        </xdr:cNvPr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00000000-0008-0000-0E00-000082010000}"/>
            </a:ext>
          </a:extLst>
        </xdr:cNvPr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7" name="正方形/長方形 386">
          <a:extLst>
            <a:ext uri="{FF2B5EF4-FFF2-40B4-BE49-F238E27FC236}">
              <a16:creationId xmlns:a16="http://schemas.microsoft.com/office/drawing/2014/main" id="{00000000-0008-0000-0E00-000083010000}"/>
            </a:ext>
          </a:extLst>
        </xdr:cNvPr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8" name="正方形/長方形 387">
          <a:extLst>
            <a:ext uri="{FF2B5EF4-FFF2-40B4-BE49-F238E27FC236}">
              <a16:creationId xmlns:a16="http://schemas.microsoft.com/office/drawing/2014/main" id="{00000000-0008-0000-0E00-000084010000}"/>
            </a:ext>
          </a:extLst>
        </xdr:cNvPr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9" name="正方形/長方形 388">
          <a:extLst>
            <a:ext uri="{FF2B5EF4-FFF2-40B4-BE49-F238E27FC236}">
              <a16:creationId xmlns:a16="http://schemas.microsoft.com/office/drawing/2014/main" id="{00000000-0008-0000-0E00-000085010000}"/>
            </a:ext>
          </a:extLst>
        </xdr:cNvPr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90" name="正方形/長方形 389">
          <a:extLst>
            <a:ext uri="{FF2B5EF4-FFF2-40B4-BE49-F238E27FC236}">
              <a16:creationId xmlns:a16="http://schemas.microsoft.com/office/drawing/2014/main" id="{00000000-0008-0000-0E00-000086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391" name="正方形/長方形 390">
          <a:extLst>
            <a:ext uri="{FF2B5EF4-FFF2-40B4-BE49-F238E27FC236}">
              <a16:creationId xmlns:a16="http://schemas.microsoft.com/office/drawing/2014/main" id="{00000000-0008-0000-0E00-000087010000}"/>
            </a:ext>
          </a:extLst>
        </xdr:cNvPr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港湾・漁港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392" name="正方形/長方形 391">
          <a:extLst>
            <a:ext uri="{FF2B5EF4-FFF2-40B4-BE49-F238E27FC236}">
              <a16:creationId xmlns:a16="http://schemas.microsoft.com/office/drawing/2014/main" id="{00000000-0008-0000-0E00-000088010000}"/>
            </a:ext>
          </a:extLst>
        </xdr:cNvPr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393" name="正方形/長方形 392">
          <a:extLst>
            <a:ext uri="{FF2B5EF4-FFF2-40B4-BE49-F238E27FC236}">
              <a16:creationId xmlns:a16="http://schemas.microsoft.com/office/drawing/2014/main" id="{00000000-0008-0000-0E00-000089010000}"/>
            </a:ext>
          </a:extLst>
        </xdr:cNvPr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-/-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394" name="正方形/長方形 393">
          <a:extLst>
            <a:ext uri="{FF2B5EF4-FFF2-40B4-BE49-F238E27FC236}">
              <a16:creationId xmlns:a16="http://schemas.microsoft.com/office/drawing/2014/main" id="{00000000-0008-0000-0E00-00008A010000}"/>
            </a:ext>
          </a:extLst>
        </xdr:cNvPr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395" name="正方形/長方形 394">
          <a:extLst>
            <a:ext uri="{FF2B5EF4-FFF2-40B4-BE49-F238E27FC236}">
              <a16:creationId xmlns:a16="http://schemas.microsoft.com/office/drawing/2014/main" id="{00000000-0008-0000-0E00-00008B010000}"/>
            </a:ext>
          </a:extLst>
        </xdr:cNvPr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120,051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396" name="正方形/長方形 395">
          <a:extLst>
            <a:ext uri="{FF2B5EF4-FFF2-40B4-BE49-F238E27FC236}">
              <a16:creationId xmlns:a16="http://schemas.microsoft.com/office/drawing/2014/main" id="{00000000-0008-0000-0E00-00008C010000}"/>
            </a:ext>
          </a:extLst>
        </xdr:cNvPr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397" name="正方形/長方形 396">
          <a:extLst>
            <a:ext uri="{FF2B5EF4-FFF2-40B4-BE49-F238E27FC236}">
              <a16:creationId xmlns:a16="http://schemas.microsoft.com/office/drawing/2014/main" id="{00000000-0008-0000-0E00-00008D010000}"/>
            </a:ext>
          </a:extLst>
        </xdr:cNvPr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18,708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398" name="正方形/長方形 397">
          <a:extLst>
            <a:ext uri="{FF2B5EF4-FFF2-40B4-BE49-F238E27FC236}">
              <a16:creationId xmlns:a16="http://schemas.microsoft.com/office/drawing/2014/main" id="{00000000-0008-0000-0E00-00008E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該当数値なし</a:t>
          </a:r>
        </a:p>
      </xdr:txBody>
    </xdr:sp>
    <xdr:clientData/>
  </xdr:two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399" name="正方形/長方形 398">
          <a:extLst>
            <a:ext uri="{FF2B5EF4-FFF2-40B4-BE49-F238E27FC236}">
              <a16:creationId xmlns:a16="http://schemas.microsoft.com/office/drawing/2014/main" id="{00000000-0008-0000-0E00-00008F010000}"/>
            </a:ext>
          </a:extLst>
        </xdr:cNvPr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00" name="正方形/長方形 399">
          <a:extLst>
            <a:ext uri="{FF2B5EF4-FFF2-40B4-BE49-F238E27FC236}">
              <a16:creationId xmlns:a16="http://schemas.microsoft.com/office/drawing/2014/main" id="{00000000-0008-0000-0E00-000090010000}"/>
            </a:ext>
          </a:extLst>
        </xdr:cNvPr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01" name="正方形/長方形 400">
          <a:extLst>
            <a:ext uri="{FF2B5EF4-FFF2-40B4-BE49-F238E27FC236}">
              <a16:creationId xmlns:a16="http://schemas.microsoft.com/office/drawing/2014/main" id="{00000000-0008-0000-0E00-000091010000}"/>
            </a:ext>
          </a:extLst>
        </xdr:cNvPr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38/76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02" name="正方形/長方形 401">
          <a:extLst>
            <a:ext uri="{FF2B5EF4-FFF2-40B4-BE49-F238E27FC236}">
              <a16:creationId xmlns:a16="http://schemas.microsoft.com/office/drawing/2014/main" id="{00000000-0008-0000-0E00-000092010000}"/>
            </a:ext>
          </a:extLst>
        </xdr:cNvPr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03" name="正方形/長方形 402">
          <a:extLst>
            <a:ext uri="{FF2B5EF4-FFF2-40B4-BE49-F238E27FC236}">
              <a16:creationId xmlns:a16="http://schemas.microsoft.com/office/drawing/2014/main" id="{00000000-0008-0000-0E00-000093010000}"/>
            </a:ext>
          </a:extLst>
        </xdr:cNvPr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404" name="正方形/長方形 403">
          <a:extLst>
            <a:ext uri="{FF2B5EF4-FFF2-40B4-BE49-F238E27FC236}">
              <a16:creationId xmlns:a16="http://schemas.microsoft.com/office/drawing/2014/main" id="{00000000-0008-0000-0E00-000094010000}"/>
            </a:ext>
          </a:extLst>
        </xdr:cNvPr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405" name="正方形/長方形 404">
          <a:extLst>
            <a:ext uri="{FF2B5EF4-FFF2-40B4-BE49-F238E27FC236}">
              <a16:creationId xmlns:a16="http://schemas.microsoft.com/office/drawing/2014/main" id="{00000000-0008-0000-0E00-000095010000}"/>
            </a:ext>
          </a:extLst>
        </xdr:cNvPr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06" name="正方形/長方形 405">
          <a:extLst>
            <a:ext uri="{FF2B5EF4-FFF2-40B4-BE49-F238E27FC236}">
              <a16:creationId xmlns:a16="http://schemas.microsoft.com/office/drawing/2014/main" id="{00000000-0008-0000-0E00-00009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407" name="テキスト ボックス 406">
          <a:extLst>
            <a:ext uri="{FF2B5EF4-FFF2-40B4-BE49-F238E27FC236}">
              <a16:creationId xmlns:a16="http://schemas.microsoft.com/office/drawing/2014/main" id="{00000000-0008-0000-0E00-000097010000}"/>
            </a:ext>
          </a:extLst>
        </xdr:cNvPr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00000000-0008-0000-0E00-000098010000}"/>
            </a:ext>
          </a:extLst>
        </xdr:cNvPr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409" name="テキスト ボックス 408">
          <a:extLst>
            <a:ext uri="{FF2B5EF4-FFF2-40B4-BE49-F238E27FC236}">
              <a16:creationId xmlns:a16="http://schemas.microsoft.com/office/drawing/2014/main" id="{00000000-0008-0000-0E00-000099010000}"/>
            </a:ext>
          </a:extLst>
        </xdr:cNvPr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38100</xdr:rowOff>
    </xdr:from>
    <xdr:to>
      <xdr:col>89</xdr:col>
      <xdr:colOff>177800</xdr:colOff>
      <xdr:row>42</xdr:row>
      <xdr:rowOff>38100</xdr:rowOff>
    </xdr:to>
    <xdr:cxnSp macro="">
      <xdr:nvCxnSpPr>
        <xdr:cNvPr id="410" name="直線コネクタ 409">
          <a:extLst>
            <a:ext uri="{FF2B5EF4-FFF2-40B4-BE49-F238E27FC236}">
              <a16:creationId xmlns:a16="http://schemas.microsoft.com/office/drawing/2014/main" id="{00000000-0008-0000-0E00-00009A010000}"/>
            </a:ext>
          </a:extLst>
        </xdr:cNvPr>
        <xdr:cNvCxnSpPr/>
      </xdr:nvCxnSpPr>
      <xdr:spPr>
        <a:xfrm>
          <a:off x="12446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67327</xdr:rowOff>
    </xdr:from>
    <xdr:ext cx="467179" cy="259045"/>
    <xdr:sp macro="" textlink="">
      <xdr:nvSpPr>
        <xdr:cNvPr id="411" name="テキスト ボックス 410">
          <a:extLst>
            <a:ext uri="{FF2B5EF4-FFF2-40B4-BE49-F238E27FC236}">
              <a16:creationId xmlns:a16="http://schemas.microsoft.com/office/drawing/2014/main" id="{00000000-0008-0000-0E00-00009B010000}"/>
            </a:ext>
          </a:extLst>
        </xdr:cNvPr>
        <xdr:cNvSpPr txBox="1"/>
      </xdr:nvSpPr>
      <xdr:spPr>
        <a:xfrm>
          <a:off x="11978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0</xdr:rowOff>
    </xdr:from>
    <xdr:to>
      <xdr:col>89</xdr:col>
      <xdr:colOff>177800</xdr:colOff>
      <xdr:row>40</xdr:row>
      <xdr:rowOff>0</xdr:rowOff>
    </xdr:to>
    <xdr:cxnSp macro="">
      <xdr:nvCxnSpPr>
        <xdr:cNvPr id="412" name="直線コネクタ 411">
          <a:extLst>
            <a:ext uri="{FF2B5EF4-FFF2-40B4-BE49-F238E27FC236}">
              <a16:creationId xmlns:a16="http://schemas.microsoft.com/office/drawing/2014/main" id="{00000000-0008-0000-0E00-00009C010000}"/>
            </a:ext>
          </a:extLst>
        </xdr:cNvPr>
        <xdr:cNvCxnSpPr/>
      </xdr:nvCxnSpPr>
      <xdr:spPr>
        <a:xfrm>
          <a:off x="12446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29227</xdr:rowOff>
    </xdr:from>
    <xdr:ext cx="403059" cy="259045"/>
    <xdr:sp macro="" textlink="">
      <xdr:nvSpPr>
        <xdr:cNvPr id="413" name="テキスト ボックス 412">
          <a:extLst>
            <a:ext uri="{FF2B5EF4-FFF2-40B4-BE49-F238E27FC236}">
              <a16:creationId xmlns:a16="http://schemas.microsoft.com/office/drawing/2014/main" id="{00000000-0008-0000-0E00-00009D010000}"/>
            </a:ext>
          </a:extLst>
        </xdr:cNvPr>
        <xdr:cNvSpPr txBox="1"/>
      </xdr:nvSpPr>
      <xdr:spPr>
        <a:xfrm>
          <a:off x="12042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37</xdr:row>
      <xdr:rowOff>133350</xdr:rowOff>
    </xdr:from>
    <xdr:to>
      <xdr:col>89</xdr:col>
      <xdr:colOff>177800</xdr:colOff>
      <xdr:row>37</xdr:row>
      <xdr:rowOff>133350</xdr:rowOff>
    </xdr:to>
    <xdr:cxnSp macro="">
      <xdr:nvCxnSpPr>
        <xdr:cNvPr id="414" name="直線コネクタ 413">
          <a:extLst>
            <a:ext uri="{FF2B5EF4-FFF2-40B4-BE49-F238E27FC236}">
              <a16:creationId xmlns:a16="http://schemas.microsoft.com/office/drawing/2014/main" id="{00000000-0008-0000-0E00-00009E010000}"/>
            </a:ext>
          </a:extLst>
        </xdr:cNvPr>
        <xdr:cNvCxnSpPr/>
      </xdr:nvCxnSpPr>
      <xdr:spPr>
        <a:xfrm>
          <a:off x="12446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36</xdr:row>
      <xdr:rowOff>162577</xdr:rowOff>
    </xdr:from>
    <xdr:ext cx="403059" cy="259045"/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00000000-0008-0000-0E00-00009F010000}"/>
            </a:ext>
          </a:extLst>
        </xdr:cNvPr>
        <xdr:cNvSpPr txBox="1"/>
      </xdr:nvSpPr>
      <xdr:spPr>
        <a:xfrm>
          <a:off x="12042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35</xdr:row>
      <xdr:rowOff>95250</xdr:rowOff>
    </xdr:from>
    <xdr:to>
      <xdr:col>89</xdr:col>
      <xdr:colOff>177800</xdr:colOff>
      <xdr:row>35</xdr:row>
      <xdr:rowOff>95250</xdr:rowOff>
    </xdr:to>
    <xdr:cxnSp macro="">
      <xdr:nvCxnSpPr>
        <xdr:cNvPr id="416" name="直線コネクタ 415">
          <a:extLst>
            <a:ext uri="{FF2B5EF4-FFF2-40B4-BE49-F238E27FC236}">
              <a16:creationId xmlns:a16="http://schemas.microsoft.com/office/drawing/2014/main" id="{00000000-0008-0000-0E00-0000A0010000}"/>
            </a:ext>
          </a:extLst>
        </xdr:cNvPr>
        <xdr:cNvCxnSpPr/>
      </xdr:nvCxnSpPr>
      <xdr:spPr>
        <a:xfrm>
          <a:off x="12446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124477</xdr:rowOff>
    </xdr:from>
    <xdr:ext cx="403059" cy="259045"/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00000000-0008-0000-0E00-0000A1010000}"/>
            </a:ext>
          </a:extLst>
        </xdr:cNvPr>
        <xdr:cNvSpPr txBox="1"/>
      </xdr:nvSpPr>
      <xdr:spPr>
        <a:xfrm>
          <a:off x="12042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57150</xdr:rowOff>
    </xdr:from>
    <xdr:to>
      <xdr:col>89</xdr:col>
      <xdr:colOff>177800</xdr:colOff>
      <xdr:row>33</xdr:row>
      <xdr:rowOff>57150</xdr:rowOff>
    </xdr:to>
    <xdr:cxnSp macro="">
      <xdr:nvCxnSpPr>
        <xdr:cNvPr id="418" name="直線コネクタ 417">
          <a:extLst>
            <a:ext uri="{FF2B5EF4-FFF2-40B4-BE49-F238E27FC236}">
              <a16:creationId xmlns:a16="http://schemas.microsoft.com/office/drawing/2014/main" id="{00000000-0008-0000-0E00-0000A2010000}"/>
            </a:ext>
          </a:extLst>
        </xdr:cNvPr>
        <xdr:cNvCxnSpPr/>
      </xdr:nvCxnSpPr>
      <xdr:spPr>
        <a:xfrm>
          <a:off x="12446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32</xdr:row>
      <xdr:rowOff>86377</xdr:rowOff>
    </xdr:from>
    <xdr:ext cx="403059" cy="259045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00000000-0008-0000-0E00-0000A3010000}"/>
            </a:ext>
          </a:extLst>
        </xdr:cNvPr>
        <xdr:cNvSpPr txBox="1"/>
      </xdr:nvSpPr>
      <xdr:spPr>
        <a:xfrm>
          <a:off x="12042941" y="557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420" name="直線コネクタ 419">
          <a:extLst>
            <a:ext uri="{FF2B5EF4-FFF2-40B4-BE49-F238E27FC236}">
              <a16:creationId xmlns:a16="http://schemas.microsoft.com/office/drawing/2014/main" id="{00000000-0008-0000-0E00-0000A4010000}"/>
            </a:ext>
          </a:extLst>
        </xdr:cNvPr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30</xdr:row>
      <xdr:rowOff>48277</xdr:rowOff>
    </xdr:from>
    <xdr:ext cx="338939" cy="259045"/>
    <xdr:sp macro="" textlink="">
      <xdr:nvSpPr>
        <xdr:cNvPr id="421" name="テキスト ボックス 420">
          <a:extLst>
            <a:ext uri="{FF2B5EF4-FFF2-40B4-BE49-F238E27FC236}">
              <a16:creationId xmlns:a16="http://schemas.microsoft.com/office/drawing/2014/main" id="{00000000-0008-0000-0E00-0000A5010000}"/>
            </a:ext>
          </a:extLst>
        </xdr:cNvPr>
        <xdr:cNvSpPr txBox="1"/>
      </xdr:nvSpPr>
      <xdr:spPr>
        <a:xfrm>
          <a:off x="12107061" y="519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422" name="【認定こども園・幼稚園・保育所】&#10;有形固定資産減価償却率グラフ枠">
          <a:extLst>
            <a:ext uri="{FF2B5EF4-FFF2-40B4-BE49-F238E27FC236}">
              <a16:creationId xmlns:a16="http://schemas.microsoft.com/office/drawing/2014/main" id="{00000000-0008-0000-0E00-0000A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53340</xdr:rowOff>
    </xdr:from>
    <xdr:to>
      <xdr:col>85</xdr:col>
      <xdr:colOff>126364</xdr:colOff>
      <xdr:row>42</xdr:row>
      <xdr:rowOff>38100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00000000-0008-0000-0E00-0000A7010000}"/>
            </a:ext>
          </a:extLst>
        </xdr:cNvPr>
        <xdr:cNvCxnSpPr/>
      </xdr:nvCxnSpPr>
      <xdr:spPr>
        <a:xfrm flipV="1">
          <a:off x="16318864" y="5711190"/>
          <a:ext cx="0" cy="152781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41927</xdr:rowOff>
    </xdr:from>
    <xdr:ext cx="469744" cy="259045"/>
    <xdr:sp macro="" textlink="">
      <xdr:nvSpPr>
        <xdr:cNvPr id="424" name="【認定こども園・幼稚園・保育所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A8010000}"/>
            </a:ext>
          </a:extLst>
        </xdr:cNvPr>
        <xdr:cNvSpPr txBox="1"/>
      </xdr:nvSpPr>
      <xdr:spPr>
        <a:xfrm>
          <a:off x="16357600" y="724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38100</xdr:rowOff>
    </xdr:from>
    <xdr:to>
      <xdr:col>86</xdr:col>
      <xdr:colOff>25400</xdr:colOff>
      <xdr:row>42</xdr:row>
      <xdr:rowOff>38100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00000000-0008-0000-0E00-0000A9010000}"/>
            </a:ext>
          </a:extLst>
        </xdr:cNvPr>
        <xdr:cNvCxnSpPr/>
      </xdr:nvCxnSpPr>
      <xdr:spPr>
        <a:xfrm>
          <a:off x="16230600" y="723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17</xdr:rowOff>
    </xdr:from>
    <xdr:ext cx="405111" cy="259045"/>
    <xdr:sp macro="" textlink="">
      <xdr:nvSpPr>
        <xdr:cNvPr id="426" name="【認定こども園・幼稚園・保育所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AA010000}"/>
            </a:ext>
          </a:extLst>
        </xdr:cNvPr>
        <xdr:cNvSpPr txBox="1"/>
      </xdr:nvSpPr>
      <xdr:spPr>
        <a:xfrm>
          <a:off x="16357600" y="54864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53340</xdr:rowOff>
    </xdr:from>
    <xdr:to>
      <xdr:col>86</xdr:col>
      <xdr:colOff>25400</xdr:colOff>
      <xdr:row>33</xdr:row>
      <xdr:rowOff>53340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00000000-0008-0000-0E00-0000AB010000}"/>
            </a:ext>
          </a:extLst>
        </xdr:cNvPr>
        <xdr:cNvCxnSpPr/>
      </xdr:nvCxnSpPr>
      <xdr:spPr>
        <a:xfrm>
          <a:off x="16230600" y="571119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36</xdr:row>
      <xdr:rowOff>10177</xdr:rowOff>
    </xdr:from>
    <xdr:ext cx="405111" cy="259045"/>
    <xdr:sp macro="" textlink="">
      <xdr:nvSpPr>
        <xdr:cNvPr id="428" name="【認定こども園・幼稚園・保育所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AC010000}"/>
            </a:ext>
          </a:extLst>
        </xdr:cNvPr>
        <xdr:cNvSpPr txBox="1"/>
      </xdr:nvSpPr>
      <xdr:spPr>
        <a:xfrm>
          <a:off x="16357600" y="618237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36</xdr:row>
      <xdr:rowOff>158750</xdr:rowOff>
    </xdr:from>
    <xdr:to>
      <xdr:col>85</xdr:col>
      <xdr:colOff>177800</xdr:colOff>
      <xdr:row>37</xdr:row>
      <xdr:rowOff>88900</xdr:rowOff>
    </xdr:to>
    <xdr:sp macro="" textlink="">
      <xdr:nvSpPr>
        <xdr:cNvPr id="429" name="フローチャート: 判断 428">
          <a:extLst>
            <a:ext uri="{FF2B5EF4-FFF2-40B4-BE49-F238E27FC236}">
              <a16:creationId xmlns:a16="http://schemas.microsoft.com/office/drawing/2014/main" id="{00000000-0008-0000-0E00-0000AD010000}"/>
            </a:ext>
          </a:extLst>
        </xdr:cNvPr>
        <xdr:cNvSpPr/>
      </xdr:nvSpPr>
      <xdr:spPr>
        <a:xfrm>
          <a:off x="16268700" y="63309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36</xdr:row>
      <xdr:rowOff>153035</xdr:rowOff>
    </xdr:from>
    <xdr:to>
      <xdr:col>81</xdr:col>
      <xdr:colOff>101600</xdr:colOff>
      <xdr:row>37</xdr:row>
      <xdr:rowOff>83185</xdr:rowOff>
    </xdr:to>
    <xdr:sp macro="" textlink="">
      <xdr:nvSpPr>
        <xdr:cNvPr id="430" name="フローチャート: 判断 429">
          <a:extLst>
            <a:ext uri="{FF2B5EF4-FFF2-40B4-BE49-F238E27FC236}">
              <a16:creationId xmlns:a16="http://schemas.microsoft.com/office/drawing/2014/main" id="{00000000-0008-0000-0E00-0000AE010000}"/>
            </a:ext>
          </a:extLst>
        </xdr:cNvPr>
        <xdr:cNvSpPr/>
      </xdr:nvSpPr>
      <xdr:spPr>
        <a:xfrm>
          <a:off x="15430500" y="6325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36</xdr:row>
      <xdr:rowOff>122555</xdr:rowOff>
    </xdr:from>
    <xdr:to>
      <xdr:col>76</xdr:col>
      <xdr:colOff>165100</xdr:colOff>
      <xdr:row>37</xdr:row>
      <xdr:rowOff>52705</xdr:rowOff>
    </xdr:to>
    <xdr:sp macro="" textlink="">
      <xdr:nvSpPr>
        <xdr:cNvPr id="431" name="フローチャート: 判断 430">
          <a:extLst>
            <a:ext uri="{FF2B5EF4-FFF2-40B4-BE49-F238E27FC236}">
              <a16:creationId xmlns:a16="http://schemas.microsoft.com/office/drawing/2014/main" id="{00000000-0008-0000-0E00-0000AF010000}"/>
            </a:ext>
          </a:extLst>
        </xdr:cNvPr>
        <xdr:cNvSpPr/>
      </xdr:nvSpPr>
      <xdr:spPr>
        <a:xfrm>
          <a:off x="14541500" y="62947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36</xdr:row>
      <xdr:rowOff>114935</xdr:rowOff>
    </xdr:from>
    <xdr:to>
      <xdr:col>72</xdr:col>
      <xdr:colOff>38100</xdr:colOff>
      <xdr:row>37</xdr:row>
      <xdr:rowOff>45085</xdr:rowOff>
    </xdr:to>
    <xdr:sp macro="" textlink="">
      <xdr:nvSpPr>
        <xdr:cNvPr id="432" name="フローチャート: 判断 431">
          <a:extLst>
            <a:ext uri="{FF2B5EF4-FFF2-40B4-BE49-F238E27FC236}">
              <a16:creationId xmlns:a16="http://schemas.microsoft.com/office/drawing/2014/main" id="{00000000-0008-0000-0E00-0000B0010000}"/>
            </a:ext>
          </a:extLst>
        </xdr:cNvPr>
        <xdr:cNvSpPr/>
      </xdr:nvSpPr>
      <xdr:spPr>
        <a:xfrm>
          <a:off x="13652500" y="62871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36</xdr:row>
      <xdr:rowOff>101600</xdr:rowOff>
    </xdr:from>
    <xdr:to>
      <xdr:col>67</xdr:col>
      <xdr:colOff>101600</xdr:colOff>
      <xdr:row>37</xdr:row>
      <xdr:rowOff>31750</xdr:rowOff>
    </xdr:to>
    <xdr:sp macro="" textlink="">
      <xdr:nvSpPr>
        <xdr:cNvPr id="433" name="フローチャート: 判断 432">
          <a:extLst>
            <a:ext uri="{FF2B5EF4-FFF2-40B4-BE49-F238E27FC236}">
              <a16:creationId xmlns:a16="http://schemas.microsoft.com/office/drawing/2014/main" id="{00000000-0008-0000-0E00-0000B1010000}"/>
            </a:ext>
          </a:extLst>
        </xdr:cNvPr>
        <xdr:cNvSpPr/>
      </xdr:nvSpPr>
      <xdr:spPr>
        <a:xfrm>
          <a:off x="12763500" y="6273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434" name="テキスト ボックス 433">
          <a:extLst>
            <a:ext uri="{FF2B5EF4-FFF2-40B4-BE49-F238E27FC236}">
              <a16:creationId xmlns:a16="http://schemas.microsoft.com/office/drawing/2014/main" id="{00000000-0008-0000-0E00-0000B2010000}"/>
            </a:ext>
          </a:extLst>
        </xdr:cNvPr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435" name="テキスト ボックス 434">
          <a:extLst>
            <a:ext uri="{FF2B5EF4-FFF2-40B4-BE49-F238E27FC236}">
              <a16:creationId xmlns:a16="http://schemas.microsoft.com/office/drawing/2014/main" id="{00000000-0008-0000-0E00-0000B3010000}"/>
            </a:ext>
          </a:extLst>
        </xdr:cNvPr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436" name="テキスト ボックス 435">
          <a:extLst>
            <a:ext uri="{FF2B5EF4-FFF2-40B4-BE49-F238E27FC236}">
              <a16:creationId xmlns:a16="http://schemas.microsoft.com/office/drawing/2014/main" id="{00000000-0008-0000-0E00-0000B4010000}"/>
            </a:ext>
          </a:extLst>
        </xdr:cNvPr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437" name="テキスト ボックス 436">
          <a:extLst>
            <a:ext uri="{FF2B5EF4-FFF2-40B4-BE49-F238E27FC236}">
              <a16:creationId xmlns:a16="http://schemas.microsoft.com/office/drawing/2014/main" id="{00000000-0008-0000-0E00-0000B5010000}"/>
            </a:ext>
          </a:extLst>
        </xdr:cNvPr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438" name="テキスト ボックス 437">
          <a:extLst>
            <a:ext uri="{FF2B5EF4-FFF2-40B4-BE49-F238E27FC236}">
              <a16:creationId xmlns:a16="http://schemas.microsoft.com/office/drawing/2014/main" id="{00000000-0008-0000-0E00-0000B6010000}"/>
            </a:ext>
          </a:extLst>
        </xdr:cNvPr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37</xdr:row>
      <xdr:rowOff>162560</xdr:rowOff>
    </xdr:from>
    <xdr:to>
      <xdr:col>85</xdr:col>
      <xdr:colOff>177800</xdr:colOff>
      <xdr:row>38</xdr:row>
      <xdr:rowOff>92710</xdr:rowOff>
    </xdr:to>
    <xdr:sp macro="" textlink="">
      <xdr:nvSpPr>
        <xdr:cNvPr id="439" name="楕円 438">
          <a:extLst>
            <a:ext uri="{FF2B5EF4-FFF2-40B4-BE49-F238E27FC236}">
              <a16:creationId xmlns:a16="http://schemas.microsoft.com/office/drawing/2014/main" id="{00000000-0008-0000-0E00-0000B7010000}"/>
            </a:ext>
          </a:extLst>
        </xdr:cNvPr>
        <xdr:cNvSpPr/>
      </xdr:nvSpPr>
      <xdr:spPr>
        <a:xfrm>
          <a:off x="16268700" y="65062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37</xdr:row>
      <xdr:rowOff>140987</xdr:rowOff>
    </xdr:from>
    <xdr:ext cx="405111" cy="259045"/>
    <xdr:sp macro="" textlink="">
      <xdr:nvSpPr>
        <xdr:cNvPr id="440" name="【認定こども園・幼稚園・保育所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B8010000}"/>
            </a:ext>
          </a:extLst>
        </xdr:cNvPr>
        <xdr:cNvSpPr txBox="1"/>
      </xdr:nvSpPr>
      <xdr:spPr>
        <a:xfrm>
          <a:off x="16357600" y="64846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37</xdr:row>
      <xdr:rowOff>113030</xdr:rowOff>
    </xdr:from>
    <xdr:to>
      <xdr:col>81</xdr:col>
      <xdr:colOff>101600</xdr:colOff>
      <xdr:row>38</xdr:row>
      <xdr:rowOff>43180</xdr:rowOff>
    </xdr:to>
    <xdr:sp macro="" textlink="">
      <xdr:nvSpPr>
        <xdr:cNvPr id="441" name="楕円 440">
          <a:extLst>
            <a:ext uri="{FF2B5EF4-FFF2-40B4-BE49-F238E27FC236}">
              <a16:creationId xmlns:a16="http://schemas.microsoft.com/office/drawing/2014/main" id="{00000000-0008-0000-0E00-0000B9010000}"/>
            </a:ext>
          </a:extLst>
        </xdr:cNvPr>
        <xdr:cNvSpPr/>
      </xdr:nvSpPr>
      <xdr:spPr>
        <a:xfrm>
          <a:off x="15430500" y="64566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37</xdr:row>
      <xdr:rowOff>163830</xdr:rowOff>
    </xdr:from>
    <xdr:to>
      <xdr:col>85</xdr:col>
      <xdr:colOff>127000</xdr:colOff>
      <xdr:row>38</xdr:row>
      <xdr:rowOff>41910</xdr:rowOff>
    </xdr:to>
    <xdr:cxnSp macro="">
      <xdr:nvCxnSpPr>
        <xdr:cNvPr id="442" name="直線コネクタ 441">
          <a:extLst>
            <a:ext uri="{FF2B5EF4-FFF2-40B4-BE49-F238E27FC236}">
              <a16:creationId xmlns:a16="http://schemas.microsoft.com/office/drawing/2014/main" id="{00000000-0008-0000-0E00-0000BA010000}"/>
            </a:ext>
          </a:extLst>
        </xdr:cNvPr>
        <xdr:cNvCxnSpPr/>
      </xdr:nvCxnSpPr>
      <xdr:spPr>
        <a:xfrm>
          <a:off x="15481300" y="6507480"/>
          <a:ext cx="838200" cy="495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37</xdr:row>
      <xdr:rowOff>65405</xdr:rowOff>
    </xdr:from>
    <xdr:to>
      <xdr:col>76</xdr:col>
      <xdr:colOff>165100</xdr:colOff>
      <xdr:row>37</xdr:row>
      <xdr:rowOff>167005</xdr:rowOff>
    </xdr:to>
    <xdr:sp macro="" textlink="">
      <xdr:nvSpPr>
        <xdr:cNvPr id="443" name="楕円 442">
          <a:extLst>
            <a:ext uri="{FF2B5EF4-FFF2-40B4-BE49-F238E27FC236}">
              <a16:creationId xmlns:a16="http://schemas.microsoft.com/office/drawing/2014/main" id="{00000000-0008-0000-0E00-0000BB010000}"/>
            </a:ext>
          </a:extLst>
        </xdr:cNvPr>
        <xdr:cNvSpPr/>
      </xdr:nvSpPr>
      <xdr:spPr>
        <a:xfrm>
          <a:off x="14541500" y="64090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37</xdr:row>
      <xdr:rowOff>116205</xdr:rowOff>
    </xdr:from>
    <xdr:to>
      <xdr:col>81</xdr:col>
      <xdr:colOff>50800</xdr:colOff>
      <xdr:row>37</xdr:row>
      <xdr:rowOff>163830</xdr:rowOff>
    </xdr:to>
    <xdr:cxnSp macro="">
      <xdr:nvCxnSpPr>
        <xdr:cNvPr id="444" name="直線コネクタ 443">
          <a:extLst>
            <a:ext uri="{FF2B5EF4-FFF2-40B4-BE49-F238E27FC236}">
              <a16:creationId xmlns:a16="http://schemas.microsoft.com/office/drawing/2014/main" id="{00000000-0008-0000-0E00-0000BC010000}"/>
            </a:ext>
          </a:extLst>
        </xdr:cNvPr>
        <xdr:cNvCxnSpPr/>
      </xdr:nvCxnSpPr>
      <xdr:spPr>
        <a:xfrm>
          <a:off x="14592300" y="6459855"/>
          <a:ext cx="889000" cy="4762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37</xdr:row>
      <xdr:rowOff>15875</xdr:rowOff>
    </xdr:from>
    <xdr:to>
      <xdr:col>72</xdr:col>
      <xdr:colOff>38100</xdr:colOff>
      <xdr:row>37</xdr:row>
      <xdr:rowOff>117475</xdr:rowOff>
    </xdr:to>
    <xdr:sp macro="" textlink="">
      <xdr:nvSpPr>
        <xdr:cNvPr id="445" name="楕円 444">
          <a:extLst>
            <a:ext uri="{FF2B5EF4-FFF2-40B4-BE49-F238E27FC236}">
              <a16:creationId xmlns:a16="http://schemas.microsoft.com/office/drawing/2014/main" id="{00000000-0008-0000-0E00-0000BD010000}"/>
            </a:ext>
          </a:extLst>
        </xdr:cNvPr>
        <xdr:cNvSpPr/>
      </xdr:nvSpPr>
      <xdr:spPr>
        <a:xfrm>
          <a:off x="13652500" y="63595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37</xdr:row>
      <xdr:rowOff>66675</xdr:rowOff>
    </xdr:from>
    <xdr:to>
      <xdr:col>76</xdr:col>
      <xdr:colOff>114300</xdr:colOff>
      <xdr:row>37</xdr:row>
      <xdr:rowOff>116205</xdr:rowOff>
    </xdr:to>
    <xdr:cxnSp macro="">
      <xdr:nvCxnSpPr>
        <xdr:cNvPr id="446" name="直線コネクタ 445">
          <a:extLst>
            <a:ext uri="{FF2B5EF4-FFF2-40B4-BE49-F238E27FC236}">
              <a16:creationId xmlns:a16="http://schemas.microsoft.com/office/drawing/2014/main" id="{00000000-0008-0000-0E00-0000BE010000}"/>
            </a:ext>
          </a:extLst>
        </xdr:cNvPr>
        <xdr:cNvCxnSpPr/>
      </xdr:nvCxnSpPr>
      <xdr:spPr>
        <a:xfrm>
          <a:off x="13703300" y="6410325"/>
          <a:ext cx="889000" cy="495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36</xdr:row>
      <xdr:rowOff>137795</xdr:rowOff>
    </xdr:from>
    <xdr:to>
      <xdr:col>67</xdr:col>
      <xdr:colOff>101600</xdr:colOff>
      <xdr:row>37</xdr:row>
      <xdr:rowOff>67945</xdr:rowOff>
    </xdr:to>
    <xdr:sp macro="" textlink="">
      <xdr:nvSpPr>
        <xdr:cNvPr id="447" name="楕円 446">
          <a:extLst>
            <a:ext uri="{FF2B5EF4-FFF2-40B4-BE49-F238E27FC236}">
              <a16:creationId xmlns:a16="http://schemas.microsoft.com/office/drawing/2014/main" id="{00000000-0008-0000-0E00-0000BF010000}"/>
            </a:ext>
          </a:extLst>
        </xdr:cNvPr>
        <xdr:cNvSpPr/>
      </xdr:nvSpPr>
      <xdr:spPr>
        <a:xfrm>
          <a:off x="12763500" y="63099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37</xdr:row>
      <xdr:rowOff>17145</xdr:rowOff>
    </xdr:from>
    <xdr:to>
      <xdr:col>71</xdr:col>
      <xdr:colOff>177800</xdr:colOff>
      <xdr:row>37</xdr:row>
      <xdr:rowOff>66675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E00-0000C0010000}"/>
            </a:ext>
          </a:extLst>
        </xdr:cNvPr>
        <xdr:cNvCxnSpPr/>
      </xdr:nvCxnSpPr>
      <xdr:spPr>
        <a:xfrm>
          <a:off x="12814300" y="6360795"/>
          <a:ext cx="889000" cy="495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35</xdr:row>
      <xdr:rowOff>99712</xdr:rowOff>
    </xdr:from>
    <xdr:ext cx="405111" cy="259045"/>
    <xdr:sp macro="" textlink="">
      <xdr:nvSpPr>
        <xdr:cNvPr id="449" name="n_1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1010000}"/>
            </a:ext>
          </a:extLst>
        </xdr:cNvPr>
        <xdr:cNvSpPr txBox="1"/>
      </xdr:nvSpPr>
      <xdr:spPr>
        <a:xfrm>
          <a:off x="15266044" y="61004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35</xdr:row>
      <xdr:rowOff>69232</xdr:rowOff>
    </xdr:from>
    <xdr:ext cx="405111" cy="259045"/>
    <xdr:sp macro="" textlink="">
      <xdr:nvSpPr>
        <xdr:cNvPr id="450" name="n_2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2010000}"/>
            </a:ext>
          </a:extLst>
        </xdr:cNvPr>
        <xdr:cNvSpPr txBox="1"/>
      </xdr:nvSpPr>
      <xdr:spPr>
        <a:xfrm>
          <a:off x="14389744" y="60699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35</xdr:row>
      <xdr:rowOff>61612</xdr:rowOff>
    </xdr:from>
    <xdr:ext cx="405111" cy="259045"/>
    <xdr:sp macro="" textlink="">
      <xdr:nvSpPr>
        <xdr:cNvPr id="451" name="n_3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3010000}"/>
            </a:ext>
          </a:extLst>
        </xdr:cNvPr>
        <xdr:cNvSpPr txBox="1"/>
      </xdr:nvSpPr>
      <xdr:spPr>
        <a:xfrm>
          <a:off x="13500744" y="60623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35</xdr:row>
      <xdr:rowOff>48277</xdr:rowOff>
    </xdr:from>
    <xdr:ext cx="405111" cy="259045"/>
    <xdr:sp macro="" textlink="">
      <xdr:nvSpPr>
        <xdr:cNvPr id="452" name="n_4ave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4010000}"/>
            </a:ext>
          </a:extLst>
        </xdr:cNvPr>
        <xdr:cNvSpPr txBox="1"/>
      </xdr:nvSpPr>
      <xdr:spPr>
        <a:xfrm>
          <a:off x="12611744" y="60490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38</xdr:row>
      <xdr:rowOff>34307</xdr:rowOff>
    </xdr:from>
    <xdr:ext cx="405111" cy="259045"/>
    <xdr:sp macro="" textlink="">
      <xdr:nvSpPr>
        <xdr:cNvPr id="453" name="n_1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5010000}"/>
            </a:ext>
          </a:extLst>
        </xdr:cNvPr>
        <xdr:cNvSpPr txBox="1"/>
      </xdr:nvSpPr>
      <xdr:spPr>
        <a:xfrm>
          <a:off x="15266044" y="65494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37</xdr:row>
      <xdr:rowOff>158132</xdr:rowOff>
    </xdr:from>
    <xdr:ext cx="405111" cy="259045"/>
    <xdr:sp macro="" textlink="">
      <xdr:nvSpPr>
        <xdr:cNvPr id="454" name="n_2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6010000}"/>
            </a:ext>
          </a:extLst>
        </xdr:cNvPr>
        <xdr:cNvSpPr txBox="1"/>
      </xdr:nvSpPr>
      <xdr:spPr>
        <a:xfrm>
          <a:off x="14389744" y="65017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37</xdr:row>
      <xdr:rowOff>108602</xdr:rowOff>
    </xdr:from>
    <xdr:ext cx="405111" cy="259045"/>
    <xdr:sp macro="" textlink="">
      <xdr:nvSpPr>
        <xdr:cNvPr id="455" name="n_3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7010000}"/>
            </a:ext>
          </a:extLst>
        </xdr:cNvPr>
        <xdr:cNvSpPr txBox="1"/>
      </xdr:nvSpPr>
      <xdr:spPr>
        <a:xfrm>
          <a:off x="13500744" y="64522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37</xdr:row>
      <xdr:rowOff>59072</xdr:rowOff>
    </xdr:from>
    <xdr:ext cx="405111" cy="259045"/>
    <xdr:sp macro="" textlink="">
      <xdr:nvSpPr>
        <xdr:cNvPr id="456" name="n_4mainValue【認定こども園・幼稚園・保育所】&#10;有形固定資産減価償却率">
          <a:extLst>
            <a:ext uri="{FF2B5EF4-FFF2-40B4-BE49-F238E27FC236}">
              <a16:creationId xmlns:a16="http://schemas.microsoft.com/office/drawing/2014/main" id="{00000000-0008-0000-0E00-0000C8010000}"/>
            </a:ext>
          </a:extLst>
        </xdr:cNvPr>
        <xdr:cNvSpPr txBox="1"/>
      </xdr:nvSpPr>
      <xdr:spPr>
        <a:xfrm>
          <a:off x="12611744" y="64027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457" name="正方形/長方形 456">
          <a:extLst>
            <a:ext uri="{FF2B5EF4-FFF2-40B4-BE49-F238E27FC236}">
              <a16:creationId xmlns:a16="http://schemas.microsoft.com/office/drawing/2014/main" id="{00000000-0008-0000-0E00-0000C9010000}"/>
            </a:ext>
          </a:extLst>
        </xdr:cNvPr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認定こども園・幼稚園・保育所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458" name="正方形/長方形 457">
          <a:extLst>
            <a:ext uri="{FF2B5EF4-FFF2-40B4-BE49-F238E27FC236}">
              <a16:creationId xmlns:a16="http://schemas.microsoft.com/office/drawing/2014/main" id="{00000000-0008-0000-0E00-0000CA010000}"/>
            </a:ext>
          </a:extLst>
        </xdr:cNvPr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459" name="正方形/長方形 458">
          <a:extLst>
            <a:ext uri="{FF2B5EF4-FFF2-40B4-BE49-F238E27FC236}">
              <a16:creationId xmlns:a16="http://schemas.microsoft.com/office/drawing/2014/main" id="{00000000-0008-0000-0E00-0000CB010000}"/>
            </a:ext>
          </a:extLst>
        </xdr:cNvPr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460" name="正方形/長方形 459">
          <a:extLst>
            <a:ext uri="{FF2B5EF4-FFF2-40B4-BE49-F238E27FC236}">
              <a16:creationId xmlns:a16="http://schemas.microsoft.com/office/drawing/2014/main" id="{00000000-0008-0000-0E00-0000CC010000}"/>
            </a:ext>
          </a:extLst>
        </xdr:cNvPr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461" name="正方形/長方形 460">
          <a:extLst>
            <a:ext uri="{FF2B5EF4-FFF2-40B4-BE49-F238E27FC236}">
              <a16:creationId xmlns:a16="http://schemas.microsoft.com/office/drawing/2014/main" id="{00000000-0008-0000-0E00-0000CD010000}"/>
            </a:ext>
          </a:extLst>
        </xdr:cNvPr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462" name="正方形/長方形 461">
          <a:extLst>
            <a:ext uri="{FF2B5EF4-FFF2-40B4-BE49-F238E27FC236}">
              <a16:creationId xmlns:a16="http://schemas.microsoft.com/office/drawing/2014/main" id="{00000000-0008-0000-0E00-0000CE010000}"/>
            </a:ext>
          </a:extLst>
        </xdr:cNvPr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463" name="正方形/長方形 462">
          <a:extLst>
            <a:ext uri="{FF2B5EF4-FFF2-40B4-BE49-F238E27FC236}">
              <a16:creationId xmlns:a16="http://schemas.microsoft.com/office/drawing/2014/main" id="{00000000-0008-0000-0E00-0000CF010000}"/>
            </a:ext>
          </a:extLst>
        </xdr:cNvPr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64" name="正方形/長方形 463">
          <a:extLst>
            <a:ext uri="{FF2B5EF4-FFF2-40B4-BE49-F238E27FC236}">
              <a16:creationId xmlns:a16="http://schemas.microsoft.com/office/drawing/2014/main" id="{00000000-0008-0000-0E00-0000D001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465" name="テキスト ボックス 464">
          <a:extLst>
            <a:ext uri="{FF2B5EF4-FFF2-40B4-BE49-F238E27FC236}">
              <a16:creationId xmlns:a16="http://schemas.microsoft.com/office/drawing/2014/main" id="{00000000-0008-0000-0E00-0000D1010000}"/>
            </a:ext>
          </a:extLst>
        </xdr:cNvPr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466" name="直線コネクタ 465">
          <a:extLst>
            <a:ext uri="{FF2B5EF4-FFF2-40B4-BE49-F238E27FC236}">
              <a16:creationId xmlns:a16="http://schemas.microsoft.com/office/drawing/2014/main" id="{00000000-0008-0000-0E00-0000D2010000}"/>
            </a:ext>
          </a:extLst>
        </xdr:cNvPr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38100</xdr:rowOff>
    </xdr:from>
    <xdr:to>
      <xdr:col>120</xdr:col>
      <xdr:colOff>114300</xdr:colOff>
      <xdr:row>42</xdr:row>
      <xdr:rowOff>38100</xdr:rowOff>
    </xdr:to>
    <xdr:cxnSp macro="">
      <xdr:nvCxnSpPr>
        <xdr:cNvPr id="467" name="直線コネクタ 466">
          <a:extLst>
            <a:ext uri="{FF2B5EF4-FFF2-40B4-BE49-F238E27FC236}">
              <a16:creationId xmlns:a16="http://schemas.microsoft.com/office/drawing/2014/main" id="{00000000-0008-0000-0E00-0000D3010000}"/>
            </a:ext>
          </a:extLst>
        </xdr:cNvPr>
        <xdr:cNvCxnSpPr/>
      </xdr:nvCxnSpPr>
      <xdr:spPr>
        <a:xfrm>
          <a:off x="18288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41</xdr:row>
      <xdr:rowOff>67327</xdr:rowOff>
    </xdr:from>
    <xdr:ext cx="467179" cy="259045"/>
    <xdr:sp macro="" textlink="">
      <xdr:nvSpPr>
        <xdr:cNvPr id="468" name="テキスト ボックス 467">
          <a:extLst>
            <a:ext uri="{FF2B5EF4-FFF2-40B4-BE49-F238E27FC236}">
              <a16:creationId xmlns:a16="http://schemas.microsoft.com/office/drawing/2014/main" id="{00000000-0008-0000-0E00-0000D4010000}"/>
            </a:ext>
          </a:extLst>
        </xdr:cNvPr>
        <xdr:cNvSpPr txBox="1"/>
      </xdr:nvSpPr>
      <xdr:spPr>
        <a:xfrm>
          <a:off x="17820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0</xdr:rowOff>
    </xdr:from>
    <xdr:to>
      <xdr:col>120</xdr:col>
      <xdr:colOff>114300</xdr:colOff>
      <xdr:row>40</xdr:row>
      <xdr:rowOff>0</xdr:rowOff>
    </xdr:to>
    <xdr:cxnSp macro="">
      <xdr:nvCxnSpPr>
        <xdr:cNvPr id="469" name="直線コネクタ 468">
          <a:extLst>
            <a:ext uri="{FF2B5EF4-FFF2-40B4-BE49-F238E27FC236}">
              <a16:creationId xmlns:a16="http://schemas.microsoft.com/office/drawing/2014/main" id="{00000000-0008-0000-0E00-0000D5010000}"/>
            </a:ext>
          </a:extLst>
        </xdr:cNvPr>
        <xdr:cNvCxnSpPr/>
      </xdr:nvCxnSpPr>
      <xdr:spPr>
        <a:xfrm>
          <a:off x="18288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39</xdr:row>
      <xdr:rowOff>29227</xdr:rowOff>
    </xdr:from>
    <xdr:ext cx="467179" cy="259045"/>
    <xdr:sp macro="" textlink="">
      <xdr:nvSpPr>
        <xdr:cNvPr id="470" name="テキスト ボックス 469">
          <a:extLst>
            <a:ext uri="{FF2B5EF4-FFF2-40B4-BE49-F238E27FC236}">
              <a16:creationId xmlns:a16="http://schemas.microsoft.com/office/drawing/2014/main" id="{00000000-0008-0000-0E00-0000D6010000}"/>
            </a:ext>
          </a:extLst>
        </xdr:cNvPr>
        <xdr:cNvSpPr txBox="1"/>
      </xdr:nvSpPr>
      <xdr:spPr>
        <a:xfrm>
          <a:off x="17820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37</xdr:row>
      <xdr:rowOff>133350</xdr:rowOff>
    </xdr:from>
    <xdr:to>
      <xdr:col>120</xdr:col>
      <xdr:colOff>114300</xdr:colOff>
      <xdr:row>37</xdr:row>
      <xdr:rowOff>133350</xdr:rowOff>
    </xdr:to>
    <xdr:cxnSp macro="">
      <xdr:nvCxnSpPr>
        <xdr:cNvPr id="471" name="直線コネクタ 470">
          <a:extLst>
            <a:ext uri="{FF2B5EF4-FFF2-40B4-BE49-F238E27FC236}">
              <a16:creationId xmlns:a16="http://schemas.microsoft.com/office/drawing/2014/main" id="{00000000-0008-0000-0E00-0000D7010000}"/>
            </a:ext>
          </a:extLst>
        </xdr:cNvPr>
        <xdr:cNvCxnSpPr/>
      </xdr:nvCxnSpPr>
      <xdr:spPr>
        <a:xfrm>
          <a:off x="18288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36</xdr:row>
      <xdr:rowOff>162577</xdr:rowOff>
    </xdr:from>
    <xdr:ext cx="467179" cy="259045"/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0000000-0008-0000-0E00-0000D8010000}"/>
            </a:ext>
          </a:extLst>
        </xdr:cNvPr>
        <xdr:cNvSpPr txBox="1"/>
      </xdr:nvSpPr>
      <xdr:spPr>
        <a:xfrm>
          <a:off x="17820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35</xdr:row>
      <xdr:rowOff>95250</xdr:rowOff>
    </xdr:from>
    <xdr:to>
      <xdr:col>120</xdr:col>
      <xdr:colOff>114300</xdr:colOff>
      <xdr:row>35</xdr:row>
      <xdr:rowOff>95250</xdr:rowOff>
    </xdr:to>
    <xdr:cxnSp macro="">
      <xdr:nvCxnSpPr>
        <xdr:cNvPr id="473" name="直線コネクタ 472">
          <a:extLst>
            <a:ext uri="{FF2B5EF4-FFF2-40B4-BE49-F238E27FC236}">
              <a16:creationId xmlns:a16="http://schemas.microsoft.com/office/drawing/2014/main" id="{00000000-0008-0000-0E00-0000D9010000}"/>
            </a:ext>
          </a:extLst>
        </xdr:cNvPr>
        <xdr:cNvCxnSpPr/>
      </xdr:nvCxnSpPr>
      <xdr:spPr>
        <a:xfrm>
          <a:off x="18288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34</xdr:row>
      <xdr:rowOff>124477</xdr:rowOff>
    </xdr:from>
    <xdr:ext cx="467179" cy="259045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00000000-0008-0000-0E00-0000DA010000}"/>
            </a:ext>
          </a:extLst>
        </xdr:cNvPr>
        <xdr:cNvSpPr txBox="1"/>
      </xdr:nvSpPr>
      <xdr:spPr>
        <a:xfrm>
          <a:off x="17820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57150</xdr:rowOff>
    </xdr:from>
    <xdr:to>
      <xdr:col>120</xdr:col>
      <xdr:colOff>114300</xdr:colOff>
      <xdr:row>33</xdr:row>
      <xdr:rowOff>57150</xdr:rowOff>
    </xdr:to>
    <xdr:cxnSp macro="">
      <xdr:nvCxnSpPr>
        <xdr:cNvPr id="475" name="直線コネクタ 474">
          <a:extLst>
            <a:ext uri="{FF2B5EF4-FFF2-40B4-BE49-F238E27FC236}">
              <a16:creationId xmlns:a16="http://schemas.microsoft.com/office/drawing/2014/main" id="{00000000-0008-0000-0E00-0000DB010000}"/>
            </a:ext>
          </a:extLst>
        </xdr:cNvPr>
        <xdr:cNvCxnSpPr/>
      </xdr:nvCxnSpPr>
      <xdr:spPr>
        <a:xfrm>
          <a:off x="18288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32</xdr:row>
      <xdr:rowOff>86377</xdr:rowOff>
    </xdr:from>
    <xdr:ext cx="467179" cy="259045"/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00000000-0008-0000-0E00-0000DC010000}"/>
            </a:ext>
          </a:extLst>
        </xdr:cNvPr>
        <xdr:cNvSpPr txBox="1"/>
      </xdr:nvSpPr>
      <xdr:spPr>
        <a:xfrm>
          <a:off x="17820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477" name="直線コネクタ 476">
          <a:extLst>
            <a:ext uri="{FF2B5EF4-FFF2-40B4-BE49-F238E27FC236}">
              <a16:creationId xmlns:a16="http://schemas.microsoft.com/office/drawing/2014/main" id="{00000000-0008-0000-0E00-0000DD010000}"/>
            </a:ext>
          </a:extLst>
        </xdr:cNvPr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30</xdr:row>
      <xdr:rowOff>48277</xdr:rowOff>
    </xdr:from>
    <xdr:ext cx="467179" cy="259045"/>
    <xdr:sp macro="" textlink="">
      <xdr:nvSpPr>
        <xdr:cNvPr id="478" name="テキスト ボックス 477">
          <a:extLst>
            <a:ext uri="{FF2B5EF4-FFF2-40B4-BE49-F238E27FC236}">
              <a16:creationId xmlns:a16="http://schemas.microsoft.com/office/drawing/2014/main" id="{00000000-0008-0000-0E00-0000DE010000}"/>
            </a:ext>
          </a:extLst>
        </xdr:cNvPr>
        <xdr:cNvSpPr txBox="1"/>
      </xdr:nvSpPr>
      <xdr:spPr>
        <a:xfrm>
          <a:off x="17820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479" name="【認定こども園・幼稚園・保育所】&#10;一人当たり面積グラフ枠">
          <a:extLst>
            <a:ext uri="{FF2B5EF4-FFF2-40B4-BE49-F238E27FC236}">
              <a16:creationId xmlns:a16="http://schemas.microsoft.com/office/drawing/2014/main" id="{00000000-0008-0000-0E00-0000DF01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34</xdr:row>
      <xdr:rowOff>137160</xdr:rowOff>
    </xdr:from>
    <xdr:to>
      <xdr:col>116</xdr:col>
      <xdr:colOff>62864</xdr:colOff>
      <xdr:row>42</xdr:row>
      <xdr:rowOff>13335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00000000-0008-0000-0E00-0000E0010000}"/>
            </a:ext>
          </a:extLst>
        </xdr:cNvPr>
        <xdr:cNvCxnSpPr/>
      </xdr:nvCxnSpPr>
      <xdr:spPr>
        <a:xfrm flipV="1">
          <a:off x="22160864" y="5966460"/>
          <a:ext cx="0" cy="124777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17162</xdr:rowOff>
    </xdr:from>
    <xdr:ext cx="469744" cy="259045"/>
    <xdr:sp macro="" textlink="">
      <xdr:nvSpPr>
        <xdr:cNvPr id="481" name="【認定こども園・幼稚園・保育所】&#10;一人当たり面積最小値テキスト">
          <a:extLst>
            <a:ext uri="{FF2B5EF4-FFF2-40B4-BE49-F238E27FC236}">
              <a16:creationId xmlns:a16="http://schemas.microsoft.com/office/drawing/2014/main" id="{00000000-0008-0000-0E00-0000E1010000}"/>
            </a:ext>
          </a:extLst>
        </xdr:cNvPr>
        <xdr:cNvSpPr txBox="1"/>
      </xdr:nvSpPr>
      <xdr:spPr>
        <a:xfrm>
          <a:off x="22199600" y="72180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13335</xdr:rowOff>
    </xdr:from>
    <xdr:to>
      <xdr:col>116</xdr:col>
      <xdr:colOff>152400</xdr:colOff>
      <xdr:row>42</xdr:row>
      <xdr:rowOff>13335</xdr:rowOff>
    </xdr:to>
    <xdr:cxnSp macro="">
      <xdr:nvCxnSpPr>
        <xdr:cNvPr id="482" name="直線コネクタ 481">
          <a:extLst>
            <a:ext uri="{FF2B5EF4-FFF2-40B4-BE49-F238E27FC236}">
              <a16:creationId xmlns:a16="http://schemas.microsoft.com/office/drawing/2014/main" id="{00000000-0008-0000-0E00-0000E2010000}"/>
            </a:ext>
          </a:extLst>
        </xdr:cNvPr>
        <xdr:cNvCxnSpPr/>
      </xdr:nvCxnSpPr>
      <xdr:spPr>
        <a:xfrm>
          <a:off x="22072600" y="721423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33</xdr:row>
      <xdr:rowOff>83837</xdr:rowOff>
    </xdr:from>
    <xdr:ext cx="469744" cy="259045"/>
    <xdr:sp macro="" textlink="">
      <xdr:nvSpPr>
        <xdr:cNvPr id="483" name="【認定こども園・幼稚園・保育所】&#10;一人当たり面積最大値テキスト">
          <a:extLst>
            <a:ext uri="{FF2B5EF4-FFF2-40B4-BE49-F238E27FC236}">
              <a16:creationId xmlns:a16="http://schemas.microsoft.com/office/drawing/2014/main" id="{00000000-0008-0000-0E00-0000E3010000}"/>
            </a:ext>
          </a:extLst>
        </xdr:cNvPr>
        <xdr:cNvSpPr txBox="1"/>
      </xdr:nvSpPr>
      <xdr:spPr>
        <a:xfrm>
          <a:off x="22199600" y="57416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0.668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34</xdr:row>
      <xdr:rowOff>137160</xdr:rowOff>
    </xdr:from>
    <xdr:to>
      <xdr:col>116</xdr:col>
      <xdr:colOff>152400</xdr:colOff>
      <xdr:row>34</xdr:row>
      <xdr:rowOff>137160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E00-0000E4010000}"/>
            </a:ext>
          </a:extLst>
        </xdr:cNvPr>
        <xdr:cNvCxnSpPr/>
      </xdr:nvCxnSpPr>
      <xdr:spPr>
        <a:xfrm>
          <a:off x="22072600" y="596646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38</xdr:row>
      <xdr:rowOff>154957</xdr:rowOff>
    </xdr:from>
    <xdr:ext cx="469744" cy="259045"/>
    <xdr:sp macro="" textlink="">
      <xdr:nvSpPr>
        <xdr:cNvPr id="485" name="【認定こども園・幼稚園・保育所】&#10;一人当たり面積平均値テキスト">
          <a:extLst>
            <a:ext uri="{FF2B5EF4-FFF2-40B4-BE49-F238E27FC236}">
              <a16:creationId xmlns:a16="http://schemas.microsoft.com/office/drawing/2014/main" id="{00000000-0008-0000-0E00-0000E5010000}"/>
            </a:ext>
          </a:extLst>
        </xdr:cNvPr>
        <xdr:cNvSpPr txBox="1"/>
      </xdr:nvSpPr>
      <xdr:spPr>
        <a:xfrm>
          <a:off x="22199600" y="667005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39</xdr:row>
      <xdr:rowOff>132080</xdr:rowOff>
    </xdr:from>
    <xdr:to>
      <xdr:col>116</xdr:col>
      <xdr:colOff>114300</xdr:colOff>
      <xdr:row>40</xdr:row>
      <xdr:rowOff>62230</xdr:rowOff>
    </xdr:to>
    <xdr:sp macro="" textlink="">
      <xdr:nvSpPr>
        <xdr:cNvPr id="486" name="フローチャート: 判断 485">
          <a:extLst>
            <a:ext uri="{FF2B5EF4-FFF2-40B4-BE49-F238E27FC236}">
              <a16:creationId xmlns:a16="http://schemas.microsoft.com/office/drawing/2014/main" id="{00000000-0008-0000-0E00-0000E6010000}"/>
            </a:ext>
          </a:extLst>
        </xdr:cNvPr>
        <xdr:cNvSpPr/>
      </xdr:nvSpPr>
      <xdr:spPr>
        <a:xfrm>
          <a:off x="22110700" y="68186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39</xdr:row>
      <xdr:rowOff>128270</xdr:rowOff>
    </xdr:from>
    <xdr:to>
      <xdr:col>112</xdr:col>
      <xdr:colOff>38100</xdr:colOff>
      <xdr:row>40</xdr:row>
      <xdr:rowOff>58420</xdr:rowOff>
    </xdr:to>
    <xdr:sp macro="" textlink="">
      <xdr:nvSpPr>
        <xdr:cNvPr id="487" name="フローチャート: 判断 486">
          <a:extLst>
            <a:ext uri="{FF2B5EF4-FFF2-40B4-BE49-F238E27FC236}">
              <a16:creationId xmlns:a16="http://schemas.microsoft.com/office/drawing/2014/main" id="{00000000-0008-0000-0E00-0000E7010000}"/>
            </a:ext>
          </a:extLst>
        </xdr:cNvPr>
        <xdr:cNvSpPr/>
      </xdr:nvSpPr>
      <xdr:spPr>
        <a:xfrm>
          <a:off x="21272500" y="68148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39</xdr:row>
      <xdr:rowOff>130175</xdr:rowOff>
    </xdr:from>
    <xdr:to>
      <xdr:col>107</xdr:col>
      <xdr:colOff>101600</xdr:colOff>
      <xdr:row>40</xdr:row>
      <xdr:rowOff>60325</xdr:rowOff>
    </xdr:to>
    <xdr:sp macro="" textlink="">
      <xdr:nvSpPr>
        <xdr:cNvPr id="488" name="フローチャート: 判断 487">
          <a:extLst>
            <a:ext uri="{FF2B5EF4-FFF2-40B4-BE49-F238E27FC236}">
              <a16:creationId xmlns:a16="http://schemas.microsoft.com/office/drawing/2014/main" id="{00000000-0008-0000-0E00-0000E8010000}"/>
            </a:ext>
          </a:extLst>
        </xdr:cNvPr>
        <xdr:cNvSpPr/>
      </xdr:nvSpPr>
      <xdr:spPr>
        <a:xfrm>
          <a:off x="20383500" y="68167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39</xdr:row>
      <xdr:rowOff>147320</xdr:rowOff>
    </xdr:from>
    <xdr:to>
      <xdr:col>102</xdr:col>
      <xdr:colOff>165100</xdr:colOff>
      <xdr:row>40</xdr:row>
      <xdr:rowOff>77470</xdr:rowOff>
    </xdr:to>
    <xdr:sp macro="" textlink="">
      <xdr:nvSpPr>
        <xdr:cNvPr id="489" name="フローチャート: 判断 488">
          <a:extLst>
            <a:ext uri="{FF2B5EF4-FFF2-40B4-BE49-F238E27FC236}">
              <a16:creationId xmlns:a16="http://schemas.microsoft.com/office/drawing/2014/main" id="{00000000-0008-0000-0E00-0000E9010000}"/>
            </a:ext>
          </a:extLst>
        </xdr:cNvPr>
        <xdr:cNvSpPr/>
      </xdr:nvSpPr>
      <xdr:spPr>
        <a:xfrm>
          <a:off x="19494500" y="68338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39</xdr:row>
      <xdr:rowOff>154940</xdr:rowOff>
    </xdr:from>
    <xdr:to>
      <xdr:col>98</xdr:col>
      <xdr:colOff>38100</xdr:colOff>
      <xdr:row>40</xdr:row>
      <xdr:rowOff>85090</xdr:rowOff>
    </xdr:to>
    <xdr:sp macro="" textlink="">
      <xdr:nvSpPr>
        <xdr:cNvPr id="490" name="フローチャート: 判断 489">
          <a:extLst>
            <a:ext uri="{FF2B5EF4-FFF2-40B4-BE49-F238E27FC236}">
              <a16:creationId xmlns:a16="http://schemas.microsoft.com/office/drawing/2014/main" id="{00000000-0008-0000-0E00-0000EA010000}"/>
            </a:ext>
          </a:extLst>
        </xdr:cNvPr>
        <xdr:cNvSpPr/>
      </xdr:nvSpPr>
      <xdr:spPr>
        <a:xfrm>
          <a:off x="18605500" y="684149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491" name="テキスト ボックス 490">
          <a:extLst>
            <a:ext uri="{FF2B5EF4-FFF2-40B4-BE49-F238E27FC236}">
              <a16:creationId xmlns:a16="http://schemas.microsoft.com/office/drawing/2014/main" id="{00000000-0008-0000-0E00-0000EB010000}"/>
            </a:ext>
          </a:extLst>
        </xdr:cNvPr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492" name="テキスト ボックス 491">
          <a:extLst>
            <a:ext uri="{FF2B5EF4-FFF2-40B4-BE49-F238E27FC236}">
              <a16:creationId xmlns:a16="http://schemas.microsoft.com/office/drawing/2014/main" id="{00000000-0008-0000-0E00-0000EC010000}"/>
            </a:ext>
          </a:extLst>
        </xdr:cNvPr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493" name="テキスト ボックス 492">
          <a:extLst>
            <a:ext uri="{FF2B5EF4-FFF2-40B4-BE49-F238E27FC236}">
              <a16:creationId xmlns:a16="http://schemas.microsoft.com/office/drawing/2014/main" id="{00000000-0008-0000-0E00-0000ED010000}"/>
            </a:ext>
          </a:extLst>
        </xdr:cNvPr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494" name="テキスト ボックス 493">
          <a:extLst>
            <a:ext uri="{FF2B5EF4-FFF2-40B4-BE49-F238E27FC236}">
              <a16:creationId xmlns:a16="http://schemas.microsoft.com/office/drawing/2014/main" id="{00000000-0008-0000-0E00-0000EE010000}"/>
            </a:ext>
          </a:extLst>
        </xdr:cNvPr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495" name="テキスト ボックス 494">
          <a:extLst>
            <a:ext uri="{FF2B5EF4-FFF2-40B4-BE49-F238E27FC236}">
              <a16:creationId xmlns:a16="http://schemas.microsoft.com/office/drawing/2014/main" id="{00000000-0008-0000-0E00-0000EF010000}"/>
            </a:ext>
          </a:extLst>
        </xdr:cNvPr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41</xdr:row>
      <xdr:rowOff>109220</xdr:rowOff>
    </xdr:from>
    <xdr:to>
      <xdr:col>116</xdr:col>
      <xdr:colOff>114300</xdr:colOff>
      <xdr:row>42</xdr:row>
      <xdr:rowOff>39370</xdr:rowOff>
    </xdr:to>
    <xdr:sp macro="" textlink="">
      <xdr:nvSpPr>
        <xdr:cNvPr id="496" name="楕円 495">
          <a:extLst>
            <a:ext uri="{FF2B5EF4-FFF2-40B4-BE49-F238E27FC236}">
              <a16:creationId xmlns:a16="http://schemas.microsoft.com/office/drawing/2014/main" id="{00000000-0008-0000-0E00-0000F0010000}"/>
            </a:ext>
          </a:extLst>
        </xdr:cNvPr>
        <xdr:cNvSpPr/>
      </xdr:nvSpPr>
      <xdr:spPr>
        <a:xfrm>
          <a:off x="22110700" y="71386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41</xdr:row>
      <xdr:rowOff>24147</xdr:rowOff>
    </xdr:from>
    <xdr:ext cx="469744" cy="259045"/>
    <xdr:sp macro="" textlink="">
      <xdr:nvSpPr>
        <xdr:cNvPr id="497" name="【認定こども園・幼稚園・保育所】&#10;一人当たり面積該当値テキスト">
          <a:extLst>
            <a:ext uri="{FF2B5EF4-FFF2-40B4-BE49-F238E27FC236}">
              <a16:creationId xmlns:a16="http://schemas.microsoft.com/office/drawing/2014/main" id="{00000000-0008-0000-0E00-0000F1010000}"/>
            </a:ext>
          </a:extLst>
        </xdr:cNvPr>
        <xdr:cNvSpPr txBox="1"/>
      </xdr:nvSpPr>
      <xdr:spPr>
        <a:xfrm>
          <a:off x="22199600" y="70535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41</xdr:row>
      <xdr:rowOff>109220</xdr:rowOff>
    </xdr:from>
    <xdr:to>
      <xdr:col>112</xdr:col>
      <xdr:colOff>38100</xdr:colOff>
      <xdr:row>42</xdr:row>
      <xdr:rowOff>39370</xdr:rowOff>
    </xdr:to>
    <xdr:sp macro="" textlink="">
      <xdr:nvSpPr>
        <xdr:cNvPr id="498" name="楕円 497">
          <a:extLst>
            <a:ext uri="{FF2B5EF4-FFF2-40B4-BE49-F238E27FC236}">
              <a16:creationId xmlns:a16="http://schemas.microsoft.com/office/drawing/2014/main" id="{00000000-0008-0000-0E00-0000F2010000}"/>
            </a:ext>
          </a:extLst>
        </xdr:cNvPr>
        <xdr:cNvSpPr/>
      </xdr:nvSpPr>
      <xdr:spPr>
        <a:xfrm>
          <a:off x="21272500" y="71386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41</xdr:row>
      <xdr:rowOff>160020</xdr:rowOff>
    </xdr:from>
    <xdr:to>
      <xdr:col>116</xdr:col>
      <xdr:colOff>63500</xdr:colOff>
      <xdr:row>41</xdr:row>
      <xdr:rowOff>160020</xdr:rowOff>
    </xdr:to>
    <xdr:cxnSp macro="">
      <xdr:nvCxnSpPr>
        <xdr:cNvPr id="499" name="直線コネクタ 498">
          <a:extLst>
            <a:ext uri="{FF2B5EF4-FFF2-40B4-BE49-F238E27FC236}">
              <a16:creationId xmlns:a16="http://schemas.microsoft.com/office/drawing/2014/main" id="{00000000-0008-0000-0E00-0000F3010000}"/>
            </a:ext>
          </a:extLst>
        </xdr:cNvPr>
        <xdr:cNvCxnSpPr/>
      </xdr:nvCxnSpPr>
      <xdr:spPr>
        <a:xfrm>
          <a:off x="21323300" y="7189470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41</xdr:row>
      <xdr:rowOff>111125</xdr:rowOff>
    </xdr:from>
    <xdr:to>
      <xdr:col>107</xdr:col>
      <xdr:colOff>101600</xdr:colOff>
      <xdr:row>42</xdr:row>
      <xdr:rowOff>41275</xdr:rowOff>
    </xdr:to>
    <xdr:sp macro="" textlink="">
      <xdr:nvSpPr>
        <xdr:cNvPr id="500" name="楕円 499">
          <a:extLst>
            <a:ext uri="{FF2B5EF4-FFF2-40B4-BE49-F238E27FC236}">
              <a16:creationId xmlns:a16="http://schemas.microsoft.com/office/drawing/2014/main" id="{00000000-0008-0000-0E00-0000F4010000}"/>
            </a:ext>
          </a:extLst>
        </xdr:cNvPr>
        <xdr:cNvSpPr/>
      </xdr:nvSpPr>
      <xdr:spPr>
        <a:xfrm>
          <a:off x="20383500" y="71405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41</xdr:row>
      <xdr:rowOff>160020</xdr:rowOff>
    </xdr:from>
    <xdr:to>
      <xdr:col>111</xdr:col>
      <xdr:colOff>177800</xdr:colOff>
      <xdr:row>41</xdr:row>
      <xdr:rowOff>161925</xdr:rowOff>
    </xdr:to>
    <xdr:cxnSp macro="">
      <xdr:nvCxnSpPr>
        <xdr:cNvPr id="501" name="直線コネクタ 500">
          <a:extLst>
            <a:ext uri="{FF2B5EF4-FFF2-40B4-BE49-F238E27FC236}">
              <a16:creationId xmlns:a16="http://schemas.microsoft.com/office/drawing/2014/main" id="{00000000-0008-0000-0E00-0000F5010000}"/>
            </a:ext>
          </a:extLst>
        </xdr:cNvPr>
        <xdr:cNvCxnSpPr/>
      </xdr:nvCxnSpPr>
      <xdr:spPr>
        <a:xfrm flipV="1">
          <a:off x="20434300" y="7189470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41</xdr:row>
      <xdr:rowOff>111125</xdr:rowOff>
    </xdr:from>
    <xdr:to>
      <xdr:col>102</xdr:col>
      <xdr:colOff>165100</xdr:colOff>
      <xdr:row>42</xdr:row>
      <xdr:rowOff>41275</xdr:rowOff>
    </xdr:to>
    <xdr:sp macro="" textlink="">
      <xdr:nvSpPr>
        <xdr:cNvPr id="502" name="楕円 501">
          <a:extLst>
            <a:ext uri="{FF2B5EF4-FFF2-40B4-BE49-F238E27FC236}">
              <a16:creationId xmlns:a16="http://schemas.microsoft.com/office/drawing/2014/main" id="{00000000-0008-0000-0E00-0000F6010000}"/>
            </a:ext>
          </a:extLst>
        </xdr:cNvPr>
        <xdr:cNvSpPr/>
      </xdr:nvSpPr>
      <xdr:spPr>
        <a:xfrm>
          <a:off x="19494500" y="714057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41</xdr:row>
      <xdr:rowOff>161925</xdr:rowOff>
    </xdr:from>
    <xdr:to>
      <xdr:col>107</xdr:col>
      <xdr:colOff>50800</xdr:colOff>
      <xdr:row>41</xdr:row>
      <xdr:rowOff>161925</xdr:rowOff>
    </xdr:to>
    <xdr:cxnSp macro="">
      <xdr:nvCxnSpPr>
        <xdr:cNvPr id="503" name="直線コネクタ 502">
          <a:extLst>
            <a:ext uri="{FF2B5EF4-FFF2-40B4-BE49-F238E27FC236}">
              <a16:creationId xmlns:a16="http://schemas.microsoft.com/office/drawing/2014/main" id="{00000000-0008-0000-0E00-0000F7010000}"/>
            </a:ext>
          </a:extLst>
        </xdr:cNvPr>
        <xdr:cNvCxnSpPr/>
      </xdr:nvCxnSpPr>
      <xdr:spPr>
        <a:xfrm>
          <a:off x="19545300" y="7191375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41</xdr:row>
      <xdr:rowOff>113030</xdr:rowOff>
    </xdr:from>
    <xdr:to>
      <xdr:col>98</xdr:col>
      <xdr:colOff>38100</xdr:colOff>
      <xdr:row>42</xdr:row>
      <xdr:rowOff>43180</xdr:rowOff>
    </xdr:to>
    <xdr:sp macro="" textlink="">
      <xdr:nvSpPr>
        <xdr:cNvPr id="504" name="楕円 503">
          <a:extLst>
            <a:ext uri="{FF2B5EF4-FFF2-40B4-BE49-F238E27FC236}">
              <a16:creationId xmlns:a16="http://schemas.microsoft.com/office/drawing/2014/main" id="{00000000-0008-0000-0E00-0000F8010000}"/>
            </a:ext>
          </a:extLst>
        </xdr:cNvPr>
        <xdr:cNvSpPr/>
      </xdr:nvSpPr>
      <xdr:spPr>
        <a:xfrm>
          <a:off x="18605500" y="71424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41</xdr:row>
      <xdr:rowOff>161925</xdr:rowOff>
    </xdr:from>
    <xdr:to>
      <xdr:col>102</xdr:col>
      <xdr:colOff>114300</xdr:colOff>
      <xdr:row>41</xdr:row>
      <xdr:rowOff>163830</xdr:rowOff>
    </xdr:to>
    <xdr:cxnSp macro="">
      <xdr:nvCxnSpPr>
        <xdr:cNvPr id="505" name="直線コネクタ 504">
          <a:extLst>
            <a:ext uri="{FF2B5EF4-FFF2-40B4-BE49-F238E27FC236}">
              <a16:creationId xmlns:a16="http://schemas.microsoft.com/office/drawing/2014/main" id="{00000000-0008-0000-0E00-0000F9010000}"/>
            </a:ext>
          </a:extLst>
        </xdr:cNvPr>
        <xdr:cNvCxnSpPr/>
      </xdr:nvCxnSpPr>
      <xdr:spPr>
        <a:xfrm flipV="1">
          <a:off x="18656300" y="7191375"/>
          <a:ext cx="889000" cy="19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38</xdr:row>
      <xdr:rowOff>74947</xdr:rowOff>
    </xdr:from>
    <xdr:ext cx="469744" cy="259045"/>
    <xdr:sp macro="" textlink="">
      <xdr:nvSpPr>
        <xdr:cNvPr id="506" name="n_1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A010000}"/>
            </a:ext>
          </a:extLst>
        </xdr:cNvPr>
        <xdr:cNvSpPr txBox="1"/>
      </xdr:nvSpPr>
      <xdr:spPr>
        <a:xfrm>
          <a:off x="21075727" y="65900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38</xdr:row>
      <xdr:rowOff>76852</xdr:rowOff>
    </xdr:from>
    <xdr:ext cx="469744" cy="259045"/>
    <xdr:sp macro="" textlink="">
      <xdr:nvSpPr>
        <xdr:cNvPr id="507" name="n_2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B010000}"/>
            </a:ext>
          </a:extLst>
        </xdr:cNvPr>
        <xdr:cNvSpPr txBox="1"/>
      </xdr:nvSpPr>
      <xdr:spPr>
        <a:xfrm>
          <a:off x="20199427" y="65919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38</xdr:row>
      <xdr:rowOff>93997</xdr:rowOff>
    </xdr:from>
    <xdr:ext cx="469744" cy="259045"/>
    <xdr:sp macro="" textlink="">
      <xdr:nvSpPr>
        <xdr:cNvPr id="508" name="n_3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C010000}"/>
            </a:ext>
          </a:extLst>
        </xdr:cNvPr>
        <xdr:cNvSpPr txBox="1"/>
      </xdr:nvSpPr>
      <xdr:spPr>
        <a:xfrm>
          <a:off x="19310427" y="66090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38</xdr:row>
      <xdr:rowOff>101617</xdr:rowOff>
    </xdr:from>
    <xdr:ext cx="469744" cy="259045"/>
    <xdr:sp macro="" textlink="">
      <xdr:nvSpPr>
        <xdr:cNvPr id="509" name="n_4ave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D010000}"/>
            </a:ext>
          </a:extLst>
        </xdr:cNvPr>
        <xdr:cNvSpPr txBox="1"/>
      </xdr:nvSpPr>
      <xdr:spPr>
        <a:xfrm>
          <a:off x="18421427" y="66167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42</xdr:row>
      <xdr:rowOff>30497</xdr:rowOff>
    </xdr:from>
    <xdr:ext cx="469744" cy="259045"/>
    <xdr:sp macro="" textlink="">
      <xdr:nvSpPr>
        <xdr:cNvPr id="510" name="n_1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E010000}"/>
            </a:ext>
          </a:extLst>
        </xdr:cNvPr>
        <xdr:cNvSpPr txBox="1"/>
      </xdr:nvSpPr>
      <xdr:spPr>
        <a:xfrm>
          <a:off x="21075727" y="72313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42</xdr:row>
      <xdr:rowOff>32402</xdr:rowOff>
    </xdr:from>
    <xdr:ext cx="469744" cy="259045"/>
    <xdr:sp macro="" textlink="">
      <xdr:nvSpPr>
        <xdr:cNvPr id="511" name="n_2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FF010000}"/>
            </a:ext>
          </a:extLst>
        </xdr:cNvPr>
        <xdr:cNvSpPr txBox="1"/>
      </xdr:nvSpPr>
      <xdr:spPr>
        <a:xfrm>
          <a:off x="20199427" y="72333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42</xdr:row>
      <xdr:rowOff>32402</xdr:rowOff>
    </xdr:from>
    <xdr:ext cx="469744" cy="259045"/>
    <xdr:sp macro="" textlink="">
      <xdr:nvSpPr>
        <xdr:cNvPr id="512" name="n_3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00020000}"/>
            </a:ext>
          </a:extLst>
        </xdr:cNvPr>
        <xdr:cNvSpPr txBox="1"/>
      </xdr:nvSpPr>
      <xdr:spPr>
        <a:xfrm>
          <a:off x="19310427" y="723330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42</xdr:row>
      <xdr:rowOff>34307</xdr:rowOff>
    </xdr:from>
    <xdr:ext cx="469744" cy="259045"/>
    <xdr:sp macro="" textlink="">
      <xdr:nvSpPr>
        <xdr:cNvPr id="513" name="n_4mainValue【認定こども園・幼稚園・保育所】&#10;一人当たり面積">
          <a:extLst>
            <a:ext uri="{FF2B5EF4-FFF2-40B4-BE49-F238E27FC236}">
              <a16:creationId xmlns:a16="http://schemas.microsoft.com/office/drawing/2014/main" id="{00000000-0008-0000-0E00-000001020000}"/>
            </a:ext>
          </a:extLst>
        </xdr:cNvPr>
        <xdr:cNvSpPr txBox="1"/>
      </xdr:nvSpPr>
      <xdr:spPr>
        <a:xfrm>
          <a:off x="18421427" y="7235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514" name="正方形/長方形 513">
          <a:extLst>
            <a:ext uri="{FF2B5EF4-FFF2-40B4-BE49-F238E27FC236}">
              <a16:creationId xmlns:a16="http://schemas.microsoft.com/office/drawing/2014/main" id="{00000000-0008-0000-0E00-000002020000}"/>
            </a:ext>
          </a:extLst>
        </xdr:cNvPr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515" name="正方形/長方形 514">
          <a:extLst>
            <a:ext uri="{FF2B5EF4-FFF2-40B4-BE49-F238E27FC236}">
              <a16:creationId xmlns:a16="http://schemas.microsoft.com/office/drawing/2014/main" id="{00000000-0008-0000-0E00-000003020000}"/>
            </a:ext>
          </a:extLst>
        </xdr:cNvPr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516" name="正方形/長方形 515">
          <a:extLst>
            <a:ext uri="{FF2B5EF4-FFF2-40B4-BE49-F238E27FC236}">
              <a16:creationId xmlns:a16="http://schemas.microsoft.com/office/drawing/2014/main" id="{00000000-0008-0000-0E00-000004020000}"/>
            </a:ext>
          </a:extLst>
        </xdr:cNvPr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43/79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517" name="正方形/長方形 516">
          <a:extLst>
            <a:ext uri="{FF2B5EF4-FFF2-40B4-BE49-F238E27FC236}">
              <a16:creationId xmlns:a16="http://schemas.microsoft.com/office/drawing/2014/main" id="{00000000-0008-0000-0E00-000005020000}"/>
            </a:ext>
          </a:extLst>
        </xdr:cNvPr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518" name="正方形/長方形 517">
          <a:extLst>
            <a:ext uri="{FF2B5EF4-FFF2-40B4-BE49-F238E27FC236}">
              <a16:creationId xmlns:a16="http://schemas.microsoft.com/office/drawing/2014/main" id="{00000000-0008-0000-0E00-000006020000}"/>
            </a:ext>
          </a:extLst>
        </xdr:cNvPr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519" name="正方形/長方形 518">
          <a:extLst>
            <a:ext uri="{FF2B5EF4-FFF2-40B4-BE49-F238E27FC236}">
              <a16:creationId xmlns:a16="http://schemas.microsoft.com/office/drawing/2014/main" id="{00000000-0008-0000-0E00-000007020000}"/>
            </a:ext>
          </a:extLst>
        </xdr:cNvPr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520" name="正方形/長方形 519">
          <a:extLst>
            <a:ext uri="{FF2B5EF4-FFF2-40B4-BE49-F238E27FC236}">
              <a16:creationId xmlns:a16="http://schemas.microsoft.com/office/drawing/2014/main" id="{00000000-0008-0000-0E00-000008020000}"/>
            </a:ext>
          </a:extLst>
        </xdr:cNvPr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21" name="正方形/長方形 520">
          <a:extLst>
            <a:ext uri="{FF2B5EF4-FFF2-40B4-BE49-F238E27FC236}">
              <a16:creationId xmlns:a16="http://schemas.microsoft.com/office/drawing/2014/main" id="{00000000-0008-0000-0E00-000009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52</xdr:row>
      <xdr:rowOff>38100</xdr:rowOff>
    </xdr:from>
    <xdr:ext cx="298543" cy="225703"/>
    <xdr:sp macro="" textlink="">
      <xdr:nvSpPr>
        <xdr:cNvPr id="522" name="テキスト ボックス 521">
          <a:extLst>
            <a:ext uri="{FF2B5EF4-FFF2-40B4-BE49-F238E27FC236}">
              <a16:creationId xmlns:a16="http://schemas.microsoft.com/office/drawing/2014/main" id="{00000000-0008-0000-0E00-00000A020000}"/>
            </a:ext>
          </a:extLst>
        </xdr:cNvPr>
        <xdr:cNvSpPr txBox="1"/>
      </xdr:nvSpPr>
      <xdr:spPr>
        <a:xfrm>
          <a:off x="12407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66</xdr:row>
      <xdr:rowOff>114300</xdr:rowOff>
    </xdr:from>
    <xdr:to>
      <xdr:col>89</xdr:col>
      <xdr:colOff>177800</xdr:colOff>
      <xdr:row>66</xdr:row>
      <xdr:rowOff>114300</xdr:rowOff>
    </xdr:to>
    <xdr:cxnSp macro="">
      <xdr:nvCxnSpPr>
        <xdr:cNvPr id="523" name="直線コネクタ 522">
          <a:extLst>
            <a:ext uri="{FF2B5EF4-FFF2-40B4-BE49-F238E27FC236}">
              <a16:creationId xmlns:a16="http://schemas.microsoft.com/office/drawing/2014/main" id="{00000000-0008-0000-0E00-00000B020000}"/>
            </a:ext>
          </a:extLst>
        </xdr:cNvPr>
        <xdr:cNvCxnSpPr/>
      </xdr:nvCxnSpPr>
      <xdr:spPr>
        <a:xfrm>
          <a:off x="12446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65</xdr:row>
      <xdr:rowOff>143527</xdr:rowOff>
    </xdr:from>
    <xdr:ext cx="467179" cy="259045"/>
    <xdr:sp macro="" textlink="">
      <xdr:nvSpPr>
        <xdr:cNvPr id="524" name="テキスト ボックス 523">
          <a:extLst>
            <a:ext uri="{FF2B5EF4-FFF2-40B4-BE49-F238E27FC236}">
              <a16:creationId xmlns:a16="http://schemas.microsoft.com/office/drawing/2014/main" id="{00000000-0008-0000-0E00-00000C020000}"/>
            </a:ext>
          </a:extLst>
        </xdr:cNvPr>
        <xdr:cNvSpPr txBox="1"/>
      </xdr:nvSpPr>
      <xdr:spPr>
        <a:xfrm>
          <a:off x="11978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64</xdr:row>
      <xdr:rowOff>0</xdr:rowOff>
    </xdr:from>
    <xdr:to>
      <xdr:col>89</xdr:col>
      <xdr:colOff>177800</xdr:colOff>
      <xdr:row>64</xdr:row>
      <xdr:rowOff>0</xdr:rowOff>
    </xdr:to>
    <xdr:cxnSp macro="">
      <xdr:nvCxnSpPr>
        <xdr:cNvPr id="525" name="直線コネクタ 524">
          <a:extLst>
            <a:ext uri="{FF2B5EF4-FFF2-40B4-BE49-F238E27FC236}">
              <a16:creationId xmlns:a16="http://schemas.microsoft.com/office/drawing/2014/main" id="{00000000-0008-0000-0E00-00000D020000}"/>
            </a:ext>
          </a:extLst>
        </xdr:cNvPr>
        <xdr:cNvCxnSpPr/>
      </xdr:nvCxnSpPr>
      <xdr:spPr>
        <a:xfrm>
          <a:off x="12446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63</xdr:row>
      <xdr:rowOff>29227</xdr:rowOff>
    </xdr:from>
    <xdr:ext cx="467179" cy="259045"/>
    <xdr:sp macro="" textlink="">
      <xdr:nvSpPr>
        <xdr:cNvPr id="526" name="テキスト ボックス 525">
          <a:extLst>
            <a:ext uri="{FF2B5EF4-FFF2-40B4-BE49-F238E27FC236}">
              <a16:creationId xmlns:a16="http://schemas.microsoft.com/office/drawing/2014/main" id="{00000000-0008-0000-0E00-00000E020000}"/>
            </a:ext>
          </a:extLst>
        </xdr:cNvPr>
        <xdr:cNvSpPr txBox="1"/>
      </xdr:nvSpPr>
      <xdr:spPr>
        <a:xfrm>
          <a:off x="11978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61</xdr:row>
      <xdr:rowOff>57150</xdr:rowOff>
    </xdr:from>
    <xdr:to>
      <xdr:col>89</xdr:col>
      <xdr:colOff>177800</xdr:colOff>
      <xdr:row>61</xdr:row>
      <xdr:rowOff>57150</xdr:rowOff>
    </xdr:to>
    <xdr:cxnSp macro="">
      <xdr:nvCxnSpPr>
        <xdr:cNvPr id="527" name="直線コネクタ 526">
          <a:extLst>
            <a:ext uri="{FF2B5EF4-FFF2-40B4-BE49-F238E27FC236}">
              <a16:creationId xmlns:a16="http://schemas.microsoft.com/office/drawing/2014/main" id="{00000000-0008-0000-0E00-00000F020000}"/>
            </a:ext>
          </a:extLst>
        </xdr:cNvPr>
        <xdr:cNvCxnSpPr/>
      </xdr:nvCxnSpPr>
      <xdr:spPr>
        <a:xfrm>
          <a:off x="12446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60</xdr:row>
      <xdr:rowOff>86377</xdr:rowOff>
    </xdr:from>
    <xdr:ext cx="403059" cy="259045"/>
    <xdr:sp macro="" textlink="">
      <xdr:nvSpPr>
        <xdr:cNvPr id="528" name="テキスト ボックス 527">
          <a:extLst>
            <a:ext uri="{FF2B5EF4-FFF2-40B4-BE49-F238E27FC236}">
              <a16:creationId xmlns:a16="http://schemas.microsoft.com/office/drawing/2014/main" id="{00000000-0008-0000-0E00-000010020000}"/>
            </a:ext>
          </a:extLst>
        </xdr:cNvPr>
        <xdr:cNvSpPr txBox="1"/>
      </xdr:nvSpPr>
      <xdr:spPr>
        <a:xfrm>
          <a:off x="12042941" y="103733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58</xdr:row>
      <xdr:rowOff>114300</xdr:rowOff>
    </xdr:from>
    <xdr:to>
      <xdr:col>89</xdr:col>
      <xdr:colOff>177800</xdr:colOff>
      <xdr:row>58</xdr:row>
      <xdr:rowOff>114300</xdr:rowOff>
    </xdr:to>
    <xdr:cxnSp macro="">
      <xdr:nvCxnSpPr>
        <xdr:cNvPr id="529" name="直線コネクタ 528">
          <a:extLst>
            <a:ext uri="{FF2B5EF4-FFF2-40B4-BE49-F238E27FC236}">
              <a16:creationId xmlns:a16="http://schemas.microsoft.com/office/drawing/2014/main" id="{00000000-0008-0000-0E00-000011020000}"/>
            </a:ext>
          </a:extLst>
        </xdr:cNvPr>
        <xdr:cNvCxnSpPr/>
      </xdr:nvCxnSpPr>
      <xdr:spPr>
        <a:xfrm>
          <a:off x="12446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57</xdr:row>
      <xdr:rowOff>143527</xdr:rowOff>
    </xdr:from>
    <xdr:ext cx="403059" cy="259045"/>
    <xdr:sp macro="" textlink="">
      <xdr:nvSpPr>
        <xdr:cNvPr id="530" name="テキスト ボックス 529">
          <a:extLst>
            <a:ext uri="{FF2B5EF4-FFF2-40B4-BE49-F238E27FC236}">
              <a16:creationId xmlns:a16="http://schemas.microsoft.com/office/drawing/2014/main" id="{00000000-0008-0000-0E00-000012020000}"/>
            </a:ext>
          </a:extLst>
        </xdr:cNvPr>
        <xdr:cNvSpPr txBox="1"/>
      </xdr:nvSpPr>
      <xdr:spPr>
        <a:xfrm>
          <a:off x="12042941" y="99161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56</xdr:row>
      <xdr:rowOff>0</xdr:rowOff>
    </xdr:from>
    <xdr:to>
      <xdr:col>89</xdr:col>
      <xdr:colOff>177800</xdr:colOff>
      <xdr:row>56</xdr:row>
      <xdr:rowOff>0</xdr:rowOff>
    </xdr:to>
    <xdr:cxnSp macro="">
      <xdr:nvCxnSpPr>
        <xdr:cNvPr id="531" name="直線コネクタ 530">
          <a:extLst>
            <a:ext uri="{FF2B5EF4-FFF2-40B4-BE49-F238E27FC236}">
              <a16:creationId xmlns:a16="http://schemas.microsoft.com/office/drawing/2014/main" id="{00000000-0008-0000-0E00-000013020000}"/>
            </a:ext>
          </a:extLst>
        </xdr:cNvPr>
        <xdr:cNvCxnSpPr/>
      </xdr:nvCxnSpPr>
      <xdr:spPr>
        <a:xfrm>
          <a:off x="12446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55</xdr:row>
      <xdr:rowOff>29227</xdr:rowOff>
    </xdr:from>
    <xdr:ext cx="403059" cy="259045"/>
    <xdr:sp macro="" textlink="">
      <xdr:nvSpPr>
        <xdr:cNvPr id="532" name="テキスト ボックス 531">
          <a:extLst>
            <a:ext uri="{FF2B5EF4-FFF2-40B4-BE49-F238E27FC236}">
              <a16:creationId xmlns:a16="http://schemas.microsoft.com/office/drawing/2014/main" id="{00000000-0008-0000-0E00-000014020000}"/>
            </a:ext>
          </a:extLst>
        </xdr:cNvPr>
        <xdr:cNvSpPr txBox="1"/>
      </xdr:nvSpPr>
      <xdr:spPr>
        <a:xfrm>
          <a:off x="12042941" y="94589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89</xdr:col>
      <xdr:colOff>177800</xdr:colOff>
      <xdr:row>53</xdr:row>
      <xdr:rowOff>57150</xdr:rowOff>
    </xdr:to>
    <xdr:cxnSp macro="">
      <xdr:nvCxnSpPr>
        <xdr:cNvPr id="533" name="直線コネクタ 532">
          <a:extLst>
            <a:ext uri="{FF2B5EF4-FFF2-40B4-BE49-F238E27FC236}">
              <a16:creationId xmlns:a16="http://schemas.microsoft.com/office/drawing/2014/main" id="{00000000-0008-0000-0E00-000015020000}"/>
            </a:ext>
          </a:extLst>
        </xdr:cNvPr>
        <xdr:cNvCxnSpPr/>
      </xdr:nvCxnSpPr>
      <xdr:spPr>
        <a:xfrm>
          <a:off x="12446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52</xdr:row>
      <xdr:rowOff>86377</xdr:rowOff>
    </xdr:from>
    <xdr:ext cx="403059" cy="259045"/>
    <xdr:sp macro="" textlink="">
      <xdr:nvSpPr>
        <xdr:cNvPr id="534" name="テキスト ボックス 533">
          <a:extLst>
            <a:ext uri="{FF2B5EF4-FFF2-40B4-BE49-F238E27FC236}">
              <a16:creationId xmlns:a16="http://schemas.microsoft.com/office/drawing/2014/main" id="{00000000-0008-0000-0E00-000016020000}"/>
            </a:ext>
          </a:extLst>
        </xdr:cNvPr>
        <xdr:cNvSpPr txBox="1"/>
      </xdr:nvSpPr>
      <xdr:spPr>
        <a:xfrm>
          <a:off x="12042941" y="9001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535" name="【学校施設】&#10;有形固定資産減価償却率グラフ枠">
          <a:extLst>
            <a:ext uri="{FF2B5EF4-FFF2-40B4-BE49-F238E27FC236}">
              <a16:creationId xmlns:a16="http://schemas.microsoft.com/office/drawing/2014/main" id="{00000000-0008-0000-0E00-000017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55</xdr:row>
      <xdr:rowOff>100584</xdr:rowOff>
    </xdr:from>
    <xdr:to>
      <xdr:col>85</xdr:col>
      <xdr:colOff>126364</xdr:colOff>
      <xdr:row>62</xdr:row>
      <xdr:rowOff>59436</xdr:rowOff>
    </xdr:to>
    <xdr:cxnSp macro="">
      <xdr:nvCxnSpPr>
        <xdr:cNvPr id="536" name="直線コネクタ 535">
          <a:extLst>
            <a:ext uri="{FF2B5EF4-FFF2-40B4-BE49-F238E27FC236}">
              <a16:creationId xmlns:a16="http://schemas.microsoft.com/office/drawing/2014/main" id="{00000000-0008-0000-0E00-000018020000}"/>
            </a:ext>
          </a:extLst>
        </xdr:cNvPr>
        <xdr:cNvCxnSpPr/>
      </xdr:nvCxnSpPr>
      <xdr:spPr>
        <a:xfrm flipV="1">
          <a:off x="16318864" y="9530334"/>
          <a:ext cx="0" cy="115900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62</xdr:row>
      <xdr:rowOff>63263</xdr:rowOff>
    </xdr:from>
    <xdr:ext cx="405111" cy="259045"/>
    <xdr:sp macro="" textlink="">
      <xdr:nvSpPr>
        <xdr:cNvPr id="537" name="【学校施設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19020000}"/>
            </a:ext>
          </a:extLst>
        </xdr:cNvPr>
        <xdr:cNvSpPr txBox="1"/>
      </xdr:nvSpPr>
      <xdr:spPr>
        <a:xfrm>
          <a:off x="16357600" y="106931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62</xdr:row>
      <xdr:rowOff>59436</xdr:rowOff>
    </xdr:from>
    <xdr:to>
      <xdr:col>86</xdr:col>
      <xdr:colOff>25400</xdr:colOff>
      <xdr:row>62</xdr:row>
      <xdr:rowOff>59436</xdr:rowOff>
    </xdr:to>
    <xdr:cxnSp macro="">
      <xdr:nvCxnSpPr>
        <xdr:cNvPr id="538" name="直線コネクタ 537">
          <a:extLst>
            <a:ext uri="{FF2B5EF4-FFF2-40B4-BE49-F238E27FC236}">
              <a16:creationId xmlns:a16="http://schemas.microsoft.com/office/drawing/2014/main" id="{00000000-0008-0000-0E00-00001A020000}"/>
            </a:ext>
          </a:extLst>
        </xdr:cNvPr>
        <xdr:cNvCxnSpPr/>
      </xdr:nvCxnSpPr>
      <xdr:spPr>
        <a:xfrm>
          <a:off x="16230600" y="106893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54</xdr:row>
      <xdr:rowOff>47261</xdr:rowOff>
    </xdr:from>
    <xdr:ext cx="405111" cy="259045"/>
    <xdr:sp macro="" textlink="">
      <xdr:nvSpPr>
        <xdr:cNvPr id="539" name="【学校施設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1B020000}"/>
            </a:ext>
          </a:extLst>
        </xdr:cNvPr>
        <xdr:cNvSpPr txBox="1"/>
      </xdr:nvSpPr>
      <xdr:spPr>
        <a:xfrm>
          <a:off x="16357600" y="930556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55</xdr:row>
      <xdr:rowOff>100584</xdr:rowOff>
    </xdr:from>
    <xdr:to>
      <xdr:col>86</xdr:col>
      <xdr:colOff>25400</xdr:colOff>
      <xdr:row>55</xdr:row>
      <xdr:rowOff>100584</xdr:rowOff>
    </xdr:to>
    <xdr:cxnSp macro="">
      <xdr:nvCxnSpPr>
        <xdr:cNvPr id="540" name="直線コネクタ 539">
          <a:extLst>
            <a:ext uri="{FF2B5EF4-FFF2-40B4-BE49-F238E27FC236}">
              <a16:creationId xmlns:a16="http://schemas.microsoft.com/office/drawing/2014/main" id="{00000000-0008-0000-0E00-00001C020000}"/>
            </a:ext>
          </a:extLst>
        </xdr:cNvPr>
        <xdr:cNvCxnSpPr/>
      </xdr:nvCxnSpPr>
      <xdr:spPr>
        <a:xfrm>
          <a:off x="16230600" y="95303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58</xdr:row>
      <xdr:rowOff>56659</xdr:rowOff>
    </xdr:from>
    <xdr:ext cx="405111" cy="259045"/>
    <xdr:sp macro="" textlink="">
      <xdr:nvSpPr>
        <xdr:cNvPr id="541" name="【学校施設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1D020000}"/>
            </a:ext>
          </a:extLst>
        </xdr:cNvPr>
        <xdr:cNvSpPr txBox="1"/>
      </xdr:nvSpPr>
      <xdr:spPr>
        <a:xfrm>
          <a:off x="16357600" y="10000759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59</xdr:row>
      <xdr:rowOff>33782</xdr:rowOff>
    </xdr:from>
    <xdr:to>
      <xdr:col>85</xdr:col>
      <xdr:colOff>177800</xdr:colOff>
      <xdr:row>59</xdr:row>
      <xdr:rowOff>135382</xdr:rowOff>
    </xdr:to>
    <xdr:sp macro="" textlink="">
      <xdr:nvSpPr>
        <xdr:cNvPr id="542" name="フローチャート: 判断 541">
          <a:extLst>
            <a:ext uri="{FF2B5EF4-FFF2-40B4-BE49-F238E27FC236}">
              <a16:creationId xmlns:a16="http://schemas.microsoft.com/office/drawing/2014/main" id="{00000000-0008-0000-0E00-00001E020000}"/>
            </a:ext>
          </a:extLst>
        </xdr:cNvPr>
        <xdr:cNvSpPr/>
      </xdr:nvSpPr>
      <xdr:spPr>
        <a:xfrm>
          <a:off x="16268700" y="1014933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59</xdr:row>
      <xdr:rowOff>17780</xdr:rowOff>
    </xdr:from>
    <xdr:to>
      <xdr:col>81</xdr:col>
      <xdr:colOff>101600</xdr:colOff>
      <xdr:row>59</xdr:row>
      <xdr:rowOff>119380</xdr:rowOff>
    </xdr:to>
    <xdr:sp macro="" textlink="">
      <xdr:nvSpPr>
        <xdr:cNvPr id="543" name="フローチャート: 判断 542">
          <a:extLst>
            <a:ext uri="{FF2B5EF4-FFF2-40B4-BE49-F238E27FC236}">
              <a16:creationId xmlns:a16="http://schemas.microsoft.com/office/drawing/2014/main" id="{00000000-0008-0000-0E00-00001F020000}"/>
            </a:ext>
          </a:extLst>
        </xdr:cNvPr>
        <xdr:cNvSpPr/>
      </xdr:nvSpPr>
      <xdr:spPr>
        <a:xfrm>
          <a:off x="15430500" y="101333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58</xdr:row>
      <xdr:rowOff>134366</xdr:rowOff>
    </xdr:from>
    <xdr:to>
      <xdr:col>76</xdr:col>
      <xdr:colOff>165100</xdr:colOff>
      <xdr:row>59</xdr:row>
      <xdr:rowOff>64516</xdr:rowOff>
    </xdr:to>
    <xdr:sp macro="" textlink="">
      <xdr:nvSpPr>
        <xdr:cNvPr id="544" name="フローチャート: 判断 543">
          <a:extLst>
            <a:ext uri="{FF2B5EF4-FFF2-40B4-BE49-F238E27FC236}">
              <a16:creationId xmlns:a16="http://schemas.microsoft.com/office/drawing/2014/main" id="{00000000-0008-0000-0E00-000020020000}"/>
            </a:ext>
          </a:extLst>
        </xdr:cNvPr>
        <xdr:cNvSpPr/>
      </xdr:nvSpPr>
      <xdr:spPr>
        <a:xfrm>
          <a:off x="14541500" y="1007846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58</xdr:row>
      <xdr:rowOff>118364</xdr:rowOff>
    </xdr:from>
    <xdr:to>
      <xdr:col>72</xdr:col>
      <xdr:colOff>38100</xdr:colOff>
      <xdr:row>59</xdr:row>
      <xdr:rowOff>48514</xdr:rowOff>
    </xdr:to>
    <xdr:sp macro="" textlink="">
      <xdr:nvSpPr>
        <xdr:cNvPr id="545" name="フローチャート: 判断 544">
          <a:extLst>
            <a:ext uri="{FF2B5EF4-FFF2-40B4-BE49-F238E27FC236}">
              <a16:creationId xmlns:a16="http://schemas.microsoft.com/office/drawing/2014/main" id="{00000000-0008-0000-0E00-000021020000}"/>
            </a:ext>
          </a:extLst>
        </xdr:cNvPr>
        <xdr:cNvSpPr/>
      </xdr:nvSpPr>
      <xdr:spPr>
        <a:xfrm>
          <a:off x="13652500" y="100624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58</xdr:row>
      <xdr:rowOff>111506</xdr:rowOff>
    </xdr:from>
    <xdr:to>
      <xdr:col>67</xdr:col>
      <xdr:colOff>101600</xdr:colOff>
      <xdr:row>59</xdr:row>
      <xdr:rowOff>41656</xdr:rowOff>
    </xdr:to>
    <xdr:sp macro="" textlink="">
      <xdr:nvSpPr>
        <xdr:cNvPr id="546" name="フローチャート: 判断 545">
          <a:extLst>
            <a:ext uri="{FF2B5EF4-FFF2-40B4-BE49-F238E27FC236}">
              <a16:creationId xmlns:a16="http://schemas.microsoft.com/office/drawing/2014/main" id="{00000000-0008-0000-0E00-000022020000}"/>
            </a:ext>
          </a:extLst>
        </xdr:cNvPr>
        <xdr:cNvSpPr/>
      </xdr:nvSpPr>
      <xdr:spPr>
        <a:xfrm>
          <a:off x="12763500" y="1005560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66</xdr:row>
      <xdr:rowOff>111777</xdr:rowOff>
    </xdr:from>
    <xdr:ext cx="762000" cy="259045"/>
    <xdr:sp macro="" textlink="">
      <xdr:nvSpPr>
        <xdr:cNvPr id="547" name="テキスト ボックス 546">
          <a:extLst>
            <a:ext uri="{FF2B5EF4-FFF2-40B4-BE49-F238E27FC236}">
              <a16:creationId xmlns:a16="http://schemas.microsoft.com/office/drawing/2014/main" id="{00000000-0008-0000-0E00-000023020000}"/>
            </a:ext>
          </a:extLst>
        </xdr:cNvPr>
        <xdr:cNvSpPr txBox="1"/>
      </xdr:nvSpPr>
      <xdr:spPr>
        <a:xfrm>
          <a:off x="16129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66</xdr:row>
      <xdr:rowOff>111777</xdr:rowOff>
    </xdr:from>
    <xdr:ext cx="762000" cy="259045"/>
    <xdr:sp macro="" textlink="">
      <xdr:nvSpPr>
        <xdr:cNvPr id="548" name="テキスト ボックス 547">
          <a:extLst>
            <a:ext uri="{FF2B5EF4-FFF2-40B4-BE49-F238E27FC236}">
              <a16:creationId xmlns:a16="http://schemas.microsoft.com/office/drawing/2014/main" id="{00000000-0008-0000-0E00-000024020000}"/>
            </a:ext>
          </a:extLst>
        </xdr:cNvPr>
        <xdr:cNvSpPr txBox="1"/>
      </xdr:nvSpPr>
      <xdr:spPr>
        <a:xfrm>
          <a:off x="1529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66</xdr:row>
      <xdr:rowOff>111777</xdr:rowOff>
    </xdr:from>
    <xdr:ext cx="762000" cy="259045"/>
    <xdr:sp macro="" textlink="">
      <xdr:nvSpPr>
        <xdr:cNvPr id="549" name="テキスト ボックス 548">
          <a:extLst>
            <a:ext uri="{FF2B5EF4-FFF2-40B4-BE49-F238E27FC236}">
              <a16:creationId xmlns:a16="http://schemas.microsoft.com/office/drawing/2014/main" id="{00000000-0008-0000-0E00-000025020000}"/>
            </a:ext>
          </a:extLst>
        </xdr:cNvPr>
        <xdr:cNvSpPr txBox="1"/>
      </xdr:nvSpPr>
      <xdr:spPr>
        <a:xfrm>
          <a:off x="1440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66</xdr:row>
      <xdr:rowOff>111777</xdr:rowOff>
    </xdr:from>
    <xdr:ext cx="762000" cy="259045"/>
    <xdr:sp macro="" textlink="">
      <xdr:nvSpPr>
        <xdr:cNvPr id="550" name="テキスト ボックス 549">
          <a:extLst>
            <a:ext uri="{FF2B5EF4-FFF2-40B4-BE49-F238E27FC236}">
              <a16:creationId xmlns:a16="http://schemas.microsoft.com/office/drawing/2014/main" id="{00000000-0008-0000-0E00-000026020000}"/>
            </a:ext>
          </a:extLst>
        </xdr:cNvPr>
        <xdr:cNvSpPr txBox="1"/>
      </xdr:nvSpPr>
      <xdr:spPr>
        <a:xfrm>
          <a:off x="1351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66</xdr:row>
      <xdr:rowOff>111777</xdr:rowOff>
    </xdr:from>
    <xdr:ext cx="762000" cy="259045"/>
    <xdr:sp macro="" textlink="">
      <xdr:nvSpPr>
        <xdr:cNvPr id="551" name="テキスト ボックス 550">
          <a:extLst>
            <a:ext uri="{FF2B5EF4-FFF2-40B4-BE49-F238E27FC236}">
              <a16:creationId xmlns:a16="http://schemas.microsoft.com/office/drawing/2014/main" id="{00000000-0008-0000-0E00-000027020000}"/>
            </a:ext>
          </a:extLst>
        </xdr:cNvPr>
        <xdr:cNvSpPr txBox="1"/>
      </xdr:nvSpPr>
      <xdr:spPr>
        <a:xfrm>
          <a:off x="1262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59</xdr:row>
      <xdr:rowOff>93218</xdr:rowOff>
    </xdr:from>
    <xdr:to>
      <xdr:col>85</xdr:col>
      <xdr:colOff>177800</xdr:colOff>
      <xdr:row>60</xdr:row>
      <xdr:rowOff>23368</xdr:rowOff>
    </xdr:to>
    <xdr:sp macro="" textlink="">
      <xdr:nvSpPr>
        <xdr:cNvPr id="552" name="楕円 551">
          <a:extLst>
            <a:ext uri="{FF2B5EF4-FFF2-40B4-BE49-F238E27FC236}">
              <a16:creationId xmlns:a16="http://schemas.microsoft.com/office/drawing/2014/main" id="{00000000-0008-0000-0E00-000028020000}"/>
            </a:ext>
          </a:extLst>
        </xdr:cNvPr>
        <xdr:cNvSpPr/>
      </xdr:nvSpPr>
      <xdr:spPr>
        <a:xfrm>
          <a:off x="16268700" y="1020876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59</xdr:row>
      <xdr:rowOff>71645</xdr:rowOff>
    </xdr:from>
    <xdr:ext cx="405111" cy="259045"/>
    <xdr:sp macro="" textlink="">
      <xdr:nvSpPr>
        <xdr:cNvPr id="553" name="【学校施設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29020000}"/>
            </a:ext>
          </a:extLst>
        </xdr:cNvPr>
        <xdr:cNvSpPr txBox="1"/>
      </xdr:nvSpPr>
      <xdr:spPr>
        <a:xfrm>
          <a:off x="16357600" y="1018719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68.8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59</xdr:row>
      <xdr:rowOff>52070</xdr:rowOff>
    </xdr:from>
    <xdr:to>
      <xdr:col>81</xdr:col>
      <xdr:colOff>101600</xdr:colOff>
      <xdr:row>59</xdr:row>
      <xdr:rowOff>153670</xdr:rowOff>
    </xdr:to>
    <xdr:sp macro="" textlink="">
      <xdr:nvSpPr>
        <xdr:cNvPr id="554" name="楕円 553">
          <a:extLst>
            <a:ext uri="{FF2B5EF4-FFF2-40B4-BE49-F238E27FC236}">
              <a16:creationId xmlns:a16="http://schemas.microsoft.com/office/drawing/2014/main" id="{00000000-0008-0000-0E00-00002A020000}"/>
            </a:ext>
          </a:extLst>
        </xdr:cNvPr>
        <xdr:cNvSpPr/>
      </xdr:nvSpPr>
      <xdr:spPr>
        <a:xfrm>
          <a:off x="15430500" y="101676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59</xdr:row>
      <xdr:rowOff>102870</xdr:rowOff>
    </xdr:from>
    <xdr:to>
      <xdr:col>85</xdr:col>
      <xdr:colOff>127000</xdr:colOff>
      <xdr:row>59</xdr:row>
      <xdr:rowOff>144018</xdr:rowOff>
    </xdr:to>
    <xdr:cxnSp macro="">
      <xdr:nvCxnSpPr>
        <xdr:cNvPr id="555" name="直線コネクタ 554">
          <a:extLst>
            <a:ext uri="{FF2B5EF4-FFF2-40B4-BE49-F238E27FC236}">
              <a16:creationId xmlns:a16="http://schemas.microsoft.com/office/drawing/2014/main" id="{00000000-0008-0000-0E00-00002B020000}"/>
            </a:ext>
          </a:extLst>
        </xdr:cNvPr>
        <xdr:cNvCxnSpPr/>
      </xdr:nvCxnSpPr>
      <xdr:spPr>
        <a:xfrm>
          <a:off x="15481300" y="10218420"/>
          <a:ext cx="838200" cy="4114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59</xdr:row>
      <xdr:rowOff>10922</xdr:rowOff>
    </xdr:from>
    <xdr:to>
      <xdr:col>76</xdr:col>
      <xdr:colOff>165100</xdr:colOff>
      <xdr:row>59</xdr:row>
      <xdr:rowOff>112522</xdr:rowOff>
    </xdr:to>
    <xdr:sp macro="" textlink="">
      <xdr:nvSpPr>
        <xdr:cNvPr id="556" name="楕円 555">
          <a:extLst>
            <a:ext uri="{FF2B5EF4-FFF2-40B4-BE49-F238E27FC236}">
              <a16:creationId xmlns:a16="http://schemas.microsoft.com/office/drawing/2014/main" id="{00000000-0008-0000-0E00-00002C020000}"/>
            </a:ext>
          </a:extLst>
        </xdr:cNvPr>
        <xdr:cNvSpPr/>
      </xdr:nvSpPr>
      <xdr:spPr>
        <a:xfrm>
          <a:off x="14541500" y="1012647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59</xdr:row>
      <xdr:rowOff>61722</xdr:rowOff>
    </xdr:from>
    <xdr:to>
      <xdr:col>81</xdr:col>
      <xdr:colOff>50800</xdr:colOff>
      <xdr:row>59</xdr:row>
      <xdr:rowOff>102870</xdr:rowOff>
    </xdr:to>
    <xdr:cxnSp macro="">
      <xdr:nvCxnSpPr>
        <xdr:cNvPr id="557" name="直線コネクタ 556">
          <a:extLst>
            <a:ext uri="{FF2B5EF4-FFF2-40B4-BE49-F238E27FC236}">
              <a16:creationId xmlns:a16="http://schemas.microsoft.com/office/drawing/2014/main" id="{00000000-0008-0000-0E00-00002D020000}"/>
            </a:ext>
          </a:extLst>
        </xdr:cNvPr>
        <xdr:cNvCxnSpPr/>
      </xdr:nvCxnSpPr>
      <xdr:spPr>
        <a:xfrm>
          <a:off x="14592300" y="10177272"/>
          <a:ext cx="889000" cy="4114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58</xdr:row>
      <xdr:rowOff>138938</xdr:rowOff>
    </xdr:from>
    <xdr:to>
      <xdr:col>72</xdr:col>
      <xdr:colOff>38100</xdr:colOff>
      <xdr:row>59</xdr:row>
      <xdr:rowOff>69088</xdr:rowOff>
    </xdr:to>
    <xdr:sp macro="" textlink="">
      <xdr:nvSpPr>
        <xdr:cNvPr id="558" name="楕円 557">
          <a:extLst>
            <a:ext uri="{FF2B5EF4-FFF2-40B4-BE49-F238E27FC236}">
              <a16:creationId xmlns:a16="http://schemas.microsoft.com/office/drawing/2014/main" id="{00000000-0008-0000-0E00-00002E020000}"/>
            </a:ext>
          </a:extLst>
        </xdr:cNvPr>
        <xdr:cNvSpPr/>
      </xdr:nvSpPr>
      <xdr:spPr>
        <a:xfrm>
          <a:off x="13652500" y="1008303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59</xdr:row>
      <xdr:rowOff>18288</xdr:rowOff>
    </xdr:from>
    <xdr:to>
      <xdr:col>76</xdr:col>
      <xdr:colOff>114300</xdr:colOff>
      <xdr:row>59</xdr:row>
      <xdr:rowOff>61722</xdr:rowOff>
    </xdr:to>
    <xdr:cxnSp macro="">
      <xdr:nvCxnSpPr>
        <xdr:cNvPr id="559" name="直線コネクタ 558">
          <a:extLst>
            <a:ext uri="{FF2B5EF4-FFF2-40B4-BE49-F238E27FC236}">
              <a16:creationId xmlns:a16="http://schemas.microsoft.com/office/drawing/2014/main" id="{00000000-0008-0000-0E00-00002F020000}"/>
            </a:ext>
          </a:extLst>
        </xdr:cNvPr>
        <xdr:cNvCxnSpPr/>
      </xdr:nvCxnSpPr>
      <xdr:spPr>
        <a:xfrm>
          <a:off x="13703300" y="10133838"/>
          <a:ext cx="889000" cy="434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58</xdr:row>
      <xdr:rowOff>95504</xdr:rowOff>
    </xdr:from>
    <xdr:to>
      <xdr:col>67</xdr:col>
      <xdr:colOff>101600</xdr:colOff>
      <xdr:row>59</xdr:row>
      <xdr:rowOff>25654</xdr:rowOff>
    </xdr:to>
    <xdr:sp macro="" textlink="">
      <xdr:nvSpPr>
        <xdr:cNvPr id="560" name="楕円 559">
          <a:extLst>
            <a:ext uri="{FF2B5EF4-FFF2-40B4-BE49-F238E27FC236}">
              <a16:creationId xmlns:a16="http://schemas.microsoft.com/office/drawing/2014/main" id="{00000000-0008-0000-0E00-000030020000}"/>
            </a:ext>
          </a:extLst>
        </xdr:cNvPr>
        <xdr:cNvSpPr/>
      </xdr:nvSpPr>
      <xdr:spPr>
        <a:xfrm>
          <a:off x="12763500" y="1003960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58</xdr:row>
      <xdr:rowOff>146304</xdr:rowOff>
    </xdr:from>
    <xdr:to>
      <xdr:col>71</xdr:col>
      <xdr:colOff>177800</xdr:colOff>
      <xdr:row>59</xdr:row>
      <xdr:rowOff>18288</xdr:rowOff>
    </xdr:to>
    <xdr:cxnSp macro="">
      <xdr:nvCxnSpPr>
        <xdr:cNvPr id="561" name="直線コネクタ 560">
          <a:extLst>
            <a:ext uri="{FF2B5EF4-FFF2-40B4-BE49-F238E27FC236}">
              <a16:creationId xmlns:a16="http://schemas.microsoft.com/office/drawing/2014/main" id="{00000000-0008-0000-0E00-000031020000}"/>
            </a:ext>
          </a:extLst>
        </xdr:cNvPr>
        <xdr:cNvCxnSpPr/>
      </xdr:nvCxnSpPr>
      <xdr:spPr>
        <a:xfrm>
          <a:off x="12814300" y="10090404"/>
          <a:ext cx="889000" cy="434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57</xdr:row>
      <xdr:rowOff>135907</xdr:rowOff>
    </xdr:from>
    <xdr:ext cx="405111" cy="259045"/>
    <xdr:sp macro="" textlink="">
      <xdr:nvSpPr>
        <xdr:cNvPr id="562" name="n_1ave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2020000}"/>
            </a:ext>
          </a:extLst>
        </xdr:cNvPr>
        <xdr:cNvSpPr txBox="1"/>
      </xdr:nvSpPr>
      <xdr:spPr>
        <a:xfrm>
          <a:off x="15266044" y="99085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57</xdr:row>
      <xdr:rowOff>81043</xdr:rowOff>
    </xdr:from>
    <xdr:ext cx="405111" cy="259045"/>
    <xdr:sp macro="" textlink="">
      <xdr:nvSpPr>
        <xdr:cNvPr id="563" name="n_2ave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3020000}"/>
            </a:ext>
          </a:extLst>
        </xdr:cNvPr>
        <xdr:cNvSpPr txBox="1"/>
      </xdr:nvSpPr>
      <xdr:spPr>
        <a:xfrm>
          <a:off x="14389744" y="985369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57</xdr:row>
      <xdr:rowOff>65041</xdr:rowOff>
    </xdr:from>
    <xdr:ext cx="405111" cy="259045"/>
    <xdr:sp macro="" textlink="">
      <xdr:nvSpPr>
        <xdr:cNvPr id="564" name="n_3ave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4020000}"/>
            </a:ext>
          </a:extLst>
        </xdr:cNvPr>
        <xdr:cNvSpPr txBox="1"/>
      </xdr:nvSpPr>
      <xdr:spPr>
        <a:xfrm>
          <a:off x="13500744" y="98376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59</xdr:row>
      <xdr:rowOff>32783</xdr:rowOff>
    </xdr:from>
    <xdr:ext cx="405111" cy="259045"/>
    <xdr:sp macro="" textlink="">
      <xdr:nvSpPr>
        <xdr:cNvPr id="565" name="n_4ave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5020000}"/>
            </a:ext>
          </a:extLst>
        </xdr:cNvPr>
        <xdr:cNvSpPr txBox="1"/>
      </xdr:nvSpPr>
      <xdr:spPr>
        <a:xfrm>
          <a:off x="12611744" y="1014833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59</xdr:row>
      <xdr:rowOff>144797</xdr:rowOff>
    </xdr:from>
    <xdr:ext cx="405111" cy="259045"/>
    <xdr:sp macro="" textlink="">
      <xdr:nvSpPr>
        <xdr:cNvPr id="566" name="n_1main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6020000}"/>
            </a:ext>
          </a:extLst>
        </xdr:cNvPr>
        <xdr:cNvSpPr txBox="1"/>
      </xdr:nvSpPr>
      <xdr:spPr>
        <a:xfrm>
          <a:off x="15266044" y="102603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59</xdr:row>
      <xdr:rowOff>103649</xdr:rowOff>
    </xdr:from>
    <xdr:ext cx="405111" cy="259045"/>
    <xdr:sp macro="" textlink="">
      <xdr:nvSpPr>
        <xdr:cNvPr id="567" name="n_2main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7020000}"/>
            </a:ext>
          </a:extLst>
        </xdr:cNvPr>
        <xdr:cNvSpPr txBox="1"/>
      </xdr:nvSpPr>
      <xdr:spPr>
        <a:xfrm>
          <a:off x="14389744" y="1021919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59</xdr:row>
      <xdr:rowOff>60215</xdr:rowOff>
    </xdr:from>
    <xdr:ext cx="405111" cy="259045"/>
    <xdr:sp macro="" textlink="">
      <xdr:nvSpPr>
        <xdr:cNvPr id="568" name="n_3main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8020000}"/>
            </a:ext>
          </a:extLst>
        </xdr:cNvPr>
        <xdr:cNvSpPr txBox="1"/>
      </xdr:nvSpPr>
      <xdr:spPr>
        <a:xfrm>
          <a:off x="13500744" y="1017576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57</xdr:row>
      <xdr:rowOff>42181</xdr:rowOff>
    </xdr:from>
    <xdr:ext cx="405111" cy="259045"/>
    <xdr:sp macro="" textlink="">
      <xdr:nvSpPr>
        <xdr:cNvPr id="569" name="n_4mainValue【学校施設】&#10;有形固定資産減価償却率">
          <a:extLst>
            <a:ext uri="{FF2B5EF4-FFF2-40B4-BE49-F238E27FC236}">
              <a16:creationId xmlns:a16="http://schemas.microsoft.com/office/drawing/2014/main" id="{00000000-0008-0000-0E00-000039020000}"/>
            </a:ext>
          </a:extLst>
        </xdr:cNvPr>
        <xdr:cNvSpPr txBox="1"/>
      </xdr:nvSpPr>
      <xdr:spPr>
        <a:xfrm>
          <a:off x="12611744" y="981483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570" name="正方形/長方形 569">
          <a:extLst>
            <a:ext uri="{FF2B5EF4-FFF2-40B4-BE49-F238E27FC236}">
              <a16:creationId xmlns:a16="http://schemas.microsoft.com/office/drawing/2014/main" id="{00000000-0008-0000-0E00-00003A020000}"/>
            </a:ext>
          </a:extLst>
        </xdr:cNvPr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学校施設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571" name="正方形/長方形 570">
          <a:extLst>
            <a:ext uri="{FF2B5EF4-FFF2-40B4-BE49-F238E27FC236}">
              <a16:creationId xmlns:a16="http://schemas.microsoft.com/office/drawing/2014/main" id="{00000000-0008-0000-0E00-00003B020000}"/>
            </a:ext>
          </a:extLst>
        </xdr:cNvPr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572" name="正方形/長方形 571">
          <a:extLst>
            <a:ext uri="{FF2B5EF4-FFF2-40B4-BE49-F238E27FC236}">
              <a16:creationId xmlns:a16="http://schemas.microsoft.com/office/drawing/2014/main" id="{00000000-0008-0000-0E00-00003C020000}"/>
            </a:ext>
          </a:extLst>
        </xdr:cNvPr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573" name="正方形/長方形 572">
          <a:extLst>
            <a:ext uri="{FF2B5EF4-FFF2-40B4-BE49-F238E27FC236}">
              <a16:creationId xmlns:a16="http://schemas.microsoft.com/office/drawing/2014/main" id="{00000000-0008-0000-0E00-00003D020000}"/>
            </a:ext>
          </a:extLst>
        </xdr:cNvPr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574" name="正方形/長方形 573">
          <a:extLst>
            <a:ext uri="{FF2B5EF4-FFF2-40B4-BE49-F238E27FC236}">
              <a16:creationId xmlns:a16="http://schemas.microsoft.com/office/drawing/2014/main" id="{00000000-0008-0000-0E00-00003E020000}"/>
            </a:ext>
          </a:extLst>
        </xdr:cNvPr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1.451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575" name="正方形/長方形 574">
          <a:extLst>
            <a:ext uri="{FF2B5EF4-FFF2-40B4-BE49-F238E27FC236}">
              <a16:creationId xmlns:a16="http://schemas.microsoft.com/office/drawing/2014/main" id="{00000000-0008-0000-0E00-00003F020000}"/>
            </a:ext>
          </a:extLst>
        </xdr:cNvPr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576" name="正方形/長方形 575">
          <a:extLst>
            <a:ext uri="{FF2B5EF4-FFF2-40B4-BE49-F238E27FC236}">
              <a16:creationId xmlns:a16="http://schemas.microsoft.com/office/drawing/2014/main" id="{00000000-0008-0000-0E00-000040020000}"/>
            </a:ext>
          </a:extLst>
        </xdr:cNvPr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1.423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77" name="正方形/長方形 576">
          <a:extLst>
            <a:ext uri="{FF2B5EF4-FFF2-40B4-BE49-F238E27FC236}">
              <a16:creationId xmlns:a16="http://schemas.microsoft.com/office/drawing/2014/main" id="{00000000-0008-0000-0E00-000041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52</xdr:row>
      <xdr:rowOff>38100</xdr:rowOff>
    </xdr:from>
    <xdr:ext cx="349839" cy="225703"/>
    <xdr:sp macro="" textlink="">
      <xdr:nvSpPr>
        <xdr:cNvPr id="578" name="テキスト ボックス 577">
          <a:extLst>
            <a:ext uri="{FF2B5EF4-FFF2-40B4-BE49-F238E27FC236}">
              <a16:creationId xmlns:a16="http://schemas.microsoft.com/office/drawing/2014/main" id="{00000000-0008-0000-0E00-000042020000}"/>
            </a:ext>
          </a:extLst>
        </xdr:cNvPr>
        <xdr:cNvSpPr txBox="1"/>
      </xdr:nvSpPr>
      <xdr:spPr>
        <a:xfrm>
          <a:off x="18249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66</xdr:row>
      <xdr:rowOff>114300</xdr:rowOff>
    </xdr:from>
    <xdr:to>
      <xdr:col>120</xdr:col>
      <xdr:colOff>114300</xdr:colOff>
      <xdr:row>66</xdr:row>
      <xdr:rowOff>114300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E00-000043020000}"/>
            </a:ext>
          </a:extLst>
        </xdr:cNvPr>
        <xdr:cNvCxnSpPr/>
      </xdr:nvCxnSpPr>
      <xdr:spPr>
        <a:xfrm>
          <a:off x="18288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65</xdr:row>
      <xdr:rowOff>143527</xdr:rowOff>
    </xdr:from>
    <xdr:ext cx="467179" cy="259045"/>
    <xdr:sp macro="" textlink="">
      <xdr:nvSpPr>
        <xdr:cNvPr id="580" name="テキスト ボックス 579">
          <a:extLst>
            <a:ext uri="{FF2B5EF4-FFF2-40B4-BE49-F238E27FC236}">
              <a16:creationId xmlns:a16="http://schemas.microsoft.com/office/drawing/2014/main" id="{00000000-0008-0000-0E00-000044020000}"/>
            </a:ext>
          </a:extLst>
        </xdr:cNvPr>
        <xdr:cNvSpPr txBox="1"/>
      </xdr:nvSpPr>
      <xdr:spPr>
        <a:xfrm>
          <a:off x="17820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64</xdr:row>
      <xdr:rowOff>0</xdr:rowOff>
    </xdr:from>
    <xdr:to>
      <xdr:col>120</xdr:col>
      <xdr:colOff>114300</xdr:colOff>
      <xdr:row>64</xdr:row>
      <xdr:rowOff>0</xdr:rowOff>
    </xdr:to>
    <xdr:cxnSp macro="">
      <xdr:nvCxnSpPr>
        <xdr:cNvPr id="581" name="直線コネクタ 580">
          <a:extLst>
            <a:ext uri="{FF2B5EF4-FFF2-40B4-BE49-F238E27FC236}">
              <a16:creationId xmlns:a16="http://schemas.microsoft.com/office/drawing/2014/main" id="{00000000-0008-0000-0E00-000045020000}"/>
            </a:ext>
          </a:extLst>
        </xdr:cNvPr>
        <xdr:cNvCxnSpPr/>
      </xdr:nvCxnSpPr>
      <xdr:spPr>
        <a:xfrm>
          <a:off x="18288000" y="1097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63</xdr:row>
      <xdr:rowOff>29227</xdr:rowOff>
    </xdr:from>
    <xdr:ext cx="467179" cy="259045"/>
    <xdr:sp macro="" textlink="">
      <xdr:nvSpPr>
        <xdr:cNvPr id="582" name="テキスト ボックス 581">
          <a:extLst>
            <a:ext uri="{FF2B5EF4-FFF2-40B4-BE49-F238E27FC236}">
              <a16:creationId xmlns:a16="http://schemas.microsoft.com/office/drawing/2014/main" id="{00000000-0008-0000-0E00-000046020000}"/>
            </a:ext>
          </a:extLst>
        </xdr:cNvPr>
        <xdr:cNvSpPr txBox="1"/>
      </xdr:nvSpPr>
      <xdr:spPr>
        <a:xfrm>
          <a:off x="17820821" y="1083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61</xdr:row>
      <xdr:rowOff>57150</xdr:rowOff>
    </xdr:from>
    <xdr:to>
      <xdr:col>120</xdr:col>
      <xdr:colOff>114300</xdr:colOff>
      <xdr:row>61</xdr:row>
      <xdr:rowOff>57150</xdr:rowOff>
    </xdr:to>
    <xdr:cxnSp macro="">
      <xdr:nvCxnSpPr>
        <xdr:cNvPr id="583" name="直線コネクタ 582">
          <a:extLst>
            <a:ext uri="{FF2B5EF4-FFF2-40B4-BE49-F238E27FC236}">
              <a16:creationId xmlns:a16="http://schemas.microsoft.com/office/drawing/2014/main" id="{00000000-0008-0000-0E00-000047020000}"/>
            </a:ext>
          </a:extLst>
        </xdr:cNvPr>
        <xdr:cNvCxnSpPr/>
      </xdr:nvCxnSpPr>
      <xdr:spPr>
        <a:xfrm>
          <a:off x="18288000" y="1051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60</xdr:row>
      <xdr:rowOff>86377</xdr:rowOff>
    </xdr:from>
    <xdr:ext cx="467179" cy="259045"/>
    <xdr:sp macro="" textlink="">
      <xdr:nvSpPr>
        <xdr:cNvPr id="584" name="テキスト ボックス 583">
          <a:extLst>
            <a:ext uri="{FF2B5EF4-FFF2-40B4-BE49-F238E27FC236}">
              <a16:creationId xmlns:a16="http://schemas.microsoft.com/office/drawing/2014/main" id="{00000000-0008-0000-0E00-000048020000}"/>
            </a:ext>
          </a:extLst>
        </xdr:cNvPr>
        <xdr:cNvSpPr txBox="1"/>
      </xdr:nvSpPr>
      <xdr:spPr>
        <a:xfrm>
          <a:off x="17820821" y="1037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58</xdr:row>
      <xdr:rowOff>114300</xdr:rowOff>
    </xdr:from>
    <xdr:to>
      <xdr:col>120</xdr:col>
      <xdr:colOff>114300</xdr:colOff>
      <xdr:row>58</xdr:row>
      <xdr:rowOff>114300</xdr:rowOff>
    </xdr:to>
    <xdr:cxnSp macro="">
      <xdr:nvCxnSpPr>
        <xdr:cNvPr id="585" name="直線コネクタ 584">
          <a:extLst>
            <a:ext uri="{FF2B5EF4-FFF2-40B4-BE49-F238E27FC236}">
              <a16:creationId xmlns:a16="http://schemas.microsoft.com/office/drawing/2014/main" id="{00000000-0008-0000-0E00-000049020000}"/>
            </a:ext>
          </a:extLst>
        </xdr:cNvPr>
        <xdr:cNvCxnSpPr/>
      </xdr:nvCxnSpPr>
      <xdr:spPr>
        <a:xfrm>
          <a:off x="18288000" y="1005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57</xdr:row>
      <xdr:rowOff>143527</xdr:rowOff>
    </xdr:from>
    <xdr:ext cx="467179" cy="259045"/>
    <xdr:sp macro="" textlink="">
      <xdr:nvSpPr>
        <xdr:cNvPr id="586" name="テキスト ボックス 585">
          <a:extLst>
            <a:ext uri="{FF2B5EF4-FFF2-40B4-BE49-F238E27FC236}">
              <a16:creationId xmlns:a16="http://schemas.microsoft.com/office/drawing/2014/main" id="{00000000-0008-0000-0E00-00004A020000}"/>
            </a:ext>
          </a:extLst>
        </xdr:cNvPr>
        <xdr:cNvSpPr txBox="1"/>
      </xdr:nvSpPr>
      <xdr:spPr>
        <a:xfrm>
          <a:off x="17820821" y="991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56</xdr:row>
      <xdr:rowOff>0</xdr:rowOff>
    </xdr:from>
    <xdr:to>
      <xdr:col>120</xdr:col>
      <xdr:colOff>114300</xdr:colOff>
      <xdr:row>56</xdr:row>
      <xdr:rowOff>0</xdr:rowOff>
    </xdr:to>
    <xdr:cxnSp macro="">
      <xdr:nvCxnSpPr>
        <xdr:cNvPr id="587" name="直線コネクタ 586">
          <a:extLst>
            <a:ext uri="{FF2B5EF4-FFF2-40B4-BE49-F238E27FC236}">
              <a16:creationId xmlns:a16="http://schemas.microsoft.com/office/drawing/2014/main" id="{00000000-0008-0000-0E00-00004B020000}"/>
            </a:ext>
          </a:extLst>
        </xdr:cNvPr>
        <xdr:cNvCxnSpPr/>
      </xdr:nvCxnSpPr>
      <xdr:spPr>
        <a:xfrm>
          <a:off x="18288000" y="960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55</xdr:row>
      <xdr:rowOff>29227</xdr:rowOff>
    </xdr:from>
    <xdr:ext cx="467179" cy="259045"/>
    <xdr:sp macro="" textlink="">
      <xdr:nvSpPr>
        <xdr:cNvPr id="588" name="テキスト ボックス 587">
          <a:extLst>
            <a:ext uri="{FF2B5EF4-FFF2-40B4-BE49-F238E27FC236}">
              <a16:creationId xmlns:a16="http://schemas.microsoft.com/office/drawing/2014/main" id="{00000000-0008-0000-0E00-00004C020000}"/>
            </a:ext>
          </a:extLst>
        </xdr:cNvPr>
        <xdr:cNvSpPr txBox="1"/>
      </xdr:nvSpPr>
      <xdr:spPr>
        <a:xfrm>
          <a:off x="17820821" y="945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114300</xdr:colOff>
      <xdr:row>53</xdr:row>
      <xdr:rowOff>57150</xdr:rowOff>
    </xdr:to>
    <xdr:cxnSp macro="">
      <xdr:nvCxnSpPr>
        <xdr:cNvPr id="589" name="直線コネクタ 588">
          <a:extLst>
            <a:ext uri="{FF2B5EF4-FFF2-40B4-BE49-F238E27FC236}">
              <a16:creationId xmlns:a16="http://schemas.microsoft.com/office/drawing/2014/main" id="{00000000-0008-0000-0E00-00004D020000}"/>
            </a:ext>
          </a:extLst>
        </xdr:cNvPr>
        <xdr:cNvCxnSpPr/>
      </xdr:nvCxnSpPr>
      <xdr:spPr>
        <a:xfrm>
          <a:off x="18288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52</xdr:row>
      <xdr:rowOff>86377</xdr:rowOff>
    </xdr:from>
    <xdr:ext cx="467179" cy="259045"/>
    <xdr:sp macro="" textlink="">
      <xdr:nvSpPr>
        <xdr:cNvPr id="590" name="テキスト ボックス 589">
          <a:extLst>
            <a:ext uri="{FF2B5EF4-FFF2-40B4-BE49-F238E27FC236}">
              <a16:creationId xmlns:a16="http://schemas.microsoft.com/office/drawing/2014/main" id="{00000000-0008-0000-0E00-00004E020000}"/>
            </a:ext>
          </a:extLst>
        </xdr:cNvPr>
        <xdr:cNvSpPr txBox="1"/>
      </xdr:nvSpPr>
      <xdr:spPr>
        <a:xfrm>
          <a:off x="17820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591" name="【学校施設】&#10;一人当たり面積グラフ枠">
          <a:extLst>
            <a:ext uri="{FF2B5EF4-FFF2-40B4-BE49-F238E27FC236}">
              <a16:creationId xmlns:a16="http://schemas.microsoft.com/office/drawing/2014/main" id="{00000000-0008-0000-0E00-00004F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57</xdr:row>
      <xdr:rowOff>114757</xdr:rowOff>
    </xdr:from>
    <xdr:to>
      <xdr:col>116</xdr:col>
      <xdr:colOff>62864</xdr:colOff>
      <xdr:row>63</xdr:row>
      <xdr:rowOff>117501</xdr:rowOff>
    </xdr:to>
    <xdr:cxnSp macro="">
      <xdr:nvCxnSpPr>
        <xdr:cNvPr id="592" name="直線コネクタ 591">
          <a:extLst>
            <a:ext uri="{FF2B5EF4-FFF2-40B4-BE49-F238E27FC236}">
              <a16:creationId xmlns:a16="http://schemas.microsoft.com/office/drawing/2014/main" id="{00000000-0008-0000-0E00-000050020000}"/>
            </a:ext>
          </a:extLst>
        </xdr:cNvPr>
        <xdr:cNvCxnSpPr/>
      </xdr:nvCxnSpPr>
      <xdr:spPr>
        <a:xfrm flipV="1">
          <a:off x="22160864" y="9887407"/>
          <a:ext cx="0" cy="1031444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63</xdr:row>
      <xdr:rowOff>121328</xdr:rowOff>
    </xdr:from>
    <xdr:ext cx="469744" cy="259045"/>
    <xdr:sp macro="" textlink="">
      <xdr:nvSpPr>
        <xdr:cNvPr id="593" name="【学校施設】&#10;一人当たり面積最小値テキスト">
          <a:extLst>
            <a:ext uri="{FF2B5EF4-FFF2-40B4-BE49-F238E27FC236}">
              <a16:creationId xmlns:a16="http://schemas.microsoft.com/office/drawing/2014/main" id="{00000000-0008-0000-0E00-000051020000}"/>
            </a:ext>
          </a:extLst>
        </xdr:cNvPr>
        <xdr:cNvSpPr txBox="1"/>
      </xdr:nvSpPr>
      <xdr:spPr>
        <a:xfrm>
          <a:off x="22199600" y="109226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1.118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63</xdr:row>
      <xdr:rowOff>117501</xdr:rowOff>
    </xdr:from>
    <xdr:to>
      <xdr:col>116</xdr:col>
      <xdr:colOff>152400</xdr:colOff>
      <xdr:row>63</xdr:row>
      <xdr:rowOff>117501</xdr:rowOff>
    </xdr:to>
    <xdr:cxnSp macro="">
      <xdr:nvCxnSpPr>
        <xdr:cNvPr id="594" name="直線コネクタ 593">
          <a:extLst>
            <a:ext uri="{FF2B5EF4-FFF2-40B4-BE49-F238E27FC236}">
              <a16:creationId xmlns:a16="http://schemas.microsoft.com/office/drawing/2014/main" id="{00000000-0008-0000-0E00-000052020000}"/>
            </a:ext>
          </a:extLst>
        </xdr:cNvPr>
        <xdr:cNvCxnSpPr/>
      </xdr:nvCxnSpPr>
      <xdr:spPr>
        <a:xfrm>
          <a:off x="22072600" y="1091885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56</xdr:row>
      <xdr:rowOff>61434</xdr:rowOff>
    </xdr:from>
    <xdr:ext cx="469744" cy="259045"/>
    <xdr:sp macro="" textlink="">
      <xdr:nvSpPr>
        <xdr:cNvPr id="595" name="【学校施設】&#10;一人当たり面積最大値テキスト">
          <a:extLst>
            <a:ext uri="{FF2B5EF4-FFF2-40B4-BE49-F238E27FC236}">
              <a16:creationId xmlns:a16="http://schemas.microsoft.com/office/drawing/2014/main" id="{00000000-0008-0000-0E00-000053020000}"/>
            </a:ext>
          </a:extLst>
        </xdr:cNvPr>
        <xdr:cNvSpPr txBox="1"/>
      </xdr:nvSpPr>
      <xdr:spPr>
        <a:xfrm>
          <a:off x="22199600" y="966263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3.374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57</xdr:row>
      <xdr:rowOff>114757</xdr:rowOff>
    </xdr:from>
    <xdr:to>
      <xdr:col>116</xdr:col>
      <xdr:colOff>152400</xdr:colOff>
      <xdr:row>57</xdr:row>
      <xdr:rowOff>114757</xdr:rowOff>
    </xdr:to>
    <xdr:cxnSp macro="">
      <xdr:nvCxnSpPr>
        <xdr:cNvPr id="596" name="直線コネクタ 595">
          <a:extLst>
            <a:ext uri="{FF2B5EF4-FFF2-40B4-BE49-F238E27FC236}">
              <a16:creationId xmlns:a16="http://schemas.microsoft.com/office/drawing/2014/main" id="{00000000-0008-0000-0E00-000054020000}"/>
            </a:ext>
          </a:extLst>
        </xdr:cNvPr>
        <xdr:cNvCxnSpPr/>
      </xdr:nvCxnSpPr>
      <xdr:spPr>
        <a:xfrm>
          <a:off x="22072600" y="9887407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60</xdr:row>
      <xdr:rowOff>11396</xdr:rowOff>
    </xdr:from>
    <xdr:ext cx="469744" cy="259045"/>
    <xdr:sp macro="" textlink="">
      <xdr:nvSpPr>
        <xdr:cNvPr id="597" name="【学校施設】&#10;一人当たり面積平均値テキスト">
          <a:extLst>
            <a:ext uri="{FF2B5EF4-FFF2-40B4-BE49-F238E27FC236}">
              <a16:creationId xmlns:a16="http://schemas.microsoft.com/office/drawing/2014/main" id="{00000000-0008-0000-0E00-000055020000}"/>
            </a:ext>
          </a:extLst>
        </xdr:cNvPr>
        <xdr:cNvSpPr txBox="1"/>
      </xdr:nvSpPr>
      <xdr:spPr>
        <a:xfrm>
          <a:off x="22199600" y="10298396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60</xdr:row>
      <xdr:rowOff>159969</xdr:rowOff>
    </xdr:from>
    <xdr:to>
      <xdr:col>116</xdr:col>
      <xdr:colOff>114300</xdr:colOff>
      <xdr:row>61</xdr:row>
      <xdr:rowOff>90119</xdr:rowOff>
    </xdr:to>
    <xdr:sp macro="" textlink="">
      <xdr:nvSpPr>
        <xdr:cNvPr id="598" name="フローチャート: 判断 597">
          <a:extLst>
            <a:ext uri="{FF2B5EF4-FFF2-40B4-BE49-F238E27FC236}">
              <a16:creationId xmlns:a16="http://schemas.microsoft.com/office/drawing/2014/main" id="{00000000-0008-0000-0E00-000056020000}"/>
            </a:ext>
          </a:extLst>
        </xdr:cNvPr>
        <xdr:cNvSpPr/>
      </xdr:nvSpPr>
      <xdr:spPr>
        <a:xfrm>
          <a:off x="22110700" y="1044696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60</xdr:row>
      <xdr:rowOff>161798</xdr:rowOff>
    </xdr:from>
    <xdr:to>
      <xdr:col>112</xdr:col>
      <xdr:colOff>38100</xdr:colOff>
      <xdr:row>61</xdr:row>
      <xdr:rowOff>91948</xdr:rowOff>
    </xdr:to>
    <xdr:sp macro="" textlink="">
      <xdr:nvSpPr>
        <xdr:cNvPr id="599" name="フローチャート: 判断 598">
          <a:extLst>
            <a:ext uri="{FF2B5EF4-FFF2-40B4-BE49-F238E27FC236}">
              <a16:creationId xmlns:a16="http://schemas.microsoft.com/office/drawing/2014/main" id="{00000000-0008-0000-0E00-000057020000}"/>
            </a:ext>
          </a:extLst>
        </xdr:cNvPr>
        <xdr:cNvSpPr/>
      </xdr:nvSpPr>
      <xdr:spPr>
        <a:xfrm>
          <a:off x="21272500" y="104487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60</xdr:row>
      <xdr:rowOff>169570</xdr:rowOff>
    </xdr:from>
    <xdr:to>
      <xdr:col>107</xdr:col>
      <xdr:colOff>101600</xdr:colOff>
      <xdr:row>61</xdr:row>
      <xdr:rowOff>99720</xdr:rowOff>
    </xdr:to>
    <xdr:sp macro="" textlink="">
      <xdr:nvSpPr>
        <xdr:cNvPr id="600" name="フローチャート: 判断 599">
          <a:extLst>
            <a:ext uri="{FF2B5EF4-FFF2-40B4-BE49-F238E27FC236}">
              <a16:creationId xmlns:a16="http://schemas.microsoft.com/office/drawing/2014/main" id="{00000000-0008-0000-0E00-000058020000}"/>
            </a:ext>
          </a:extLst>
        </xdr:cNvPr>
        <xdr:cNvSpPr/>
      </xdr:nvSpPr>
      <xdr:spPr>
        <a:xfrm>
          <a:off x="20383500" y="104565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61</xdr:row>
      <xdr:rowOff>24181</xdr:rowOff>
    </xdr:from>
    <xdr:to>
      <xdr:col>102</xdr:col>
      <xdr:colOff>165100</xdr:colOff>
      <xdr:row>61</xdr:row>
      <xdr:rowOff>125781</xdr:rowOff>
    </xdr:to>
    <xdr:sp macro="" textlink="">
      <xdr:nvSpPr>
        <xdr:cNvPr id="601" name="フローチャート: 判断 600">
          <a:extLst>
            <a:ext uri="{FF2B5EF4-FFF2-40B4-BE49-F238E27FC236}">
              <a16:creationId xmlns:a16="http://schemas.microsoft.com/office/drawing/2014/main" id="{00000000-0008-0000-0E00-000059020000}"/>
            </a:ext>
          </a:extLst>
        </xdr:cNvPr>
        <xdr:cNvSpPr/>
      </xdr:nvSpPr>
      <xdr:spPr>
        <a:xfrm>
          <a:off x="19494500" y="10482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61</xdr:row>
      <xdr:rowOff>40183</xdr:rowOff>
    </xdr:from>
    <xdr:to>
      <xdr:col>98</xdr:col>
      <xdr:colOff>38100</xdr:colOff>
      <xdr:row>61</xdr:row>
      <xdr:rowOff>141783</xdr:rowOff>
    </xdr:to>
    <xdr:sp macro="" textlink="">
      <xdr:nvSpPr>
        <xdr:cNvPr id="602" name="フローチャート: 判断 601">
          <a:extLst>
            <a:ext uri="{FF2B5EF4-FFF2-40B4-BE49-F238E27FC236}">
              <a16:creationId xmlns:a16="http://schemas.microsoft.com/office/drawing/2014/main" id="{00000000-0008-0000-0E00-00005A020000}"/>
            </a:ext>
          </a:extLst>
        </xdr:cNvPr>
        <xdr:cNvSpPr/>
      </xdr:nvSpPr>
      <xdr:spPr>
        <a:xfrm>
          <a:off x="18605500" y="1049863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66</xdr:row>
      <xdr:rowOff>111777</xdr:rowOff>
    </xdr:from>
    <xdr:ext cx="762000" cy="259045"/>
    <xdr:sp macro="" textlink="">
      <xdr:nvSpPr>
        <xdr:cNvPr id="603" name="テキスト ボックス 602">
          <a:extLst>
            <a:ext uri="{FF2B5EF4-FFF2-40B4-BE49-F238E27FC236}">
              <a16:creationId xmlns:a16="http://schemas.microsoft.com/office/drawing/2014/main" id="{00000000-0008-0000-0E00-00005B020000}"/>
            </a:ext>
          </a:extLst>
        </xdr:cNvPr>
        <xdr:cNvSpPr txBox="1"/>
      </xdr:nvSpPr>
      <xdr:spPr>
        <a:xfrm>
          <a:off x="21971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66</xdr:row>
      <xdr:rowOff>111777</xdr:rowOff>
    </xdr:from>
    <xdr:ext cx="762000" cy="259045"/>
    <xdr:sp macro="" textlink="">
      <xdr:nvSpPr>
        <xdr:cNvPr id="604" name="テキスト ボックス 603">
          <a:extLst>
            <a:ext uri="{FF2B5EF4-FFF2-40B4-BE49-F238E27FC236}">
              <a16:creationId xmlns:a16="http://schemas.microsoft.com/office/drawing/2014/main" id="{00000000-0008-0000-0E00-00005C020000}"/>
            </a:ext>
          </a:extLst>
        </xdr:cNvPr>
        <xdr:cNvSpPr txBox="1"/>
      </xdr:nvSpPr>
      <xdr:spPr>
        <a:xfrm>
          <a:off x="2113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66</xdr:row>
      <xdr:rowOff>111777</xdr:rowOff>
    </xdr:from>
    <xdr:ext cx="762000" cy="259045"/>
    <xdr:sp macro="" textlink="">
      <xdr:nvSpPr>
        <xdr:cNvPr id="605" name="テキスト ボックス 604">
          <a:extLst>
            <a:ext uri="{FF2B5EF4-FFF2-40B4-BE49-F238E27FC236}">
              <a16:creationId xmlns:a16="http://schemas.microsoft.com/office/drawing/2014/main" id="{00000000-0008-0000-0E00-00005D020000}"/>
            </a:ext>
          </a:extLst>
        </xdr:cNvPr>
        <xdr:cNvSpPr txBox="1"/>
      </xdr:nvSpPr>
      <xdr:spPr>
        <a:xfrm>
          <a:off x="2024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66</xdr:row>
      <xdr:rowOff>111777</xdr:rowOff>
    </xdr:from>
    <xdr:ext cx="762000" cy="259045"/>
    <xdr:sp macro="" textlink="">
      <xdr:nvSpPr>
        <xdr:cNvPr id="606" name="テキスト ボックス 605">
          <a:extLst>
            <a:ext uri="{FF2B5EF4-FFF2-40B4-BE49-F238E27FC236}">
              <a16:creationId xmlns:a16="http://schemas.microsoft.com/office/drawing/2014/main" id="{00000000-0008-0000-0E00-00005E020000}"/>
            </a:ext>
          </a:extLst>
        </xdr:cNvPr>
        <xdr:cNvSpPr txBox="1"/>
      </xdr:nvSpPr>
      <xdr:spPr>
        <a:xfrm>
          <a:off x="19354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66</xdr:row>
      <xdr:rowOff>111777</xdr:rowOff>
    </xdr:from>
    <xdr:ext cx="762000" cy="259045"/>
    <xdr:sp macro="" textlink="">
      <xdr:nvSpPr>
        <xdr:cNvPr id="607" name="テキスト ボックス 606">
          <a:extLst>
            <a:ext uri="{FF2B5EF4-FFF2-40B4-BE49-F238E27FC236}">
              <a16:creationId xmlns:a16="http://schemas.microsoft.com/office/drawing/2014/main" id="{00000000-0008-0000-0E00-00005F020000}"/>
            </a:ext>
          </a:extLst>
        </xdr:cNvPr>
        <xdr:cNvSpPr txBox="1"/>
      </xdr:nvSpPr>
      <xdr:spPr>
        <a:xfrm>
          <a:off x="18465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61</xdr:row>
      <xdr:rowOff>23723</xdr:rowOff>
    </xdr:from>
    <xdr:to>
      <xdr:col>116</xdr:col>
      <xdr:colOff>114300</xdr:colOff>
      <xdr:row>61</xdr:row>
      <xdr:rowOff>125323</xdr:rowOff>
    </xdr:to>
    <xdr:sp macro="" textlink="">
      <xdr:nvSpPr>
        <xdr:cNvPr id="608" name="楕円 607">
          <a:extLst>
            <a:ext uri="{FF2B5EF4-FFF2-40B4-BE49-F238E27FC236}">
              <a16:creationId xmlns:a16="http://schemas.microsoft.com/office/drawing/2014/main" id="{00000000-0008-0000-0E00-000060020000}"/>
            </a:ext>
          </a:extLst>
        </xdr:cNvPr>
        <xdr:cNvSpPr/>
      </xdr:nvSpPr>
      <xdr:spPr>
        <a:xfrm>
          <a:off x="22110700" y="1048217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61</xdr:row>
      <xdr:rowOff>2150</xdr:rowOff>
    </xdr:from>
    <xdr:ext cx="469744" cy="259045"/>
    <xdr:sp macro="" textlink="">
      <xdr:nvSpPr>
        <xdr:cNvPr id="609" name="【学校施設】&#10;一人当たり面積該当値テキスト">
          <a:extLst>
            <a:ext uri="{FF2B5EF4-FFF2-40B4-BE49-F238E27FC236}">
              <a16:creationId xmlns:a16="http://schemas.microsoft.com/office/drawing/2014/main" id="{00000000-0008-0000-0E00-000061020000}"/>
            </a:ext>
          </a:extLst>
        </xdr:cNvPr>
        <xdr:cNvSpPr txBox="1"/>
      </xdr:nvSpPr>
      <xdr:spPr>
        <a:xfrm>
          <a:off x="22199600" y="1046060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1.962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61</xdr:row>
      <xdr:rowOff>36068</xdr:rowOff>
    </xdr:from>
    <xdr:to>
      <xdr:col>112</xdr:col>
      <xdr:colOff>38100</xdr:colOff>
      <xdr:row>61</xdr:row>
      <xdr:rowOff>137668</xdr:rowOff>
    </xdr:to>
    <xdr:sp macro="" textlink="">
      <xdr:nvSpPr>
        <xdr:cNvPr id="610" name="楕円 609">
          <a:extLst>
            <a:ext uri="{FF2B5EF4-FFF2-40B4-BE49-F238E27FC236}">
              <a16:creationId xmlns:a16="http://schemas.microsoft.com/office/drawing/2014/main" id="{00000000-0008-0000-0E00-000062020000}"/>
            </a:ext>
          </a:extLst>
        </xdr:cNvPr>
        <xdr:cNvSpPr/>
      </xdr:nvSpPr>
      <xdr:spPr>
        <a:xfrm>
          <a:off x="21272500" y="1049451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61</xdr:row>
      <xdr:rowOff>74523</xdr:rowOff>
    </xdr:from>
    <xdr:to>
      <xdr:col>116</xdr:col>
      <xdr:colOff>63500</xdr:colOff>
      <xdr:row>61</xdr:row>
      <xdr:rowOff>86868</xdr:rowOff>
    </xdr:to>
    <xdr:cxnSp macro="">
      <xdr:nvCxnSpPr>
        <xdr:cNvPr id="611" name="直線コネクタ 610">
          <a:extLst>
            <a:ext uri="{FF2B5EF4-FFF2-40B4-BE49-F238E27FC236}">
              <a16:creationId xmlns:a16="http://schemas.microsoft.com/office/drawing/2014/main" id="{00000000-0008-0000-0E00-000063020000}"/>
            </a:ext>
          </a:extLst>
        </xdr:cNvPr>
        <xdr:cNvCxnSpPr/>
      </xdr:nvCxnSpPr>
      <xdr:spPr>
        <a:xfrm flipV="1">
          <a:off x="21323300" y="10532973"/>
          <a:ext cx="838200" cy="123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61</xdr:row>
      <xdr:rowOff>47041</xdr:rowOff>
    </xdr:from>
    <xdr:to>
      <xdr:col>107</xdr:col>
      <xdr:colOff>101600</xdr:colOff>
      <xdr:row>61</xdr:row>
      <xdr:rowOff>148641</xdr:rowOff>
    </xdr:to>
    <xdr:sp macro="" textlink="">
      <xdr:nvSpPr>
        <xdr:cNvPr id="612" name="楕円 611">
          <a:extLst>
            <a:ext uri="{FF2B5EF4-FFF2-40B4-BE49-F238E27FC236}">
              <a16:creationId xmlns:a16="http://schemas.microsoft.com/office/drawing/2014/main" id="{00000000-0008-0000-0E00-000064020000}"/>
            </a:ext>
          </a:extLst>
        </xdr:cNvPr>
        <xdr:cNvSpPr/>
      </xdr:nvSpPr>
      <xdr:spPr>
        <a:xfrm>
          <a:off x="20383500" y="1050549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61</xdr:row>
      <xdr:rowOff>86868</xdr:rowOff>
    </xdr:from>
    <xdr:to>
      <xdr:col>111</xdr:col>
      <xdr:colOff>177800</xdr:colOff>
      <xdr:row>61</xdr:row>
      <xdr:rowOff>97841</xdr:rowOff>
    </xdr:to>
    <xdr:cxnSp macro="">
      <xdr:nvCxnSpPr>
        <xdr:cNvPr id="613" name="直線コネクタ 612">
          <a:extLst>
            <a:ext uri="{FF2B5EF4-FFF2-40B4-BE49-F238E27FC236}">
              <a16:creationId xmlns:a16="http://schemas.microsoft.com/office/drawing/2014/main" id="{00000000-0008-0000-0E00-000065020000}"/>
            </a:ext>
          </a:extLst>
        </xdr:cNvPr>
        <xdr:cNvCxnSpPr/>
      </xdr:nvCxnSpPr>
      <xdr:spPr>
        <a:xfrm flipV="1">
          <a:off x="20434300" y="10545318"/>
          <a:ext cx="889000" cy="1097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61</xdr:row>
      <xdr:rowOff>61671</xdr:rowOff>
    </xdr:from>
    <xdr:to>
      <xdr:col>102</xdr:col>
      <xdr:colOff>165100</xdr:colOff>
      <xdr:row>61</xdr:row>
      <xdr:rowOff>163271</xdr:rowOff>
    </xdr:to>
    <xdr:sp macro="" textlink="">
      <xdr:nvSpPr>
        <xdr:cNvPr id="614" name="楕円 613">
          <a:extLst>
            <a:ext uri="{FF2B5EF4-FFF2-40B4-BE49-F238E27FC236}">
              <a16:creationId xmlns:a16="http://schemas.microsoft.com/office/drawing/2014/main" id="{00000000-0008-0000-0E00-000066020000}"/>
            </a:ext>
          </a:extLst>
        </xdr:cNvPr>
        <xdr:cNvSpPr/>
      </xdr:nvSpPr>
      <xdr:spPr>
        <a:xfrm>
          <a:off x="19494500" y="1052012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61</xdr:row>
      <xdr:rowOff>97841</xdr:rowOff>
    </xdr:from>
    <xdr:to>
      <xdr:col>107</xdr:col>
      <xdr:colOff>50800</xdr:colOff>
      <xdr:row>61</xdr:row>
      <xdr:rowOff>112471</xdr:rowOff>
    </xdr:to>
    <xdr:cxnSp macro="">
      <xdr:nvCxnSpPr>
        <xdr:cNvPr id="615" name="直線コネクタ 614">
          <a:extLst>
            <a:ext uri="{FF2B5EF4-FFF2-40B4-BE49-F238E27FC236}">
              <a16:creationId xmlns:a16="http://schemas.microsoft.com/office/drawing/2014/main" id="{00000000-0008-0000-0E00-000067020000}"/>
            </a:ext>
          </a:extLst>
        </xdr:cNvPr>
        <xdr:cNvCxnSpPr/>
      </xdr:nvCxnSpPr>
      <xdr:spPr>
        <a:xfrm flipV="1">
          <a:off x="19545300" y="10556291"/>
          <a:ext cx="889000" cy="146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61</xdr:row>
      <xdr:rowOff>73101</xdr:rowOff>
    </xdr:from>
    <xdr:to>
      <xdr:col>98</xdr:col>
      <xdr:colOff>38100</xdr:colOff>
      <xdr:row>62</xdr:row>
      <xdr:rowOff>3251</xdr:rowOff>
    </xdr:to>
    <xdr:sp macro="" textlink="">
      <xdr:nvSpPr>
        <xdr:cNvPr id="616" name="楕円 615">
          <a:extLst>
            <a:ext uri="{FF2B5EF4-FFF2-40B4-BE49-F238E27FC236}">
              <a16:creationId xmlns:a16="http://schemas.microsoft.com/office/drawing/2014/main" id="{00000000-0008-0000-0E00-000068020000}"/>
            </a:ext>
          </a:extLst>
        </xdr:cNvPr>
        <xdr:cNvSpPr/>
      </xdr:nvSpPr>
      <xdr:spPr>
        <a:xfrm>
          <a:off x="18605500" y="1053155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61</xdr:row>
      <xdr:rowOff>112471</xdr:rowOff>
    </xdr:from>
    <xdr:to>
      <xdr:col>102</xdr:col>
      <xdr:colOff>114300</xdr:colOff>
      <xdr:row>61</xdr:row>
      <xdr:rowOff>123901</xdr:rowOff>
    </xdr:to>
    <xdr:cxnSp macro="">
      <xdr:nvCxnSpPr>
        <xdr:cNvPr id="617" name="直線コネクタ 616">
          <a:extLst>
            <a:ext uri="{FF2B5EF4-FFF2-40B4-BE49-F238E27FC236}">
              <a16:creationId xmlns:a16="http://schemas.microsoft.com/office/drawing/2014/main" id="{00000000-0008-0000-0E00-000069020000}"/>
            </a:ext>
          </a:extLst>
        </xdr:cNvPr>
        <xdr:cNvCxnSpPr/>
      </xdr:nvCxnSpPr>
      <xdr:spPr>
        <a:xfrm flipV="1">
          <a:off x="18656300" y="10570921"/>
          <a:ext cx="889000" cy="1143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59</xdr:row>
      <xdr:rowOff>108475</xdr:rowOff>
    </xdr:from>
    <xdr:ext cx="469744" cy="259045"/>
    <xdr:sp macro="" textlink="">
      <xdr:nvSpPr>
        <xdr:cNvPr id="618" name="n_1aveValue【学校施設】&#10;一人当たり面積">
          <a:extLst>
            <a:ext uri="{FF2B5EF4-FFF2-40B4-BE49-F238E27FC236}">
              <a16:creationId xmlns:a16="http://schemas.microsoft.com/office/drawing/2014/main" id="{00000000-0008-0000-0E00-00006A020000}"/>
            </a:ext>
          </a:extLst>
        </xdr:cNvPr>
        <xdr:cNvSpPr txBox="1"/>
      </xdr:nvSpPr>
      <xdr:spPr>
        <a:xfrm>
          <a:off x="21075727" y="102240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59</xdr:row>
      <xdr:rowOff>116247</xdr:rowOff>
    </xdr:from>
    <xdr:ext cx="469744" cy="259045"/>
    <xdr:sp macro="" textlink="">
      <xdr:nvSpPr>
        <xdr:cNvPr id="619" name="n_2aveValue【学校施設】&#10;一人当たり面積">
          <a:extLst>
            <a:ext uri="{FF2B5EF4-FFF2-40B4-BE49-F238E27FC236}">
              <a16:creationId xmlns:a16="http://schemas.microsoft.com/office/drawing/2014/main" id="{00000000-0008-0000-0E00-00006B020000}"/>
            </a:ext>
          </a:extLst>
        </xdr:cNvPr>
        <xdr:cNvSpPr txBox="1"/>
      </xdr:nvSpPr>
      <xdr:spPr>
        <a:xfrm>
          <a:off x="20199427" y="102317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2.018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59</xdr:row>
      <xdr:rowOff>142308</xdr:rowOff>
    </xdr:from>
    <xdr:ext cx="469744" cy="259045"/>
    <xdr:sp macro="" textlink="">
      <xdr:nvSpPr>
        <xdr:cNvPr id="620" name="n_3aveValue【学校施設】&#10;一人当たり面積">
          <a:extLst>
            <a:ext uri="{FF2B5EF4-FFF2-40B4-BE49-F238E27FC236}">
              <a16:creationId xmlns:a16="http://schemas.microsoft.com/office/drawing/2014/main" id="{00000000-0008-0000-0E00-00006C020000}"/>
            </a:ext>
          </a:extLst>
        </xdr:cNvPr>
        <xdr:cNvSpPr txBox="1"/>
      </xdr:nvSpPr>
      <xdr:spPr>
        <a:xfrm>
          <a:off x="19310427" y="102578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59</xdr:row>
      <xdr:rowOff>158310</xdr:rowOff>
    </xdr:from>
    <xdr:ext cx="469744" cy="259045"/>
    <xdr:sp macro="" textlink="">
      <xdr:nvSpPr>
        <xdr:cNvPr id="621" name="n_4aveValue【学校施設】&#10;一人当たり面積">
          <a:extLst>
            <a:ext uri="{FF2B5EF4-FFF2-40B4-BE49-F238E27FC236}">
              <a16:creationId xmlns:a16="http://schemas.microsoft.com/office/drawing/2014/main" id="{00000000-0008-0000-0E00-00006D020000}"/>
            </a:ext>
          </a:extLst>
        </xdr:cNvPr>
        <xdr:cNvSpPr txBox="1"/>
      </xdr:nvSpPr>
      <xdr:spPr>
        <a:xfrm>
          <a:off x="18421427" y="1027386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1.926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61</xdr:row>
      <xdr:rowOff>128795</xdr:rowOff>
    </xdr:from>
    <xdr:ext cx="469744" cy="259045"/>
    <xdr:sp macro="" textlink="">
      <xdr:nvSpPr>
        <xdr:cNvPr id="622" name="n_1mainValue【学校施設】&#10;一人当たり面積">
          <a:extLst>
            <a:ext uri="{FF2B5EF4-FFF2-40B4-BE49-F238E27FC236}">
              <a16:creationId xmlns:a16="http://schemas.microsoft.com/office/drawing/2014/main" id="{00000000-0008-0000-0E00-00006E020000}"/>
            </a:ext>
          </a:extLst>
        </xdr:cNvPr>
        <xdr:cNvSpPr txBox="1"/>
      </xdr:nvSpPr>
      <xdr:spPr>
        <a:xfrm>
          <a:off x="21075727" y="1058724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1.935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61</xdr:row>
      <xdr:rowOff>139768</xdr:rowOff>
    </xdr:from>
    <xdr:ext cx="469744" cy="259045"/>
    <xdr:sp macro="" textlink="">
      <xdr:nvSpPr>
        <xdr:cNvPr id="623" name="n_2mainValue【学校施設】&#10;一人当たり面積">
          <a:extLst>
            <a:ext uri="{FF2B5EF4-FFF2-40B4-BE49-F238E27FC236}">
              <a16:creationId xmlns:a16="http://schemas.microsoft.com/office/drawing/2014/main" id="{00000000-0008-0000-0E00-00006F020000}"/>
            </a:ext>
          </a:extLst>
        </xdr:cNvPr>
        <xdr:cNvSpPr txBox="1"/>
      </xdr:nvSpPr>
      <xdr:spPr>
        <a:xfrm>
          <a:off x="20199427" y="1059821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1.911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61</xdr:row>
      <xdr:rowOff>154398</xdr:rowOff>
    </xdr:from>
    <xdr:ext cx="469744" cy="259045"/>
    <xdr:sp macro="" textlink="">
      <xdr:nvSpPr>
        <xdr:cNvPr id="624" name="n_3mainValue【学校施設】&#10;一人当たり面積">
          <a:extLst>
            <a:ext uri="{FF2B5EF4-FFF2-40B4-BE49-F238E27FC236}">
              <a16:creationId xmlns:a16="http://schemas.microsoft.com/office/drawing/2014/main" id="{00000000-0008-0000-0E00-000070020000}"/>
            </a:ext>
          </a:extLst>
        </xdr:cNvPr>
        <xdr:cNvSpPr txBox="1"/>
      </xdr:nvSpPr>
      <xdr:spPr>
        <a:xfrm>
          <a:off x="19310427" y="1061284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1.879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61</xdr:row>
      <xdr:rowOff>165828</xdr:rowOff>
    </xdr:from>
    <xdr:ext cx="469744" cy="259045"/>
    <xdr:sp macro="" textlink="">
      <xdr:nvSpPr>
        <xdr:cNvPr id="625" name="n_4mainValue【学校施設】&#10;一人当たり面積">
          <a:extLst>
            <a:ext uri="{FF2B5EF4-FFF2-40B4-BE49-F238E27FC236}">
              <a16:creationId xmlns:a16="http://schemas.microsoft.com/office/drawing/2014/main" id="{00000000-0008-0000-0E00-000071020000}"/>
            </a:ext>
          </a:extLst>
        </xdr:cNvPr>
        <xdr:cNvSpPr txBox="1"/>
      </xdr:nvSpPr>
      <xdr:spPr>
        <a:xfrm>
          <a:off x="18421427" y="106242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1.854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626" name="正方形/長方形 625">
          <a:extLst>
            <a:ext uri="{FF2B5EF4-FFF2-40B4-BE49-F238E27FC236}">
              <a16:creationId xmlns:a16="http://schemas.microsoft.com/office/drawing/2014/main" id="{00000000-0008-0000-0E00-000072020000}"/>
            </a:ext>
          </a:extLst>
        </xdr:cNvPr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627" name="正方形/長方形 626">
          <a:extLst>
            <a:ext uri="{FF2B5EF4-FFF2-40B4-BE49-F238E27FC236}">
              <a16:creationId xmlns:a16="http://schemas.microsoft.com/office/drawing/2014/main" id="{00000000-0008-0000-0E00-000073020000}"/>
            </a:ext>
          </a:extLst>
        </xdr:cNvPr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628" name="正方形/長方形 627">
          <a:extLst>
            <a:ext uri="{FF2B5EF4-FFF2-40B4-BE49-F238E27FC236}">
              <a16:creationId xmlns:a16="http://schemas.microsoft.com/office/drawing/2014/main" id="{00000000-0008-0000-0E00-000074020000}"/>
            </a:ext>
          </a:extLst>
        </xdr:cNvPr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629" name="正方形/長方形 628">
          <a:extLst>
            <a:ext uri="{FF2B5EF4-FFF2-40B4-BE49-F238E27FC236}">
              <a16:creationId xmlns:a16="http://schemas.microsoft.com/office/drawing/2014/main" id="{00000000-0008-0000-0E00-000075020000}"/>
            </a:ext>
          </a:extLst>
        </xdr:cNvPr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630" name="正方形/長方形 629">
          <a:extLst>
            <a:ext uri="{FF2B5EF4-FFF2-40B4-BE49-F238E27FC236}">
              <a16:creationId xmlns:a16="http://schemas.microsoft.com/office/drawing/2014/main" id="{00000000-0008-0000-0E00-000076020000}"/>
            </a:ext>
          </a:extLst>
        </xdr:cNvPr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631" name="正方形/長方形 630">
          <a:extLst>
            <a:ext uri="{FF2B5EF4-FFF2-40B4-BE49-F238E27FC236}">
              <a16:creationId xmlns:a16="http://schemas.microsoft.com/office/drawing/2014/main" id="{00000000-0008-0000-0E00-000077020000}"/>
            </a:ext>
          </a:extLst>
        </xdr:cNvPr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632" name="正方形/長方形 631">
          <a:extLst>
            <a:ext uri="{FF2B5EF4-FFF2-40B4-BE49-F238E27FC236}">
              <a16:creationId xmlns:a16="http://schemas.microsoft.com/office/drawing/2014/main" id="{00000000-0008-0000-0E00-000078020000}"/>
            </a:ext>
          </a:extLst>
        </xdr:cNvPr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33" name="正方形/長方形 632">
          <a:extLst>
            <a:ext uri="{FF2B5EF4-FFF2-40B4-BE49-F238E27FC236}">
              <a16:creationId xmlns:a16="http://schemas.microsoft.com/office/drawing/2014/main" id="{00000000-0008-0000-0E00-000079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634" name="テキスト ボックス 633">
          <a:extLst>
            <a:ext uri="{FF2B5EF4-FFF2-40B4-BE49-F238E27FC236}">
              <a16:creationId xmlns:a16="http://schemas.microsoft.com/office/drawing/2014/main" id="{00000000-0008-0000-0E00-00007A020000}"/>
            </a:ext>
          </a:extLst>
        </xdr:cNvPr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635" name="直線コネクタ 634">
          <a:extLst>
            <a:ext uri="{FF2B5EF4-FFF2-40B4-BE49-F238E27FC236}">
              <a16:creationId xmlns:a16="http://schemas.microsoft.com/office/drawing/2014/main" id="{00000000-0008-0000-0E00-00007B020000}"/>
            </a:ext>
          </a:extLst>
        </xdr:cNvPr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636" name="テキスト ボックス 635">
          <a:extLst>
            <a:ext uri="{FF2B5EF4-FFF2-40B4-BE49-F238E27FC236}">
              <a16:creationId xmlns:a16="http://schemas.microsoft.com/office/drawing/2014/main" id="{00000000-0008-0000-0E00-00007C020000}"/>
            </a:ext>
          </a:extLst>
        </xdr:cNvPr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168729</xdr:rowOff>
    </xdr:from>
    <xdr:to>
      <xdr:col>89</xdr:col>
      <xdr:colOff>177800</xdr:colOff>
      <xdr:row>86</xdr:row>
      <xdr:rowOff>168729</xdr:rowOff>
    </xdr:to>
    <xdr:cxnSp macro="">
      <xdr:nvCxnSpPr>
        <xdr:cNvPr id="637" name="直線コネクタ 636">
          <a:extLst>
            <a:ext uri="{FF2B5EF4-FFF2-40B4-BE49-F238E27FC236}">
              <a16:creationId xmlns:a16="http://schemas.microsoft.com/office/drawing/2014/main" id="{00000000-0008-0000-0E00-00007D020000}"/>
            </a:ext>
          </a:extLst>
        </xdr:cNvPr>
        <xdr:cNvCxnSpPr/>
      </xdr:nvCxnSpPr>
      <xdr:spPr>
        <a:xfrm>
          <a:off x="12446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86</xdr:row>
      <xdr:rowOff>26506</xdr:rowOff>
    </xdr:from>
    <xdr:ext cx="467179" cy="259045"/>
    <xdr:sp macro="" textlink="">
      <xdr:nvSpPr>
        <xdr:cNvPr id="638" name="テキスト ボックス 637">
          <a:extLst>
            <a:ext uri="{FF2B5EF4-FFF2-40B4-BE49-F238E27FC236}">
              <a16:creationId xmlns:a16="http://schemas.microsoft.com/office/drawing/2014/main" id="{00000000-0008-0000-0E00-00007E020000}"/>
            </a:ext>
          </a:extLst>
        </xdr:cNvPr>
        <xdr:cNvSpPr txBox="1"/>
      </xdr:nvSpPr>
      <xdr:spPr>
        <a:xfrm>
          <a:off x="11978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85</xdr:row>
      <xdr:rowOff>13607</xdr:rowOff>
    </xdr:from>
    <xdr:to>
      <xdr:col>89</xdr:col>
      <xdr:colOff>177800</xdr:colOff>
      <xdr:row>85</xdr:row>
      <xdr:rowOff>13607</xdr:rowOff>
    </xdr:to>
    <xdr:cxnSp macro="">
      <xdr:nvCxnSpPr>
        <xdr:cNvPr id="639" name="直線コネクタ 638">
          <a:extLst>
            <a:ext uri="{FF2B5EF4-FFF2-40B4-BE49-F238E27FC236}">
              <a16:creationId xmlns:a16="http://schemas.microsoft.com/office/drawing/2014/main" id="{00000000-0008-0000-0E00-00007F020000}"/>
            </a:ext>
          </a:extLst>
        </xdr:cNvPr>
        <xdr:cNvCxnSpPr/>
      </xdr:nvCxnSpPr>
      <xdr:spPr>
        <a:xfrm>
          <a:off x="12446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84</xdr:row>
      <xdr:rowOff>42834</xdr:rowOff>
    </xdr:from>
    <xdr:ext cx="403059" cy="259045"/>
    <xdr:sp macro="" textlink="">
      <xdr:nvSpPr>
        <xdr:cNvPr id="640" name="テキスト ボックス 639">
          <a:extLst>
            <a:ext uri="{FF2B5EF4-FFF2-40B4-BE49-F238E27FC236}">
              <a16:creationId xmlns:a16="http://schemas.microsoft.com/office/drawing/2014/main" id="{00000000-0008-0000-0E00-000080020000}"/>
            </a:ext>
          </a:extLst>
        </xdr:cNvPr>
        <xdr:cNvSpPr txBox="1"/>
      </xdr:nvSpPr>
      <xdr:spPr>
        <a:xfrm>
          <a:off x="12042941" y="1444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83</xdr:row>
      <xdr:rowOff>29936</xdr:rowOff>
    </xdr:from>
    <xdr:to>
      <xdr:col>89</xdr:col>
      <xdr:colOff>177800</xdr:colOff>
      <xdr:row>83</xdr:row>
      <xdr:rowOff>29936</xdr:rowOff>
    </xdr:to>
    <xdr:cxnSp macro="">
      <xdr:nvCxnSpPr>
        <xdr:cNvPr id="641" name="直線コネクタ 640">
          <a:extLst>
            <a:ext uri="{FF2B5EF4-FFF2-40B4-BE49-F238E27FC236}">
              <a16:creationId xmlns:a16="http://schemas.microsoft.com/office/drawing/2014/main" id="{00000000-0008-0000-0E00-000081020000}"/>
            </a:ext>
          </a:extLst>
        </xdr:cNvPr>
        <xdr:cNvCxnSpPr/>
      </xdr:nvCxnSpPr>
      <xdr:spPr>
        <a:xfrm>
          <a:off x="12446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82</xdr:row>
      <xdr:rowOff>59163</xdr:rowOff>
    </xdr:from>
    <xdr:ext cx="403059" cy="259045"/>
    <xdr:sp macro="" textlink="">
      <xdr:nvSpPr>
        <xdr:cNvPr id="642" name="テキスト ボックス 641">
          <a:extLst>
            <a:ext uri="{FF2B5EF4-FFF2-40B4-BE49-F238E27FC236}">
              <a16:creationId xmlns:a16="http://schemas.microsoft.com/office/drawing/2014/main" id="{00000000-0008-0000-0E00-000082020000}"/>
            </a:ext>
          </a:extLst>
        </xdr:cNvPr>
        <xdr:cNvSpPr txBox="1"/>
      </xdr:nvSpPr>
      <xdr:spPr>
        <a:xfrm>
          <a:off x="12042941" y="1411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81</xdr:row>
      <xdr:rowOff>46264</xdr:rowOff>
    </xdr:from>
    <xdr:to>
      <xdr:col>89</xdr:col>
      <xdr:colOff>177800</xdr:colOff>
      <xdr:row>81</xdr:row>
      <xdr:rowOff>46264</xdr:rowOff>
    </xdr:to>
    <xdr:cxnSp macro="">
      <xdr:nvCxnSpPr>
        <xdr:cNvPr id="643" name="直線コネクタ 642">
          <a:extLst>
            <a:ext uri="{FF2B5EF4-FFF2-40B4-BE49-F238E27FC236}">
              <a16:creationId xmlns:a16="http://schemas.microsoft.com/office/drawing/2014/main" id="{00000000-0008-0000-0E00-000083020000}"/>
            </a:ext>
          </a:extLst>
        </xdr:cNvPr>
        <xdr:cNvCxnSpPr/>
      </xdr:nvCxnSpPr>
      <xdr:spPr>
        <a:xfrm>
          <a:off x="12446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80</xdr:row>
      <xdr:rowOff>75491</xdr:rowOff>
    </xdr:from>
    <xdr:ext cx="403059" cy="259045"/>
    <xdr:sp macro="" textlink="">
      <xdr:nvSpPr>
        <xdr:cNvPr id="644" name="テキスト ボックス 643">
          <a:extLst>
            <a:ext uri="{FF2B5EF4-FFF2-40B4-BE49-F238E27FC236}">
              <a16:creationId xmlns:a16="http://schemas.microsoft.com/office/drawing/2014/main" id="{00000000-0008-0000-0E00-000084020000}"/>
            </a:ext>
          </a:extLst>
        </xdr:cNvPr>
        <xdr:cNvSpPr txBox="1"/>
      </xdr:nvSpPr>
      <xdr:spPr>
        <a:xfrm>
          <a:off x="12042941" y="1379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79</xdr:row>
      <xdr:rowOff>62593</xdr:rowOff>
    </xdr:from>
    <xdr:to>
      <xdr:col>89</xdr:col>
      <xdr:colOff>177800</xdr:colOff>
      <xdr:row>79</xdr:row>
      <xdr:rowOff>62593</xdr:rowOff>
    </xdr:to>
    <xdr:cxnSp macro="">
      <xdr:nvCxnSpPr>
        <xdr:cNvPr id="645" name="直線コネクタ 644">
          <a:extLst>
            <a:ext uri="{FF2B5EF4-FFF2-40B4-BE49-F238E27FC236}">
              <a16:creationId xmlns:a16="http://schemas.microsoft.com/office/drawing/2014/main" id="{00000000-0008-0000-0E00-000085020000}"/>
            </a:ext>
          </a:extLst>
        </xdr:cNvPr>
        <xdr:cNvCxnSpPr/>
      </xdr:nvCxnSpPr>
      <xdr:spPr>
        <a:xfrm>
          <a:off x="12446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78</xdr:row>
      <xdr:rowOff>91820</xdr:rowOff>
    </xdr:from>
    <xdr:ext cx="403059" cy="259045"/>
    <xdr:sp macro="" textlink="">
      <xdr:nvSpPr>
        <xdr:cNvPr id="646" name="テキスト ボックス 645">
          <a:extLst>
            <a:ext uri="{FF2B5EF4-FFF2-40B4-BE49-F238E27FC236}">
              <a16:creationId xmlns:a16="http://schemas.microsoft.com/office/drawing/2014/main" id="{00000000-0008-0000-0E00-000086020000}"/>
            </a:ext>
          </a:extLst>
        </xdr:cNvPr>
        <xdr:cNvSpPr txBox="1"/>
      </xdr:nvSpPr>
      <xdr:spPr>
        <a:xfrm>
          <a:off x="12042941" y="1346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78921</xdr:rowOff>
    </xdr:from>
    <xdr:to>
      <xdr:col>89</xdr:col>
      <xdr:colOff>177800</xdr:colOff>
      <xdr:row>77</xdr:row>
      <xdr:rowOff>78921</xdr:rowOff>
    </xdr:to>
    <xdr:cxnSp macro="">
      <xdr:nvCxnSpPr>
        <xdr:cNvPr id="647" name="直線コネクタ 646">
          <a:extLst>
            <a:ext uri="{FF2B5EF4-FFF2-40B4-BE49-F238E27FC236}">
              <a16:creationId xmlns:a16="http://schemas.microsoft.com/office/drawing/2014/main" id="{00000000-0008-0000-0E00-000087020000}"/>
            </a:ext>
          </a:extLst>
        </xdr:cNvPr>
        <xdr:cNvCxnSpPr/>
      </xdr:nvCxnSpPr>
      <xdr:spPr>
        <a:xfrm>
          <a:off x="12446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76</xdr:row>
      <xdr:rowOff>108148</xdr:rowOff>
    </xdr:from>
    <xdr:ext cx="338939" cy="259045"/>
    <xdr:sp macro="" textlink="">
      <xdr:nvSpPr>
        <xdr:cNvPr id="648" name="テキスト ボックス 647">
          <a:extLst>
            <a:ext uri="{FF2B5EF4-FFF2-40B4-BE49-F238E27FC236}">
              <a16:creationId xmlns:a16="http://schemas.microsoft.com/office/drawing/2014/main" id="{00000000-0008-0000-0E00-000088020000}"/>
            </a:ext>
          </a:extLst>
        </xdr:cNvPr>
        <xdr:cNvSpPr txBox="1"/>
      </xdr:nvSpPr>
      <xdr:spPr>
        <a:xfrm>
          <a:off x="12107061" y="1313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649" name="直線コネクタ 648">
          <a:extLst>
            <a:ext uri="{FF2B5EF4-FFF2-40B4-BE49-F238E27FC236}">
              <a16:creationId xmlns:a16="http://schemas.microsoft.com/office/drawing/2014/main" id="{00000000-0008-0000-0E00-000089020000}"/>
            </a:ext>
          </a:extLst>
        </xdr:cNvPr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650" name="【児童館】&#10;有形固定資産減価償却率グラフ枠">
          <a:extLst>
            <a:ext uri="{FF2B5EF4-FFF2-40B4-BE49-F238E27FC236}">
              <a16:creationId xmlns:a16="http://schemas.microsoft.com/office/drawing/2014/main" id="{00000000-0008-0000-0E00-00008A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105048</xdr:rowOff>
    </xdr:from>
    <xdr:to>
      <xdr:col>85</xdr:col>
      <xdr:colOff>126364</xdr:colOff>
      <xdr:row>86</xdr:row>
      <xdr:rowOff>168729</xdr:rowOff>
    </xdr:to>
    <xdr:cxnSp macro="">
      <xdr:nvCxnSpPr>
        <xdr:cNvPr id="651" name="直線コネクタ 650">
          <a:extLst>
            <a:ext uri="{FF2B5EF4-FFF2-40B4-BE49-F238E27FC236}">
              <a16:creationId xmlns:a16="http://schemas.microsoft.com/office/drawing/2014/main" id="{00000000-0008-0000-0E00-00008B020000}"/>
            </a:ext>
          </a:extLst>
        </xdr:cNvPr>
        <xdr:cNvCxnSpPr/>
      </xdr:nvCxnSpPr>
      <xdr:spPr>
        <a:xfrm flipV="1">
          <a:off x="16318864" y="13478148"/>
          <a:ext cx="0" cy="143528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87</xdr:row>
      <xdr:rowOff>1106</xdr:rowOff>
    </xdr:from>
    <xdr:ext cx="469744" cy="259045"/>
    <xdr:sp macro="" textlink="">
      <xdr:nvSpPr>
        <xdr:cNvPr id="652" name="【児童館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8C020000}"/>
            </a:ext>
          </a:extLst>
        </xdr:cNvPr>
        <xdr:cNvSpPr txBox="1"/>
      </xdr:nvSpPr>
      <xdr:spPr>
        <a:xfrm>
          <a:off x="16357600" y="1491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168729</xdr:rowOff>
    </xdr:from>
    <xdr:to>
      <xdr:col>86</xdr:col>
      <xdr:colOff>25400</xdr:colOff>
      <xdr:row>86</xdr:row>
      <xdr:rowOff>168729</xdr:rowOff>
    </xdr:to>
    <xdr:cxnSp macro="">
      <xdr:nvCxnSpPr>
        <xdr:cNvPr id="653" name="直線コネクタ 652">
          <a:extLst>
            <a:ext uri="{FF2B5EF4-FFF2-40B4-BE49-F238E27FC236}">
              <a16:creationId xmlns:a16="http://schemas.microsoft.com/office/drawing/2014/main" id="{00000000-0008-0000-0E00-00008D020000}"/>
            </a:ext>
          </a:extLst>
        </xdr:cNvPr>
        <xdr:cNvCxnSpPr/>
      </xdr:nvCxnSpPr>
      <xdr:spPr>
        <a:xfrm>
          <a:off x="16230600" y="1491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51725</xdr:rowOff>
    </xdr:from>
    <xdr:ext cx="405111" cy="259045"/>
    <xdr:sp macro="" textlink="">
      <xdr:nvSpPr>
        <xdr:cNvPr id="654" name="【児童館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8E020000}"/>
            </a:ext>
          </a:extLst>
        </xdr:cNvPr>
        <xdr:cNvSpPr txBox="1"/>
      </xdr:nvSpPr>
      <xdr:spPr>
        <a:xfrm>
          <a:off x="16357600" y="1325337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12.1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105048</xdr:rowOff>
    </xdr:from>
    <xdr:to>
      <xdr:col>86</xdr:col>
      <xdr:colOff>25400</xdr:colOff>
      <xdr:row>78</xdr:row>
      <xdr:rowOff>105048</xdr:rowOff>
    </xdr:to>
    <xdr:cxnSp macro="">
      <xdr:nvCxnSpPr>
        <xdr:cNvPr id="655" name="直線コネクタ 654">
          <a:extLst>
            <a:ext uri="{FF2B5EF4-FFF2-40B4-BE49-F238E27FC236}">
              <a16:creationId xmlns:a16="http://schemas.microsoft.com/office/drawing/2014/main" id="{00000000-0008-0000-0E00-00008F020000}"/>
            </a:ext>
          </a:extLst>
        </xdr:cNvPr>
        <xdr:cNvCxnSpPr/>
      </xdr:nvCxnSpPr>
      <xdr:spPr>
        <a:xfrm>
          <a:off x="16230600" y="1347814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82</xdr:row>
      <xdr:rowOff>55534</xdr:rowOff>
    </xdr:from>
    <xdr:ext cx="405111" cy="259045"/>
    <xdr:sp macro="" textlink="">
      <xdr:nvSpPr>
        <xdr:cNvPr id="656" name="【児童館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90020000}"/>
            </a:ext>
          </a:extLst>
        </xdr:cNvPr>
        <xdr:cNvSpPr txBox="1"/>
      </xdr:nvSpPr>
      <xdr:spPr>
        <a:xfrm>
          <a:off x="16357600" y="14114434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77107</xdr:rowOff>
    </xdr:from>
    <xdr:to>
      <xdr:col>85</xdr:col>
      <xdr:colOff>177800</xdr:colOff>
      <xdr:row>83</xdr:row>
      <xdr:rowOff>7257</xdr:rowOff>
    </xdr:to>
    <xdr:sp macro="" textlink="">
      <xdr:nvSpPr>
        <xdr:cNvPr id="657" name="フローチャート: 判断 656">
          <a:extLst>
            <a:ext uri="{FF2B5EF4-FFF2-40B4-BE49-F238E27FC236}">
              <a16:creationId xmlns:a16="http://schemas.microsoft.com/office/drawing/2014/main" id="{00000000-0008-0000-0E00-000091020000}"/>
            </a:ext>
          </a:extLst>
        </xdr:cNvPr>
        <xdr:cNvSpPr/>
      </xdr:nvSpPr>
      <xdr:spPr>
        <a:xfrm>
          <a:off x="16268700" y="1413600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46082</xdr:rowOff>
    </xdr:from>
    <xdr:to>
      <xdr:col>81</xdr:col>
      <xdr:colOff>101600</xdr:colOff>
      <xdr:row>82</xdr:row>
      <xdr:rowOff>147682</xdr:rowOff>
    </xdr:to>
    <xdr:sp macro="" textlink="">
      <xdr:nvSpPr>
        <xdr:cNvPr id="658" name="フローチャート: 判断 657">
          <a:extLst>
            <a:ext uri="{FF2B5EF4-FFF2-40B4-BE49-F238E27FC236}">
              <a16:creationId xmlns:a16="http://schemas.microsoft.com/office/drawing/2014/main" id="{00000000-0008-0000-0E00-000092020000}"/>
            </a:ext>
          </a:extLst>
        </xdr:cNvPr>
        <xdr:cNvSpPr/>
      </xdr:nvSpPr>
      <xdr:spPr>
        <a:xfrm>
          <a:off x="15430500" y="1410498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82</xdr:row>
      <xdr:rowOff>6894</xdr:rowOff>
    </xdr:from>
    <xdr:to>
      <xdr:col>76</xdr:col>
      <xdr:colOff>165100</xdr:colOff>
      <xdr:row>82</xdr:row>
      <xdr:rowOff>108494</xdr:rowOff>
    </xdr:to>
    <xdr:sp macro="" textlink="">
      <xdr:nvSpPr>
        <xdr:cNvPr id="659" name="フローチャート: 判断 658">
          <a:extLst>
            <a:ext uri="{FF2B5EF4-FFF2-40B4-BE49-F238E27FC236}">
              <a16:creationId xmlns:a16="http://schemas.microsoft.com/office/drawing/2014/main" id="{00000000-0008-0000-0E00-000093020000}"/>
            </a:ext>
          </a:extLst>
        </xdr:cNvPr>
        <xdr:cNvSpPr/>
      </xdr:nvSpPr>
      <xdr:spPr>
        <a:xfrm>
          <a:off x="14541500" y="1406579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153851</xdr:rowOff>
    </xdr:from>
    <xdr:to>
      <xdr:col>72</xdr:col>
      <xdr:colOff>38100</xdr:colOff>
      <xdr:row>82</xdr:row>
      <xdr:rowOff>84001</xdr:rowOff>
    </xdr:to>
    <xdr:sp macro="" textlink="">
      <xdr:nvSpPr>
        <xdr:cNvPr id="660" name="フローチャート: 判断 659">
          <a:extLst>
            <a:ext uri="{FF2B5EF4-FFF2-40B4-BE49-F238E27FC236}">
              <a16:creationId xmlns:a16="http://schemas.microsoft.com/office/drawing/2014/main" id="{00000000-0008-0000-0E00-000094020000}"/>
            </a:ext>
          </a:extLst>
        </xdr:cNvPr>
        <xdr:cNvSpPr/>
      </xdr:nvSpPr>
      <xdr:spPr>
        <a:xfrm>
          <a:off x="13652500" y="1404130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81</xdr:row>
      <xdr:rowOff>137523</xdr:rowOff>
    </xdr:from>
    <xdr:to>
      <xdr:col>67</xdr:col>
      <xdr:colOff>101600</xdr:colOff>
      <xdr:row>82</xdr:row>
      <xdr:rowOff>67673</xdr:rowOff>
    </xdr:to>
    <xdr:sp macro="" textlink="">
      <xdr:nvSpPr>
        <xdr:cNvPr id="661" name="フローチャート: 判断 660">
          <a:extLst>
            <a:ext uri="{FF2B5EF4-FFF2-40B4-BE49-F238E27FC236}">
              <a16:creationId xmlns:a16="http://schemas.microsoft.com/office/drawing/2014/main" id="{00000000-0008-0000-0E00-000095020000}"/>
            </a:ext>
          </a:extLst>
        </xdr:cNvPr>
        <xdr:cNvSpPr/>
      </xdr:nvSpPr>
      <xdr:spPr>
        <a:xfrm>
          <a:off x="12763500" y="1402497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662" name="テキスト ボックス 661">
          <a:extLst>
            <a:ext uri="{FF2B5EF4-FFF2-40B4-BE49-F238E27FC236}">
              <a16:creationId xmlns:a16="http://schemas.microsoft.com/office/drawing/2014/main" id="{00000000-0008-0000-0E00-000096020000}"/>
            </a:ext>
          </a:extLst>
        </xdr:cNvPr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663" name="テキスト ボックス 662">
          <a:extLst>
            <a:ext uri="{FF2B5EF4-FFF2-40B4-BE49-F238E27FC236}">
              <a16:creationId xmlns:a16="http://schemas.microsoft.com/office/drawing/2014/main" id="{00000000-0008-0000-0E00-000097020000}"/>
            </a:ext>
          </a:extLst>
        </xdr:cNvPr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664" name="テキスト ボックス 663">
          <a:extLst>
            <a:ext uri="{FF2B5EF4-FFF2-40B4-BE49-F238E27FC236}">
              <a16:creationId xmlns:a16="http://schemas.microsoft.com/office/drawing/2014/main" id="{00000000-0008-0000-0E00-000098020000}"/>
            </a:ext>
          </a:extLst>
        </xdr:cNvPr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665" name="テキスト ボックス 664">
          <a:extLst>
            <a:ext uri="{FF2B5EF4-FFF2-40B4-BE49-F238E27FC236}">
              <a16:creationId xmlns:a16="http://schemas.microsoft.com/office/drawing/2014/main" id="{00000000-0008-0000-0E00-000099020000}"/>
            </a:ext>
          </a:extLst>
        </xdr:cNvPr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666" name="テキスト ボックス 665">
          <a:extLst>
            <a:ext uri="{FF2B5EF4-FFF2-40B4-BE49-F238E27FC236}">
              <a16:creationId xmlns:a16="http://schemas.microsoft.com/office/drawing/2014/main" id="{00000000-0008-0000-0E00-00009A020000}"/>
            </a:ext>
          </a:extLst>
        </xdr:cNvPr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78</xdr:row>
      <xdr:rowOff>157118</xdr:rowOff>
    </xdr:from>
    <xdr:to>
      <xdr:col>85</xdr:col>
      <xdr:colOff>177800</xdr:colOff>
      <xdr:row>79</xdr:row>
      <xdr:rowOff>87268</xdr:rowOff>
    </xdr:to>
    <xdr:sp macro="" textlink="">
      <xdr:nvSpPr>
        <xdr:cNvPr id="667" name="楕円 666">
          <a:extLst>
            <a:ext uri="{FF2B5EF4-FFF2-40B4-BE49-F238E27FC236}">
              <a16:creationId xmlns:a16="http://schemas.microsoft.com/office/drawing/2014/main" id="{00000000-0008-0000-0E00-00009B020000}"/>
            </a:ext>
          </a:extLst>
        </xdr:cNvPr>
        <xdr:cNvSpPr/>
      </xdr:nvSpPr>
      <xdr:spPr>
        <a:xfrm>
          <a:off x="16268700" y="1353021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78</xdr:row>
      <xdr:rowOff>72045</xdr:rowOff>
    </xdr:from>
    <xdr:ext cx="405111" cy="259045"/>
    <xdr:sp macro="" textlink="">
      <xdr:nvSpPr>
        <xdr:cNvPr id="668" name="【児童館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9C020000}"/>
            </a:ext>
          </a:extLst>
        </xdr:cNvPr>
        <xdr:cNvSpPr txBox="1"/>
      </xdr:nvSpPr>
      <xdr:spPr>
        <a:xfrm>
          <a:off x="16357600" y="1344514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78</xdr:row>
      <xdr:rowOff>122827</xdr:rowOff>
    </xdr:from>
    <xdr:to>
      <xdr:col>81</xdr:col>
      <xdr:colOff>101600</xdr:colOff>
      <xdr:row>79</xdr:row>
      <xdr:rowOff>52977</xdr:rowOff>
    </xdr:to>
    <xdr:sp macro="" textlink="">
      <xdr:nvSpPr>
        <xdr:cNvPr id="669" name="楕円 668">
          <a:extLst>
            <a:ext uri="{FF2B5EF4-FFF2-40B4-BE49-F238E27FC236}">
              <a16:creationId xmlns:a16="http://schemas.microsoft.com/office/drawing/2014/main" id="{00000000-0008-0000-0E00-00009D020000}"/>
            </a:ext>
          </a:extLst>
        </xdr:cNvPr>
        <xdr:cNvSpPr/>
      </xdr:nvSpPr>
      <xdr:spPr>
        <a:xfrm>
          <a:off x="15430500" y="1349592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79</xdr:row>
      <xdr:rowOff>2177</xdr:rowOff>
    </xdr:from>
    <xdr:to>
      <xdr:col>85</xdr:col>
      <xdr:colOff>127000</xdr:colOff>
      <xdr:row>79</xdr:row>
      <xdr:rowOff>36468</xdr:rowOff>
    </xdr:to>
    <xdr:cxnSp macro="">
      <xdr:nvCxnSpPr>
        <xdr:cNvPr id="670" name="直線コネクタ 669">
          <a:extLst>
            <a:ext uri="{FF2B5EF4-FFF2-40B4-BE49-F238E27FC236}">
              <a16:creationId xmlns:a16="http://schemas.microsoft.com/office/drawing/2014/main" id="{00000000-0008-0000-0E00-00009E020000}"/>
            </a:ext>
          </a:extLst>
        </xdr:cNvPr>
        <xdr:cNvCxnSpPr/>
      </xdr:nvCxnSpPr>
      <xdr:spPr>
        <a:xfrm>
          <a:off x="15481300" y="13546727"/>
          <a:ext cx="838200" cy="3429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78</xdr:row>
      <xdr:rowOff>90170</xdr:rowOff>
    </xdr:from>
    <xdr:to>
      <xdr:col>76</xdr:col>
      <xdr:colOff>165100</xdr:colOff>
      <xdr:row>79</xdr:row>
      <xdr:rowOff>20320</xdr:rowOff>
    </xdr:to>
    <xdr:sp macro="" textlink="">
      <xdr:nvSpPr>
        <xdr:cNvPr id="671" name="楕円 670">
          <a:extLst>
            <a:ext uri="{FF2B5EF4-FFF2-40B4-BE49-F238E27FC236}">
              <a16:creationId xmlns:a16="http://schemas.microsoft.com/office/drawing/2014/main" id="{00000000-0008-0000-0E00-00009F020000}"/>
            </a:ext>
          </a:extLst>
        </xdr:cNvPr>
        <xdr:cNvSpPr/>
      </xdr:nvSpPr>
      <xdr:spPr>
        <a:xfrm>
          <a:off x="14541500" y="134632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78</xdr:row>
      <xdr:rowOff>140970</xdr:rowOff>
    </xdr:from>
    <xdr:to>
      <xdr:col>81</xdr:col>
      <xdr:colOff>50800</xdr:colOff>
      <xdr:row>79</xdr:row>
      <xdr:rowOff>2177</xdr:rowOff>
    </xdr:to>
    <xdr:cxnSp macro="">
      <xdr:nvCxnSpPr>
        <xdr:cNvPr id="672" name="直線コネクタ 671">
          <a:extLst>
            <a:ext uri="{FF2B5EF4-FFF2-40B4-BE49-F238E27FC236}">
              <a16:creationId xmlns:a16="http://schemas.microsoft.com/office/drawing/2014/main" id="{00000000-0008-0000-0E00-0000A0020000}"/>
            </a:ext>
          </a:extLst>
        </xdr:cNvPr>
        <xdr:cNvCxnSpPr/>
      </xdr:nvCxnSpPr>
      <xdr:spPr>
        <a:xfrm>
          <a:off x="14592300" y="13514070"/>
          <a:ext cx="889000" cy="3265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78</xdr:row>
      <xdr:rowOff>57513</xdr:rowOff>
    </xdr:from>
    <xdr:to>
      <xdr:col>72</xdr:col>
      <xdr:colOff>38100</xdr:colOff>
      <xdr:row>78</xdr:row>
      <xdr:rowOff>159113</xdr:rowOff>
    </xdr:to>
    <xdr:sp macro="" textlink="">
      <xdr:nvSpPr>
        <xdr:cNvPr id="673" name="楕円 672">
          <a:extLst>
            <a:ext uri="{FF2B5EF4-FFF2-40B4-BE49-F238E27FC236}">
              <a16:creationId xmlns:a16="http://schemas.microsoft.com/office/drawing/2014/main" id="{00000000-0008-0000-0E00-0000A1020000}"/>
            </a:ext>
          </a:extLst>
        </xdr:cNvPr>
        <xdr:cNvSpPr/>
      </xdr:nvSpPr>
      <xdr:spPr>
        <a:xfrm>
          <a:off x="13652500" y="1343061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78</xdr:row>
      <xdr:rowOff>108313</xdr:rowOff>
    </xdr:from>
    <xdr:to>
      <xdr:col>76</xdr:col>
      <xdr:colOff>114300</xdr:colOff>
      <xdr:row>78</xdr:row>
      <xdr:rowOff>140970</xdr:rowOff>
    </xdr:to>
    <xdr:cxnSp macro="">
      <xdr:nvCxnSpPr>
        <xdr:cNvPr id="674" name="直線コネクタ 673">
          <a:extLst>
            <a:ext uri="{FF2B5EF4-FFF2-40B4-BE49-F238E27FC236}">
              <a16:creationId xmlns:a16="http://schemas.microsoft.com/office/drawing/2014/main" id="{00000000-0008-0000-0E00-0000A2020000}"/>
            </a:ext>
          </a:extLst>
        </xdr:cNvPr>
        <xdr:cNvCxnSpPr/>
      </xdr:nvCxnSpPr>
      <xdr:spPr>
        <a:xfrm>
          <a:off x="13703300" y="13481413"/>
          <a:ext cx="889000" cy="3265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78</xdr:row>
      <xdr:rowOff>23223</xdr:rowOff>
    </xdr:from>
    <xdr:to>
      <xdr:col>67</xdr:col>
      <xdr:colOff>101600</xdr:colOff>
      <xdr:row>78</xdr:row>
      <xdr:rowOff>124823</xdr:rowOff>
    </xdr:to>
    <xdr:sp macro="" textlink="">
      <xdr:nvSpPr>
        <xdr:cNvPr id="675" name="楕円 674">
          <a:extLst>
            <a:ext uri="{FF2B5EF4-FFF2-40B4-BE49-F238E27FC236}">
              <a16:creationId xmlns:a16="http://schemas.microsoft.com/office/drawing/2014/main" id="{00000000-0008-0000-0E00-0000A3020000}"/>
            </a:ext>
          </a:extLst>
        </xdr:cNvPr>
        <xdr:cNvSpPr/>
      </xdr:nvSpPr>
      <xdr:spPr>
        <a:xfrm>
          <a:off x="12763500" y="133963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78</xdr:row>
      <xdr:rowOff>74023</xdr:rowOff>
    </xdr:from>
    <xdr:to>
      <xdr:col>71</xdr:col>
      <xdr:colOff>177800</xdr:colOff>
      <xdr:row>78</xdr:row>
      <xdr:rowOff>108313</xdr:rowOff>
    </xdr:to>
    <xdr:cxnSp macro="">
      <xdr:nvCxnSpPr>
        <xdr:cNvPr id="676" name="直線コネクタ 675">
          <a:extLst>
            <a:ext uri="{FF2B5EF4-FFF2-40B4-BE49-F238E27FC236}">
              <a16:creationId xmlns:a16="http://schemas.microsoft.com/office/drawing/2014/main" id="{00000000-0008-0000-0E00-0000A4020000}"/>
            </a:ext>
          </a:extLst>
        </xdr:cNvPr>
        <xdr:cNvCxnSpPr/>
      </xdr:nvCxnSpPr>
      <xdr:spPr>
        <a:xfrm>
          <a:off x="12814300" y="13447123"/>
          <a:ext cx="889000" cy="3429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82</xdr:row>
      <xdr:rowOff>138809</xdr:rowOff>
    </xdr:from>
    <xdr:ext cx="405111" cy="259045"/>
    <xdr:sp macro="" textlink="">
      <xdr:nvSpPr>
        <xdr:cNvPr id="677" name="n_1aveValue【児童館】&#10;有形固定資産減価償却率">
          <a:extLst>
            <a:ext uri="{FF2B5EF4-FFF2-40B4-BE49-F238E27FC236}">
              <a16:creationId xmlns:a16="http://schemas.microsoft.com/office/drawing/2014/main" id="{00000000-0008-0000-0E00-0000A5020000}"/>
            </a:ext>
          </a:extLst>
        </xdr:cNvPr>
        <xdr:cNvSpPr txBox="1"/>
      </xdr:nvSpPr>
      <xdr:spPr>
        <a:xfrm>
          <a:off x="15266044" y="1419770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82</xdr:row>
      <xdr:rowOff>99621</xdr:rowOff>
    </xdr:from>
    <xdr:ext cx="405111" cy="259045"/>
    <xdr:sp macro="" textlink="">
      <xdr:nvSpPr>
        <xdr:cNvPr id="678" name="n_2aveValue【児童館】&#10;有形固定資産減価償却率">
          <a:extLst>
            <a:ext uri="{FF2B5EF4-FFF2-40B4-BE49-F238E27FC236}">
              <a16:creationId xmlns:a16="http://schemas.microsoft.com/office/drawing/2014/main" id="{00000000-0008-0000-0E00-0000A6020000}"/>
            </a:ext>
          </a:extLst>
        </xdr:cNvPr>
        <xdr:cNvSpPr txBox="1"/>
      </xdr:nvSpPr>
      <xdr:spPr>
        <a:xfrm>
          <a:off x="14389744" y="1415852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82</xdr:row>
      <xdr:rowOff>75128</xdr:rowOff>
    </xdr:from>
    <xdr:ext cx="405111" cy="259045"/>
    <xdr:sp macro="" textlink="">
      <xdr:nvSpPr>
        <xdr:cNvPr id="679" name="n_3aveValue【児童館】&#10;有形固定資産減価償却率">
          <a:extLst>
            <a:ext uri="{FF2B5EF4-FFF2-40B4-BE49-F238E27FC236}">
              <a16:creationId xmlns:a16="http://schemas.microsoft.com/office/drawing/2014/main" id="{00000000-0008-0000-0E00-0000A7020000}"/>
            </a:ext>
          </a:extLst>
        </xdr:cNvPr>
        <xdr:cNvSpPr txBox="1"/>
      </xdr:nvSpPr>
      <xdr:spPr>
        <a:xfrm>
          <a:off x="13500744" y="1413402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82</xdr:row>
      <xdr:rowOff>58800</xdr:rowOff>
    </xdr:from>
    <xdr:ext cx="405111" cy="259045"/>
    <xdr:sp macro="" textlink="">
      <xdr:nvSpPr>
        <xdr:cNvPr id="680" name="n_4aveValue【児童館】&#10;有形固定資産減価償却率">
          <a:extLst>
            <a:ext uri="{FF2B5EF4-FFF2-40B4-BE49-F238E27FC236}">
              <a16:creationId xmlns:a16="http://schemas.microsoft.com/office/drawing/2014/main" id="{00000000-0008-0000-0E00-0000A8020000}"/>
            </a:ext>
          </a:extLst>
        </xdr:cNvPr>
        <xdr:cNvSpPr txBox="1"/>
      </xdr:nvSpPr>
      <xdr:spPr>
        <a:xfrm>
          <a:off x="12611744" y="1411770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77</xdr:row>
      <xdr:rowOff>69504</xdr:rowOff>
    </xdr:from>
    <xdr:ext cx="405111" cy="259045"/>
    <xdr:sp macro="" textlink="">
      <xdr:nvSpPr>
        <xdr:cNvPr id="681" name="n_1mainValue【児童館】&#10;有形固定資産減価償却率">
          <a:extLst>
            <a:ext uri="{FF2B5EF4-FFF2-40B4-BE49-F238E27FC236}">
              <a16:creationId xmlns:a16="http://schemas.microsoft.com/office/drawing/2014/main" id="{00000000-0008-0000-0E00-0000A9020000}"/>
            </a:ext>
          </a:extLst>
        </xdr:cNvPr>
        <xdr:cNvSpPr txBox="1"/>
      </xdr:nvSpPr>
      <xdr:spPr>
        <a:xfrm>
          <a:off x="15266044" y="1327115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77</xdr:row>
      <xdr:rowOff>36847</xdr:rowOff>
    </xdr:from>
    <xdr:ext cx="405111" cy="259045"/>
    <xdr:sp macro="" textlink="">
      <xdr:nvSpPr>
        <xdr:cNvPr id="682" name="n_2mainValue【児童館】&#10;有形固定資産減価償却率">
          <a:extLst>
            <a:ext uri="{FF2B5EF4-FFF2-40B4-BE49-F238E27FC236}">
              <a16:creationId xmlns:a16="http://schemas.microsoft.com/office/drawing/2014/main" id="{00000000-0008-0000-0E00-0000AA020000}"/>
            </a:ext>
          </a:extLst>
        </xdr:cNvPr>
        <xdr:cNvSpPr txBox="1"/>
      </xdr:nvSpPr>
      <xdr:spPr>
        <a:xfrm>
          <a:off x="14389744" y="132384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77</xdr:row>
      <xdr:rowOff>4190</xdr:rowOff>
    </xdr:from>
    <xdr:ext cx="405111" cy="259045"/>
    <xdr:sp macro="" textlink="">
      <xdr:nvSpPr>
        <xdr:cNvPr id="683" name="n_3mainValue【児童館】&#10;有形固定資産減価償却率">
          <a:extLst>
            <a:ext uri="{FF2B5EF4-FFF2-40B4-BE49-F238E27FC236}">
              <a16:creationId xmlns:a16="http://schemas.microsoft.com/office/drawing/2014/main" id="{00000000-0008-0000-0E00-0000AB020000}"/>
            </a:ext>
          </a:extLst>
        </xdr:cNvPr>
        <xdr:cNvSpPr txBox="1"/>
      </xdr:nvSpPr>
      <xdr:spPr>
        <a:xfrm>
          <a:off x="13500744" y="1320584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76</xdr:row>
      <xdr:rowOff>141350</xdr:rowOff>
    </xdr:from>
    <xdr:ext cx="405111" cy="259045"/>
    <xdr:sp macro="" textlink="">
      <xdr:nvSpPr>
        <xdr:cNvPr id="684" name="n_4mainValue【児童館】&#10;有形固定資産減価償却率">
          <a:extLst>
            <a:ext uri="{FF2B5EF4-FFF2-40B4-BE49-F238E27FC236}">
              <a16:creationId xmlns:a16="http://schemas.microsoft.com/office/drawing/2014/main" id="{00000000-0008-0000-0E00-0000AC020000}"/>
            </a:ext>
          </a:extLst>
        </xdr:cNvPr>
        <xdr:cNvSpPr txBox="1"/>
      </xdr:nvSpPr>
      <xdr:spPr>
        <a:xfrm>
          <a:off x="12611744" y="1317155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685" name="正方形/長方形 684">
          <a:extLst>
            <a:ext uri="{FF2B5EF4-FFF2-40B4-BE49-F238E27FC236}">
              <a16:creationId xmlns:a16="http://schemas.microsoft.com/office/drawing/2014/main" id="{00000000-0008-0000-0E00-0000AD020000}"/>
            </a:ext>
          </a:extLst>
        </xdr:cNvPr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児童館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686" name="正方形/長方形 685">
          <a:extLst>
            <a:ext uri="{FF2B5EF4-FFF2-40B4-BE49-F238E27FC236}">
              <a16:creationId xmlns:a16="http://schemas.microsoft.com/office/drawing/2014/main" id="{00000000-0008-0000-0E00-0000AE020000}"/>
            </a:ext>
          </a:extLst>
        </xdr:cNvPr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687" name="正方形/長方形 686">
          <a:extLst>
            <a:ext uri="{FF2B5EF4-FFF2-40B4-BE49-F238E27FC236}">
              <a16:creationId xmlns:a16="http://schemas.microsoft.com/office/drawing/2014/main" id="{00000000-0008-0000-0E00-0000AF020000}"/>
            </a:ext>
          </a:extLst>
        </xdr:cNvPr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32/44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688" name="正方形/長方形 687">
          <a:extLst>
            <a:ext uri="{FF2B5EF4-FFF2-40B4-BE49-F238E27FC236}">
              <a16:creationId xmlns:a16="http://schemas.microsoft.com/office/drawing/2014/main" id="{00000000-0008-0000-0E00-0000B0020000}"/>
            </a:ext>
          </a:extLst>
        </xdr:cNvPr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689" name="正方形/長方形 688">
          <a:extLst>
            <a:ext uri="{FF2B5EF4-FFF2-40B4-BE49-F238E27FC236}">
              <a16:creationId xmlns:a16="http://schemas.microsoft.com/office/drawing/2014/main" id="{00000000-0008-0000-0E00-0000B1020000}"/>
            </a:ext>
          </a:extLst>
        </xdr:cNvPr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690" name="正方形/長方形 689">
          <a:extLst>
            <a:ext uri="{FF2B5EF4-FFF2-40B4-BE49-F238E27FC236}">
              <a16:creationId xmlns:a16="http://schemas.microsoft.com/office/drawing/2014/main" id="{00000000-0008-0000-0E00-0000B2020000}"/>
            </a:ext>
          </a:extLst>
        </xdr:cNvPr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691" name="正方形/長方形 690">
          <a:extLst>
            <a:ext uri="{FF2B5EF4-FFF2-40B4-BE49-F238E27FC236}">
              <a16:creationId xmlns:a16="http://schemas.microsoft.com/office/drawing/2014/main" id="{00000000-0008-0000-0E00-0000B3020000}"/>
            </a:ext>
          </a:extLst>
        </xdr:cNvPr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692" name="正方形/長方形 691">
          <a:extLst>
            <a:ext uri="{FF2B5EF4-FFF2-40B4-BE49-F238E27FC236}">
              <a16:creationId xmlns:a16="http://schemas.microsoft.com/office/drawing/2014/main" id="{00000000-0008-0000-0E00-0000B4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693" name="テキスト ボックス 692">
          <a:extLst>
            <a:ext uri="{FF2B5EF4-FFF2-40B4-BE49-F238E27FC236}">
              <a16:creationId xmlns:a16="http://schemas.microsoft.com/office/drawing/2014/main" id="{00000000-0008-0000-0E00-0000B5020000}"/>
            </a:ext>
          </a:extLst>
        </xdr:cNvPr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694" name="直線コネクタ 693">
          <a:extLst>
            <a:ext uri="{FF2B5EF4-FFF2-40B4-BE49-F238E27FC236}">
              <a16:creationId xmlns:a16="http://schemas.microsoft.com/office/drawing/2014/main" id="{00000000-0008-0000-0E00-0000B6020000}"/>
            </a:ext>
          </a:extLst>
        </xdr:cNvPr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38100</xdr:rowOff>
    </xdr:from>
    <xdr:to>
      <xdr:col>120</xdr:col>
      <xdr:colOff>114300</xdr:colOff>
      <xdr:row>86</xdr:row>
      <xdr:rowOff>38100</xdr:rowOff>
    </xdr:to>
    <xdr:cxnSp macro="">
      <xdr:nvCxnSpPr>
        <xdr:cNvPr id="695" name="直線コネクタ 694">
          <a:extLst>
            <a:ext uri="{FF2B5EF4-FFF2-40B4-BE49-F238E27FC236}">
              <a16:creationId xmlns:a16="http://schemas.microsoft.com/office/drawing/2014/main" id="{00000000-0008-0000-0E00-0000B7020000}"/>
            </a:ext>
          </a:extLst>
        </xdr:cNvPr>
        <xdr:cNvCxnSpPr/>
      </xdr:nvCxnSpPr>
      <xdr:spPr>
        <a:xfrm>
          <a:off x="18288000" y="1478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85</xdr:row>
      <xdr:rowOff>67327</xdr:rowOff>
    </xdr:from>
    <xdr:ext cx="467179" cy="259045"/>
    <xdr:sp macro="" textlink="">
      <xdr:nvSpPr>
        <xdr:cNvPr id="696" name="テキスト ボックス 695">
          <a:extLst>
            <a:ext uri="{FF2B5EF4-FFF2-40B4-BE49-F238E27FC236}">
              <a16:creationId xmlns:a16="http://schemas.microsoft.com/office/drawing/2014/main" id="{00000000-0008-0000-0E00-0000B8020000}"/>
            </a:ext>
          </a:extLst>
        </xdr:cNvPr>
        <xdr:cNvSpPr txBox="1"/>
      </xdr:nvSpPr>
      <xdr:spPr>
        <a:xfrm>
          <a:off x="17820821" y="1464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95250</xdr:rowOff>
    </xdr:from>
    <xdr:to>
      <xdr:col>120</xdr:col>
      <xdr:colOff>114300</xdr:colOff>
      <xdr:row>83</xdr:row>
      <xdr:rowOff>95250</xdr:rowOff>
    </xdr:to>
    <xdr:cxnSp macro="">
      <xdr:nvCxnSpPr>
        <xdr:cNvPr id="697" name="直線コネクタ 696">
          <a:extLst>
            <a:ext uri="{FF2B5EF4-FFF2-40B4-BE49-F238E27FC236}">
              <a16:creationId xmlns:a16="http://schemas.microsoft.com/office/drawing/2014/main" id="{00000000-0008-0000-0E00-0000B9020000}"/>
            </a:ext>
          </a:extLst>
        </xdr:cNvPr>
        <xdr:cNvCxnSpPr/>
      </xdr:nvCxnSpPr>
      <xdr:spPr>
        <a:xfrm>
          <a:off x="18288000" y="1432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124477</xdr:rowOff>
    </xdr:from>
    <xdr:ext cx="467179" cy="259045"/>
    <xdr:sp macro="" textlink="">
      <xdr:nvSpPr>
        <xdr:cNvPr id="698" name="テキスト ボックス 697">
          <a:extLst>
            <a:ext uri="{FF2B5EF4-FFF2-40B4-BE49-F238E27FC236}">
              <a16:creationId xmlns:a16="http://schemas.microsoft.com/office/drawing/2014/main" id="{00000000-0008-0000-0E00-0000BA020000}"/>
            </a:ext>
          </a:extLst>
        </xdr:cNvPr>
        <xdr:cNvSpPr txBox="1"/>
      </xdr:nvSpPr>
      <xdr:spPr>
        <a:xfrm>
          <a:off x="17820821" y="1418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80</xdr:row>
      <xdr:rowOff>152400</xdr:rowOff>
    </xdr:from>
    <xdr:to>
      <xdr:col>120</xdr:col>
      <xdr:colOff>114300</xdr:colOff>
      <xdr:row>80</xdr:row>
      <xdr:rowOff>152400</xdr:rowOff>
    </xdr:to>
    <xdr:cxnSp macro="">
      <xdr:nvCxnSpPr>
        <xdr:cNvPr id="699" name="直線コネクタ 698">
          <a:extLst>
            <a:ext uri="{FF2B5EF4-FFF2-40B4-BE49-F238E27FC236}">
              <a16:creationId xmlns:a16="http://schemas.microsoft.com/office/drawing/2014/main" id="{00000000-0008-0000-0E00-0000BB020000}"/>
            </a:ext>
          </a:extLst>
        </xdr:cNvPr>
        <xdr:cNvCxnSpPr/>
      </xdr:nvCxnSpPr>
      <xdr:spPr>
        <a:xfrm>
          <a:off x="18288000" y="1386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10177</xdr:rowOff>
    </xdr:from>
    <xdr:ext cx="467179" cy="259045"/>
    <xdr:sp macro="" textlink="">
      <xdr:nvSpPr>
        <xdr:cNvPr id="700" name="テキスト ボックス 699">
          <a:extLst>
            <a:ext uri="{FF2B5EF4-FFF2-40B4-BE49-F238E27FC236}">
              <a16:creationId xmlns:a16="http://schemas.microsoft.com/office/drawing/2014/main" id="{00000000-0008-0000-0E00-0000BC020000}"/>
            </a:ext>
          </a:extLst>
        </xdr:cNvPr>
        <xdr:cNvSpPr txBox="1"/>
      </xdr:nvSpPr>
      <xdr:spPr>
        <a:xfrm>
          <a:off x="17820821" y="1372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78</xdr:row>
      <xdr:rowOff>38100</xdr:rowOff>
    </xdr:from>
    <xdr:to>
      <xdr:col>120</xdr:col>
      <xdr:colOff>114300</xdr:colOff>
      <xdr:row>78</xdr:row>
      <xdr:rowOff>38100</xdr:rowOff>
    </xdr:to>
    <xdr:cxnSp macro="">
      <xdr:nvCxnSpPr>
        <xdr:cNvPr id="701" name="直線コネクタ 700">
          <a:extLst>
            <a:ext uri="{FF2B5EF4-FFF2-40B4-BE49-F238E27FC236}">
              <a16:creationId xmlns:a16="http://schemas.microsoft.com/office/drawing/2014/main" id="{00000000-0008-0000-0E00-0000BD020000}"/>
            </a:ext>
          </a:extLst>
        </xdr:cNvPr>
        <xdr:cNvCxnSpPr/>
      </xdr:nvCxnSpPr>
      <xdr:spPr>
        <a:xfrm>
          <a:off x="18288000" y="1341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77</xdr:row>
      <xdr:rowOff>67327</xdr:rowOff>
    </xdr:from>
    <xdr:ext cx="467179" cy="259045"/>
    <xdr:sp macro="" textlink="">
      <xdr:nvSpPr>
        <xdr:cNvPr id="702" name="テキスト ボックス 701">
          <a:extLst>
            <a:ext uri="{FF2B5EF4-FFF2-40B4-BE49-F238E27FC236}">
              <a16:creationId xmlns:a16="http://schemas.microsoft.com/office/drawing/2014/main" id="{00000000-0008-0000-0E00-0000BE020000}"/>
            </a:ext>
          </a:extLst>
        </xdr:cNvPr>
        <xdr:cNvSpPr txBox="1"/>
      </xdr:nvSpPr>
      <xdr:spPr>
        <a:xfrm>
          <a:off x="17820821" y="1326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703" name="直線コネクタ 702">
          <a:extLst>
            <a:ext uri="{FF2B5EF4-FFF2-40B4-BE49-F238E27FC236}">
              <a16:creationId xmlns:a16="http://schemas.microsoft.com/office/drawing/2014/main" id="{00000000-0008-0000-0E00-0000BF020000}"/>
            </a:ext>
          </a:extLst>
        </xdr:cNvPr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704" name="テキスト ボックス 703">
          <a:extLst>
            <a:ext uri="{FF2B5EF4-FFF2-40B4-BE49-F238E27FC236}">
              <a16:creationId xmlns:a16="http://schemas.microsoft.com/office/drawing/2014/main" id="{00000000-0008-0000-0E00-0000C0020000}"/>
            </a:ext>
          </a:extLst>
        </xdr:cNvPr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05" name="【児童館】&#10;一人当たり面積グラフ枠">
          <a:extLst>
            <a:ext uri="{FF2B5EF4-FFF2-40B4-BE49-F238E27FC236}">
              <a16:creationId xmlns:a16="http://schemas.microsoft.com/office/drawing/2014/main" id="{00000000-0008-0000-0E00-0000C102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79</xdr:row>
      <xdr:rowOff>44958</xdr:rowOff>
    </xdr:from>
    <xdr:to>
      <xdr:col>116</xdr:col>
      <xdr:colOff>62864</xdr:colOff>
      <xdr:row>86</xdr:row>
      <xdr:rowOff>15239</xdr:rowOff>
    </xdr:to>
    <xdr:cxnSp macro="">
      <xdr:nvCxnSpPr>
        <xdr:cNvPr id="706" name="直線コネクタ 705">
          <a:extLst>
            <a:ext uri="{FF2B5EF4-FFF2-40B4-BE49-F238E27FC236}">
              <a16:creationId xmlns:a16="http://schemas.microsoft.com/office/drawing/2014/main" id="{00000000-0008-0000-0E00-0000C2020000}"/>
            </a:ext>
          </a:extLst>
        </xdr:cNvPr>
        <xdr:cNvCxnSpPr/>
      </xdr:nvCxnSpPr>
      <xdr:spPr>
        <a:xfrm flipV="1">
          <a:off x="22160864" y="13589508"/>
          <a:ext cx="0" cy="117043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19066</xdr:rowOff>
    </xdr:from>
    <xdr:ext cx="469744" cy="259045"/>
    <xdr:sp macro="" textlink="">
      <xdr:nvSpPr>
        <xdr:cNvPr id="707" name="【児童館】&#10;一人当たり面積最小値テキスト">
          <a:extLst>
            <a:ext uri="{FF2B5EF4-FFF2-40B4-BE49-F238E27FC236}">
              <a16:creationId xmlns:a16="http://schemas.microsoft.com/office/drawing/2014/main" id="{00000000-0008-0000-0E00-0000C3020000}"/>
            </a:ext>
          </a:extLst>
        </xdr:cNvPr>
        <xdr:cNvSpPr txBox="1"/>
      </xdr:nvSpPr>
      <xdr:spPr>
        <a:xfrm>
          <a:off x="22199600" y="147637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15239</xdr:rowOff>
    </xdr:from>
    <xdr:to>
      <xdr:col>116</xdr:col>
      <xdr:colOff>152400</xdr:colOff>
      <xdr:row>86</xdr:row>
      <xdr:rowOff>15239</xdr:rowOff>
    </xdr:to>
    <xdr:cxnSp macro="">
      <xdr:nvCxnSpPr>
        <xdr:cNvPr id="708" name="直線コネクタ 707">
          <a:extLst>
            <a:ext uri="{FF2B5EF4-FFF2-40B4-BE49-F238E27FC236}">
              <a16:creationId xmlns:a16="http://schemas.microsoft.com/office/drawing/2014/main" id="{00000000-0008-0000-0E00-0000C4020000}"/>
            </a:ext>
          </a:extLst>
        </xdr:cNvPr>
        <xdr:cNvCxnSpPr/>
      </xdr:nvCxnSpPr>
      <xdr:spPr>
        <a:xfrm>
          <a:off x="22072600" y="147599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163085</xdr:rowOff>
    </xdr:from>
    <xdr:ext cx="469744" cy="259045"/>
    <xdr:sp macro="" textlink="">
      <xdr:nvSpPr>
        <xdr:cNvPr id="709" name="【児童館】&#10;一人当たり面積最大値テキスト">
          <a:extLst>
            <a:ext uri="{FF2B5EF4-FFF2-40B4-BE49-F238E27FC236}">
              <a16:creationId xmlns:a16="http://schemas.microsoft.com/office/drawing/2014/main" id="{00000000-0008-0000-0E00-0000C5020000}"/>
            </a:ext>
          </a:extLst>
        </xdr:cNvPr>
        <xdr:cNvSpPr txBox="1"/>
      </xdr:nvSpPr>
      <xdr:spPr>
        <a:xfrm>
          <a:off x="22199600" y="133647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0.261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79</xdr:row>
      <xdr:rowOff>44958</xdr:rowOff>
    </xdr:from>
    <xdr:to>
      <xdr:col>116</xdr:col>
      <xdr:colOff>152400</xdr:colOff>
      <xdr:row>79</xdr:row>
      <xdr:rowOff>44958</xdr:rowOff>
    </xdr:to>
    <xdr:cxnSp macro="">
      <xdr:nvCxnSpPr>
        <xdr:cNvPr id="710" name="直線コネクタ 709">
          <a:extLst>
            <a:ext uri="{FF2B5EF4-FFF2-40B4-BE49-F238E27FC236}">
              <a16:creationId xmlns:a16="http://schemas.microsoft.com/office/drawing/2014/main" id="{00000000-0008-0000-0E00-0000C6020000}"/>
            </a:ext>
          </a:extLst>
        </xdr:cNvPr>
        <xdr:cNvCxnSpPr/>
      </xdr:nvCxnSpPr>
      <xdr:spPr>
        <a:xfrm>
          <a:off x="22072600" y="1358950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84</xdr:row>
      <xdr:rowOff>17035</xdr:rowOff>
    </xdr:from>
    <xdr:ext cx="469744" cy="259045"/>
    <xdr:sp macro="" textlink="">
      <xdr:nvSpPr>
        <xdr:cNvPr id="711" name="【児童館】&#10;一人当たり面積平均値テキスト">
          <a:extLst>
            <a:ext uri="{FF2B5EF4-FFF2-40B4-BE49-F238E27FC236}">
              <a16:creationId xmlns:a16="http://schemas.microsoft.com/office/drawing/2014/main" id="{00000000-0008-0000-0E00-0000C7020000}"/>
            </a:ext>
          </a:extLst>
        </xdr:cNvPr>
        <xdr:cNvSpPr txBox="1"/>
      </xdr:nvSpPr>
      <xdr:spPr>
        <a:xfrm>
          <a:off x="22199600" y="14418835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84</xdr:row>
      <xdr:rowOff>165608</xdr:rowOff>
    </xdr:from>
    <xdr:to>
      <xdr:col>116</xdr:col>
      <xdr:colOff>114300</xdr:colOff>
      <xdr:row>85</xdr:row>
      <xdr:rowOff>95758</xdr:rowOff>
    </xdr:to>
    <xdr:sp macro="" textlink="">
      <xdr:nvSpPr>
        <xdr:cNvPr id="712" name="フローチャート: 判断 711">
          <a:extLst>
            <a:ext uri="{FF2B5EF4-FFF2-40B4-BE49-F238E27FC236}">
              <a16:creationId xmlns:a16="http://schemas.microsoft.com/office/drawing/2014/main" id="{00000000-0008-0000-0E00-0000C8020000}"/>
            </a:ext>
          </a:extLst>
        </xdr:cNvPr>
        <xdr:cNvSpPr/>
      </xdr:nvSpPr>
      <xdr:spPr>
        <a:xfrm>
          <a:off x="22110700" y="1456740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84</xdr:row>
      <xdr:rowOff>170180</xdr:rowOff>
    </xdr:from>
    <xdr:to>
      <xdr:col>112</xdr:col>
      <xdr:colOff>38100</xdr:colOff>
      <xdr:row>85</xdr:row>
      <xdr:rowOff>100330</xdr:rowOff>
    </xdr:to>
    <xdr:sp macro="" textlink="">
      <xdr:nvSpPr>
        <xdr:cNvPr id="713" name="フローチャート: 判断 712">
          <a:extLst>
            <a:ext uri="{FF2B5EF4-FFF2-40B4-BE49-F238E27FC236}">
              <a16:creationId xmlns:a16="http://schemas.microsoft.com/office/drawing/2014/main" id="{00000000-0008-0000-0E00-0000C9020000}"/>
            </a:ext>
          </a:extLst>
        </xdr:cNvPr>
        <xdr:cNvSpPr/>
      </xdr:nvSpPr>
      <xdr:spPr>
        <a:xfrm>
          <a:off x="21272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84</xdr:row>
      <xdr:rowOff>170180</xdr:rowOff>
    </xdr:from>
    <xdr:to>
      <xdr:col>107</xdr:col>
      <xdr:colOff>101600</xdr:colOff>
      <xdr:row>85</xdr:row>
      <xdr:rowOff>100330</xdr:rowOff>
    </xdr:to>
    <xdr:sp macro="" textlink="">
      <xdr:nvSpPr>
        <xdr:cNvPr id="714" name="フローチャート: 判断 713">
          <a:extLst>
            <a:ext uri="{FF2B5EF4-FFF2-40B4-BE49-F238E27FC236}">
              <a16:creationId xmlns:a16="http://schemas.microsoft.com/office/drawing/2014/main" id="{00000000-0008-0000-0E00-0000CA020000}"/>
            </a:ext>
          </a:extLst>
        </xdr:cNvPr>
        <xdr:cNvSpPr/>
      </xdr:nvSpPr>
      <xdr:spPr>
        <a:xfrm>
          <a:off x="20383500" y="145719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84</xdr:row>
      <xdr:rowOff>161037</xdr:rowOff>
    </xdr:from>
    <xdr:to>
      <xdr:col>102</xdr:col>
      <xdr:colOff>165100</xdr:colOff>
      <xdr:row>85</xdr:row>
      <xdr:rowOff>91187</xdr:rowOff>
    </xdr:to>
    <xdr:sp macro="" textlink="">
      <xdr:nvSpPr>
        <xdr:cNvPr id="715" name="フローチャート: 判断 714">
          <a:extLst>
            <a:ext uri="{FF2B5EF4-FFF2-40B4-BE49-F238E27FC236}">
              <a16:creationId xmlns:a16="http://schemas.microsoft.com/office/drawing/2014/main" id="{00000000-0008-0000-0E00-0000CB020000}"/>
            </a:ext>
          </a:extLst>
        </xdr:cNvPr>
        <xdr:cNvSpPr/>
      </xdr:nvSpPr>
      <xdr:spPr>
        <a:xfrm>
          <a:off x="19494500" y="1456283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84</xdr:row>
      <xdr:rowOff>142748</xdr:rowOff>
    </xdr:from>
    <xdr:to>
      <xdr:col>98</xdr:col>
      <xdr:colOff>38100</xdr:colOff>
      <xdr:row>85</xdr:row>
      <xdr:rowOff>72898</xdr:rowOff>
    </xdr:to>
    <xdr:sp macro="" textlink="">
      <xdr:nvSpPr>
        <xdr:cNvPr id="716" name="フローチャート: 判断 715">
          <a:extLst>
            <a:ext uri="{FF2B5EF4-FFF2-40B4-BE49-F238E27FC236}">
              <a16:creationId xmlns:a16="http://schemas.microsoft.com/office/drawing/2014/main" id="{00000000-0008-0000-0E00-0000CC020000}"/>
            </a:ext>
          </a:extLst>
        </xdr:cNvPr>
        <xdr:cNvSpPr/>
      </xdr:nvSpPr>
      <xdr:spPr>
        <a:xfrm>
          <a:off x="18605500" y="1454454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717" name="テキスト ボックス 716">
          <a:extLst>
            <a:ext uri="{FF2B5EF4-FFF2-40B4-BE49-F238E27FC236}">
              <a16:creationId xmlns:a16="http://schemas.microsoft.com/office/drawing/2014/main" id="{00000000-0008-0000-0E00-0000CD020000}"/>
            </a:ext>
          </a:extLst>
        </xdr:cNvPr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718" name="テキスト ボックス 717">
          <a:extLst>
            <a:ext uri="{FF2B5EF4-FFF2-40B4-BE49-F238E27FC236}">
              <a16:creationId xmlns:a16="http://schemas.microsoft.com/office/drawing/2014/main" id="{00000000-0008-0000-0E00-0000CE020000}"/>
            </a:ext>
          </a:extLst>
        </xdr:cNvPr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719" name="テキスト ボックス 718">
          <a:extLst>
            <a:ext uri="{FF2B5EF4-FFF2-40B4-BE49-F238E27FC236}">
              <a16:creationId xmlns:a16="http://schemas.microsoft.com/office/drawing/2014/main" id="{00000000-0008-0000-0E00-0000CF020000}"/>
            </a:ext>
          </a:extLst>
        </xdr:cNvPr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720" name="テキスト ボックス 719">
          <a:extLst>
            <a:ext uri="{FF2B5EF4-FFF2-40B4-BE49-F238E27FC236}">
              <a16:creationId xmlns:a16="http://schemas.microsoft.com/office/drawing/2014/main" id="{00000000-0008-0000-0E00-0000D0020000}"/>
            </a:ext>
          </a:extLst>
        </xdr:cNvPr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721" name="テキスト ボックス 720">
          <a:extLst>
            <a:ext uri="{FF2B5EF4-FFF2-40B4-BE49-F238E27FC236}">
              <a16:creationId xmlns:a16="http://schemas.microsoft.com/office/drawing/2014/main" id="{00000000-0008-0000-0E00-0000D1020000}"/>
            </a:ext>
          </a:extLst>
        </xdr:cNvPr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103887</xdr:rowOff>
    </xdr:from>
    <xdr:to>
      <xdr:col>116</xdr:col>
      <xdr:colOff>114300</xdr:colOff>
      <xdr:row>86</xdr:row>
      <xdr:rowOff>34037</xdr:rowOff>
    </xdr:to>
    <xdr:sp macro="" textlink="">
      <xdr:nvSpPr>
        <xdr:cNvPr id="722" name="楕円 721">
          <a:extLst>
            <a:ext uri="{FF2B5EF4-FFF2-40B4-BE49-F238E27FC236}">
              <a16:creationId xmlns:a16="http://schemas.microsoft.com/office/drawing/2014/main" id="{00000000-0008-0000-0E00-0000D2020000}"/>
            </a:ext>
          </a:extLst>
        </xdr:cNvPr>
        <xdr:cNvSpPr/>
      </xdr:nvSpPr>
      <xdr:spPr>
        <a:xfrm>
          <a:off x="22110700" y="146771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85</xdr:row>
      <xdr:rowOff>18814</xdr:rowOff>
    </xdr:from>
    <xdr:ext cx="469744" cy="259045"/>
    <xdr:sp macro="" textlink="">
      <xdr:nvSpPr>
        <xdr:cNvPr id="723" name="【児童館】&#10;一人当たり面積該当値テキスト">
          <a:extLst>
            <a:ext uri="{FF2B5EF4-FFF2-40B4-BE49-F238E27FC236}">
              <a16:creationId xmlns:a16="http://schemas.microsoft.com/office/drawing/2014/main" id="{00000000-0008-0000-0E00-0000D3020000}"/>
            </a:ext>
          </a:extLst>
        </xdr:cNvPr>
        <xdr:cNvSpPr txBox="1"/>
      </xdr:nvSpPr>
      <xdr:spPr>
        <a:xfrm>
          <a:off x="22199600" y="145920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85</xdr:row>
      <xdr:rowOff>103887</xdr:rowOff>
    </xdr:from>
    <xdr:to>
      <xdr:col>112</xdr:col>
      <xdr:colOff>38100</xdr:colOff>
      <xdr:row>86</xdr:row>
      <xdr:rowOff>34037</xdr:rowOff>
    </xdr:to>
    <xdr:sp macro="" textlink="">
      <xdr:nvSpPr>
        <xdr:cNvPr id="724" name="楕円 723">
          <a:extLst>
            <a:ext uri="{FF2B5EF4-FFF2-40B4-BE49-F238E27FC236}">
              <a16:creationId xmlns:a16="http://schemas.microsoft.com/office/drawing/2014/main" id="{00000000-0008-0000-0E00-0000D4020000}"/>
            </a:ext>
          </a:extLst>
        </xdr:cNvPr>
        <xdr:cNvSpPr/>
      </xdr:nvSpPr>
      <xdr:spPr>
        <a:xfrm>
          <a:off x="21272500" y="1467713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85</xdr:row>
      <xdr:rowOff>154687</xdr:rowOff>
    </xdr:from>
    <xdr:to>
      <xdr:col>116</xdr:col>
      <xdr:colOff>63500</xdr:colOff>
      <xdr:row>85</xdr:row>
      <xdr:rowOff>154687</xdr:rowOff>
    </xdr:to>
    <xdr:cxnSp macro="">
      <xdr:nvCxnSpPr>
        <xdr:cNvPr id="725" name="直線コネクタ 724">
          <a:extLst>
            <a:ext uri="{FF2B5EF4-FFF2-40B4-BE49-F238E27FC236}">
              <a16:creationId xmlns:a16="http://schemas.microsoft.com/office/drawing/2014/main" id="{00000000-0008-0000-0E00-0000D5020000}"/>
            </a:ext>
          </a:extLst>
        </xdr:cNvPr>
        <xdr:cNvCxnSpPr/>
      </xdr:nvCxnSpPr>
      <xdr:spPr>
        <a:xfrm>
          <a:off x="21323300" y="14727937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85</xdr:row>
      <xdr:rowOff>108458</xdr:rowOff>
    </xdr:from>
    <xdr:to>
      <xdr:col>107</xdr:col>
      <xdr:colOff>101600</xdr:colOff>
      <xdr:row>86</xdr:row>
      <xdr:rowOff>38608</xdr:rowOff>
    </xdr:to>
    <xdr:sp macro="" textlink="">
      <xdr:nvSpPr>
        <xdr:cNvPr id="726" name="楕円 725">
          <a:extLst>
            <a:ext uri="{FF2B5EF4-FFF2-40B4-BE49-F238E27FC236}">
              <a16:creationId xmlns:a16="http://schemas.microsoft.com/office/drawing/2014/main" id="{00000000-0008-0000-0E00-0000D6020000}"/>
            </a:ext>
          </a:extLst>
        </xdr:cNvPr>
        <xdr:cNvSpPr/>
      </xdr:nvSpPr>
      <xdr:spPr>
        <a:xfrm>
          <a:off x="20383500" y="1468170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85</xdr:row>
      <xdr:rowOff>154687</xdr:rowOff>
    </xdr:from>
    <xdr:to>
      <xdr:col>111</xdr:col>
      <xdr:colOff>177800</xdr:colOff>
      <xdr:row>85</xdr:row>
      <xdr:rowOff>159258</xdr:rowOff>
    </xdr:to>
    <xdr:cxnSp macro="">
      <xdr:nvCxnSpPr>
        <xdr:cNvPr id="727" name="直線コネクタ 726">
          <a:extLst>
            <a:ext uri="{FF2B5EF4-FFF2-40B4-BE49-F238E27FC236}">
              <a16:creationId xmlns:a16="http://schemas.microsoft.com/office/drawing/2014/main" id="{00000000-0008-0000-0E00-0000D7020000}"/>
            </a:ext>
          </a:extLst>
        </xdr:cNvPr>
        <xdr:cNvCxnSpPr/>
      </xdr:nvCxnSpPr>
      <xdr:spPr>
        <a:xfrm flipV="1">
          <a:off x="20434300" y="14727937"/>
          <a:ext cx="889000" cy="457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85</xdr:row>
      <xdr:rowOff>108458</xdr:rowOff>
    </xdr:from>
    <xdr:to>
      <xdr:col>102</xdr:col>
      <xdr:colOff>165100</xdr:colOff>
      <xdr:row>86</xdr:row>
      <xdr:rowOff>38608</xdr:rowOff>
    </xdr:to>
    <xdr:sp macro="" textlink="">
      <xdr:nvSpPr>
        <xdr:cNvPr id="728" name="楕円 727">
          <a:extLst>
            <a:ext uri="{FF2B5EF4-FFF2-40B4-BE49-F238E27FC236}">
              <a16:creationId xmlns:a16="http://schemas.microsoft.com/office/drawing/2014/main" id="{00000000-0008-0000-0E00-0000D8020000}"/>
            </a:ext>
          </a:extLst>
        </xdr:cNvPr>
        <xdr:cNvSpPr/>
      </xdr:nvSpPr>
      <xdr:spPr>
        <a:xfrm>
          <a:off x="19494500" y="1468170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85</xdr:row>
      <xdr:rowOff>159258</xdr:rowOff>
    </xdr:from>
    <xdr:to>
      <xdr:col>107</xdr:col>
      <xdr:colOff>50800</xdr:colOff>
      <xdr:row>85</xdr:row>
      <xdr:rowOff>159258</xdr:rowOff>
    </xdr:to>
    <xdr:cxnSp macro="">
      <xdr:nvCxnSpPr>
        <xdr:cNvPr id="729" name="直線コネクタ 728">
          <a:extLst>
            <a:ext uri="{FF2B5EF4-FFF2-40B4-BE49-F238E27FC236}">
              <a16:creationId xmlns:a16="http://schemas.microsoft.com/office/drawing/2014/main" id="{00000000-0008-0000-0E00-0000D9020000}"/>
            </a:ext>
          </a:extLst>
        </xdr:cNvPr>
        <xdr:cNvCxnSpPr/>
      </xdr:nvCxnSpPr>
      <xdr:spPr>
        <a:xfrm>
          <a:off x="19545300" y="1473250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108458</xdr:rowOff>
    </xdr:from>
    <xdr:to>
      <xdr:col>98</xdr:col>
      <xdr:colOff>38100</xdr:colOff>
      <xdr:row>86</xdr:row>
      <xdr:rowOff>38608</xdr:rowOff>
    </xdr:to>
    <xdr:sp macro="" textlink="">
      <xdr:nvSpPr>
        <xdr:cNvPr id="730" name="楕円 729">
          <a:extLst>
            <a:ext uri="{FF2B5EF4-FFF2-40B4-BE49-F238E27FC236}">
              <a16:creationId xmlns:a16="http://schemas.microsoft.com/office/drawing/2014/main" id="{00000000-0008-0000-0E00-0000DA020000}"/>
            </a:ext>
          </a:extLst>
        </xdr:cNvPr>
        <xdr:cNvSpPr/>
      </xdr:nvSpPr>
      <xdr:spPr>
        <a:xfrm>
          <a:off x="18605500" y="1468170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85</xdr:row>
      <xdr:rowOff>159258</xdr:rowOff>
    </xdr:from>
    <xdr:to>
      <xdr:col>102</xdr:col>
      <xdr:colOff>114300</xdr:colOff>
      <xdr:row>85</xdr:row>
      <xdr:rowOff>159258</xdr:rowOff>
    </xdr:to>
    <xdr:cxnSp macro="">
      <xdr:nvCxnSpPr>
        <xdr:cNvPr id="731" name="直線コネクタ 730">
          <a:extLst>
            <a:ext uri="{FF2B5EF4-FFF2-40B4-BE49-F238E27FC236}">
              <a16:creationId xmlns:a16="http://schemas.microsoft.com/office/drawing/2014/main" id="{00000000-0008-0000-0E00-0000DB020000}"/>
            </a:ext>
          </a:extLst>
        </xdr:cNvPr>
        <xdr:cNvCxnSpPr/>
      </xdr:nvCxnSpPr>
      <xdr:spPr>
        <a:xfrm>
          <a:off x="18656300" y="1473250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83</xdr:row>
      <xdr:rowOff>116857</xdr:rowOff>
    </xdr:from>
    <xdr:ext cx="469744" cy="259045"/>
    <xdr:sp macro="" textlink="">
      <xdr:nvSpPr>
        <xdr:cNvPr id="732" name="n_1aveValue【児童館】&#10;一人当たり面積">
          <a:extLst>
            <a:ext uri="{FF2B5EF4-FFF2-40B4-BE49-F238E27FC236}">
              <a16:creationId xmlns:a16="http://schemas.microsoft.com/office/drawing/2014/main" id="{00000000-0008-0000-0E00-0000DC020000}"/>
            </a:ext>
          </a:extLst>
        </xdr:cNvPr>
        <xdr:cNvSpPr txBox="1"/>
      </xdr:nvSpPr>
      <xdr:spPr>
        <a:xfrm>
          <a:off x="210757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83</xdr:row>
      <xdr:rowOff>116857</xdr:rowOff>
    </xdr:from>
    <xdr:ext cx="469744" cy="259045"/>
    <xdr:sp macro="" textlink="">
      <xdr:nvSpPr>
        <xdr:cNvPr id="733" name="n_2aveValue【児童館】&#10;一人当たり面積">
          <a:extLst>
            <a:ext uri="{FF2B5EF4-FFF2-40B4-BE49-F238E27FC236}">
              <a16:creationId xmlns:a16="http://schemas.microsoft.com/office/drawing/2014/main" id="{00000000-0008-0000-0E00-0000DD020000}"/>
            </a:ext>
          </a:extLst>
        </xdr:cNvPr>
        <xdr:cNvSpPr txBox="1"/>
      </xdr:nvSpPr>
      <xdr:spPr>
        <a:xfrm>
          <a:off x="20199427" y="143472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83</xdr:row>
      <xdr:rowOff>107714</xdr:rowOff>
    </xdr:from>
    <xdr:ext cx="469744" cy="259045"/>
    <xdr:sp macro="" textlink="">
      <xdr:nvSpPr>
        <xdr:cNvPr id="734" name="n_3aveValue【児童館】&#10;一人当たり面積">
          <a:extLst>
            <a:ext uri="{FF2B5EF4-FFF2-40B4-BE49-F238E27FC236}">
              <a16:creationId xmlns:a16="http://schemas.microsoft.com/office/drawing/2014/main" id="{00000000-0008-0000-0E00-0000DE020000}"/>
            </a:ext>
          </a:extLst>
        </xdr:cNvPr>
        <xdr:cNvSpPr txBox="1"/>
      </xdr:nvSpPr>
      <xdr:spPr>
        <a:xfrm>
          <a:off x="19310427" y="143380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83</xdr:row>
      <xdr:rowOff>89425</xdr:rowOff>
    </xdr:from>
    <xdr:ext cx="469744" cy="259045"/>
    <xdr:sp macro="" textlink="">
      <xdr:nvSpPr>
        <xdr:cNvPr id="735" name="n_4aveValue【児童館】&#10;一人当たり面積">
          <a:extLst>
            <a:ext uri="{FF2B5EF4-FFF2-40B4-BE49-F238E27FC236}">
              <a16:creationId xmlns:a16="http://schemas.microsoft.com/office/drawing/2014/main" id="{00000000-0008-0000-0E00-0000DF020000}"/>
            </a:ext>
          </a:extLst>
        </xdr:cNvPr>
        <xdr:cNvSpPr txBox="1"/>
      </xdr:nvSpPr>
      <xdr:spPr>
        <a:xfrm>
          <a:off x="18421427" y="1431977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86</xdr:row>
      <xdr:rowOff>25164</xdr:rowOff>
    </xdr:from>
    <xdr:ext cx="469744" cy="259045"/>
    <xdr:sp macro="" textlink="">
      <xdr:nvSpPr>
        <xdr:cNvPr id="736" name="n_1mainValue【児童館】&#10;一人当たり面積">
          <a:extLst>
            <a:ext uri="{FF2B5EF4-FFF2-40B4-BE49-F238E27FC236}">
              <a16:creationId xmlns:a16="http://schemas.microsoft.com/office/drawing/2014/main" id="{00000000-0008-0000-0E00-0000E0020000}"/>
            </a:ext>
          </a:extLst>
        </xdr:cNvPr>
        <xdr:cNvSpPr txBox="1"/>
      </xdr:nvSpPr>
      <xdr:spPr>
        <a:xfrm>
          <a:off x="21075727" y="1476986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86</xdr:row>
      <xdr:rowOff>29735</xdr:rowOff>
    </xdr:from>
    <xdr:ext cx="469744" cy="259045"/>
    <xdr:sp macro="" textlink="">
      <xdr:nvSpPr>
        <xdr:cNvPr id="737" name="n_2mainValue【児童館】&#10;一人当たり面積">
          <a:extLst>
            <a:ext uri="{FF2B5EF4-FFF2-40B4-BE49-F238E27FC236}">
              <a16:creationId xmlns:a16="http://schemas.microsoft.com/office/drawing/2014/main" id="{00000000-0008-0000-0E00-0000E1020000}"/>
            </a:ext>
          </a:extLst>
        </xdr:cNvPr>
        <xdr:cNvSpPr txBox="1"/>
      </xdr:nvSpPr>
      <xdr:spPr>
        <a:xfrm>
          <a:off x="20199427" y="147744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86</xdr:row>
      <xdr:rowOff>29735</xdr:rowOff>
    </xdr:from>
    <xdr:ext cx="469744" cy="259045"/>
    <xdr:sp macro="" textlink="">
      <xdr:nvSpPr>
        <xdr:cNvPr id="738" name="n_3mainValue【児童館】&#10;一人当たり面積">
          <a:extLst>
            <a:ext uri="{FF2B5EF4-FFF2-40B4-BE49-F238E27FC236}">
              <a16:creationId xmlns:a16="http://schemas.microsoft.com/office/drawing/2014/main" id="{00000000-0008-0000-0E00-0000E2020000}"/>
            </a:ext>
          </a:extLst>
        </xdr:cNvPr>
        <xdr:cNvSpPr txBox="1"/>
      </xdr:nvSpPr>
      <xdr:spPr>
        <a:xfrm>
          <a:off x="19310427" y="147744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86</xdr:row>
      <xdr:rowOff>29735</xdr:rowOff>
    </xdr:from>
    <xdr:ext cx="469744" cy="259045"/>
    <xdr:sp macro="" textlink="">
      <xdr:nvSpPr>
        <xdr:cNvPr id="739" name="n_4mainValue【児童館】&#10;一人当たり面積">
          <a:extLst>
            <a:ext uri="{FF2B5EF4-FFF2-40B4-BE49-F238E27FC236}">
              <a16:creationId xmlns:a16="http://schemas.microsoft.com/office/drawing/2014/main" id="{00000000-0008-0000-0E00-0000E3020000}"/>
            </a:ext>
          </a:extLst>
        </xdr:cNvPr>
        <xdr:cNvSpPr txBox="1"/>
      </xdr:nvSpPr>
      <xdr:spPr>
        <a:xfrm>
          <a:off x="18421427" y="1477443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740" name="正方形/長方形 739">
          <a:extLst>
            <a:ext uri="{FF2B5EF4-FFF2-40B4-BE49-F238E27FC236}">
              <a16:creationId xmlns:a16="http://schemas.microsoft.com/office/drawing/2014/main" id="{00000000-0008-0000-0E00-0000E4020000}"/>
            </a:ext>
          </a:extLst>
        </xdr:cNvPr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741" name="正方形/長方形 740">
          <a:extLst>
            <a:ext uri="{FF2B5EF4-FFF2-40B4-BE49-F238E27FC236}">
              <a16:creationId xmlns:a16="http://schemas.microsoft.com/office/drawing/2014/main" id="{00000000-0008-0000-0E00-0000E5020000}"/>
            </a:ext>
          </a:extLst>
        </xdr:cNvPr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742" name="正方形/長方形 741">
          <a:extLst>
            <a:ext uri="{FF2B5EF4-FFF2-40B4-BE49-F238E27FC236}">
              <a16:creationId xmlns:a16="http://schemas.microsoft.com/office/drawing/2014/main" id="{00000000-0008-0000-0E00-0000E6020000}"/>
            </a:ext>
          </a:extLst>
        </xdr:cNvPr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50/65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743" name="正方形/長方形 742">
          <a:extLst>
            <a:ext uri="{FF2B5EF4-FFF2-40B4-BE49-F238E27FC236}">
              <a16:creationId xmlns:a16="http://schemas.microsoft.com/office/drawing/2014/main" id="{00000000-0008-0000-0E00-0000E7020000}"/>
            </a:ext>
          </a:extLst>
        </xdr:cNvPr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744" name="正方形/長方形 743">
          <a:extLst>
            <a:ext uri="{FF2B5EF4-FFF2-40B4-BE49-F238E27FC236}">
              <a16:creationId xmlns:a16="http://schemas.microsoft.com/office/drawing/2014/main" id="{00000000-0008-0000-0E00-0000E8020000}"/>
            </a:ext>
          </a:extLst>
        </xdr:cNvPr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745" name="正方形/長方形 744">
          <a:extLst>
            <a:ext uri="{FF2B5EF4-FFF2-40B4-BE49-F238E27FC236}">
              <a16:creationId xmlns:a16="http://schemas.microsoft.com/office/drawing/2014/main" id="{00000000-0008-0000-0E00-0000E9020000}"/>
            </a:ext>
          </a:extLst>
        </xdr:cNvPr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746" name="正方形/長方形 745">
          <a:extLst>
            <a:ext uri="{FF2B5EF4-FFF2-40B4-BE49-F238E27FC236}">
              <a16:creationId xmlns:a16="http://schemas.microsoft.com/office/drawing/2014/main" id="{00000000-0008-0000-0E00-0000EA020000}"/>
            </a:ext>
          </a:extLst>
        </xdr:cNvPr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47" name="正方形/長方形 746">
          <a:extLst>
            <a:ext uri="{FF2B5EF4-FFF2-40B4-BE49-F238E27FC236}">
              <a16:creationId xmlns:a16="http://schemas.microsoft.com/office/drawing/2014/main" id="{00000000-0008-0000-0E00-0000EB02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96</xdr:row>
      <xdr:rowOff>114300</xdr:rowOff>
    </xdr:from>
    <xdr:ext cx="298543" cy="225703"/>
    <xdr:sp macro="" textlink="">
      <xdr:nvSpPr>
        <xdr:cNvPr id="748" name="テキスト ボックス 747">
          <a:extLst>
            <a:ext uri="{FF2B5EF4-FFF2-40B4-BE49-F238E27FC236}">
              <a16:creationId xmlns:a16="http://schemas.microsoft.com/office/drawing/2014/main" id="{00000000-0008-0000-0E00-0000EC020000}"/>
            </a:ext>
          </a:extLst>
        </xdr:cNvPr>
        <xdr:cNvSpPr txBox="1"/>
      </xdr:nvSpPr>
      <xdr:spPr>
        <a:xfrm>
          <a:off x="12407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111</xdr:row>
      <xdr:rowOff>19050</xdr:rowOff>
    </xdr:from>
    <xdr:to>
      <xdr:col>89</xdr:col>
      <xdr:colOff>177800</xdr:colOff>
      <xdr:row>111</xdr:row>
      <xdr:rowOff>19050</xdr:rowOff>
    </xdr:to>
    <xdr:cxnSp macro="">
      <xdr:nvCxnSpPr>
        <xdr:cNvPr id="749" name="直線コネクタ 748">
          <a:extLst>
            <a:ext uri="{FF2B5EF4-FFF2-40B4-BE49-F238E27FC236}">
              <a16:creationId xmlns:a16="http://schemas.microsoft.com/office/drawing/2014/main" id="{00000000-0008-0000-0E00-0000ED020000}"/>
            </a:ext>
          </a:extLst>
        </xdr:cNvPr>
        <xdr:cNvCxnSpPr/>
      </xdr:nvCxnSpPr>
      <xdr:spPr>
        <a:xfrm>
          <a:off x="12446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110</xdr:row>
      <xdr:rowOff>48277</xdr:rowOff>
    </xdr:from>
    <xdr:ext cx="467179" cy="259045"/>
    <xdr:sp macro="" textlink="">
      <xdr:nvSpPr>
        <xdr:cNvPr id="750" name="テキスト ボックス 749">
          <a:extLst>
            <a:ext uri="{FF2B5EF4-FFF2-40B4-BE49-F238E27FC236}">
              <a16:creationId xmlns:a16="http://schemas.microsoft.com/office/drawing/2014/main" id="{00000000-0008-0000-0E00-0000EE020000}"/>
            </a:ext>
          </a:extLst>
        </xdr:cNvPr>
        <xdr:cNvSpPr txBox="1"/>
      </xdr:nvSpPr>
      <xdr:spPr>
        <a:xfrm>
          <a:off x="11978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108</xdr:row>
      <xdr:rowOff>152400</xdr:rowOff>
    </xdr:from>
    <xdr:to>
      <xdr:col>89</xdr:col>
      <xdr:colOff>177800</xdr:colOff>
      <xdr:row>108</xdr:row>
      <xdr:rowOff>152400</xdr:rowOff>
    </xdr:to>
    <xdr:cxnSp macro="">
      <xdr:nvCxnSpPr>
        <xdr:cNvPr id="751" name="直線コネクタ 750">
          <a:extLst>
            <a:ext uri="{FF2B5EF4-FFF2-40B4-BE49-F238E27FC236}">
              <a16:creationId xmlns:a16="http://schemas.microsoft.com/office/drawing/2014/main" id="{00000000-0008-0000-0E00-0000EF020000}"/>
            </a:ext>
          </a:extLst>
        </xdr:cNvPr>
        <xdr:cNvCxnSpPr/>
      </xdr:nvCxnSpPr>
      <xdr:spPr>
        <a:xfrm>
          <a:off x="12446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108</xdr:row>
      <xdr:rowOff>10177</xdr:rowOff>
    </xdr:from>
    <xdr:ext cx="467179" cy="259045"/>
    <xdr:sp macro="" textlink="">
      <xdr:nvSpPr>
        <xdr:cNvPr id="752" name="テキスト ボックス 751">
          <a:extLst>
            <a:ext uri="{FF2B5EF4-FFF2-40B4-BE49-F238E27FC236}">
              <a16:creationId xmlns:a16="http://schemas.microsoft.com/office/drawing/2014/main" id="{00000000-0008-0000-0E00-0000F0020000}"/>
            </a:ext>
          </a:extLst>
        </xdr:cNvPr>
        <xdr:cNvSpPr txBox="1"/>
      </xdr:nvSpPr>
      <xdr:spPr>
        <a:xfrm>
          <a:off x="11978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106</xdr:row>
      <xdr:rowOff>114300</xdr:rowOff>
    </xdr:from>
    <xdr:to>
      <xdr:col>89</xdr:col>
      <xdr:colOff>177800</xdr:colOff>
      <xdr:row>106</xdr:row>
      <xdr:rowOff>114300</xdr:rowOff>
    </xdr:to>
    <xdr:cxnSp macro="">
      <xdr:nvCxnSpPr>
        <xdr:cNvPr id="753" name="直線コネクタ 752">
          <a:extLst>
            <a:ext uri="{FF2B5EF4-FFF2-40B4-BE49-F238E27FC236}">
              <a16:creationId xmlns:a16="http://schemas.microsoft.com/office/drawing/2014/main" id="{00000000-0008-0000-0E00-0000F1020000}"/>
            </a:ext>
          </a:extLst>
        </xdr:cNvPr>
        <xdr:cNvCxnSpPr/>
      </xdr:nvCxnSpPr>
      <xdr:spPr>
        <a:xfrm>
          <a:off x="12446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105</xdr:row>
      <xdr:rowOff>143527</xdr:rowOff>
    </xdr:from>
    <xdr:ext cx="403059" cy="259045"/>
    <xdr:sp macro="" textlink="">
      <xdr:nvSpPr>
        <xdr:cNvPr id="754" name="テキスト ボックス 753">
          <a:extLst>
            <a:ext uri="{FF2B5EF4-FFF2-40B4-BE49-F238E27FC236}">
              <a16:creationId xmlns:a16="http://schemas.microsoft.com/office/drawing/2014/main" id="{00000000-0008-0000-0E00-0000F2020000}"/>
            </a:ext>
          </a:extLst>
        </xdr:cNvPr>
        <xdr:cNvSpPr txBox="1"/>
      </xdr:nvSpPr>
      <xdr:spPr>
        <a:xfrm>
          <a:off x="12042941" y="1814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104</xdr:row>
      <xdr:rowOff>76200</xdr:rowOff>
    </xdr:from>
    <xdr:to>
      <xdr:col>89</xdr:col>
      <xdr:colOff>177800</xdr:colOff>
      <xdr:row>104</xdr:row>
      <xdr:rowOff>76200</xdr:rowOff>
    </xdr:to>
    <xdr:cxnSp macro="">
      <xdr:nvCxnSpPr>
        <xdr:cNvPr id="755" name="直線コネクタ 754">
          <a:extLst>
            <a:ext uri="{FF2B5EF4-FFF2-40B4-BE49-F238E27FC236}">
              <a16:creationId xmlns:a16="http://schemas.microsoft.com/office/drawing/2014/main" id="{00000000-0008-0000-0E00-0000F3020000}"/>
            </a:ext>
          </a:extLst>
        </xdr:cNvPr>
        <xdr:cNvCxnSpPr/>
      </xdr:nvCxnSpPr>
      <xdr:spPr>
        <a:xfrm>
          <a:off x="12446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103</xdr:row>
      <xdr:rowOff>105427</xdr:rowOff>
    </xdr:from>
    <xdr:ext cx="403059" cy="259045"/>
    <xdr:sp macro="" textlink="">
      <xdr:nvSpPr>
        <xdr:cNvPr id="756" name="テキスト ボックス 755">
          <a:extLst>
            <a:ext uri="{FF2B5EF4-FFF2-40B4-BE49-F238E27FC236}">
              <a16:creationId xmlns:a16="http://schemas.microsoft.com/office/drawing/2014/main" id="{00000000-0008-0000-0E00-0000F4020000}"/>
            </a:ext>
          </a:extLst>
        </xdr:cNvPr>
        <xdr:cNvSpPr txBox="1"/>
      </xdr:nvSpPr>
      <xdr:spPr>
        <a:xfrm>
          <a:off x="12042941" y="1776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102</xdr:row>
      <xdr:rowOff>38100</xdr:rowOff>
    </xdr:from>
    <xdr:to>
      <xdr:col>89</xdr:col>
      <xdr:colOff>177800</xdr:colOff>
      <xdr:row>102</xdr:row>
      <xdr:rowOff>38100</xdr:rowOff>
    </xdr:to>
    <xdr:cxnSp macro="">
      <xdr:nvCxnSpPr>
        <xdr:cNvPr id="757" name="直線コネクタ 756">
          <a:extLst>
            <a:ext uri="{FF2B5EF4-FFF2-40B4-BE49-F238E27FC236}">
              <a16:creationId xmlns:a16="http://schemas.microsoft.com/office/drawing/2014/main" id="{00000000-0008-0000-0E00-0000F5020000}"/>
            </a:ext>
          </a:extLst>
        </xdr:cNvPr>
        <xdr:cNvCxnSpPr/>
      </xdr:nvCxnSpPr>
      <xdr:spPr>
        <a:xfrm>
          <a:off x="12446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101</xdr:row>
      <xdr:rowOff>67327</xdr:rowOff>
    </xdr:from>
    <xdr:ext cx="403059" cy="259045"/>
    <xdr:sp macro="" textlink="">
      <xdr:nvSpPr>
        <xdr:cNvPr id="758" name="テキスト ボックス 757">
          <a:extLst>
            <a:ext uri="{FF2B5EF4-FFF2-40B4-BE49-F238E27FC236}">
              <a16:creationId xmlns:a16="http://schemas.microsoft.com/office/drawing/2014/main" id="{00000000-0008-0000-0E00-0000F6020000}"/>
            </a:ext>
          </a:extLst>
        </xdr:cNvPr>
        <xdr:cNvSpPr txBox="1"/>
      </xdr:nvSpPr>
      <xdr:spPr>
        <a:xfrm>
          <a:off x="12042941" y="1738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100</xdr:row>
      <xdr:rowOff>0</xdr:rowOff>
    </xdr:from>
    <xdr:to>
      <xdr:col>89</xdr:col>
      <xdr:colOff>177800</xdr:colOff>
      <xdr:row>100</xdr:row>
      <xdr:rowOff>0</xdr:rowOff>
    </xdr:to>
    <xdr:cxnSp macro="">
      <xdr:nvCxnSpPr>
        <xdr:cNvPr id="759" name="直線コネクタ 758">
          <a:extLst>
            <a:ext uri="{FF2B5EF4-FFF2-40B4-BE49-F238E27FC236}">
              <a16:creationId xmlns:a16="http://schemas.microsoft.com/office/drawing/2014/main" id="{00000000-0008-0000-0E00-0000F7020000}"/>
            </a:ext>
          </a:extLst>
        </xdr:cNvPr>
        <xdr:cNvCxnSpPr/>
      </xdr:nvCxnSpPr>
      <xdr:spPr>
        <a:xfrm>
          <a:off x="12446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99</xdr:row>
      <xdr:rowOff>29227</xdr:rowOff>
    </xdr:from>
    <xdr:ext cx="403059" cy="259045"/>
    <xdr:sp macro="" textlink="">
      <xdr:nvSpPr>
        <xdr:cNvPr id="760" name="テキスト ボックス 759">
          <a:extLst>
            <a:ext uri="{FF2B5EF4-FFF2-40B4-BE49-F238E27FC236}">
              <a16:creationId xmlns:a16="http://schemas.microsoft.com/office/drawing/2014/main" id="{00000000-0008-0000-0E00-0000F8020000}"/>
            </a:ext>
          </a:extLst>
        </xdr:cNvPr>
        <xdr:cNvSpPr txBox="1"/>
      </xdr:nvSpPr>
      <xdr:spPr>
        <a:xfrm>
          <a:off x="12042941" y="1700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89</xdr:col>
      <xdr:colOff>177800</xdr:colOff>
      <xdr:row>97</xdr:row>
      <xdr:rowOff>133350</xdr:rowOff>
    </xdr:to>
    <xdr:cxnSp macro="">
      <xdr:nvCxnSpPr>
        <xdr:cNvPr id="761" name="直線コネクタ 760">
          <a:extLst>
            <a:ext uri="{FF2B5EF4-FFF2-40B4-BE49-F238E27FC236}">
              <a16:creationId xmlns:a16="http://schemas.microsoft.com/office/drawing/2014/main" id="{00000000-0008-0000-0E00-0000F9020000}"/>
            </a:ext>
          </a:extLst>
        </xdr:cNvPr>
        <xdr:cNvCxnSpPr/>
      </xdr:nvCxnSpPr>
      <xdr:spPr>
        <a:xfrm>
          <a:off x="12446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96</xdr:row>
      <xdr:rowOff>162577</xdr:rowOff>
    </xdr:from>
    <xdr:ext cx="338939" cy="259045"/>
    <xdr:sp macro="" textlink="">
      <xdr:nvSpPr>
        <xdr:cNvPr id="762" name="テキスト ボックス 761">
          <a:extLst>
            <a:ext uri="{FF2B5EF4-FFF2-40B4-BE49-F238E27FC236}">
              <a16:creationId xmlns:a16="http://schemas.microsoft.com/office/drawing/2014/main" id="{00000000-0008-0000-0E00-0000FA020000}"/>
            </a:ext>
          </a:extLst>
        </xdr:cNvPr>
        <xdr:cNvSpPr txBox="1"/>
      </xdr:nvSpPr>
      <xdr:spPr>
        <a:xfrm>
          <a:off x="12107061" y="1662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763" name="【公民館】&#10;有形固定資産減価償却率グラフ枠">
          <a:extLst>
            <a:ext uri="{FF2B5EF4-FFF2-40B4-BE49-F238E27FC236}">
              <a16:creationId xmlns:a16="http://schemas.microsoft.com/office/drawing/2014/main" id="{00000000-0008-0000-0E00-0000FB02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99</xdr:row>
      <xdr:rowOff>163830</xdr:rowOff>
    </xdr:from>
    <xdr:to>
      <xdr:col>85</xdr:col>
      <xdr:colOff>126364</xdr:colOff>
      <xdr:row>108</xdr:row>
      <xdr:rowOff>152400</xdr:rowOff>
    </xdr:to>
    <xdr:cxnSp macro="">
      <xdr:nvCxnSpPr>
        <xdr:cNvPr id="764" name="直線コネクタ 763">
          <a:extLst>
            <a:ext uri="{FF2B5EF4-FFF2-40B4-BE49-F238E27FC236}">
              <a16:creationId xmlns:a16="http://schemas.microsoft.com/office/drawing/2014/main" id="{00000000-0008-0000-0E00-0000FC020000}"/>
            </a:ext>
          </a:extLst>
        </xdr:cNvPr>
        <xdr:cNvCxnSpPr/>
      </xdr:nvCxnSpPr>
      <xdr:spPr>
        <a:xfrm flipV="1">
          <a:off x="16318864" y="17137380"/>
          <a:ext cx="0" cy="153162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108</xdr:row>
      <xdr:rowOff>156227</xdr:rowOff>
    </xdr:from>
    <xdr:ext cx="469744" cy="259045"/>
    <xdr:sp macro="" textlink="">
      <xdr:nvSpPr>
        <xdr:cNvPr id="765" name="【公民館】&#10;有形固定資産減価償却率最小値テキスト">
          <a:extLst>
            <a:ext uri="{FF2B5EF4-FFF2-40B4-BE49-F238E27FC236}">
              <a16:creationId xmlns:a16="http://schemas.microsoft.com/office/drawing/2014/main" id="{00000000-0008-0000-0E00-0000FD020000}"/>
            </a:ext>
          </a:extLst>
        </xdr:cNvPr>
        <xdr:cNvSpPr txBox="1"/>
      </xdr:nvSpPr>
      <xdr:spPr>
        <a:xfrm>
          <a:off x="16357600" y="1867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108</xdr:row>
      <xdr:rowOff>152400</xdr:rowOff>
    </xdr:from>
    <xdr:to>
      <xdr:col>86</xdr:col>
      <xdr:colOff>25400</xdr:colOff>
      <xdr:row>108</xdr:row>
      <xdr:rowOff>152400</xdr:rowOff>
    </xdr:to>
    <xdr:cxnSp macro="">
      <xdr:nvCxnSpPr>
        <xdr:cNvPr id="766" name="直線コネクタ 765">
          <a:extLst>
            <a:ext uri="{FF2B5EF4-FFF2-40B4-BE49-F238E27FC236}">
              <a16:creationId xmlns:a16="http://schemas.microsoft.com/office/drawing/2014/main" id="{00000000-0008-0000-0E00-0000FE020000}"/>
            </a:ext>
          </a:extLst>
        </xdr:cNvPr>
        <xdr:cNvCxnSpPr/>
      </xdr:nvCxnSpPr>
      <xdr:spPr>
        <a:xfrm>
          <a:off x="16230600" y="1866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98</xdr:row>
      <xdr:rowOff>110507</xdr:rowOff>
    </xdr:from>
    <xdr:ext cx="405111" cy="259045"/>
    <xdr:sp macro="" textlink="">
      <xdr:nvSpPr>
        <xdr:cNvPr id="767" name="【公民館】&#10;有形固定資産減価償却率最大値テキスト">
          <a:extLst>
            <a:ext uri="{FF2B5EF4-FFF2-40B4-BE49-F238E27FC236}">
              <a16:creationId xmlns:a16="http://schemas.microsoft.com/office/drawing/2014/main" id="{00000000-0008-0000-0E00-0000FF020000}"/>
            </a:ext>
          </a:extLst>
        </xdr:cNvPr>
        <xdr:cNvSpPr txBox="1"/>
      </xdr:nvSpPr>
      <xdr:spPr>
        <a:xfrm>
          <a:off x="16357600" y="169126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99</xdr:row>
      <xdr:rowOff>163830</xdr:rowOff>
    </xdr:from>
    <xdr:to>
      <xdr:col>86</xdr:col>
      <xdr:colOff>25400</xdr:colOff>
      <xdr:row>99</xdr:row>
      <xdr:rowOff>163830</xdr:rowOff>
    </xdr:to>
    <xdr:cxnSp macro="">
      <xdr:nvCxnSpPr>
        <xdr:cNvPr id="768" name="直線コネクタ 767">
          <a:extLst>
            <a:ext uri="{FF2B5EF4-FFF2-40B4-BE49-F238E27FC236}">
              <a16:creationId xmlns:a16="http://schemas.microsoft.com/office/drawing/2014/main" id="{00000000-0008-0000-0E00-000000030000}"/>
            </a:ext>
          </a:extLst>
        </xdr:cNvPr>
        <xdr:cNvCxnSpPr/>
      </xdr:nvCxnSpPr>
      <xdr:spPr>
        <a:xfrm>
          <a:off x="16230600" y="171373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104</xdr:row>
      <xdr:rowOff>99713</xdr:rowOff>
    </xdr:from>
    <xdr:ext cx="405111" cy="259045"/>
    <xdr:sp macro="" textlink="">
      <xdr:nvSpPr>
        <xdr:cNvPr id="769" name="【公民館】&#10;有形固定資産減価償却率平均値テキスト">
          <a:extLst>
            <a:ext uri="{FF2B5EF4-FFF2-40B4-BE49-F238E27FC236}">
              <a16:creationId xmlns:a16="http://schemas.microsoft.com/office/drawing/2014/main" id="{00000000-0008-0000-0E00-000001030000}"/>
            </a:ext>
          </a:extLst>
        </xdr:cNvPr>
        <xdr:cNvSpPr txBox="1"/>
      </xdr:nvSpPr>
      <xdr:spPr>
        <a:xfrm>
          <a:off x="16357600" y="17930513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105</xdr:row>
      <xdr:rowOff>76836</xdr:rowOff>
    </xdr:from>
    <xdr:to>
      <xdr:col>85</xdr:col>
      <xdr:colOff>177800</xdr:colOff>
      <xdr:row>106</xdr:row>
      <xdr:rowOff>6986</xdr:rowOff>
    </xdr:to>
    <xdr:sp macro="" textlink="">
      <xdr:nvSpPr>
        <xdr:cNvPr id="770" name="フローチャート: 判断 769">
          <a:extLst>
            <a:ext uri="{FF2B5EF4-FFF2-40B4-BE49-F238E27FC236}">
              <a16:creationId xmlns:a16="http://schemas.microsoft.com/office/drawing/2014/main" id="{00000000-0008-0000-0E00-000002030000}"/>
            </a:ext>
          </a:extLst>
        </xdr:cNvPr>
        <xdr:cNvSpPr/>
      </xdr:nvSpPr>
      <xdr:spPr>
        <a:xfrm>
          <a:off x="16268700" y="180790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105</xdr:row>
      <xdr:rowOff>38736</xdr:rowOff>
    </xdr:from>
    <xdr:to>
      <xdr:col>81</xdr:col>
      <xdr:colOff>101600</xdr:colOff>
      <xdr:row>105</xdr:row>
      <xdr:rowOff>140336</xdr:rowOff>
    </xdr:to>
    <xdr:sp macro="" textlink="">
      <xdr:nvSpPr>
        <xdr:cNvPr id="771" name="フローチャート: 判断 770">
          <a:extLst>
            <a:ext uri="{FF2B5EF4-FFF2-40B4-BE49-F238E27FC236}">
              <a16:creationId xmlns:a16="http://schemas.microsoft.com/office/drawing/2014/main" id="{00000000-0008-0000-0E00-000003030000}"/>
            </a:ext>
          </a:extLst>
        </xdr:cNvPr>
        <xdr:cNvSpPr/>
      </xdr:nvSpPr>
      <xdr:spPr>
        <a:xfrm>
          <a:off x="15430500" y="180409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105</xdr:row>
      <xdr:rowOff>27305</xdr:rowOff>
    </xdr:from>
    <xdr:to>
      <xdr:col>76</xdr:col>
      <xdr:colOff>165100</xdr:colOff>
      <xdr:row>105</xdr:row>
      <xdr:rowOff>128905</xdr:rowOff>
    </xdr:to>
    <xdr:sp macro="" textlink="">
      <xdr:nvSpPr>
        <xdr:cNvPr id="772" name="フローチャート: 判断 771">
          <a:extLst>
            <a:ext uri="{FF2B5EF4-FFF2-40B4-BE49-F238E27FC236}">
              <a16:creationId xmlns:a16="http://schemas.microsoft.com/office/drawing/2014/main" id="{00000000-0008-0000-0E00-000004030000}"/>
            </a:ext>
          </a:extLst>
        </xdr:cNvPr>
        <xdr:cNvSpPr/>
      </xdr:nvSpPr>
      <xdr:spPr>
        <a:xfrm>
          <a:off x="14541500" y="180295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104</xdr:row>
      <xdr:rowOff>153036</xdr:rowOff>
    </xdr:from>
    <xdr:to>
      <xdr:col>72</xdr:col>
      <xdr:colOff>38100</xdr:colOff>
      <xdr:row>105</xdr:row>
      <xdr:rowOff>83186</xdr:rowOff>
    </xdr:to>
    <xdr:sp macro="" textlink="">
      <xdr:nvSpPr>
        <xdr:cNvPr id="773" name="フローチャート: 判断 772">
          <a:extLst>
            <a:ext uri="{FF2B5EF4-FFF2-40B4-BE49-F238E27FC236}">
              <a16:creationId xmlns:a16="http://schemas.microsoft.com/office/drawing/2014/main" id="{00000000-0008-0000-0E00-000005030000}"/>
            </a:ext>
          </a:extLst>
        </xdr:cNvPr>
        <xdr:cNvSpPr/>
      </xdr:nvSpPr>
      <xdr:spPr>
        <a:xfrm>
          <a:off x="13652500" y="1798383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104</xdr:row>
      <xdr:rowOff>139700</xdr:rowOff>
    </xdr:from>
    <xdr:to>
      <xdr:col>67</xdr:col>
      <xdr:colOff>101600</xdr:colOff>
      <xdr:row>105</xdr:row>
      <xdr:rowOff>69850</xdr:rowOff>
    </xdr:to>
    <xdr:sp macro="" textlink="">
      <xdr:nvSpPr>
        <xdr:cNvPr id="774" name="フローチャート: 判断 773">
          <a:extLst>
            <a:ext uri="{FF2B5EF4-FFF2-40B4-BE49-F238E27FC236}">
              <a16:creationId xmlns:a16="http://schemas.microsoft.com/office/drawing/2014/main" id="{00000000-0008-0000-0E00-000006030000}"/>
            </a:ext>
          </a:extLst>
        </xdr:cNvPr>
        <xdr:cNvSpPr/>
      </xdr:nvSpPr>
      <xdr:spPr>
        <a:xfrm>
          <a:off x="12763500" y="179705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111</xdr:row>
      <xdr:rowOff>16527</xdr:rowOff>
    </xdr:from>
    <xdr:ext cx="762000" cy="259045"/>
    <xdr:sp macro="" textlink="">
      <xdr:nvSpPr>
        <xdr:cNvPr id="775" name="テキスト ボックス 774">
          <a:extLst>
            <a:ext uri="{FF2B5EF4-FFF2-40B4-BE49-F238E27FC236}">
              <a16:creationId xmlns:a16="http://schemas.microsoft.com/office/drawing/2014/main" id="{00000000-0008-0000-0E00-000007030000}"/>
            </a:ext>
          </a:extLst>
        </xdr:cNvPr>
        <xdr:cNvSpPr txBox="1"/>
      </xdr:nvSpPr>
      <xdr:spPr>
        <a:xfrm>
          <a:off x="16129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111</xdr:row>
      <xdr:rowOff>16527</xdr:rowOff>
    </xdr:from>
    <xdr:ext cx="762000" cy="259045"/>
    <xdr:sp macro="" textlink="">
      <xdr:nvSpPr>
        <xdr:cNvPr id="776" name="テキスト ボックス 775">
          <a:extLst>
            <a:ext uri="{FF2B5EF4-FFF2-40B4-BE49-F238E27FC236}">
              <a16:creationId xmlns:a16="http://schemas.microsoft.com/office/drawing/2014/main" id="{00000000-0008-0000-0E00-000008030000}"/>
            </a:ext>
          </a:extLst>
        </xdr:cNvPr>
        <xdr:cNvSpPr txBox="1"/>
      </xdr:nvSpPr>
      <xdr:spPr>
        <a:xfrm>
          <a:off x="1529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111</xdr:row>
      <xdr:rowOff>16527</xdr:rowOff>
    </xdr:from>
    <xdr:ext cx="762000" cy="259045"/>
    <xdr:sp macro="" textlink="">
      <xdr:nvSpPr>
        <xdr:cNvPr id="777" name="テキスト ボックス 776">
          <a:extLst>
            <a:ext uri="{FF2B5EF4-FFF2-40B4-BE49-F238E27FC236}">
              <a16:creationId xmlns:a16="http://schemas.microsoft.com/office/drawing/2014/main" id="{00000000-0008-0000-0E00-000009030000}"/>
            </a:ext>
          </a:extLst>
        </xdr:cNvPr>
        <xdr:cNvSpPr txBox="1"/>
      </xdr:nvSpPr>
      <xdr:spPr>
        <a:xfrm>
          <a:off x="1440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111</xdr:row>
      <xdr:rowOff>16527</xdr:rowOff>
    </xdr:from>
    <xdr:ext cx="762000" cy="259045"/>
    <xdr:sp macro="" textlink="">
      <xdr:nvSpPr>
        <xdr:cNvPr id="778" name="テキスト ボックス 777">
          <a:extLst>
            <a:ext uri="{FF2B5EF4-FFF2-40B4-BE49-F238E27FC236}">
              <a16:creationId xmlns:a16="http://schemas.microsoft.com/office/drawing/2014/main" id="{00000000-0008-0000-0E00-00000A030000}"/>
            </a:ext>
          </a:extLst>
        </xdr:cNvPr>
        <xdr:cNvSpPr txBox="1"/>
      </xdr:nvSpPr>
      <xdr:spPr>
        <a:xfrm>
          <a:off x="1351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111</xdr:row>
      <xdr:rowOff>16527</xdr:rowOff>
    </xdr:from>
    <xdr:ext cx="762000" cy="259045"/>
    <xdr:sp macro="" textlink="">
      <xdr:nvSpPr>
        <xdr:cNvPr id="779" name="テキスト ボックス 778">
          <a:extLst>
            <a:ext uri="{FF2B5EF4-FFF2-40B4-BE49-F238E27FC236}">
              <a16:creationId xmlns:a16="http://schemas.microsoft.com/office/drawing/2014/main" id="{00000000-0008-0000-0E00-00000B030000}"/>
            </a:ext>
          </a:extLst>
        </xdr:cNvPr>
        <xdr:cNvSpPr txBox="1"/>
      </xdr:nvSpPr>
      <xdr:spPr>
        <a:xfrm>
          <a:off x="1262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107</xdr:row>
      <xdr:rowOff>8255</xdr:rowOff>
    </xdr:from>
    <xdr:to>
      <xdr:col>85</xdr:col>
      <xdr:colOff>177800</xdr:colOff>
      <xdr:row>107</xdr:row>
      <xdr:rowOff>109855</xdr:rowOff>
    </xdr:to>
    <xdr:sp macro="" textlink="">
      <xdr:nvSpPr>
        <xdr:cNvPr id="780" name="楕円 779">
          <a:extLst>
            <a:ext uri="{FF2B5EF4-FFF2-40B4-BE49-F238E27FC236}">
              <a16:creationId xmlns:a16="http://schemas.microsoft.com/office/drawing/2014/main" id="{00000000-0008-0000-0E00-00000C030000}"/>
            </a:ext>
          </a:extLst>
        </xdr:cNvPr>
        <xdr:cNvSpPr/>
      </xdr:nvSpPr>
      <xdr:spPr>
        <a:xfrm>
          <a:off x="16268700" y="183534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106</xdr:row>
      <xdr:rowOff>158132</xdr:rowOff>
    </xdr:from>
    <xdr:ext cx="405111" cy="259045"/>
    <xdr:sp macro="" textlink="">
      <xdr:nvSpPr>
        <xdr:cNvPr id="781" name="【公民館】&#10;有形固定資産減価償却率該当値テキスト">
          <a:extLst>
            <a:ext uri="{FF2B5EF4-FFF2-40B4-BE49-F238E27FC236}">
              <a16:creationId xmlns:a16="http://schemas.microsoft.com/office/drawing/2014/main" id="{00000000-0008-0000-0E00-00000D030000}"/>
            </a:ext>
          </a:extLst>
        </xdr:cNvPr>
        <xdr:cNvSpPr txBox="1"/>
      </xdr:nvSpPr>
      <xdr:spPr>
        <a:xfrm>
          <a:off x="16357600" y="183318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86.1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106</xdr:row>
      <xdr:rowOff>133986</xdr:rowOff>
    </xdr:from>
    <xdr:to>
      <xdr:col>81</xdr:col>
      <xdr:colOff>101600</xdr:colOff>
      <xdr:row>107</xdr:row>
      <xdr:rowOff>64136</xdr:rowOff>
    </xdr:to>
    <xdr:sp macro="" textlink="">
      <xdr:nvSpPr>
        <xdr:cNvPr id="782" name="楕円 781">
          <a:extLst>
            <a:ext uri="{FF2B5EF4-FFF2-40B4-BE49-F238E27FC236}">
              <a16:creationId xmlns:a16="http://schemas.microsoft.com/office/drawing/2014/main" id="{00000000-0008-0000-0E00-00000E030000}"/>
            </a:ext>
          </a:extLst>
        </xdr:cNvPr>
        <xdr:cNvSpPr/>
      </xdr:nvSpPr>
      <xdr:spPr>
        <a:xfrm>
          <a:off x="15430500" y="183076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107</xdr:row>
      <xdr:rowOff>13336</xdr:rowOff>
    </xdr:from>
    <xdr:to>
      <xdr:col>85</xdr:col>
      <xdr:colOff>127000</xdr:colOff>
      <xdr:row>107</xdr:row>
      <xdr:rowOff>59055</xdr:rowOff>
    </xdr:to>
    <xdr:cxnSp macro="">
      <xdr:nvCxnSpPr>
        <xdr:cNvPr id="783" name="直線コネクタ 782">
          <a:extLst>
            <a:ext uri="{FF2B5EF4-FFF2-40B4-BE49-F238E27FC236}">
              <a16:creationId xmlns:a16="http://schemas.microsoft.com/office/drawing/2014/main" id="{00000000-0008-0000-0E00-00000F030000}"/>
            </a:ext>
          </a:extLst>
        </xdr:cNvPr>
        <xdr:cNvCxnSpPr/>
      </xdr:nvCxnSpPr>
      <xdr:spPr>
        <a:xfrm>
          <a:off x="15481300" y="18358486"/>
          <a:ext cx="838200" cy="4571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106</xdr:row>
      <xdr:rowOff>90170</xdr:rowOff>
    </xdr:from>
    <xdr:to>
      <xdr:col>76</xdr:col>
      <xdr:colOff>165100</xdr:colOff>
      <xdr:row>107</xdr:row>
      <xdr:rowOff>20320</xdr:rowOff>
    </xdr:to>
    <xdr:sp macro="" textlink="">
      <xdr:nvSpPr>
        <xdr:cNvPr id="784" name="楕円 783">
          <a:extLst>
            <a:ext uri="{FF2B5EF4-FFF2-40B4-BE49-F238E27FC236}">
              <a16:creationId xmlns:a16="http://schemas.microsoft.com/office/drawing/2014/main" id="{00000000-0008-0000-0E00-000010030000}"/>
            </a:ext>
          </a:extLst>
        </xdr:cNvPr>
        <xdr:cNvSpPr/>
      </xdr:nvSpPr>
      <xdr:spPr>
        <a:xfrm>
          <a:off x="14541500" y="182638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106</xdr:row>
      <xdr:rowOff>140970</xdr:rowOff>
    </xdr:from>
    <xdr:to>
      <xdr:col>81</xdr:col>
      <xdr:colOff>50800</xdr:colOff>
      <xdr:row>107</xdr:row>
      <xdr:rowOff>13336</xdr:rowOff>
    </xdr:to>
    <xdr:cxnSp macro="">
      <xdr:nvCxnSpPr>
        <xdr:cNvPr id="785" name="直線コネクタ 784">
          <a:extLst>
            <a:ext uri="{FF2B5EF4-FFF2-40B4-BE49-F238E27FC236}">
              <a16:creationId xmlns:a16="http://schemas.microsoft.com/office/drawing/2014/main" id="{00000000-0008-0000-0E00-000011030000}"/>
            </a:ext>
          </a:extLst>
        </xdr:cNvPr>
        <xdr:cNvCxnSpPr/>
      </xdr:nvCxnSpPr>
      <xdr:spPr>
        <a:xfrm>
          <a:off x="14592300" y="18314670"/>
          <a:ext cx="889000" cy="438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106</xdr:row>
      <xdr:rowOff>46355</xdr:rowOff>
    </xdr:from>
    <xdr:to>
      <xdr:col>72</xdr:col>
      <xdr:colOff>38100</xdr:colOff>
      <xdr:row>106</xdr:row>
      <xdr:rowOff>147955</xdr:rowOff>
    </xdr:to>
    <xdr:sp macro="" textlink="">
      <xdr:nvSpPr>
        <xdr:cNvPr id="786" name="楕円 785">
          <a:extLst>
            <a:ext uri="{FF2B5EF4-FFF2-40B4-BE49-F238E27FC236}">
              <a16:creationId xmlns:a16="http://schemas.microsoft.com/office/drawing/2014/main" id="{00000000-0008-0000-0E00-000012030000}"/>
            </a:ext>
          </a:extLst>
        </xdr:cNvPr>
        <xdr:cNvSpPr/>
      </xdr:nvSpPr>
      <xdr:spPr>
        <a:xfrm>
          <a:off x="13652500" y="182200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106</xdr:row>
      <xdr:rowOff>97155</xdr:rowOff>
    </xdr:from>
    <xdr:to>
      <xdr:col>76</xdr:col>
      <xdr:colOff>114300</xdr:colOff>
      <xdr:row>106</xdr:row>
      <xdr:rowOff>140970</xdr:rowOff>
    </xdr:to>
    <xdr:cxnSp macro="">
      <xdr:nvCxnSpPr>
        <xdr:cNvPr id="787" name="直線コネクタ 786">
          <a:extLst>
            <a:ext uri="{FF2B5EF4-FFF2-40B4-BE49-F238E27FC236}">
              <a16:creationId xmlns:a16="http://schemas.microsoft.com/office/drawing/2014/main" id="{00000000-0008-0000-0E00-000013030000}"/>
            </a:ext>
          </a:extLst>
        </xdr:cNvPr>
        <xdr:cNvCxnSpPr/>
      </xdr:nvCxnSpPr>
      <xdr:spPr>
        <a:xfrm>
          <a:off x="13703300" y="18270855"/>
          <a:ext cx="889000" cy="4381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106</xdr:row>
      <xdr:rowOff>636</xdr:rowOff>
    </xdr:from>
    <xdr:to>
      <xdr:col>67</xdr:col>
      <xdr:colOff>101600</xdr:colOff>
      <xdr:row>106</xdr:row>
      <xdr:rowOff>102236</xdr:rowOff>
    </xdr:to>
    <xdr:sp macro="" textlink="">
      <xdr:nvSpPr>
        <xdr:cNvPr id="788" name="楕円 787">
          <a:extLst>
            <a:ext uri="{FF2B5EF4-FFF2-40B4-BE49-F238E27FC236}">
              <a16:creationId xmlns:a16="http://schemas.microsoft.com/office/drawing/2014/main" id="{00000000-0008-0000-0E00-000014030000}"/>
            </a:ext>
          </a:extLst>
        </xdr:cNvPr>
        <xdr:cNvSpPr/>
      </xdr:nvSpPr>
      <xdr:spPr>
        <a:xfrm>
          <a:off x="12763500" y="181743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106</xdr:row>
      <xdr:rowOff>51436</xdr:rowOff>
    </xdr:from>
    <xdr:to>
      <xdr:col>71</xdr:col>
      <xdr:colOff>177800</xdr:colOff>
      <xdr:row>106</xdr:row>
      <xdr:rowOff>97155</xdr:rowOff>
    </xdr:to>
    <xdr:cxnSp macro="">
      <xdr:nvCxnSpPr>
        <xdr:cNvPr id="789" name="直線コネクタ 788">
          <a:extLst>
            <a:ext uri="{FF2B5EF4-FFF2-40B4-BE49-F238E27FC236}">
              <a16:creationId xmlns:a16="http://schemas.microsoft.com/office/drawing/2014/main" id="{00000000-0008-0000-0E00-000015030000}"/>
            </a:ext>
          </a:extLst>
        </xdr:cNvPr>
        <xdr:cNvCxnSpPr/>
      </xdr:nvCxnSpPr>
      <xdr:spPr>
        <a:xfrm>
          <a:off x="12814300" y="18225136"/>
          <a:ext cx="889000" cy="4571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103</xdr:row>
      <xdr:rowOff>156863</xdr:rowOff>
    </xdr:from>
    <xdr:ext cx="405111" cy="259045"/>
    <xdr:sp macro="" textlink="">
      <xdr:nvSpPr>
        <xdr:cNvPr id="790" name="n_1aveValue【公民館】&#10;有形固定資産減価償却率">
          <a:extLst>
            <a:ext uri="{FF2B5EF4-FFF2-40B4-BE49-F238E27FC236}">
              <a16:creationId xmlns:a16="http://schemas.microsoft.com/office/drawing/2014/main" id="{00000000-0008-0000-0E00-000016030000}"/>
            </a:ext>
          </a:extLst>
        </xdr:cNvPr>
        <xdr:cNvSpPr txBox="1"/>
      </xdr:nvSpPr>
      <xdr:spPr>
        <a:xfrm>
          <a:off x="15266044" y="178162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103</xdr:row>
      <xdr:rowOff>145432</xdr:rowOff>
    </xdr:from>
    <xdr:ext cx="405111" cy="259045"/>
    <xdr:sp macro="" textlink="">
      <xdr:nvSpPr>
        <xdr:cNvPr id="791" name="n_2aveValue【公民館】&#10;有形固定資産減価償却率">
          <a:extLst>
            <a:ext uri="{FF2B5EF4-FFF2-40B4-BE49-F238E27FC236}">
              <a16:creationId xmlns:a16="http://schemas.microsoft.com/office/drawing/2014/main" id="{00000000-0008-0000-0E00-000017030000}"/>
            </a:ext>
          </a:extLst>
        </xdr:cNvPr>
        <xdr:cNvSpPr txBox="1"/>
      </xdr:nvSpPr>
      <xdr:spPr>
        <a:xfrm>
          <a:off x="14389744" y="178047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103</xdr:row>
      <xdr:rowOff>99713</xdr:rowOff>
    </xdr:from>
    <xdr:ext cx="405111" cy="259045"/>
    <xdr:sp macro="" textlink="">
      <xdr:nvSpPr>
        <xdr:cNvPr id="792" name="n_3aveValue【公民館】&#10;有形固定資産減価償却率">
          <a:extLst>
            <a:ext uri="{FF2B5EF4-FFF2-40B4-BE49-F238E27FC236}">
              <a16:creationId xmlns:a16="http://schemas.microsoft.com/office/drawing/2014/main" id="{00000000-0008-0000-0E00-000018030000}"/>
            </a:ext>
          </a:extLst>
        </xdr:cNvPr>
        <xdr:cNvSpPr txBox="1"/>
      </xdr:nvSpPr>
      <xdr:spPr>
        <a:xfrm>
          <a:off x="13500744" y="177590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103</xdr:row>
      <xdr:rowOff>86377</xdr:rowOff>
    </xdr:from>
    <xdr:ext cx="405111" cy="259045"/>
    <xdr:sp macro="" textlink="">
      <xdr:nvSpPr>
        <xdr:cNvPr id="793" name="n_4aveValue【公民館】&#10;有形固定資産減価償却率">
          <a:extLst>
            <a:ext uri="{FF2B5EF4-FFF2-40B4-BE49-F238E27FC236}">
              <a16:creationId xmlns:a16="http://schemas.microsoft.com/office/drawing/2014/main" id="{00000000-0008-0000-0E00-000019030000}"/>
            </a:ext>
          </a:extLst>
        </xdr:cNvPr>
        <xdr:cNvSpPr txBox="1"/>
      </xdr:nvSpPr>
      <xdr:spPr>
        <a:xfrm>
          <a:off x="12611744" y="177457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107</xdr:row>
      <xdr:rowOff>55263</xdr:rowOff>
    </xdr:from>
    <xdr:ext cx="405111" cy="259045"/>
    <xdr:sp macro="" textlink="">
      <xdr:nvSpPr>
        <xdr:cNvPr id="794" name="n_1mainValue【公民館】&#10;有形固定資産減価償却率">
          <a:extLst>
            <a:ext uri="{FF2B5EF4-FFF2-40B4-BE49-F238E27FC236}">
              <a16:creationId xmlns:a16="http://schemas.microsoft.com/office/drawing/2014/main" id="{00000000-0008-0000-0E00-00001A030000}"/>
            </a:ext>
          </a:extLst>
        </xdr:cNvPr>
        <xdr:cNvSpPr txBox="1"/>
      </xdr:nvSpPr>
      <xdr:spPr>
        <a:xfrm>
          <a:off x="15266044" y="184004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107</xdr:row>
      <xdr:rowOff>11447</xdr:rowOff>
    </xdr:from>
    <xdr:ext cx="405111" cy="259045"/>
    <xdr:sp macro="" textlink="">
      <xdr:nvSpPr>
        <xdr:cNvPr id="795" name="n_2mainValue【公民館】&#10;有形固定資産減価償却率">
          <a:extLst>
            <a:ext uri="{FF2B5EF4-FFF2-40B4-BE49-F238E27FC236}">
              <a16:creationId xmlns:a16="http://schemas.microsoft.com/office/drawing/2014/main" id="{00000000-0008-0000-0E00-00001B030000}"/>
            </a:ext>
          </a:extLst>
        </xdr:cNvPr>
        <xdr:cNvSpPr txBox="1"/>
      </xdr:nvSpPr>
      <xdr:spPr>
        <a:xfrm>
          <a:off x="14389744" y="183565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81.4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106</xdr:row>
      <xdr:rowOff>139082</xdr:rowOff>
    </xdr:from>
    <xdr:ext cx="405111" cy="259045"/>
    <xdr:sp macro="" textlink="">
      <xdr:nvSpPr>
        <xdr:cNvPr id="796" name="n_3mainValue【公民館】&#10;有形固定資産減価償却率">
          <a:extLst>
            <a:ext uri="{FF2B5EF4-FFF2-40B4-BE49-F238E27FC236}">
              <a16:creationId xmlns:a16="http://schemas.microsoft.com/office/drawing/2014/main" id="{00000000-0008-0000-0E00-00001C030000}"/>
            </a:ext>
          </a:extLst>
        </xdr:cNvPr>
        <xdr:cNvSpPr txBox="1"/>
      </xdr:nvSpPr>
      <xdr:spPr>
        <a:xfrm>
          <a:off x="13500744" y="183127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79.1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106</xdr:row>
      <xdr:rowOff>93363</xdr:rowOff>
    </xdr:from>
    <xdr:ext cx="405111" cy="259045"/>
    <xdr:sp macro="" textlink="">
      <xdr:nvSpPr>
        <xdr:cNvPr id="797" name="n_4mainValue【公民館】&#10;有形固定資産減価償却率">
          <a:extLst>
            <a:ext uri="{FF2B5EF4-FFF2-40B4-BE49-F238E27FC236}">
              <a16:creationId xmlns:a16="http://schemas.microsoft.com/office/drawing/2014/main" id="{00000000-0008-0000-0E00-00001D030000}"/>
            </a:ext>
          </a:extLst>
        </xdr:cNvPr>
        <xdr:cNvSpPr txBox="1"/>
      </xdr:nvSpPr>
      <xdr:spPr>
        <a:xfrm>
          <a:off x="12611744" y="182670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798" name="正方形/長方形 797">
          <a:extLst>
            <a:ext uri="{FF2B5EF4-FFF2-40B4-BE49-F238E27FC236}">
              <a16:creationId xmlns:a16="http://schemas.microsoft.com/office/drawing/2014/main" id="{00000000-0008-0000-0E00-00001E030000}"/>
            </a:ext>
          </a:extLst>
        </xdr:cNvPr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公民館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799" name="正方形/長方形 798">
          <a:extLst>
            <a:ext uri="{FF2B5EF4-FFF2-40B4-BE49-F238E27FC236}">
              <a16:creationId xmlns:a16="http://schemas.microsoft.com/office/drawing/2014/main" id="{00000000-0008-0000-0E00-00001F030000}"/>
            </a:ext>
          </a:extLst>
        </xdr:cNvPr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800" name="正方形/長方形 799">
          <a:extLst>
            <a:ext uri="{FF2B5EF4-FFF2-40B4-BE49-F238E27FC236}">
              <a16:creationId xmlns:a16="http://schemas.microsoft.com/office/drawing/2014/main" id="{00000000-0008-0000-0E00-000020030000}"/>
            </a:ext>
          </a:extLst>
        </xdr:cNvPr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64/66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801" name="正方形/長方形 800">
          <a:extLst>
            <a:ext uri="{FF2B5EF4-FFF2-40B4-BE49-F238E27FC236}">
              <a16:creationId xmlns:a16="http://schemas.microsoft.com/office/drawing/2014/main" id="{00000000-0008-0000-0E00-000021030000}"/>
            </a:ext>
          </a:extLst>
        </xdr:cNvPr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802" name="正方形/長方形 801">
          <a:extLst>
            <a:ext uri="{FF2B5EF4-FFF2-40B4-BE49-F238E27FC236}">
              <a16:creationId xmlns:a16="http://schemas.microsoft.com/office/drawing/2014/main" id="{00000000-0008-0000-0E00-000022030000}"/>
            </a:ext>
          </a:extLst>
        </xdr:cNvPr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803" name="正方形/長方形 802">
          <a:extLst>
            <a:ext uri="{FF2B5EF4-FFF2-40B4-BE49-F238E27FC236}">
              <a16:creationId xmlns:a16="http://schemas.microsoft.com/office/drawing/2014/main" id="{00000000-0008-0000-0E00-000023030000}"/>
            </a:ext>
          </a:extLst>
        </xdr:cNvPr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804" name="正方形/長方形 803">
          <a:extLst>
            <a:ext uri="{FF2B5EF4-FFF2-40B4-BE49-F238E27FC236}">
              <a16:creationId xmlns:a16="http://schemas.microsoft.com/office/drawing/2014/main" id="{00000000-0008-0000-0E00-000024030000}"/>
            </a:ext>
          </a:extLst>
        </xdr:cNvPr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05" name="正方形/長方形 804">
          <a:extLst>
            <a:ext uri="{FF2B5EF4-FFF2-40B4-BE49-F238E27FC236}">
              <a16:creationId xmlns:a16="http://schemas.microsoft.com/office/drawing/2014/main" id="{00000000-0008-0000-0E00-000025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96</xdr:row>
      <xdr:rowOff>114300</xdr:rowOff>
    </xdr:from>
    <xdr:ext cx="349839" cy="225703"/>
    <xdr:sp macro="" textlink="">
      <xdr:nvSpPr>
        <xdr:cNvPr id="806" name="テキスト ボックス 805">
          <a:extLst>
            <a:ext uri="{FF2B5EF4-FFF2-40B4-BE49-F238E27FC236}">
              <a16:creationId xmlns:a16="http://schemas.microsoft.com/office/drawing/2014/main" id="{00000000-0008-0000-0E00-000026030000}"/>
            </a:ext>
          </a:extLst>
        </xdr:cNvPr>
        <xdr:cNvSpPr txBox="1"/>
      </xdr:nvSpPr>
      <xdr:spPr>
        <a:xfrm>
          <a:off x="18249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111</xdr:row>
      <xdr:rowOff>19050</xdr:rowOff>
    </xdr:from>
    <xdr:to>
      <xdr:col>120</xdr:col>
      <xdr:colOff>114300</xdr:colOff>
      <xdr:row>111</xdr:row>
      <xdr:rowOff>19050</xdr:rowOff>
    </xdr:to>
    <xdr:cxnSp macro="">
      <xdr:nvCxnSpPr>
        <xdr:cNvPr id="807" name="直線コネクタ 806">
          <a:extLst>
            <a:ext uri="{FF2B5EF4-FFF2-40B4-BE49-F238E27FC236}">
              <a16:creationId xmlns:a16="http://schemas.microsoft.com/office/drawing/2014/main" id="{00000000-0008-0000-0E00-000027030000}"/>
            </a:ext>
          </a:extLst>
        </xdr:cNvPr>
        <xdr:cNvCxnSpPr/>
      </xdr:nvCxnSpPr>
      <xdr:spPr>
        <a:xfrm>
          <a:off x="18288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108</xdr:row>
      <xdr:rowOff>76200</xdr:rowOff>
    </xdr:from>
    <xdr:to>
      <xdr:col>120</xdr:col>
      <xdr:colOff>114300</xdr:colOff>
      <xdr:row>108</xdr:row>
      <xdr:rowOff>76200</xdr:rowOff>
    </xdr:to>
    <xdr:cxnSp macro="">
      <xdr:nvCxnSpPr>
        <xdr:cNvPr id="808" name="直線コネクタ 807">
          <a:extLst>
            <a:ext uri="{FF2B5EF4-FFF2-40B4-BE49-F238E27FC236}">
              <a16:creationId xmlns:a16="http://schemas.microsoft.com/office/drawing/2014/main" id="{00000000-0008-0000-0E00-000028030000}"/>
            </a:ext>
          </a:extLst>
        </xdr:cNvPr>
        <xdr:cNvCxnSpPr/>
      </xdr:nvCxnSpPr>
      <xdr:spPr>
        <a:xfrm>
          <a:off x="18288000" y="185928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107</xdr:row>
      <xdr:rowOff>105427</xdr:rowOff>
    </xdr:from>
    <xdr:ext cx="467179" cy="259045"/>
    <xdr:sp macro="" textlink="">
      <xdr:nvSpPr>
        <xdr:cNvPr id="809" name="テキスト ボックス 808">
          <a:extLst>
            <a:ext uri="{FF2B5EF4-FFF2-40B4-BE49-F238E27FC236}">
              <a16:creationId xmlns:a16="http://schemas.microsoft.com/office/drawing/2014/main" id="{00000000-0008-0000-0E00-000029030000}"/>
            </a:ext>
          </a:extLst>
        </xdr:cNvPr>
        <xdr:cNvSpPr txBox="1"/>
      </xdr:nvSpPr>
      <xdr:spPr>
        <a:xfrm>
          <a:off x="17820821" y="184505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105</xdr:row>
      <xdr:rowOff>133350</xdr:rowOff>
    </xdr:from>
    <xdr:to>
      <xdr:col>120</xdr:col>
      <xdr:colOff>114300</xdr:colOff>
      <xdr:row>105</xdr:row>
      <xdr:rowOff>133350</xdr:rowOff>
    </xdr:to>
    <xdr:cxnSp macro="">
      <xdr:nvCxnSpPr>
        <xdr:cNvPr id="810" name="直線コネクタ 809">
          <a:extLst>
            <a:ext uri="{FF2B5EF4-FFF2-40B4-BE49-F238E27FC236}">
              <a16:creationId xmlns:a16="http://schemas.microsoft.com/office/drawing/2014/main" id="{00000000-0008-0000-0E00-00002A030000}"/>
            </a:ext>
          </a:extLst>
        </xdr:cNvPr>
        <xdr:cNvCxnSpPr/>
      </xdr:nvCxnSpPr>
      <xdr:spPr>
        <a:xfrm>
          <a:off x="18288000" y="181356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104</xdr:row>
      <xdr:rowOff>162577</xdr:rowOff>
    </xdr:from>
    <xdr:ext cx="467179" cy="259045"/>
    <xdr:sp macro="" textlink="">
      <xdr:nvSpPr>
        <xdr:cNvPr id="811" name="テキスト ボックス 810">
          <a:extLst>
            <a:ext uri="{FF2B5EF4-FFF2-40B4-BE49-F238E27FC236}">
              <a16:creationId xmlns:a16="http://schemas.microsoft.com/office/drawing/2014/main" id="{00000000-0008-0000-0E00-00002B030000}"/>
            </a:ext>
          </a:extLst>
        </xdr:cNvPr>
        <xdr:cNvSpPr txBox="1"/>
      </xdr:nvSpPr>
      <xdr:spPr>
        <a:xfrm>
          <a:off x="17820821" y="179933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103</xdr:row>
      <xdr:rowOff>19050</xdr:rowOff>
    </xdr:from>
    <xdr:to>
      <xdr:col>120</xdr:col>
      <xdr:colOff>114300</xdr:colOff>
      <xdr:row>103</xdr:row>
      <xdr:rowOff>19050</xdr:rowOff>
    </xdr:to>
    <xdr:cxnSp macro="">
      <xdr:nvCxnSpPr>
        <xdr:cNvPr id="812" name="直線コネクタ 811">
          <a:extLst>
            <a:ext uri="{FF2B5EF4-FFF2-40B4-BE49-F238E27FC236}">
              <a16:creationId xmlns:a16="http://schemas.microsoft.com/office/drawing/2014/main" id="{00000000-0008-0000-0E00-00002C030000}"/>
            </a:ext>
          </a:extLst>
        </xdr:cNvPr>
        <xdr:cNvCxnSpPr/>
      </xdr:nvCxnSpPr>
      <xdr:spPr>
        <a:xfrm>
          <a:off x="18288000" y="176784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102</xdr:row>
      <xdr:rowOff>48277</xdr:rowOff>
    </xdr:from>
    <xdr:ext cx="467179" cy="259045"/>
    <xdr:sp macro="" textlink="">
      <xdr:nvSpPr>
        <xdr:cNvPr id="813" name="テキスト ボックス 812">
          <a:extLst>
            <a:ext uri="{FF2B5EF4-FFF2-40B4-BE49-F238E27FC236}">
              <a16:creationId xmlns:a16="http://schemas.microsoft.com/office/drawing/2014/main" id="{00000000-0008-0000-0E00-00002D030000}"/>
            </a:ext>
          </a:extLst>
        </xdr:cNvPr>
        <xdr:cNvSpPr txBox="1"/>
      </xdr:nvSpPr>
      <xdr:spPr>
        <a:xfrm>
          <a:off x="17820821" y="175361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100</xdr:row>
      <xdr:rowOff>76200</xdr:rowOff>
    </xdr:from>
    <xdr:to>
      <xdr:col>120</xdr:col>
      <xdr:colOff>114300</xdr:colOff>
      <xdr:row>100</xdr:row>
      <xdr:rowOff>76200</xdr:rowOff>
    </xdr:to>
    <xdr:cxnSp macro="">
      <xdr:nvCxnSpPr>
        <xdr:cNvPr id="814" name="直線コネクタ 813">
          <a:extLst>
            <a:ext uri="{FF2B5EF4-FFF2-40B4-BE49-F238E27FC236}">
              <a16:creationId xmlns:a16="http://schemas.microsoft.com/office/drawing/2014/main" id="{00000000-0008-0000-0E00-00002E030000}"/>
            </a:ext>
          </a:extLst>
        </xdr:cNvPr>
        <xdr:cNvCxnSpPr/>
      </xdr:nvCxnSpPr>
      <xdr:spPr>
        <a:xfrm>
          <a:off x="18288000" y="172212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99</xdr:row>
      <xdr:rowOff>105427</xdr:rowOff>
    </xdr:from>
    <xdr:ext cx="467179" cy="259045"/>
    <xdr:sp macro="" textlink="">
      <xdr:nvSpPr>
        <xdr:cNvPr id="815" name="テキスト ボックス 814">
          <a:extLst>
            <a:ext uri="{FF2B5EF4-FFF2-40B4-BE49-F238E27FC236}">
              <a16:creationId xmlns:a16="http://schemas.microsoft.com/office/drawing/2014/main" id="{00000000-0008-0000-0E00-00002F030000}"/>
            </a:ext>
          </a:extLst>
        </xdr:cNvPr>
        <xdr:cNvSpPr txBox="1"/>
      </xdr:nvSpPr>
      <xdr:spPr>
        <a:xfrm>
          <a:off x="17820821" y="170789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114300</xdr:colOff>
      <xdr:row>97</xdr:row>
      <xdr:rowOff>133350</xdr:rowOff>
    </xdr:to>
    <xdr:cxnSp macro="">
      <xdr:nvCxnSpPr>
        <xdr:cNvPr id="816" name="直線コネクタ 815">
          <a:extLst>
            <a:ext uri="{FF2B5EF4-FFF2-40B4-BE49-F238E27FC236}">
              <a16:creationId xmlns:a16="http://schemas.microsoft.com/office/drawing/2014/main" id="{00000000-0008-0000-0E00-000030030000}"/>
            </a:ext>
          </a:extLst>
        </xdr:cNvPr>
        <xdr:cNvCxnSpPr/>
      </xdr:nvCxnSpPr>
      <xdr:spPr>
        <a:xfrm>
          <a:off x="18288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96</xdr:row>
      <xdr:rowOff>162577</xdr:rowOff>
    </xdr:from>
    <xdr:ext cx="467179" cy="259045"/>
    <xdr:sp macro="" textlink="">
      <xdr:nvSpPr>
        <xdr:cNvPr id="817" name="テキスト ボックス 816">
          <a:extLst>
            <a:ext uri="{FF2B5EF4-FFF2-40B4-BE49-F238E27FC236}">
              <a16:creationId xmlns:a16="http://schemas.microsoft.com/office/drawing/2014/main" id="{00000000-0008-0000-0E00-000031030000}"/>
            </a:ext>
          </a:extLst>
        </xdr:cNvPr>
        <xdr:cNvSpPr txBox="1"/>
      </xdr:nvSpPr>
      <xdr:spPr>
        <a:xfrm>
          <a:off x="17820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818" name="【公民館】&#10;一人当たり面積グラフ枠">
          <a:extLst>
            <a:ext uri="{FF2B5EF4-FFF2-40B4-BE49-F238E27FC236}">
              <a16:creationId xmlns:a16="http://schemas.microsoft.com/office/drawing/2014/main" id="{00000000-0008-0000-0E00-000032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99</xdr:row>
      <xdr:rowOff>160782</xdr:rowOff>
    </xdr:from>
    <xdr:to>
      <xdr:col>116</xdr:col>
      <xdr:colOff>62864</xdr:colOff>
      <xdr:row>108</xdr:row>
      <xdr:rowOff>32765</xdr:rowOff>
    </xdr:to>
    <xdr:cxnSp macro="">
      <xdr:nvCxnSpPr>
        <xdr:cNvPr id="819" name="直線コネクタ 818">
          <a:extLst>
            <a:ext uri="{FF2B5EF4-FFF2-40B4-BE49-F238E27FC236}">
              <a16:creationId xmlns:a16="http://schemas.microsoft.com/office/drawing/2014/main" id="{00000000-0008-0000-0E00-000033030000}"/>
            </a:ext>
          </a:extLst>
        </xdr:cNvPr>
        <xdr:cNvCxnSpPr/>
      </xdr:nvCxnSpPr>
      <xdr:spPr>
        <a:xfrm flipV="1">
          <a:off x="22160864" y="17134332"/>
          <a:ext cx="0" cy="1415033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108</xdr:row>
      <xdr:rowOff>36592</xdr:rowOff>
    </xdr:from>
    <xdr:ext cx="469744" cy="259045"/>
    <xdr:sp macro="" textlink="">
      <xdr:nvSpPr>
        <xdr:cNvPr id="820" name="【公民館】&#10;一人当たり面積最小値テキスト">
          <a:extLst>
            <a:ext uri="{FF2B5EF4-FFF2-40B4-BE49-F238E27FC236}">
              <a16:creationId xmlns:a16="http://schemas.microsoft.com/office/drawing/2014/main" id="{00000000-0008-0000-0E00-000034030000}"/>
            </a:ext>
          </a:extLst>
        </xdr:cNvPr>
        <xdr:cNvSpPr txBox="1"/>
      </xdr:nvSpPr>
      <xdr:spPr>
        <a:xfrm>
          <a:off x="22199600" y="1855319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108</xdr:row>
      <xdr:rowOff>32765</xdr:rowOff>
    </xdr:from>
    <xdr:to>
      <xdr:col>116</xdr:col>
      <xdr:colOff>152400</xdr:colOff>
      <xdr:row>108</xdr:row>
      <xdr:rowOff>32765</xdr:rowOff>
    </xdr:to>
    <xdr:cxnSp macro="">
      <xdr:nvCxnSpPr>
        <xdr:cNvPr id="821" name="直線コネクタ 820">
          <a:extLst>
            <a:ext uri="{FF2B5EF4-FFF2-40B4-BE49-F238E27FC236}">
              <a16:creationId xmlns:a16="http://schemas.microsoft.com/office/drawing/2014/main" id="{00000000-0008-0000-0E00-000035030000}"/>
            </a:ext>
          </a:extLst>
        </xdr:cNvPr>
        <xdr:cNvCxnSpPr/>
      </xdr:nvCxnSpPr>
      <xdr:spPr>
        <a:xfrm>
          <a:off x="22072600" y="185493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98</xdr:row>
      <xdr:rowOff>107459</xdr:rowOff>
    </xdr:from>
    <xdr:ext cx="469744" cy="259045"/>
    <xdr:sp macro="" textlink="">
      <xdr:nvSpPr>
        <xdr:cNvPr id="822" name="【公民館】&#10;一人当たり面積最大値テキスト">
          <a:extLst>
            <a:ext uri="{FF2B5EF4-FFF2-40B4-BE49-F238E27FC236}">
              <a16:creationId xmlns:a16="http://schemas.microsoft.com/office/drawing/2014/main" id="{00000000-0008-0000-0E00-000036030000}"/>
            </a:ext>
          </a:extLst>
        </xdr:cNvPr>
        <xdr:cNvSpPr txBox="1"/>
      </xdr:nvSpPr>
      <xdr:spPr>
        <a:xfrm>
          <a:off x="22199600" y="1690955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0.638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99</xdr:row>
      <xdr:rowOff>160782</xdr:rowOff>
    </xdr:from>
    <xdr:to>
      <xdr:col>116</xdr:col>
      <xdr:colOff>152400</xdr:colOff>
      <xdr:row>99</xdr:row>
      <xdr:rowOff>160782</xdr:rowOff>
    </xdr:to>
    <xdr:cxnSp macro="">
      <xdr:nvCxnSpPr>
        <xdr:cNvPr id="823" name="直線コネクタ 822">
          <a:extLst>
            <a:ext uri="{FF2B5EF4-FFF2-40B4-BE49-F238E27FC236}">
              <a16:creationId xmlns:a16="http://schemas.microsoft.com/office/drawing/2014/main" id="{00000000-0008-0000-0E00-000037030000}"/>
            </a:ext>
          </a:extLst>
        </xdr:cNvPr>
        <xdr:cNvCxnSpPr/>
      </xdr:nvCxnSpPr>
      <xdr:spPr>
        <a:xfrm>
          <a:off x="22072600" y="1713433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104</xdr:row>
      <xdr:rowOff>148862</xdr:rowOff>
    </xdr:from>
    <xdr:ext cx="469744" cy="259045"/>
    <xdr:sp macro="" textlink="">
      <xdr:nvSpPr>
        <xdr:cNvPr id="824" name="【公民館】&#10;一人当たり面積平均値テキスト">
          <a:extLst>
            <a:ext uri="{FF2B5EF4-FFF2-40B4-BE49-F238E27FC236}">
              <a16:creationId xmlns:a16="http://schemas.microsoft.com/office/drawing/2014/main" id="{00000000-0008-0000-0E00-000038030000}"/>
            </a:ext>
          </a:extLst>
        </xdr:cNvPr>
        <xdr:cNvSpPr txBox="1"/>
      </xdr:nvSpPr>
      <xdr:spPr>
        <a:xfrm>
          <a:off x="22199600" y="17979662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125985</xdr:rowOff>
    </xdr:from>
    <xdr:to>
      <xdr:col>116</xdr:col>
      <xdr:colOff>114300</xdr:colOff>
      <xdr:row>106</xdr:row>
      <xdr:rowOff>56135</xdr:rowOff>
    </xdr:to>
    <xdr:sp macro="" textlink="">
      <xdr:nvSpPr>
        <xdr:cNvPr id="825" name="フローチャート: 判断 824">
          <a:extLst>
            <a:ext uri="{FF2B5EF4-FFF2-40B4-BE49-F238E27FC236}">
              <a16:creationId xmlns:a16="http://schemas.microsoft.com/office/drawing/2014/main" id="{00000000-0008-0000-0E00-000039030000}"/>
            </a:ext>
          </a:extLst>
        </xdr:cNvPr>
        <xdr:cNvSpPr/>
      </xdr:nvSpPr>
      <xdr:spPr>
        <a:xfrm>
          <a:off x="22110700" y="18128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105</xdr:row>
      <xdr:rowOff>116839</xdr:rowOff>
    </xdr:from>
    <xdr:to>
      <xdr:col>112</xdr:col>
      <xdr:colOff>38100</xdr:colOff>
      <xdr:row>106</xdr:row>
      <xdr:rowOff>46989</xdr:rowOff>
    </xdr:to>
    <xdr:sp macro="" textlink="">
      <xdr:nvSpPr>
        <xdr:cNvPr id="826" name="フローチャート: 判断 825">
          <a:extLst>
            <a:ext uri="{FF2B5EF4-FFF2-40B4-BE49-F238E27FC236}">
              <a16:creationId xmlns:a16="http://schemas.microsoft.com/office/drawing/2014/main" id="{00000000-0008-0000-0E00-00003A030000}"/>
            </a:ext>
          </a:extLst>
        </xdr:cNvPr>
        <xdr:cNvSpPr/>
      </xdr:nvSpPr>
      <xdr:spPr>
        <a:xfrm>
          <a:off x="21272500" y="1811908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105</xdr:row>
      <xdr:rowOff>125985</xdr:rowOff>
    </xdr:from>
    <xdr:to>
      <xdr:col>107</xdr:col>
      <xdr:colOff>101600</xdr:colOff>
      <xdr:row>106</xdr:row>
      <xdr:rowOff>56135</xdr:rowOff>
    </xdr:to>
    <xdr:sp macro="" textlink="">
      <xdr:nvSpPr>
        <xdr:cNvPr id="827" name="フローチャート: 判断 826">
          <a:extLst>
            <a:ext uri="{FF2B5EF4-FFF2-40B4-BE49-F238E27FC236}">
              <a16:creationId xmlns:a16="http://schemas.microsoft.com/office/drawing/2014/main" id="{00000000-0008-0000-0E00-00003B030000}"/>
            </a:ext>
          </a:extLst>
        </xdr:cNvPr>
        <xdr:cNvSpPr/>
      </xdr:nvSpPr>
      <xdr:spPr>
        <a:xfrm>
          <a:off x="20383500" y="181282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105</xdr:row>
      <xdr:rowOff>132842</xdr:rowOff>
    </xdr:from>
    <xdr:to>
      <xdr:col>102</xdr:col>
      <xdr:colOff>165100</xdr:colOff>
      <xdr:row>106</xdr:row>
      <xdr:rowOff>62992</xdr:rowOff>
    </xdr:to>
    <xdr:sp macro="" textlink="">
      <xdr:nvSpPr>
        <xdr:cNvPr id="828" name="フローチャート: 判断 827">
          <a:extLst>
            <a:ext uri="{FF2B5EF4-FFF2-40B4-BE49-F238E27FC236}">
              <a16:creationId xmlns:a16="http://schemas.microsoft.com/office/drawing/2014/main" id="{00000000-0008-0000-0E00-00003C030000}"/>
            </a:ext>
          </a:extLst>
        </xdr:cNvPr>
        <xdr:cNvSpPr/>
      </xdr:nvSpPr>
      <xdr:spPr>
        <a:xfrm>
          <a:off x="19494500" y="1813509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105</xdr:row>
      <xdr:rowOff>96265</xdr:rowOff>
    </xdr:from>
    <xdr:to>
      <xdr:col>98</xdr:col>
      <xdr:colOff>38100</xdr:colOff>
      <xdr:row>106</xdr:row>
      <xdr:rowOff>26415</xdr:rowOff>
    </xdr:to>
    <xdr:sp macro="" textlink="">
      <xdr:nvSpPr>
        <xdr:cNvPr id="829" name="フローチャート: 判断 828">
          <a:extLst>
            <a:ext uri="{FF2B5EF4-FFF2-40B4-BE49-F238E27FC236}">
              <a16:creationId xmlns:a16="http://schemas.microsoft.com/office/drawing/2014/main" id="{00000000-0008-0000-0E00-00003D030000}"/>
            </a:ext>
          </a:extLst>
        </xdr:cNvPr>
        <xdr:cNvSpPr/>
      </xdr:nvSpPr>
      <xdr:spPr>
        <a:xfrm>
          <a:off x="18605500" y="1809851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111</xdr:row>
      <xdr:rowOff>16527</xdr:rowOff>
    </xdr:from>
    <xdr:ext cx="762000" cy="259045"/>
    <xdr:sp macro="" textlink="">
      <xdr:nvSpPr>
        <xdr:cNvPr id="830" name="テキスト ボックス 829">
          <a:extLst>
            <a:ext uri="{FF2B5EF4-FFF2-40B4-BE49-F238E27FC236}">
              <a16:creationId xmlns:a16="http://schemas.microsoft.com/office/drawing/2014/main" id="{00000000-0008-0000-0E00-00003E030000}"/>
            </a:ext>
          </a:extLst>
        </xdr:cNvPr>
        <xdr:cNvSpPr txBox="1"/>
      </xdr:nvSpPr>
      <xdr:spPr>
        <a:xfrm>
          <a:off x="21971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111</xdr:row>
      <xdr:rowOff>16527</xdr:rowOff>
    </xdr:from>
    <xdr:ext cx="762000" cy="259045"/>
    <xdr:sp macro="" textlink="">
      <xdr:nvSpPr>
        <xdr:cNvPr id="831" name="テキスト ボックス 830">
          <a:extLst>
            <a:ext uri="{FF2B5EF4-FFF2-40B4-BE49-F238E27FC236}">
              <a16:creationId xmlns:a16="http://schemas.microsoft.com/office/drawing/2014/main" id="{00000000-0008-0000-0E00-00003F030000}"/>
            </a:ext>
          </a:extLst>
        </xdr:cNvPr>
        <xdr:cNvSpPr txBox="1"/>
      </xdr:nvSpPr>
      <xdr:spPr>
        <a:xfrm>
          <a:off x="2113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111</xdr:row>
      <xdr:rowOff>16527</xdr:rowOff>
    </xdr:from>
    <xdr:ext cx="762000" cy="259045"/>
    <xdr:sp macro="" textlink="">
      <xdr:nvSpPr>
        <xdr:cNvPr id="832" name="テキスト ボックス 831">
          <a:extLst>
            <a:ext uri="{FF2B5EF4-FFF2-40B4-BE49-F238E27FC236}">
              <a16:creationId xmlns:a16="http://schemas.microsoft.com/office/drawing/2014/main" id="{00000000-0008-0000-0E00-000040030000}"/>
            </a:ext>
          </a:extLst>
        </xdr:cNvPr>
        <xdr:cNvSpPr txBox="1"/>
      </xdr:nvSpPr>
      <xdr:spPr>
        <a:xfrm>
          <a:off x="2024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111</xdr:row>
      <xdr:rowOff>16527</xdr:rowOff>
    </xdr:from>
    <xdr:ext cx="762000" cy="259045"/>
    <xdr:sp macro="" textlink="">
      <xdr:nvSpPr>
        <xdr:cNvPr id="833" name="テキスト ボックス 832">
          <a:extLst>
            <a:ext uri="{FF2B5EF4-FFF2-40B4-BE49-F238E27FC236}">
              <a16:creationId xmlns:a16="http://schemas.microsoft.com/office/drawing/2014/main" id="{00000000-0008-0000-0E00-000041030000}"/>
            </a:ext>
          </a:extLst>
        </xdr:cNvPr>
        <xdr:cNvSpPr txBox="1"/>
      </xdr:nvSpPr>
      <xdr:spPr>
        <a:xfrm>
          <a:off x="19354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111</xdr:row>
      <xdr:rowOff>16527</xdr:rowOff>
    </xdr:from>
    <xdr:ext cx="762000" cy="259045"/>
    <xdr:sp macro="" textlink="">
      <xdr:nvSpPr>
        <xdr:cNvPr id="834" name="テキスト ボックス 833">
          <a:extLst>
            <a:ext uri="{FF2B5EF4-FFF2-40B4-BE49-F238E27FC236}">
              <a16:creationId xmlns:a16="http://schemas.microsoft.com/office/drawing/2014/main" id="{00000000-0008-0000-0E00-000042030000}"/>
            </a:ext>
          </a:extLst>
        </xdr:cNvPr>
        <xdr:cNvSpPr txBox="1"/>
      </xdr:nvSpPr>
      <xdr:spPr>
        <a:xfrm>
          <a:off x="18465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107</xdr:row>
      <xdr:rowOff>121413</xdr:rowOff>
    </xdr:from>
    <xdr:to>
      <xdr:col>116</xdr:col>
      <xdr:colOff>114300</xdr:colOff>
      <xdr:row>108</xdr:row>
      <xdr:rowOff>51563</xdr:rowOff>
    </xdr:to>
    <xdr:sp macro="" textlink="">
      <xdr:nvSpPr>
        <xdr:cNvPr id="835" name="楕円 834">
          <a:extLst>
            <a:ext uri="{FF2B5EF4-FFF2-40B4-BE49-F238E27FC236}">
              <a16:creationId xmlns:a16="http://schemas.microsoft.com/office/drawing/2014/main" id="{00000000-0008-0000-0E00-000043030000}"/>
            </a:ext>
          </a:extLst>
        </xdr:cNvPr>
        <xdr:cNvSpPr/>
      </xdr:nvSpPr>
      <xdr:spPr>
        <a:xfrm>
          <a:off x="22110700" y="1846656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107</xdr:row>
      <xdr:rowOff>36340</xdr:rowOff>
    </xdr:from>
    <xdr:ext cx="469744" cy="259045"/>
    <xdr:sp macro="" textlink="">
      <xdr:nvSpPr>
        <xdr:cNvPr id="836" name="【公民館】&#10;一人当たり面積該当値テキスト">
          <a:extLst>
            <a:ext uri="{FF2B5EF4-FFF2-40B4-BE49-F238E27FC236}">
              <a16:creationId xmlns:a16="http://schemas.microsoft.com/office/drawing/2014/main" id="{00000000-0008-0000-0E00-000044030000}"/>
            </a:ext>
          </a:extLst>
        </xdr:cNvPr>
        <xdr:cNvSpPr txBox="1"/>
      </xdr:nvSpPr>
      <xdr:spPr>
        <a:xfrm>
          <a:off x="22199600" y="1838149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107</xdr:row>
      <xdr:rowOff>121413</xdr:rowOff>
    </xdr:from>
    <xdr:to>
      <xdr:col>112</xdr:col>
      <xdr:colOff>38100</xdr:colOff>
      <xdr:row>108</xdr:row>
      <xdr:rowOff>51563</xdr:rowOff>
    </xdr:to>
    <xdr:sp macro="" textlink="">
      <xdr:nvSpPr>
        <xdr:cNvPr id="837" name="楕円 836">
          <a:extLst>
            <a:ext uri="{FF2B5EF4-FFF2-40B4-BE49-F238E27FC236}">
              <a16:creationId xmlns:a16="http://schemas.microsoft.com/office/drawing/2014/main" id="{00000000-0008-0000-0E00-000045030000}"/>
            </a:ext>
          </a:extLst>
        </xdr:cNvPr>
        <xdr:cNvSpPr/>
      </xdr:nvSpPr>
      <xdr:spPr>
        <a:xfrm>
          <a:off x="21272500" y="1846656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108</xdr:row>
      <xdr:rowOff>763</xdr:rowOff>
    </xdr:from>
    <xdr:to>
      <xdr:col>116</xdr:col>
      <xdr:colOff>63500</xdr:colOff>
      <xdr:row>108</xdr:row>
      <xdr:rowOff>763</xdr:rowOff>
    </xdr:to>
    <xdr:cxnSp macro="">
      <xdr:nvCxnSpPr>
        <xdr:cNvPr id="838" name="直線コネクタ 837">
          <a:extLst>
            <a:ext uri="{FF2B5EF4-FFF2-40B4-BE49-F238E27FC236}">
              <a16:creationId xmlns:a16="http://schemas.microsoft.com/office/drawing/2014/main" id="{00000000-0008-0000-0E00-000046030000}"/>
            </a:ext>
          </a:extLst>
        </xdr:cNvPr>
        <xdr:cNvCxnSpPr/>
      </xdr:nvCxnSpPr>
      <xdr:spPr>
        <a:xfrm>
          <a:off x="21323300" y="18517363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107</xdr:row>
      <xdr:rowOff>123698</xdr:rowOff>
    </xdr:from>
    <xdr:to>
      <xdr:col>107</xdr:col>
      <xdr:colOff>101600</xdr:colOff>
      <xdr:row>108</xdr:row>
      <xdr:rowOff>53848</xdr:rowOff>
    </xdr:to>
    <xdr:sp macro="" textlink="">
      <xdr:nvSpPr>
        <xdr:cNvPr id="839" name="楕円 838">
          <a:extLst>
            <a:ext uri="{FF2B5EF4-FFF2-40B4-BE49-F238E27FC236}">
              <a16:creationId xmlns:a16="http://schemas.microsoft.com/office/drawing/2014/main" id="{00000000-0008-0000-0E00-000047030000}"/>
            </a:ext>
          </a:extLst>
        </xdr:cNvPr>
        <xdr:cNvSpPr/>
      </xdr:nvSpPr>
      <xdr:spPr>
        <a:xfrm>
          <a:off x="20383500" y="1846884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108</xdr:row>
      <xdr:rowOff>763</xdr:rowOff>
    </xdr:from>
    <xdr:to>
      <xdr:col>111</xdr:col>
      <xdr:colOff>177800</xdr:colOff>
      <xdr:row>108</xdr:row>
      <xdr:rowOff>3048</xdr:rowOff>
    </xdr:to>
    <xdr:cxnSp macro="">
      <xdr:nvCxnSpPr>
        <xdr:cNvPr id="840" name="直線コネクタ 839">
          <a:extLst>
            <a:ext uri="{FF2B5EF4-FFF2-40B4-BE49-F238E27FC236}">
              <a16:creationId xmlns:a16="http://schemas.microsoft.com/office/drawing/2014/main" id="{00000000-0008-0000-0E00-000048030000}"/>
            </a:ext>
          </a:extLst>
        </xdr:cNvPr>
        <xdr:cNvCxnSpPr/>
      </xdr:nvCxnSpPr>
      <xdr:spPr>
        <a:xfrm flipV="1">
          <a:off x="20434300" y="18517363"/>
          <a:ext cx="889000" cy="228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107</xdr:row>
      <xdr:rowOff>123698</xdr:rowOff>
    </xdr:from>
    <xdr:to>
      <xdr:col>102</xdr:col>
      <xdr:colOff>165100</xdr:colOff>
      <xdr:row>108</xdr:row>
      <xdr:rowOff>53848</xdr:rowOff>
    </xdr:to>
    <xdr:sp macro="" textlink="">
      <xdr:nvSpPr>
        <xdr:cNvPr id="841" name="楕円 840">
          <a:extLst>
            <a:ext uri="{FF2B5EF4-FFF2-40B4-BE49-F238E27FC236}">
              <a16:creationId xmlns:a16="http://schemas.microsoft.com/office/drawing/2014/main" id="{00000000-0008-0000-0E00-000049030000}"/>
            </a:ext>
          </a:extLst>
        </xdr:cNvPr>
        <xdr:cNvSpPr/>
      </xdr:nvSpPr>
      <xdr:spPr>
        <a:xfrm>
          <a:off x="19494500" y="1846884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108</xdr:row>
      <xdr:rowOff>3048</xdr:rowOff>
    </xdr:from>
    <xdr:to>
      <xdr:col>107</xdr:col>
      <xdr:colOff>50800</xdr:colOff>
      <xdr:row>108</xdr:row>
      <xdr:rowOff>3048</xdr:rowOff>
    </xdr:to>
    <xdr:cxnSp macro="">
      <xdr:nvCxnSpPr>
        <xdr:cNvPr id="842" name="直線コネクタ 841">
          <a:extLst>
            <a:ext uri="{FF2B5EF4-FFF2-40B4-BE49-F238E27FC236}">
              <a16:creationId xmlns:a16="http://schemas.microsoft.com/office/drawing/2014/main" id="{00000000-0008-0000-0E00-00004A030000}"/>
            </a:ext>
          </a:extLst>
        </xdr:cNvPr>
        <xdr:cNvCxnSpPr/>
      </xdr:nvCxnSpPr>
      <xdr:spPr>
        <a:xfrm>
          <a:off x="19545300" y="18519648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107</xdr:row>
      <xdr:rowOff>125985</xdr:rowOff>
    </xdr:from>
    <xdr:to>
      <xdr:col>98</xdr:col>
      <xdr:colOff>38100</xdr:colOff>
      <xdr:row>108</xdr:row>
      <xdr:rowOff>56135</xdr:rowOff>
    </xdr:to>
    <xdr:sp macro="" textlink="">
      <xdr:nvSpPr>
        <xdr:cNvPr id="843" name="楕円 842">
          <a:extLst>
            <a:ext uri="{FF2B5EF4-FFF2-40B4-BE49-F238E27FC236}">
              <a16:creationId xmlns:a16="http://schemas.microsoft.com/office/drawing/2014/main" id="{00000000-0008-0000-0E00-00004B030000}"/>
            </a:ext>
          </a:extLst>
        </xdr:cNvPr>
        <xdr:cNvSpPr/>
      </xdr:nvSpPr>
      <xdr:spPr>
        <a:xfrm>
          <a:off x="18605500" y="1847113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108</xdr:row>
      <xdr:rowOff>3048</xdr:rowOff>
    </xdr:from>
    <xdr:to>
      <xdr:col>102</xdr:col>
      <xdr:colOff>114300</xdr:colOff>
      <xdr:row>108</xdr:row>
      <xdr:rowOff>5335</xdr:rowOff>
    </xdr:to>
    <xdr:cxnSp macro="">
      <xdr:nvCxnSpPr>
        <xdr:cNvPr id="844" name="直線コネクタ 843">
          <a:extLst>
            <a:ext uri="{FF2B5EF4-FFF2-40B4-BE49-F238E27FC236}">
              <a16:creationId xmlns:a16="http://schemas.microsoft.com/office/drawing/2014/main" id="{00000000-0008-0000-0E00-00004C030000}"/>
            </a:ext>
          </a:extLst>
        </xdr:cNvPr>
        <xdr:cNvCxnSpPr/>
      </xdr:nvCxnSpPr>
      <xdr:spPr>
        <a:xfrm flipV="1">
          <a:off x="18656300" y="18519648"/>
          <a:ext cx="889000" cy="228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104</xdr:row>
      <xdr:rowOff>63516</xdr:rowOff>
    </xdr:from>
    <xdr:ext cx="469744" cy="259045"/>
    <xdr:sp macro="" textlink="">
      <xdr:nvSpPr>
        <xdr:cNvPr id="845" name="n_1aveValue【公民館】&#10;一人当たり面積">
          <a:extLst>
            <a:ext uri="{FF2B5EF4-FFF2-40B4-BE49-F238E27FC236}">
              <a16:creationId xmlns:a16="http://schemas.microsoft.com/office/drawing/2014/main" id="{00000000-0008-0000-0E00-00004D030000}"/>
            </a:ext>
          </a:extLst>
        </xdr:cNvPr>
        <xdr:cNvSpPr txBox="1"/>
      </xdr:nvSpPr>
      <xdr:spPr>
        <a:xfrm>
          <a:off x="21075727" y="1789431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104</xdr:row>
      <xdr:rowOff>72662</xdr:rowOff>
    </xdr:from>
    <xdr:ext cx="469744" cy="259045"/>
    <xdr:sp macro="" textlink="">
      <xdr:nvSpPr>
        <xdr:cNvPr id="846" name="n_2aveValue【公民館】&#10;一人当たり面積">
          <a:extLst>
            <a:ext uri="{FF2B5EF4-FFF2-40B4-BE49-F238E27FC236}">
              <a16:creationId xmlns:a16="http://schemas.microsoft.com/office/drawing/2014/main" id="{00000000-0008-0000-0E00-00004E030000}"/>
            </a:ext>
          </a:extLst>
        </xdr:cNvPr>
        <xdr:cNvSpPr txBox="1"/>
      </xdr:nvSpPr>
      <xdr:spPr>
        <a:xfrm>
          <a:off x="20199427" y="179034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104</xdr:row>
      <xdr:rowOff>79519</xdr:rowOff>
    </xdr:from>
    <xdr:ext cx="469744" cy="259045"/>
    <xdr:sp macro="" textlink="">
      <xdr:nvSpPr>
        <xdr:cNvPr id="847" name="n_3aveValue【公民館】&#10;一人当たり面積">
          <a:extLst>
            <a:ext uri="{FF2B5EF4-FFF2-40B4-BE49-F238E27FC236}">
              <a16:creationId xmlns:a16="http://schemas.microsoft.com/office/drawing/2014/main" id="{00000000-0008-0000-0E00-00004F030000}"/>
            </a:ext>
          </a:extLst>
        </xdr:cNvPr>
        <xdr:cNvSpPr txBox="1"/>
      </xdr:nvSpPr>
      <xdr:spPr>
        <a:xfrm>
          <a:off x="19310427" y="1791031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104</xdr:row>
      <xdr:rowOff>42942</xdr:rowOff>
    </xdr:from>
    <xdr:ext cx="469744" cy="259045"/>
    <xdr:sp macro="" textlink="">
      <xdr:nvSpPr>
        <xdr:cNvPr id="848" name="n_4aveValue【公民館】&#10;一人当たり面積">
          <a:extLst>
            <a:ext uri="{FF2B5EF4-FFF2-40B4-BE49-F238E27FC236}">
              <a16:creationId xmlns:a16="http://schemas.microsoft.com/office/drawing/2014/main" id="{00000000-0008-0000-0E00-000050030000}"/>
            </a:ext>
          </a:extLst>
        </xdr:cNvPr>
        <xdr:cNvSpPr txBox="1"/>
      </xdr:nvSpPr>
      <xdr:spPr>
        <a:xfrm>
          <a:off x="18421427" y="1787374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108</xdr:row>
      <xdr:rowOff>42690</xdr:rowOff>
    </xdr:from>
    <xdr:ext cx="469744" cy="259045"/>
    <xdr:sp macro="" textlink="">
      <xdr:nvSpPr>
        <xdr:cNvPr id="849" name="n_1mainValue【公民館】&#10;一人当たり面積">
          <a:extLst>
            <a:ext uri="{FF2B5EF4-FFF2-40B4-BE49-F238E27FC236}">
              <a16:creationId xmlns:a16="http://schemas.microsoft.com/office/drawing/2014/main" id="{00000000-0008-0000-0E00-000051030000}"/>
            </a:ext>
          </a:extLst>
        </xdr:cNvPr>
        <xdr:cNvSpPr txBox="1"/>
      </xdr:nvSpPr>
      <xdr:spPr>
        <a:xfrm>
          <a:off x="21075727" y="1855929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108</xdr:row>
      <xdr:rowOff>44975</xdr:rowOff>
    </xdr:from>
    <xdr:ext cx="469744" cy="259045"/>
    <xdr:sp macro="" textlink="">
      <xdr:nvSpPr>
        <xdr:cNvPr id="850" name="n_2mainValue【公民館】&#10;一人当たり面積">
          <a:extLst>
            <a:ext uri="{FF2B5EF4-FFF2-40B4-BE49-F238E27FC236}">
              <a16:creationId xmlns:a16="http://schemas.microsoft.com/office/drawing/2014/main" id="{00000000-0008-0000-0E00-000052030000}"/>
            </a:ext>
          </a:extLst>
        </xdr:cNvPr>
        <xdr:cNvSpPr txBox="1"/>
      </xdr:nvSpPr>
      <xdr:spPr>
        <a:xfrm>
          <a:off x="20199427" y="1856157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108</xdr:row>
      <xdr:rowOff>44975</xdr:rowOff>
    </xdr:from>
    <xdr:ext cx="469744" cy="259045"/>
    <xdr:sp macro="" textlink="">
      <xdr:nvSpPr>
        <xdr:cNvPr id="851" name="n_3mainValue【公民館】&#10;一人当たり面積">
          <a:extLst>
            <a:ext uri="{FF2B5EF4-FFF2-40B4-BE49-F238E27FC236}">
              <a16:creationId xmlns:a16="http://schemas.microsoft.com/office/drawing/2014/main" id="{00000000-0008-0000-0E00-000053030000}"/>
            </a:ext>
          </a:extLst>
        </xdr:cNvPr>
        <xdr:cNvSpPr txBox="1"/>
      </xdr:nvSpPr>
      <xdr:spPr>
        <a:xfrm>
          <a:off x="19310427" y="1856157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108</xdr:row>
      <xdr:rowOff>47262</xdr:rowOff>
    </xdr:from>
    <xdr:ext cx="469744" cy="259045"/>
    <xdr:sp macro="" textlink="">
      <xdr:nvSpPr>
        <xdr:cNvPr id="852" name="n_4mainValue【公民館】&#10;一人当たり面積">
          <a:extLst>
            <a:ext uri="{FF2B5EF4-FFF2-40B4-BE49-F238E27FC236}">
              <a16:creationId xmlns:a16="http://schemas.microsoft.com/office/drawing/2014/main" id="{00000000-0008-0000-0E00-000054030000}"/>
            </a:ext>
          </a:extLst>
        </xdr:cNvPr>
        <xdr:cNvSpPr txBox="1"/>
      </xdr:nvSpPr>
      <xdr:spPr>
        <a:xfrm>
          <a:off x="18421427" y="1856386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853" name="正方形/長方形 852">
          <a:extLst>
            <a:ext uri="{FF2B5EF4-FFF2-40B4-BE49-F238E27FC236}">
              <a16:creationId xmlns:a16="http://schemas.microsoft.com/office/drawing/2014/main" id="{00000000-0008-0000-0E00-000055030000}"/>
            </a:ext>
          </a:extLst>
        </xdr:cNvPr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854" name="正方形/長方形 853">
          <a:extLst>
            <a:ext uri="{FF2B5EF4-FFF2-40B4-BE49-F238E27FC236}">
              <a16:creationId xmlns:a16="http://schemas.microsoft.com/office/drawing/2014/main" id="{00000000-0008-0000-0E00-000056030000}"/>
            </a:ext>
          </a:extLst>
        </xdr:cNvPr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855" name="テキスト ボックス 854">
          <a:extLst>
            <a:ext uri="{FF2B5EF4-FFF2-40B4-BE49-F238E27FC236}">
              <a16:creationId xmlns:a16="http://schemas.microsoft.com/office/drawing/2014/main" id="{00000000-0008-0000-0E00-000057030000}"/>
            </a:ext>
          </a:extLst>
        </xdr:cNvPr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類似団体と比較して、有形固定資産減価償却率が特に高くなっている施設は、橋りょう・トンネルで、特に低くなっている施設は児童館である。</a:t>
          </a:r>
        </a:p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橋梁・トンネルに関しては、令和元年度に策定した「西脇市橋りょう長寿命化修繕計画」に基づき、長寿命化を図っている。令和５年度には２巡目の点検が終了し、今後、補修や廃橋工事を進める。</a:t>
          </a:r>
        </a:p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児童館は平成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年度に茜が丘複合施設として新たに整備したことで、有形固定資産減価償却率が低くなっている。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</xdr:colOff>
      <xdr:row>0</xdr:row>
      <xdr:rowOff>127000</xdr:rowOff>
    </xdr:from>
    <xdr:to>
      <xdr:col>70</xdr:col>
      <xdr:colOff>0</xdr:colOff>
      <xdr:row>4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635000" y="127000"/>
          <a:ext cx="12700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(13)-2</a:t>
          </a:r>
          <a:r>
            <a:rPr kumimoji="1" lang="ja-JP" altLang="en-US" sz="32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市町村施設類型別ストック情報分析表②</a:t>
          </a:r>
        </a:p>
      </xdr:txBody>
    </xdr:sp>
    <xdr:clientData/>
  </xdr:twoCellAnchor>
  <xdr:twoCellAnchor>
    <xdr:from>
      <xdr:col>100</xdr:col>
      <xdr:colOff>0</xdr:colOff>
      <xdr:row>1</xdr:row>
      <xdr:rowOff>19050</xdr:rowOff>
    </xdr:from>
    <xdr:to>
      <xdr:col>120</xdr:col>
      <xdr:colOff>152400</xdr:colOff>
      <xdr:row>4</xdr:row>
      <xdr:rowOff>63500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9050000" y="190500"/>
          <a:ext cx="396240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19050</xdr:colOff>
      <xdr:row>1</xdr:row>
      <xdr:rowOff>44450</xdr:rowOff>
    </xdr:from>
    <xdr:to>
      <xdr:col>120</xdr:col>
      <xdr:colOff>127000</xdr:colOff>
      <xdr:row>4</xdr:row>
      <xdr:rowOff>38100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19069050" y="215900"/>
          <a:ext cx="391795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100</xdr:col>
      <xdr:colOff>44450</xdr:colOff>
      <xdr:row>1</xdr:row>
      <xdr:rowOff>69850</xdr:rowOff>
    </xdr:from>
    <xdr:to>
      <xdr:col>120</xdr:col>
      <xdr:colOff>95250</xdr:colOff>
      <xdr:row>4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/>
      </xdr:nvSpPr>
      <xdr:spPr>
        <a:xfrm>
          <a:off x="19094450" y="241300"/>
          <a:ext cx="3860800" cy="4445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兵庫県西脇市</a:t>
          </a:r>
        </a:p>
      </xdr:txBody>
    </xdr:sp>
    <xdr:clientData/>
  </xdr:twoCellAnchor>
  <xdr:twoCellAnchor>
    <xdr:from>
      <xdr:col>85</xdr:col>
      <xdr:colOff>63500</xdr:colOff>
      <xdr:row>1</xdr:row>
      <xdr:rowOff>19050</xdr:rowOff>
    </xdr:from>
    <xdr:to>
      <xdr:col>99</xdr:col>
      <xdr:colOff>57150</xdr:colOff>
      <xdr:row>4</xdr:row>
      <xdr:rowOff>63500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/>
      </xdr:nvSpPr>
      <xdr:spPr>
        <a:xfrm>
          <a:off x="16256000" y="190500"/>
          <a:ext cx="2660650" cy="5588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88900</xdr:colOff>
      <xdr:row>1</xdr:row>
      <xdr:rowOff>44450</xdr:rowOff>
    </xdr:from>
    <xdr:to>
      <xdr:col>99</xdr:col>
      <xdr:colOff>38100</xdr:colOff>
      <xdr:row>4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/>
      </xdr:nvSpPr>
      <xdr:spPr>
        <a:xfrm>
          <a:off x="16281400" y="215900"/>
          <a:ext cx="2616200" cy="508000"/>
        </a:xfrm>
        <a:prstGeom prst="rect">
          <a:avLst/>
        </a:prstGeom>
        <a:solidFill>
          <a:srgbClr val="FF0000"/>
        </a:solidFill>
        <a:ln w="952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114300</xdr:colOff>
      <xdr:row>1</xdr:row>
      <xdr:rowOff>69850</xdr:rowOff>
    </xdr:from>
    <xdr:to>
      <xdr:col>99</xdr:col>
      <xdr:colOff>6350</xdr:colOff>
      <xdr:row>4</xdr:row>
      <xdr:rowOff>12700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/>
      </xdr:nvSpPr>
      <xdr:spPr>
        <a:xfrm>
          <a:off x="16306800" y="241300"/>
          <a:ext cx="2559050" cy="457200"/>
        </a:xfrm>
        <a:prstGeom prst="rect">
          <a:avLst/>
        </a:prstGeom>
        <a:solidFill>
          <a:srgbClr val="FF0000"/>
        </a:solidFill>
        <a:ln w="3175"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令和</a:t>
          </a:r>
          <a:r>
            <a:rPr kumimoji="1" lang="en-US" altLang="ja-JP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2000" b="1">
              <a:solidFill>
                <a:srgbClr val="FFFFFF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  <xdr:twoCellAnchor>
    <xdr:from>
      <xdr:col>4</xdr:col>
      <xdr:colOff>0</xdr:colOff>
      <xdr:row>5</xdr:row>
      <xdr:rowOff>31750</xdr:rowOff>
    </xdr:from>
    <xdr:to>
      <xdr:col>57</xdr:col>
      <xdr:colOff>0</xdr:colOff>
      <xdr:row>15</xdr:row>
      <xdr:rowOff>95250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/>
      </xdr:nvSpPr>
      <xdr:spPr>
        <a:xfrm>
          <a:off x="762000" y="889000"/>
          <a:ext cx="10096500" cy="1778000"/>
        </a:xfrm>
        <a:prstGeom prst="rect">
          <a:avLst/>
        </a:prstGeom>
        <a:solidFill>
          <a:srgbClr val="FFFFFF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127000</xdr:colOff>
      <xdr:row>5</xdr:row>
      <xdr:rowOff>63500</xdr:rowOff>
    </xdr:from>
    <xdr:to>
      <xdr:col>12</xdr:col>
      <xdr:colOff>0</xdr:colOff>
      <xdr:row>15</xdr:row>
      <xdr:rowOff>63500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89000" y="920750"/>
          <a:ext cx="1397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人口
　うち日本人
面積
歳入総額
歳出総額
実質収支
標準財政規模
地方債現在高</a:t>
          </a:r>
        </a:p>
      </xdr:txBody>
    </xdr:sp>
    <xdr:clientData/>
  </xdr:twoCellAnchor>
  <xdr:twoCellAnchor>
    <xdr:from>
      <xdr:col>11</xdr:col>
      <xdr:colOff>127000</xdr:colOff>
      <xdr:row>5</xdr:row>
      <xdr:rowOff>63500</xdr:rowOff>
    </xdr:from>
    <xdr:to>
      <xdr:col>18</xdr:col>
      <xdr:colOff>127000</xdr:colOff>
      <xdr:row>15</xdr:row>
      <xdr:rowOff>63500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/>
      </xdr:nvSpPr>
      <xdr:spPr>
        <a:xfrm>
          <a:off x="2222500" y="920750"/>
          <a:ext cx="13335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38,185
37,465
132.44
22,131,782
21,885,729
210,487
11,854,934
20,482,647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127000</xdr:colOff>
      <xdr:row>5</xdr:row>
      <xdr:rowOff>63500</xdr:rowOff>
    </xdr:from>
    <xdr:to>
      <xdr:col>26</xdr:col>
      <xdr:colOff>127000</xdr:colOff>
      <xdr:row>15</xdr:row>
      <xdr:rowOff>63500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3556000" y="920750"/>
          <a:ext cx="1524000" cy="17145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人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(R6.1.1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現在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
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ｋ㎡
千円
千円
千円
千円
千円</a:t>
          </a:r>
        </a:p>
      </xdr:txBody>
    </xdr:sp>
    <xdr:clientData/>
  </xdr:twoCellAnchor>
  <xdr:twoCellAnchor>
    <xdr:from>
      <xdr:col>26</xdr:col>
      <xdr:colOff>127000</xdr:colOff>
      <xdr:row>5</xdr:row>
      <xdr:rowOff>82550</xdr:rowOff>
    </xdr:from>
    <xdr:to>
      <xdr:col>37</xdr:col>
      <xdr:colOff>63500</xdr:colOff>
      <xdr:row>10</xdr:row>
      <xdr:rowOff>165100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/>
      </xdr:nvSpPr>
      <xdr:spPr>
        <a:xfrm>
          <a:off x="5080000" y="939800"/>
          <a:ext cx="2032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実質赤字比率
連結実質赤字比率
実質公債費比率
将来負担比率</a:t>
          </a:r>
        </a:p>
      </xdr:txBody>
    </xdr:sp>
    <xdr:clientData/>
  </xdr:twoCellAnchor>
  <xdr:twoCellAnchor>
    <xdr:from>
      <xdr:col>37</xdr:col>
      <xdr:colOff>63500</xdr:colOff>
      <xdr:row>5</xdr:row>
      <xdr:rowOff>82550</xdr:rowOff>
    </xdr:from>
    <xdr:to>
      <xdr:col>44</xdr:col>
      <xdr:colOff>0</xdr:colOff>
      <xdr:row>10</xdr:row>
      <xdr:rowOff>165100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/>
      </xdr:nvSpPr>
      <xdr:spPr>
        <a:xfrm>
          <a:off x="7112000" y="939800"/>
          <a:ext cx="1270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-
-
10.4
-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44</xdr:col>
      <xdr:colOff>63500</xdr:colOff>
      <xdr:row>5</xdr:row>
      <xdr:rowOff>95250</xdr:rowOff>
    </xdr:from>
    <xdr:to>
      <xdr:col>47</xdr:col>
      <xdr:colOff>127000</xdr:colOff>
      <xdr:row>11</xdr:row>
      <xdr:rowOff>6350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/>
      </xdr:nvSpPr>
      <xdr:spPr>
        <a:xfrm>
          <a:off x="8445500" y="952500"/>
          <a:ext cx="635000" cy="9398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％
％
％
％</a:t>
          </a:r>
        </a:p>
      </xdr:txBody>
    </xdr:sp>
    <xdr:clientData/>
  </xdr:twoCellAnchor>
  <xdr:twoCellAnchor>
    <xdr:from>
      <xdr:col>26</xdr:col>
      <xdr:colOff>127000</xdr:colOff>
      <xdr:row>10</xdr:row>
      <xdr:rowOff>0</xdr:rowOff>
    </xdr:from>
    <xdr:to>
      <xdr:col>37</xdr:col>
      <xdr:colOff>63500</xdr:colOff>
      <xdr:row>13</xdr:row>
      <xdr:rowOff>120650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/>
      </xdr:nvSpPr>
      <xdr:spPr>
        <a:xfrm>
          <a:off x="5080000" y="1714500"/>
          <a:ext cx="2032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dist"/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市町村類型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年度毎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  <a:endParaRPr kumimoji="1" lang="ja-JP" altLang="en-US" sz="1100" b="1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37</xdr:col>
      <xdr:colOff>127000</xdr:colOff>
      <xdr:row>10</xdr:row>
      <xdr:rowOff>0</xdr:rowOff>
    </xdr:from>
    <xdr:to>
      <xdr:col>55</xdr:col>
      <xdr:colOff>127000</xdr:colOff>
      <xdr:row>13</xdr:row>
      <xdr:rowOff>120650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/>
      </xdr:nvSpPr>
      <xdr:spPr>
        <a:xfrm>
          <a:off x="7175500" y="1714500"/>
          <a:ext cx="34290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R01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R02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R03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
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R04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   </a:t>
          </a:r>
          <a:r>
            <a:rPr kumimoji="1" lang="en-US" altLang="ja-JP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R05  Ⅰ</a:t>
          </a:r>
          <a:r>
            <a:rPr kumimoji="1" lang="ja-JP" altLang="en-US" sz="1100" b="1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－２</a:t>
          </a:r>
        </a:p>
      </xdr:txBody>
    </xdr:sp>
    <xdr:clientData/>
  </xdr:twoCellAnchor>
  <xdr:twoCellAnchor>
    <xdr:from>
      <xdr:col>58</xdr:col>
      <xdr:colOff>25400</xdr:colOff>
      <xdr:row>5</xdr:row>
      <xdr:rowOff>31750</xdr:rowOff>
    </xdr:from>
    <xdr:to>
      <xdr:col>66</xdr:col>
      <xdr:colOff>25400</xdr:colOff>
      <xdr:row>12</xdr:row>
      <xdr:rowOff>101600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/>
      </xdr:nvSpPr>
      <xdr:spPr>
        <a:xfrm>
          <a:off x="11074400" y="889000"/>
          <a:ext cx="1524000" cy="1270000"/>
        </a:xfrm>
        <a:prstGeom prst="roundRect">
          <a:avLst>
            <a:gd name="adj" fmla="val 0"/>
          </a:avLst>
        </a:prstGeom>
        <a:solidFill>
          <a:schemeClr val="bg1"/>
        </a:solidFill>
        <a:ln w="19050">
          <a:solidFill>
            <a:schemeClr val="tx1"/>
          </a:solidFill>
        </a:ln>
        <a:effectLst>
          <a:outerShdw dist="37357" dir="2700000" rotWithShape="0">
            <a:scrgbClr r="0" g="0" b="0"/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95250</xdr:colOff>
      <xdr:row>5</xdr:row>
      <xdr:rowOff>95250</xdr:rowOff>
    </xdr:from>
    <xdr:to>
      <xdr:col>66</xdr:col>
      <xdr:colOff>95250</xdr:colOff>
      <xdr:row>7</xdr:row>
      <xdr:rowOff>6350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/>
      </xdr:nvSpPr>
      <xdr:spPr>
        <a:xfrm>
          <a:off x="11334750" y="9525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当　該　団　体　値</a:t>
          </a:r>
        </a:p>
      </xdr:txBody>
    </xdr:sp>
    <xdr:clientData/>
  </xdr:twoCellAnchor>
  <xdr:twoCellAnchor>
    <xdr:from>
      <xdr:col>59</xdr:col>
      <xdr:colOff>95250</xdr:colOff>
      <xdr:row>7</xdr:row>
      <xdr:rowOff>19050</xdr:rowOff>
    </xdr:from>
    <xdr:to>
      <xdr:col>66</xdr:col>
      <xdr:colOff>95250</xdr:colOff>
      <xdr:row>8</xdr:row>
      <xdr:rowOff>101600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/>
      </xdr:nvSpPr>
      <xdr:spPr>
        <a:xfrm>
          <a:off x="11334750" y="1219200"/>
          <a:ext cx="13335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類似団体内平均値</a:t>
          </a:r>
        </a:p>
      </xdr:txBody>
    </xdr:sp>
    <xdr:clientData/>
  </xdr:twoCellAnchor>
  <xdr:twoCellAnchor>
    <xdr:from>
      <xdr:col>59</xdr:col>
      <xdr:colOff>95250</xdr:colOff>
      <xdr:row>9</xdr:row>
      <xdr:rowOff>6350</xdr:rowOff>
    </xdr:from>
    <xdr:to>
      <xdr:col>67</xdr:col>
      <xdr:colOff>31750</xdr:colOff>
      <xdr:row>12</xdr:row>
      <xdr:rowOff>127000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/>
      </xdr:nvSpPr>
      <xdr:spPr>
        <a:xfrm>
          <a:off x="11334750" y="1549400"/>
          <a:ext cx="1460500" cy="635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類似団体内の
 最大値及び最小値</a:t>
          </a:r>
        </a:p>
      </xdr:txBody>
    </xdr:sp>
    <xdr:clientData/>
  </xdr:twoCellAnchor>
  <xdr:twoCellAnchor>
    <xdr:from>
      <xdr:col>58</xdr:col>
      <xdr:colOff>107950</xdr:colOff>
      <xdr:row>6</xdr:row>
      <xdr:rowOff>12700</xdr:rowOff>
    </xdr:from>
    <xdr:to>
      <xdr:col>59</xdr:col>
      <xdr:colOff>127000</xdr:colOff>
      <xdr:row>6</xdr:row>
      <xdr:rowOff>12700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CxnSpPr/>
      </xdr:nvCxnSpPr>
      <xdr:spPr>
        <a:xfrm flipH="1">
          <a:off x="11156950" y="1041400"/>
          <a:ext cx="20955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161925</xdr:colOff>
      <xdr:row>5</xdr:row>
      <xdr:rowOff>133350</xdr:rowOff>
    </xdr:from>
    <xdr:to>
      <xdr:col>59</xdr:col>
      <xdr:colOff>73025</xdr:colOff>
      <xdr:row>6</xdr:row>
      <xdr:rowOff>63500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/>
      </xdr:nvSpPr>
      <xdr:spPr>
        <a:xfrm>
          <a:off x="11210925" y="990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58</xdr:col>
      <xdr:colOff>161925</xdr:colOff>
      <xdr:row>7</xdr:row>
      <xdr:rowOff>57150</xdr:rowOff>
    </xdr:from>
    <xdr:to>
      <xdr:col>59</xdr:col>
      <xdr:colOff>73025</xdr:colOff>
      <xdr:row>7</xdr:row>
      <xdr:rowOff>158750</xdr:rowOff>
    </xdr:to>
    <xdr:sp macro="" textlink="">
      <xdr:nvSpPr>
        <xdr:cNvPr id="24" name="フローチャート: 判断 2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/>
      </xdr:nvSpPr>
      <xdr:spPr>
        <a:xfrm>
          <a:off x="11210925" y="12573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59</xdr:col>
      <xdr:colOff>15875</xdr:colOff>
      <xdr:row>8</xdr:row>
      <xdr:rowOff>152400</xdr:rowOff>
    </xdr:from>
    <xdr:to>
      <xdr:col>59</xdr:col>
      <xdr:colOff>15875</xdr:colOff>
      <xdr:row>9</xdr:row>
      <xdr:rowOff>120650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CxnSpPr/>
      </xdr:nvCxnSpPr>
      <xdr:spPr>
        <a:xfrm>
          <a:off x="11255375" y="1524000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8</xdr:row>
      <xdr:rowOff>152400</xdr:rowOff>
    </xdr:from>
    <xdr:to>
      <xdr:col>59</xdr:col>
      <xdr:colOff>107950</xdr:colOff>
      <xdr:row>8</xdr:row>
      <xdr:rowOff>152400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CxnSpPr/>
      </xdr:nvCxnSpPr>
      <xdr:spPr>
        <a:xfrm>
          <a:off x="11176000" y="1524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15875</xdr:colOff>
      <xdr:row>10</xdr:row>
      <xdr:rowOff>47625</xdr:rowOff>
    </xdr:from>
    <xdr:to>
      <xdr:col>59</xdr:col>
      <xdr:colOff>15875</xdr:colOff>
      <xdr:row>11</xdr:row>
      <xdr:rowOff>15875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CxnSpPr/>
      </xdr:nvCxnSpPr>
      <xdr:spPr>
        <a:xfrm flipV="1">
          <a:off x="11255375" y="1762125"/>
          <a:ext cx="0" cy="1397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127000</xdr:colOff>
      <xdr:row>11</xdr:row>
      <xdr:rowOff>19050</xdr:rowOff>
    </xdr:from>
    <xdr:to>
      <xdr:col>59</xdr:col>
      <xdr:colOff>107950</xdr:colOff>
      <xdr:row>11</xdr:row>
      <xdr:rowOff>19050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CxnSpPr/>
      </xdr:nvCxnSpPr>
      <xdr:spPr>
        <a:xfrm>
          <a:off x="11176000" y="1905000"/>
          <a:ext cx="171450" cy="0"/>
        </a:xfrm>
        <a:prstGeom prst="line">
          <a:avLst/>
        </a:prstGeom>
        <a:ln w="15875">
          <a:solidFill>
            <a:srgbClr val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127000</xdr:colOff>
      <xdr:row>16</xdr:row>
      <xdr:rowOff>50800</xdr:rowOff>
    </xdr:from>
    <xdr:ext cx="8896666" cy="25904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/>
      </xdr:nvSpPr>
      <xdr:spPr>
        <a:xfrm>
          <a:off x="698500" y="2794000"/>
          <a:ext cx="889666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市町村類型とは、人口および産業構造等により全国の市町村を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のグループに分類したものである。当該団体と同じグループに属する団体を類似団体と言う。</a:t>
          </a:r>
        </a:p>
      </xdr:txBody>
    </xdr:sp>
    <xdr:clientData/>
  </xdr:oneCellAnchor>
  <xdr:oneCellAnchor>
    <xdr:from>
      <xdr:col>3</xdr:col>
      <xdr:colOff>127000</xdr:colOff>
      <xdr:row>18</xdr:row>
      <xdr:rowOff>25400</xdr:rowOff>
    </xdr:from>
    <xdr:ext cx="6046335" cy="259045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/>
      </xdr:nvSpPr>
      <xdr:spPr>
        <a:xfrm>
          <a:off x="698500" y="3111500"/>
          <a:ext cx="604633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人口については、各調査対象年度の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月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日現在の住民基本台帳に登載されている人口に基づいている。</a:t>
          </a:r>
        </a:p>
      </xdr:txBody>
    </xdr:sp>
    <xdr:clientData/>
  </xdr:oneCellAnchor>
  <xdr:oneCellAnchor>
    <xdr:from>
      <xdr:col>3</xdr:col>
      <xdr:colOff>127000</xdr:colOff>
      <xdr:row>20</xdr:row>
      <xdr:rowOff>0</xdr:rowOff>
    </xdr:from>
    <xdr:ext cx="8231805" cy="259045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/>
      </xdr:nvSpPr>
      <xdr:spPr>
        <a:xfrm>
          <a:off x="698500" y="3429000"/>
          <a:ext cx="8231805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類似団体内順位、全国平均、各都道府県平均は、令和</a:t>
          </a:r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年度決算の状況である。また類似団体が存在しない場合、類似団体内順位を表示しない。</a:t>
          </a:r>
        </a:p>
      </xdr:txBody>
    </xdr:sp>
    <xdr:clientData/>
  </xdr:oneCellAnchor>
  <xdr:oneCellAnchor>
    <xdr:from>
      <xdr:col>3</xdr:col>
      <xdr:colOff>127000</xdr:colOff>
      <xdr:row>21</xdr:row>
      <xdr:rowOff>146050</xdr:rowOff>
    </xdr:from>
    <xdr:ext cx="4433650" cy="259045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/>
      </xdr:nvSpPr>
      <xdr:spPr>
        <a:xfrm>
          <a:off x="698500" y="3746500"/>
          <a:ext cx="443365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pPr algn="l"/>
          <a:r>
            <a:rPr kumimoji="1" lang="en-US" altLang="ja-JP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類似団体関連の数値は、各年度の調査で回答のあった団体に関するもの。</a:t>
          </a:r>
        </a:p>
      </xdr:txBody>
    </xdr:sp>
    <xdr:clientData/>
  </xdr:oneCellAnchor>
  <xdr:twoCellAnchor>
    <xdr:from>
      <xdr:col>4</xdr:col>
      <xdr:colOff>0</xdr:colOff>
      <xdr:row>24</xdr:row>
      <xdr:rowOff>76200</xdr:rowOff>
    </xdr:from>
    <xdr:to>
      <xdr:col>28</xdr:col>
      <xdr:colOff>152400</xdr:colOff>
      <xdr:row>28</xdr:row>
      <xdr:rowOff>25400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/>
      </xdr:nvSpPr>
      <xdr:spPr>
        <a:xfrm>
          <a:off x="762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28</xdr:row>
      <xdr:rowOff>50800</xdr:rowOff>
    </xdr:from>
    <xdr:to>
      <xdr:col>12</xdr:col>
      <xdr:colOff>127000</xdr:colOff>
      <xdr:row>29</xdr:row>
      <xdr:rowOff>133350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/>
      </xdr:nvSpPr>
      <xdr:spPr>
        <a:xfrm>
          <a:off x="8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29</xdr:row>
      <xdr:rowOff>82550</xdr:rowOff>
    </xdr:from>
    <xdr:to>
      <xdr:col>12</xdr:col>
      <xdr:colOff>127000</xdr:colOff>
      <xdr:row>30</xdr:row>
      <xdr:rowOff>165100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/>
      </xdr:nvSpPr>
      <xdr:spPr>
        <a:xfrm>
          <a:off x="8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28</xdr:row>
      <xdr:rowOff>50800</xdr:rowOff>
    </xdr:from>
    <xdr:to>
      <xdr:col>18</xdr:col>
      <xdr:colOff>0</xdr:colOff>
      <xdr:row>29</xdr:row>
      <xdr:rowOff>133350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/>
      </xdr:nvSpPr>
      <xdr:spPr>
        <a:xfrm>
          <a:off x="190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29</xdr:row>
      <xdr:rowOff>82550</xdr:rowOff>
    </xdr:from>
    <xdr:to>
      <xdr:col>18</xdr:col>
      <xdr:colOff>0</xdr:colOff>
      <xdr:row>30</xdr:row>
      <xdr:rowOff>165100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/>
      </xdr:nvSpPr>
      <xdr:spPr>
        <a:xfrm>
          <a:off x="190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28</xdr:row>
      <xdr:rowOff>50800</xdr:rowOff>
    </xdr:from>
    <xdr:to>
      <xdr:col>24</xdr:col>
      <xdr:colOff>0</xdr:colOff>
      <xdr:row>29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/>
      </xdr:nvSpPr>
      <xdr:spPr>
        <a:xfrm>
          <a:off x="3048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29</xdr:row>
      <xdr:rowOff>82550</xdr:rowOff>
    </xdr:from>
    <xdr:to>
      <xdr:col>24</xdr:col>
      <xdr:colOff>0</xdr:colOff>
      <xdr:row>30</xdr:row>
      <xdr:rowOff>165100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/>
      </xdr:nvSpPr>
      <xdr:spPr>
        <a:xfrm>
          <a:off x="3048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30</xdr:row>
      <xdr:rowOff>0</xdr:rowOff>
    </xdr:from>
    <xdr:ext cx="298543" cy="225703"/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/>
      </xdr:nvSpPr>
      <xdr:spPr>
        <a:xfrm>
          <a:off x="723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44</xdr:row>
      <xdr:rowOff>76200</xdr:rowOff>
    </xdr:from>
    <xdr:to>
      <xdr:col>28</xdr:col>
      <xdr:colOff>114300</xdr:colOff>
      <xdr:row>44</xdr:row>
      <xdr:rowOff>76200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CxnSpPr/>
      </xdr:nvCxnSpPr>
      <xdr:spPr>
        <a:xfrm>
          <a:off x="762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43</xdr:row>
      <xdr:rowOff>105427</xdr:rowOff>
    </xdr:from>
    <xdr:ext cx="467179" cy="259045"/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/>
      </xdr:nvSpPr>
      <xdr:spPr>
        <a:xfrm>
          <a:off x="294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150.0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42</xdr:row>
      <xdr:rowOff>38100</xdr:rowOff>
    </xdr:from>
    <xdr:to>
      <xdr:col>28</xdr:col>
      <xdr:colOff>114300</xdr:colOff>
      <xdr:row>42</xdr:row>
      <xdr:rowOff>38100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CxnSpPr/>
      </xdr:nvCxnSpPr>
      <xdr:spPr>
        <a:xfrm>
          <a:off x="762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41</xdr:row>
      <xdr:rowOff>67327</xdr:rowOff>
    </xdr:from>
    <xdr:ext cx="467179" cy="259045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/>
      </xdr:nvSpPr>
      <xdr:spPr>
        <a:xfrm>
          <a:off x="294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40</xdr:row>
      <xdr:rowOff>0</xdr:rowOff>
    </xdr:from>
    <xdr:to>
      <xdr:col>28</xdr:col>
      <xdr:colOff>114300</xdr:colOff>
      <xdr:row>40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CxnSpPr/>
      </xdr:nvCxnSpPr>
      <xdr:spPr>
        <a:xfrm>
          <a:off x="762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39</xdr:row>
      <xdr:rowOff>29227</xdr:rowOff>
    </xdr:from>
    <xdr:ext cx="403059" cy="259045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/>
      </xdr:nvSpPr>
      <xdr:spPr>
        <a:xfrm>
          <a:off x="358941" y="671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37</xdr:row>
      <xdr:rowOff>133350</xdr:rowOff>
    </xdr:from>
    <xdr:to>
      <xdr:col>28</xdr:col>
      <xdr:colOff>114300</xdr:colOff>
      <xdr:row>37</xdr:row>
      <xdr:rowOff>133350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CxnSpPr/>
      </xdr:nvCxnSpPr>
      <xdr:spPr>
        <a:xfrm>
          <a:off x="762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36</xdr:row>
      <xdr:rowOff>162577</xdr:rowOff>
    </xdr:from>
    <xdr:ext cx="403059" cy="259045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/>
      </xdr:nvSpPr>
      <xdr:spPr>
        <a:xfrm>
          <a:off x="358941" y="633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35</xdr:row>
      <xdr:rowOff>95250</xdr:rowOff>
    </xdr:from>
    <xdr:to>
      <xdr:col>28</xdr:col>
      <xdr:colOff>114300</xdr:colOff>
      <xdr:row>35</xdr:row>
      <xdr:rowOff>95250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CxnSpPr/>
      </xdr:nvCxnSpPr>
      <xdr:spPr>
        <a:xfrm>
          <a:off x="762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34</xdr:row>
      <xdr:rowOff>124477</xdr:rowOff>
    </xdr:from>
    <xdr:ext cx="403059" cy="259045"/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/>
      </xdr:nvSpPr>
      <xdr:spPr>
        <a:xfrm>
          <a:off x="358941" y="595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33</xdr:row>
      <xdr:rowOff>57150</xdr:rowOff>
    </xdr:from>
    <xdr:to>
      <xdr:col>28</xdr:col>
      <xdr:colOff>114300</xdr:colOff>
      <xdr:row>33</xdr:row>
      <xdr:rowOff>57150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CxnSpPr/>
      </xdr:nvCxnSpPr>
      <xdr:spPr>
        <a:xfrm>
          <a:off x="762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32</xdr:row>
      <xdr:rowOff>86377</xdr:rowOff>
    </xdr:from>
    <xdr:ext cx="338939" cy="259045"/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/>
      </xdr:nvSpPr>
      <xdr:spPr>
        <a:xfrm>
          <a:off x="423061" y="5572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31</xdr:row>
      <xdr:rowOff>19050</xdr:rowOff>
    </xdr:from>
    <xdr:to>
      <xdr:col>28</xdr:col>
      <xdr:colOff>114300</xdr:colOff>
      <xdr:row>31</xdr:row>
      <xdr:rowOff>19050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CxnSpPr/>
      </xdr:nvCxnSpPr>
      <xdr:spPr>
        <a:xfrm>
          <a:off x="762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31</xdr:row>
      <xdr:rowOff>19050</xdr:rowOff>
    </xdr:from>
    <xdr:to>
      <xdr:col>28</xdr:col>
      <xdr:colOff>152400</xdr:colOff>
      <xdr:row>44</xdr:row>
      <xdr:rowOff>76200</xdr:rowOff>
    </xdr:to>
    <xdr:sp macro="" textlink="">
      <xdr:nvSpPr>
        <xdr:cNvPr id="55" name="【図書館】&#10;有形固定資産減価償却率グラフ枠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/>
      </xdr:nvSpPr>
      <xdr:spPr>
        <a:xfrm>
          <a:off x="762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33</xdr:row>
      <xdr:rowOff>57150</xdr:rowOff>
    </xdr:from>
    <xdr:to>
      <xdr:col>24</xdr:col>
      <xdr:colOff>62865</xdr:colOff>
      <xdr:row>40</xdr:row>
      <xdr:rowOff>127000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CxnSpPr/>
      </xdr:nvCxnSpPr>
      <xdr:spPr>
        <a:xfrm flipV="1">
          <a:off x="4634865" y="5715000"/>
          <a:ext cx="0" cy="12700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40</xdr:row>
      <xdr:rowOff>130827</xdr:rowOff>
    </xdr:from>
    <xdr:ext cx="469744" cy="259045"/>
    <xdr:sp macro="" textlink="">
      <xdr:nvSpPr>
        <xdr:cNvPr id="57" name="【図書館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 txBox="1"/>
      </xdr:nvSpPr>
      <xdr:spPr>
        <a:xfrm>
          <a:off x="4673600" y="6988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40</xdr:row>
      <xdr:rowOff>127000</xdr:rowOff>
    </xdr:from>
    <xdr:to>
      <xdr:col>24</xdr:col>
      <xdr:colOff>152400</xdr:colOff>
      <xdr:row>40</xdr:row>
      <xdr:rowOff>127000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CxnSpPr/>
      </xdr:nvCxnSpPr>
      <xdr:spPr>
        <a:xfrm>
          <a:off x="4546600" y="698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32</xdr:row>
      <xdr:rowOff>3827</xdr:rowOff>
    </xdr:from>
    <xdr:ext cx="340478" cy="259045"/>
    <xdr:sp macro="" textlink="">
      <xdr:nvSpPr>
        <xdr:cNvPr id="59" name="【図書館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 txBox="1"/>
      </xdr:nvSpPr>
      <xdr:spPr>
        <a:xfrm>
          <a:off x="4673600" y="5490227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33</xdr:row>
      <xdr:rowOff>57150</xdr:rowOff>
    </xdr:from>
    <xdr:to>
      <xdr:col>24</xdr:col>
      <xdr:colOff>152400</xdr:colOff>
      <xdr:row>33</xdr:row>
      <xdr:rowOff>57150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CxnSpPr/>
      </xdr:nvCxnSpPr>
      <xdr:spPr>
        <a:xfrm>
          <a:off x="4546600" y="5715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36</xdr:row>
      <xdr:rowOff>58437</xdr:rowOff>
    </xdr:from>
    <xdr:ext cx="405111" cy="259045"/>
    <xdr:sp macro="" textlink="">
      <xdr:nvSpPr>
        <xdr:cNvPr id="61" name="【図書館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SpPr txBox="1"/>
      </xdr:nvSpPr>
      <xdr:spPr>
        <a:xfrm>
          <a:off x="4673600" y="623063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46.3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36</xdr:row>
      <xdr:rowOff>80010</xdr:rowOff>
    </xdr:from>
    <xdr:to>
      <xdr:col>24</xdr:col>
      <xdr:colOff>114300</xdr:colOff>
      <xdr:row>37</xdr:row>
      <xdr:rowOff>10160</xdr:rowOff>
    </xdr:to>
    <xdr:sp macro="" textlink="">
      <xdr:nvSpPr>
        <xdr:cNvPr id="62" name="フローチャート: 判断 6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SpPr/>
      </xdr:nvSpPr>
      <xdr:spPr>
        <a:xfrm>
          <a:off x="4584700" y="62522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36</xdr:row>
      <xdr:rowOff>121920</xdr:rowOff>
    </xdr:from>
    <xdr:to>
      <xdr:col>20</xdr:col>
      <xdr:colOff>38100</xdr:colOff>
      <xdr:row>37</xdr:row>
      <xdr:rowOff>52070</xdr:rowOff>
    </xdr:to>
    <xdr:sp macro="" textlink="">
      <xdr:nvSpPr>
        <xdr:cNvPr id="63" name="フローチャート: 判断 62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/>
      </xdr:nvSpPr>
      <xdr:spPr>
        <a:xfrm>
          <a:off x="3746500" y="6294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36</xdr:row>
      <xdr:rowOff>143510</xdr:rowOff>
    </xdr:from>
    <xdr:to>
      <xdr:col>15</xdr:col>
      <xdr:colOff>101600</xdr:colOff>
      <xdr:row>37</xdr:row>
      <xdr:rowOff>73660</xdr:rowOff>
    </xdr:to>
    <xdr:sp macro="" textlink="">
      <xdr:nvSpPr>
        <xdr:cNvPr id="64" name="フローチャート: 判断 6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/>
      </xdr:nvSpPr>
      <xdr:spPr>
        <a:xfrm>
          <a:off x="2857500" y="63157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36</xdr:row>
      <xdr:rowOff>125730</xdr:rowOff>
    </xdr:from>
    <xdr:to>
      <xdr:col>10</xdr:col>
      <xdr:colOff>165100</xdr:colOff>
      <xdr:row>37</xdr:row>
      <xdr:rowOff>55880</xdr:rowOff>
    </xdr:to>
    <xdr:sp macro="" textlink="">
      <xdr:nvSpPr>
        <xdr:cNvPr id="65" name="フローチャート: 判断 6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/>
      </xdr:nvSpPr>
      <xdr:spPr>
        <a:xfrm>
          <a:off x="1968500" y="6297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36</xdr:row>
      <xdr:rowOff>120650</xdr:rowOff>
    </xdr:from>
    <xdr:to>
      <xdr:col>6</xdr:col>
      <xdr:colOff>38100</xdr:colOff>
      <xdr:row>37</xdr:row>
      <xdr:rowOff>50800</xdr:rowOff>
    </xdr:to>
    <xdr:sp macro="" textlink="">
      <xdr:nvSpPr>
        <xdr:cNvPr id="66" name="フローチャート: 判断 65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/>
      </xdr:nvSpPr>
      <xdr:spPr>
        <a:xfrm>
          <a:off x="1079500" y="62928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44</xdr:row>
      <xdr:rowOff>73677</xdr:rowOff>
    </xdr:from>
    <xdr:ext cx="762000" cy="259045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 txBox="1"/>
      </xdr:nvSpPr>
      <xdr:spPr>
        <a:xfrm>
          <a:off x="4445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44</xdr:row>
      <xdr:rowOff>73677</xdr:rowOff>
    </xdr:from>
    <xdr:ext cx="762000" cy="259045"/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SpPr txBox="1"/>
      </xdr:nvSpPr>
      <xdr:spPr>
        <a:xfrm>
          <a:off x="3606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44</xdr:row>
      <xdr:rowOff>73677</xdr:rowOff>
    </xdr:from>
    <xdr:ext cx="762000" cy="259045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SpPr txBox="1"/>
      </xdr:nvSpPr>
      <xdr:spPr>
        <a:xfrm>
          <a:off x="2717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44</xdr:row>
      <xdr:rowOff>73677</xdr:rowOff>
    </xdr:from>
    <xdr:ext cx="762000" cy="259045"/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SpPr txBox="1"/>
      </xdr:nvSpPr>
      <xdr:spPr>
        <a:xfrm>
          <a:off x="182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44</xdr:row>
      <xdr:rowOff>73677</xdr:rowOff>
    </xdr:from>
    <xdr:ext cx="762000" cy="259045"/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SpPr txBox="1"/>
      </xdr:nvSpPr>
      <xdr:spPr>
        <a:xfrm>
          <a:off x="93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34</xdr:row>
      <xdr:rowOff>68580</xdr:rowOff>
    </xdr:from>
    <xdr:to>
      <xdr:col>24</xdr:col>
      <xdr:colOff>114300</xdr:colOff>
      <xdr:row>34</xdr:row>
      <xdr:rowOff>170180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SpPr/>
      </xdr:nvSpPr>
      <xdr:spPr>
        <a:xfrm>
          <a:off x="4584700" y="58978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33</xdr:row>
      <xdr:rowOff>91457</xdr:rowOff>
    </xdr:from>
    <xdr:ext cx="405111" cy="259045"/>
    <xdr:sp macro="" textlink="">
      <xdr:nvSpPr>
        <xdr:cNvPr id="73" name="【図書館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SpPr txBox="1"/>
      </xdr:nvSpPr>
      <xdr:spPr>
        <a:xfrm>
          <a:off x="4673600" y="57493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34</xdr:row>
      <xdr:rowOff>41910</xdr:rowOff>
    </xdr:from>
    <xdr:to>
      <xdr:col>20</xdr:col>
      <xdr:colOff>38100</xdr:colOff>
      <xdr:row>34</xdr:row>
      <xdr:rowOff>143510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00000000-0008-0000-0F00-00004A000000}"/>
            </a:ext>
          </a:extLst>
        </xdr:cNvPr>
        <xdr:cNvSpPr/>
      </xdr:nvSpPr>
      <xdr:spPr>
        <a:xfrm>
          <a:off x="3746500" y="58712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34</xdr:row>
      <xdr:rowOff>92710</xdr:rowOff>
    </xdr:from>
    <xdr:to>
      <xdr:col>24</xdr:col>
      <xdr:colOff>63500</xdr:colOff>
      <xdr:row>34</xdr:row>
      <xdr:rowOff>119380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F00-00004B000000}"/>
            </a:ext>
          </a:extLst>
        </xdr:cNvPr>
        <xdr:cNvCxnSpPr/>
      </xdr:nvCxnSpPr>
      <xdr:spPr>
        <a:xfrm>
          <a:off x="3797300" y="5922010"/>
          <a:ext cx="838200" cy="266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34</xdr:row>
      <xdr:rowOff>16510</xdr:rowOff>
    </xdr:from>
    <xdr:to>
      <xdr:col>15</xdr:col>
      <xdr:colOff>101600</xdr:colOff>
      <xdr:row>34</xdr:row>
      <xdr:rowOff>118110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00000000-0008-0000-0F00-00004C000000}"/>
            </a:ext>
          </a:extLst>
        </xdr:cNvPr>
        <xdr:cNvSpPr/>
      </xdr:nvSpPr>
      <xdr:spPr>
        <a:xfrm>
          <a:off x="2857500" y="58458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34</xdr:row>
      <xdr:rowOff>67310</xdr:rowOff>
    </xdr:from>
    <xdr:to>
      <xdr:col>19</xdr:col>
      <xdr:colOff>177800</xdr:colOff>
      <xdr:row>34</xdr:row>
      <xdr:rowOff>92710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F00-00004D000000}"/>
            </a:ext>
          </a:extLst>
        </xdr:cNvPr>
        <xdr:cNvCxnSpPr/>
      </xdr:nvCxnSpPr>
      <xdr:spPr>
        <a:xfrm>
          <a:off x="2908300" y="5896610"/>
          <a:ext cx="889000" cy="254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33</xdr:row>
      <xdr:rowOff>162560</xdr:rowOff>
    </xdr:from>
    <xdr:to>
      <xdr:col>10</xdr:col>
      <xdr:colOff>165100</xdr:colOff>
      <xdr:row>34</xdr:row>
      <xdr:rowOff>92710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00000000-0008-0000-0F00-00004E000000}"/>
            </a:ext>
          </a:extLst>
        </xdr:cNvPr>
        <xdr:cNvSpPr/>
      </xdr:nvSpPr>
      <xdr:spPr>
        <a:xfrm>
          <a:off x="1968500" y="58204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34</xdr:row>
      <xdr:rowOff>41910</xdr:rowOff>
    </xdr:from>
    <xdr:to>
      <xdr:col>15</xdr:col>
      <xdr:colOff>50800</xdr:colOff>
      <xdr:row>34</xdr:row>
      <xdr:rowOff>67310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CxnSpPr/>
      </xdr:nvCxnSpPr>
      <xdr:spPr>
        <a:xfrm>
          <a:off x="2019300" y="5871210"/>
          <a:ext cx="889000" cy="254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33</xdr:row>
      <xdr:rowOff>135890</xdr:rowOff>
    </xdr:from>
    <xdr:to>
      <xdr:col>6</xdr:col>
      <xdr:colOff>38100</xdr:colOff>
      <xdr:row>34</xdr:row>
      <xdr:rowOff>66040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00000000-0008-0000-0F00-000050000000}"/>
            </a:ext>
          </a:extLst>
        </xdr:cNvPr>
        <xdr:cNvSpPr/>
      </xdr:nvSpPr>
      <xdr:spPr>
        <a:xfrm>
          <a:off x="1079500" y="57937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34</xdr:row>
      <xdr:rowOff>15240</xdr:rowOff>
    </xdr:from>
    <xdr:to>
      <xdr:col>10</xdr:col>
      <xdr:colOff>114300</xdr:colOff>
      <xdr:row>34</xdr:row>
      <xdr:rowOff>41910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F00-000051000000}"/>
            </a:ext>
          </a:extLst>
        </xdr:cNvPr>
        <xdr:cNvCxnSpPr/>
      </xdr:nvCxnSpPr>
      <xdr:spPr>
        <a:xfrm>
          <a:off x="1130300" y="5844540"/>
          <a:ext cx="889000" cy="2667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37</xdr:row>
      <xdr:rowOff>43197</xdr:rowOff>
    </xdr:from>
    <xdr:ext cx="405111" cy="259045"/>
    <xdr:sp macro="" textlink="">
      <xdr:nvSpPr>
        <xdr:cNvPr id="82" name="n_1aveValue【図書館】&#10;有形固定資産減価償却率">
          <a:extLst>
            <a:ext uri="{FF2B5EF4-FFF2-40B4-BE49-F238E27FC236}">
              <a16:creationId xmlns:a16="http://schemas.microsoft.com/office/drawing/2014/main" id="{00000000-0008-0000-0F00-000052000000}"/>
            </a:ext>
          </a:extLst>
        </xdr:cNvPr>
        <xdr:cNvSpPr txBox="1"/>
      </xdr:nvSpPr>
      <xdr:spPr>
        <a:xfrm>
          <a:off x="3582044" y="638684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37</xdr:row>
      <xdr:rowOff>64787</xdr:rowOff>
    </xdr:from>
    <xdr:ext cx="405111" cy="259045"/>
    <xdr:sp macro="" textlink="">
      <xdr:nvSpPr>
        <xdr:cNvPr id="83" name="n_2aveValue【図書館】&#10;有形固定資産減価償却率">
          <a:extLst>
            <a:ext uri="{FF2B5EF4-FFF2-40B4-BE49-F238E27FC236}">
              <a16:creationId xmlns:a16="http://schemas.microsoft.com/office/drawing/2014/main" id="{00000000-0008-0000-0F00-000053000000}"/>
            </a:ext>
          </a:extLst>
        </xdr:cNvPr>
        <xdr:cNvSpPr txBox="1"/>
      </xdr:nvSpPr>
      <xdr:spPr>
        <a:xfrm>
          <a:off x="2705744" y="64084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37</xdr:row>
      <xdr:rowOff>47007</xdr:rowOff>
    </xdr:from>
    <xdr:ext cx="405111" cy="259045"/>
    <xdr:sp macro="" textlink="">
      <xdr:nvSpPr>
        <xdr:cNvPr id="84" name="n_3aveValue【図書館】&#10;有形固定資産減価償却率">
          <a:extLst>
            <a:ext uri="{FF2B5EF4-FFF2-40B4-BE49-F238E27FC236}">
              <a16:creationId xmlns:a16="http://schemas.microsoft.com/office/drawing/2014/main" id="{00000000-0008-0000-0F00-000054000000}"/>
            </a:ext>
          </a:extLst>
        </xdr:cNvPr>
        <xdr:cNvSpPr txBox="1"/>
      </xdr:nvSpPr>
      <xdr:spPr>
        <a:xfrm>
          <a:off x="1816744" y="639065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37</xdr:row>
      <xdr:rowOff>41927</xdr:rowOff>
    </xdr:from>
    <xdr:ext cx="405111" cy="259045"/>
    <xdr:sp macro="" textlink="">
      <xdr:nvSpPr>
        <xdr:cNvPr id="85" name="n_4aveValue【図書館】&#10;有形固定資産減価償却率">
          <a:extLst>
            <a:ext uri="{FF2B5EF4-FFF2-40B4-BE49-F238E27FC236}">
              <a16:creationId xmlns:a16="http://schemas.microsoft.com/office/drawing/2014/main" id="{00000000-0008-0000-0F00-000055000000}"/>
            </a:ext>
          </a:extLst>
        </xdr:cNvPr>
        <xdr:cNvSpPr txBox="1"/>
      </xdr:nvSpPr>
      <xdr:spPr>
        <a:xfrm>
          <a:off x="927744" y="63855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32</xdr:row>
      <xdr:rowOff>160037</xdr:rowOff>
    </xdr:from>
    <xdr:ext cx="405111" cy="259045"/>
    <xdr:sp macro="" textlink="">
      <xdr:nvSpPr>
        <xdr:cNvPr id="86" name="n_1mainValue【図書館】&#10;有形固定資産減価償却率">
          <a:extLst>
            <a:ext uri="{FF2B5EF4-FFF2-40B4-BE49-F238E27FC236}">
              <a16:creationId xmlns:a16="http://schemas.microsoft.com/office/drawing/2014/main" id="{00000000-0008-0000-0F00-000056000000}"/>
            </a:ext>
          </a:extLst>
        </xdr:cNvPr>
        <xdr:cNvSpPr txBox="1"/>
      </xdr:nvSpPr>
      <xdr:spPr>
        <a:xfrm>
          <a:off x="3582044" y="56464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16.3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32</xdr:row>
      <xdr:rowOff>134637</xdr:rowOff>
    </xdr:from>
    <xdr:ext cx="405111" cy="259045"/>
    <xdr:sp macro="" textlink="">
      <xdr:nvSpPr>
        <xdr:cNvPr id="87" name="n_2mainValue【図書館】&#10;有形固定資産減価償却率">
          <a:extLst>
            <a:ext uri="{FF2B5EF4-FFF2-40B4-BE49-F238E27FC236}">
              <a16:creationId xmlns:a16="http://schemas.microsoft.com/office/drawing/2014/main" id="{00000000-0008-0000-0F00-000057000000}"/>
            </a:ext>
          </a:extLst>
        </xdr:cNvPr>
        <xdr:cNvSpPr txBox="1"/>
      </xdr:nvSpPr>
      <xdr:spPr>
        <a:xfrm>
          <a:off x="2705744" y="56210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32</xdr:row>
      <xdr:rowOff>109237</xdr:rowOff>
    </xdr:from>
    <xdr:ext cx="405111" cy="259045"/>
    <xdr:sp macro="" textlink="">
      <xdr:nvSpPr>
        <xdr:cNvPr id="88" name="n_3mainValue【図書館】&#10;有形固定資産減価償却率">
          <a:extLst>
            <a:ext uri="{FF2B5EF4-FFF2-40B4-BE49-F238E27FC236}">
              <a16:creationId xmlns:a16="http://schemas.microsoft.com/office/drawing/2014/main" id="{00000000-0008-0000-0F00-000058000000}"/>
            </a:ext>
          </a:extLst>
        </xdr:cNvPr>
        <xdr:cNvSpPr txBox="1"/>
      </xdr:nvSpPr>
      <xdr:spPr>
        <a:xfrm>
          <a:off x="1816744" y="559563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12.3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32</xdr:row>
      <xdr:rowOff>82567</xdr:rowOff>
    </xdr:from>
    <xdr:ext cx="405111" cy="259045"/>
    <xdr:sp macro="" textlink="">
      <xdr:nvSpPr>
        <xdr:cNvPr id="89" name="n_4mainValue【図書館】&#10;有形固定資産減価償却率">
          <a:extLst>
            <a:ext uri="{FF2B5EF4-FFF2-40B4-BE49-F238E27FC236}">
              <a16:creationId xmlns:a16="http://schemas.microsoft.com/office/drawing/2014/main" id="{00000000-0008-0000-0F00-000059000000}"/>
            </a:ext>
          </a:extLst>
        </xdr:cNvPr>
        <xdr:cNvSpPr txBox="1"/>
      </xdr:nvSpPr>
      <xdr:spPr>
        <a:xfrm>
          <a:off x="927744" y="55689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24</xdr:row>
      <xdr:rowOff>76200</xdr:rowOff>
    </xdr:from>
    <xdr:to>
      <xdr:col>59</xdr:col>
      <xdr:colOff>88900</xdr:colOff>
      <xdr:row>28</xdr:row>
      <xdr:rowOff>25400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00000000-0008-0000-0F00-00005A000000}"/>
            </a:ext>
          </a:extLst>
        </xdr:cNvPr>
        <xdr:cNvSpPr/>
      </xdr:nvSpPr>
      <xdr:spPr>
        <a:xfrm>
          <a:off x="6604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図書館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28</xdr:row>
      <xdr:rowOff>50800</xdr:rowOff>
    </xdr:from>
    <xdr:to>
      <xdr:col>43</xdr:col>
      <xdr:colOff>63500</xdr:colOff>
      <xdr:row>29</xdr:row>
      <xdr:rowOff>133350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00000000-0008-0000-0F00-00005B000000}"/>
            </a:ext>
          </a:extLst>
        </xdr:cNvPr>
        <xdr:cNvSpPr/>
      </xdr:nvSpPr>
      <xdr:spPr>
        <a:xfrm>
          <a:off x="67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29</xdr:row>
      <xdr:rowOff>82550</xdr:rowOff>
    </xdr:from>
    <xdr:to>
      <xdr:col>43</xdr:col>
      <xdr:colOff>63500</xdr:colOff>
      <xdr:row>30</xdr:row>
      <xdr:rowOff>165100</xdr:rowOff>
    </xdr:to>
    <xdr:sp macro="" textlink="">
      <xdr:nvSpPr>
        <xdr:cNvPr id="92" name="正方形/長方形 91">
          <a:extLst>
            <a:ext uri="{FF2B5EF4-FFF2-40B4-BE49-F238E27FC236}">
              <a16:creationId xmlns:a16="http://schemas.microsoft.com/office/drawing/2014/main" id="{00000000-0008-0000-0F00-00005C000000}"/>
            </a:ext>
          </a:extLst>
        </xdr:cNvPr>
        <xdr:cNvSpPr/>
      </xdr:nvSpPr>
      <xdr:spPr>
        <a:xfrm>
          <a:off x="67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28</xdr:row>
      <xdr:rowOff>50800</xdr:rowOff>
    </xdr:from>
    <xdr:to>
      <xdr:col>48</xdr:col>
      <xdr:colOff>127000</xdr:colOff>
      <xdr:row>29</xdr:row>
      <xdr:rowOff>133350</xdr:rowOff>
    </xdr:to>
    <xdr:sp macro="" textlink="">
      <xdr:nvSpPr>
        <xdr:cNvPr id="93" name="正方形/長方形 92">
          <a:extLst>
            <a:ext uri="{FF2B5EF4-FFF2-40B4-BE49-F238E27FC236}">
              <a16:creationId xmlns:a16="http://schemas.microsoft.com/office/drawing/2014/main" id="{00000000-0008-0000-0F00-00005D000000}"/>
            </a:ext>
          </a:extLst>
        </xdr:cNvPr>
        <xdr:cNvSpPr/>
      </xdr:nvSpPr>
      <xdr:spPr>
        <a:xfrm>
          <a:off x="7747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29</xdr:row>
      <xdr:rowOff>82550</xdr:rowOff>
    </xdr:from>
    <xdr:to>
      <xdr:col>48</xdr:col>
      <xdr:colOff>127000</xdr:colOff>
      <xdr:row>30</xdr:row>
      <xdr:rowOff>165100</xdr:rowOff>
    </xdr:to>
    <xdr:sp macro="" textlink="">
      <xdr:nvSpPr>
        <xdr:cNvPr id="94" name="正方形/長方形 93">
          <a:extLst>
            <a:ext uri="{FF2B5EF4-FFF2-40B4-BE49-F238E27FC236}">
              <a16:creationId xmlns:a16="http://schemas.microsoft.com/office/drawing/2014/main" id="{00000000-0008-0000-0F00-00005E000000}"/>
            </a:ext>
          </a:extLst>
        </xdr:cNvPr>
        <xdr:cNvSpPr/>
      </xdr:nvSpPr>
      <xdr:spPr>
        <a:xfrm>
          <a:off x="7747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28</xdr:row>
      <xdr:rowOff>50800</xdr:rowOff>
    </xdr:from>
    <xdr:to>
      <xdr:col>54</xdr:col>
      <xdr:colOff>127000</xdr:colOff>
      <xdr:row>29</xdr:row>
      <xdr:rowOff>133350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F00-00005F000000}"/>
            </a:ext>
          </a:extLst>
        </xdr:cNvPr>
        <xdr:cNvSpPr/>
      </xdr:nvSpPr>
      <xdr:spPr>
        <a:xfrm>
          <a:off x="8890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29</xdr:row>
      <xdr:rowOff>82550</xdr:rowOff>
    </xdr:from>
    <xdr:to>
      <xdr:col>54</xdr:col>
      <xdr:colOff>127000</xdr:colOff>
      <xdr:row>30</xdr:row>
      <xdr:rowOff>165100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F00-000060000000}"/>
            </a:ext>
          </a:extLst>
        </xdr:cNvPr>
        <xdr:cNvSpPr/>
      </xdr:nvSpPr>
      <xdr:spPr>
        <a:xfrm>
          <a:off x="8890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F00-000061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30</xdr:row>
      <xdr:rowOff>0</xdr:rowOff>
    </xdr:from>
    <xdr:ext cx="349839" cy="225703"/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SpPr txBox="1"/>
      </xdr:nvSpPr>
      <xdr:spPr>
        <a:xfrm>
          <a:off x="6565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44</xdr:row>
      <xdr:rowOff>76200</xdr:rowOff>
    </xdr:from>
    <xdr:to>
      <xdr:col>59</xdr:col>
      <xdr:colOff>50800</xdr:colOff>
      <xdr:row>44</xdr:row>
      <xdr:rowOff>76200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00000000-0008-0000-0F00-000063000000}"/>
            </a:ext>
          </a:extLst>
        </xdr:cNvPr>
        <xdr:cNvCxnSpPr/>
      </xdr:nvCxnSpPr>
      <xdr:spPr>
        <a:xfrm>
          <a:off x="6604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42</xdr:row>
      <xdr:rowOff>38100</xdr:rowOff>
    </xdr:from>
    <xdr:to>
      <xdr:col>59</xdr:col>
      <xdr:colOff>50800</xdr:colOff>
      <xdr:row>42</xdr:row>
      <xdr:rowOff>38100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CxnSpPr/>
      </xdr:nvCxnSpPr>
      <xdr:spPr>
        <a:xfrm>
          <a:off x="6604000" y="723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41</xdr:row>
      <xdr:rowOff>67327</xdr:rowOff>
    </xdr:from>
    <xdr:ext cx="467179" cy="259045"/>
    <xdr:sp macro="" textlink="">
      <xdr:nvSpPr>
        <xdr:cNvPr id="101" name="テキスト ボックス 100">
          <a:extLst>
            <a:ext uri="{FF2B5EF4-FFF2-40B4-BE49-F238E27FC236}">
              <a16:creationId xmlns:a16="http://schemas.microsoft.com/office/drawing/2014/main" id="{00000000-0008-0000-0F00-000065000000}"/>
            </a:ext>
          </a:extLst>
        </xdr:cNvPr>
        <xdr:cNvSpPr txBox="1"/>
      </xdr:nvSpPr>
      <xdr:spPr>
        <a:xfrm>
          <a:off x="6136821" y="709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40</xdr:row>
      <xdr:rowOff>0</xdr:rowOff>
    </xdr:from>
    <xdr:to>
      <xdr:col>59</xdr:col>
      <xdr:colOff>50800</xdr:colOff>
      <xdr:row>40</xdr:row>
      <xdr:rowOff>0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F00-000066000000}"/>
            </a:ext>
          </a:extLst>
        </xdr:cNvPr>
        <xdr:cNvCxnSpPr/>
      </xdr:nvCxnSpPr>
      <xdr:spPr>
        <a:xfrm>
          <a:off x="6604000" y="685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39</xdr:row>
      <xdr:rowOff>29227</xdr:rowOff>
    </xdr:from>
    <xdr:ext cx="467179" cy="259045"/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F00-000067000000}"/>
            </a:ext>
          </a:extLst>
        </xdr:cNvPr>
        <xdr:cNvSpPr txBox="1"/>
      </xdr:nvSpPr>
      <xdr:spPr>
        <a:xfrm>
          <a:off x="6136821" y="671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37</xdr:row>
      <xdr:rowOff>133350</xdr:rowOff>
    </xdr:from>
    <xdr:to>
      <xdr:col>59</xdr:col>
      <xdr:colOff>50800</xdr:colOff>
      <xdr:row>37</xdr:row>
      <xdr:rowOff>133350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F00-000068000000}"/>
            </a:ext>
          </a:extLst>
        </xdr:cNvPr>
        <xdr:cNvCxnSpPr/>
      </xdr:nvCxnSpPr>
      <xdr:spPr>
        <a:xfrm>
          <a:off x="6604000" y="647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36</xdr:row>
      <xdr:rowOff>162577</xdr:rowOff>
    </xdr:from>
    <xdr:ext cx="467179" cy="259045"/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F00-000069000000}"/>
            </a:ext>
          </a:extLst>
        </xdr:cNvPr>
        <xdr:cNvSpPr txBox="1"/>
      </xdr:nvSpPr>
      <xdr:spPr>
        <a:xfrm>
          <a:off x="6136821" y="633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35</xdr:row>
      <xdr:rowOff>95250</xdr:rowOff>
    </xdr:from>
    <xdr:to>
      <xdr:col>59</xdr:col>
      <xdr:colOff>50800</xdr:colOff>
      <xdr:row>35</xdr:row>
      <xdr:rowOff>95250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CxnSpPr/>
      </xdr:nvCxnSpPr>
      <xdr:spPr>
        <a:xfrm>
          <a:off x="6604000" y="609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34</xdr:row>
      <xdr:rowOff>124477</xdr:rowOff>
    </xdr:from>
    <xdr:ext cx="467179" cy="259045"/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F00-00006B000000}"/>
            </a:ext>
          </a:extLst>
        </xdr:cNvPr>
        <xdr:cNvSpPr txBox="1"/>
      </xdr:nvSpPr>
      <xdr:spPr>
        <a:xfrm>
          <a:off x="6136821" y="595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33</xdr:row>
      <xdr:rowOff>57150</xdr:rowOff>
    </xdr:from>
    <xdr:to>
      <xdr:col>59</xdr:col>
      <xdr:colOff>50800</xdr:colOff>
      <xdr:row>33</xdr:row>
      <xdr:rowOff>57150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F00-00006C000000}"/>
            </a:ext>
          </a:extLst>
        </xdr:cNvPr>
        <xdr:cNvCxnSpPr/>
      </xdr:nvCxnSpPr>
      <xdr:spPr>
        <a:xfrm>
          <a:off x="6604000" y="571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32</xdr:row>
      <xdr:rowOff>86377</xdr:rowOff>
    </xdr:from>
    <xdr:ext cx="467179" cy="259045"/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F00-00006D000000}"/>
            </a:ext>
          </a:extLst>
        </xdr:cNvPr>
        <xdr:cNvSpPr txBox="1"/>
      </xdr:nvSpPr>
      <xdr:spPr>
        <a:xfrm>
          <a:off x="6136821" y="557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50800</xdr:colOff>
      <xdr:row>31</xdr:row>
      <xdr:rowOff>19050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F00-00006E000000}"/>
            </a:ext>
          </a:extLst>
        </xdr:cNvPr>
        <xdr:cNvCxnSpPr/>
      </xdr:nvCxnSpPr>
      <xdr:spPr>
        <a:xfrm>
          <a:off x="6604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30</xdr:row>
      <xdr:rowOff>48277</xdr:rowOff>
    </xdr:from>
    <xdr:ext cx="467179" cy="259045"/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F00-00006F000000}"/>
            </a:ext>
          </a:extLst>
        </xdr:cNvPr>
        <xdr:cNvSpPr txBox="1"/>
      </xdr:nvSpPr>
      <xdr:spPr>
        <a:xfrm>
          <a:off x="6136821" y="519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31</xdr:row>
      <xdr:rowOff>19050</xdr:rowOff>
    </xdr:from>
    <xdr:to>
      <xdr:col>59</xdr:col>
      <xdr:colOff>88900</xdr:colOff>
      <xdr:row>44</xdr:row>
      <xdr:rowOff>76200</xdr:rowOff>
    </xdr:to>
    <xdr:sp macro="" textlink="">
      <xdr:nvSpPr>
        <xdr:cNvPr id="112" name="【図書館】&#10;一人当たり面積グラフ枠">
          <a:extLst>
            <a:ext uri="{FF2B5EF4-FFF2-40B4-BE49-F238E27FC236}">
              <a16:creationId xmlns:a16="http://schemas.microsoft.com/office/drawing/2014/main" id="{00000000-0008-0000-0F00-000070000000}"/>
            </a:ext>
          </a:extLst>
        </xdr:cNvPr>
        <xdr:cNvSpPr/>
      </xdr:nvSpPr>
      <xdr:spPr>
        <a:xfrm>
          <a:off x="6604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34</xdr:row>
      <xdr:rowOff>91440</xdr:rowOff>
    </xdr:from>
    <xdr:to>
      <xdr:col>54</xdr:col>
      <xdr:colOff>189865</xdr:colOff>
      <xdr:row>41</xdr:row>
      <xdr:rowOff>87630</xdr:rowOff>
    </xdr:to>
    <xdr:cxnSp macro="">
      <xdr:nvCxnSpPr>
        <xdr:cNvPr id="113" name="直線コネクタ 112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CxnSpPr/>
      </xdr:nvCxnSpPr>
      <xdr:spPr>
        <a:xfrm flipV="1">
          <a:off x="10476865" y="5920740"/>
          <a:ext cx="0" cy="119634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41</xdr:row>
      <xdr:rowOff>91457</xdr:rowOff>
    </xdr:from>
    <xdr:ext cx="469744" cy="259045"/>
    <xdr:sp macro="" textlink="">
      <xdr:nvSpPr>
        <xdr:cNvPr id="114" name="【図書館】&#10;一人当たり面積最小値テキスト">
          <a:extLst>
            <a:ext uri="{FF2B5EF4-FFF2-40B4-BE49-F238E27FC236}">
              <a16:creationId xmlns:a16="http://schemas.microsoft.com/office/drawing/2014/main" id="{00000000-0008-0000-0F00-000072000000}"/>
            </a:ext>
          </a:extLst>
        </xdr:cNvPr>
        <xdr:cNvSpPr txBox="1"/>
      </xdr:nvSpPr>
      <xdr:spPr>
        <a:xfrm>
          <a:off x="10515600" y="71209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41</xdr:row>
      <xdr:rowOff>87630</xdr:rowOff>
    </xdr:from>
    <xdr:to>
      <xdr:col>55</xdr:col>
      <xdr:colOff>88900</xdr:colOff>
      <xdr:row>41</xdr:row>
      <xdr:rowOff>87630</xdr:rowOff>
    </xdr:to>
    <xdr:cxnSp macro="">
      <xdr:nvCxnSpPr>
        <xdr:cNvPr id="115" name="直線コネクタ 114">
          <a:extLst>
            <a:ext uri="{FF2B5EF4-FFF2-40B4-BE49-F238E27FC236}">
              <a16:creationId xmlns:a16="http://schemas.microsoft.com/office/drawing/2014/main" id="{00000000-0008-0000-0F00-000073000000}"/>
            </a:ext>
          </a:extLst>
        </xdr:cNvPr>
        <xdr:cNvCxnSpPr/>
      </xdr:nvCxnSpPr>
      <xdr:spPr>
        <a:xfrm>
          <a:off x="10388600" y="71170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33</xdr:row>
      <xdr:rowOff>38117</xdr:rowOff>
    </xdr:from>
    <xdr:ext cx="469744" cy="259045"/>
    <xdr:sp macro="" textlink="">
      <xdr:nvSpPr>
        <xdr:cNvPr id="116" name="【図書館】&#10;一人当たり面積最大値テキスト">
          <a:extLst>
            <a:ext uri="{FF2B5EF4-FFF2-40B4-BE49-F238E27FC236}">
              <a16:creationId xmlns:a16="http://schemas.microsoft.com/office/drawing/2014/main" id="{00000000-0008-0000-0F00-000074000000}"/>
            </a:ext>
          </a:extLst>
        </xdr:cNvPr>
        <xdr:cNvSpPr txBox="1"/>
      </xdr:nvSpPr>
      <xdr:spPr>
        <a:xfrm>
          <a:off x="10515600" y="5695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34</xdr:row>
      <xdr:rowOff>91440</xdr:rowOff>
    </xdr:from>
    <xdr:to>
      <xdr:col>55</xdr:col>
      <xdr:colOff>88900</xdr:colOff>
      <xdr:row>34</xdr:row>
      <xdr:rowOff>91440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00000000-0008-0000-0F00-000075000000}"/>
            </a:ext>
          </a:extLst>
        </xdr:cNvPr>
        <xdr:cNvCxnSpPr/>
      </xdr:nvCxnSpPr>
      <xdr:spPr>
        <a:xfrm>
          <a:off x="10388600" y="59207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37</xdr:row>
      <xdr:rowOff>162577</xdr:rowOff>
    </xdr:from>
    <xdr:ext cx="469744" cy="259045"/>
    <xdr:sp macro="" textlink="">
      <xdr:nvSpPr>
        <xdr:cNvPr id="118" name="【図書館】&#10;一人当たり面積平均値テキスト">
          <a:extLst>
            <a:ext uri="{FF2B5EF4-FFF2-40B4-BE49-F238E27FC236}">
              <a16:creationId xmlns:a16="http://schemas.microsoft.com/office/drawing/2014/main" id="{00000000-0008-0000-0F00-000076000000}"/>
            </a:ext>
          </a:extLst>
        </xdr:cNvPr>
        <xdr:cNvSpPr txBox="1"/>
      </xdr:nvSpPr>
      <xdr:spPr>
        <a:xfrm>
          <a:off x="10515600" y="650622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38</xdr:row>
      <xdr:rowOff>139700</xdr:rowOff>
    </xdr:from>
    <xdr:to>
      <xdr:col>55</xdr:col>
      <xdr:colOff>50800</xdr:colOff>
      <xdr:row>39</xdr:row>
      <xdr:rowOff>69850</xdr:rowOff>
    </xdr:to>
    <xdr:sp macro="" textlink="">
      <xdr:nvSpPr>
        <xdr:cNvPr id="119" name="フローチャート: 判断 118">
          <a:extLst>
            <a:ext uri="{FF2B5EF4-FFF2-40B4-BE49-F238E27FC236}">
              <a16:creationId xmlns:a16="http://schemas.microsoft.com/office/drawing/2014/main" id="{00000000-0008-0000-0F00-000077000000}"/>
            </a:ext>
          </a:extLst>
        </xdr:cNvPr>
        <xdr:cNvSpPr/>
      </xdr:nvSpPr>
      <xdr:spPr>
        <a:xfrm>
          <a:off x="10426700" y="66548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38</xdr:row>
      <xdr:rowOff>154940</xdr:rowOff>
    </xdr:from>
    <xdr:to>
      <xdr:col>50</xdr:col>
      <xdr:colOff>165100</xdr:colOff>
      <xdr:row>39</xdr:row>
      <xdr:rowOff>85090</xdr:rowOff>
    </xdr:to>
    <xdr:sp macro="" textlink="">
      <xdr:nvSpPr>
        <xdr:cNvPr id="120" name="フローチャート: 判断 119">
          <a:extLst>
            <a:ext uri="{FF2B5EF4-FFF2-40B4-BE49-F238E27FC236}">
              <a16:creationId xmlns:a16="http://schemas.microsoft.com/office/drawing/2014/main" id="{00000000-0008-0000-0F00-000078000000}"/>
            </a:ext>
          </a:extLst>
        </xdr:cNvPr>
        <xdr:cNvSpPr/>
      </xdr:nvSpPr>
      <xdr:spPr>
        <a:xfrm>
          <a:off x="9588500" y="6670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38</xdr:row>
      <xdr:rowOff>170180</xdr:rowOff>
    </xdr:from>
    <xdr:to>
      <xdr:col>46</xdr:col>
      <xdr:colOff>38100</xdr:colOff>
      <xdr:row>39</xdr:row>
      <xdr:rowOff>100330</xdr:rowOff>
    </xdr:to>
    <xdr:sp macro="" textlink="">
      <xdr:nvSpPr>
        <xdr:cNvPr id="121" name="フローチャート: 判断 120">
          <a:extLst>
            <a:ext uri="{FF2B5EF4-FFF2-40B4-BE49-F238E27FC236}">
              <a16:creationId xmlns:a16="http://schemas.microsoft.com/office/drawing/2014/main" id="{00000000-0008-0000-0F00-000079000000}"/>
            </a:ext>
          </a:extLst>
        </xdr:cNvPr>
        <xdr:cNvSpPr/>
      </xdr:nvSpPr>
      <xdr:spPr>
        <a:xfrm>
          <a:off x="8699500" y="66852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39</xdr:row>
      <xdr:rowOff>36830</xdr:rowOff>
    </xdr:from>
    <xdr:to>
      <xdr:col>41</xdr:col>
      <xdr:colOff>101600</xdr:colOff>
      <xdr:row>39</xdr:row>
      <xdr:rowOff>138430</xdr:rowOff>
    </xdr:to>
    <xdr:sp macro="" textlink="">
      <xdr:nvSpPr>
        <xdr:cNvPr id="122" name="フローチャート: 判断 121">
          <a:extLst>
            <a:ext uri="{FF2B5EF4-FFF2-40B4-BE49-F238E27FC236}">
              <a16:creationId xmlns:a16="http://schemas.microsoft.com/office/drawing/2014/main" id="{00000000-0008-0000-0F00-00007A000000}"/>
            </a:ext>
          </a:extLst>
        </xdr:cNvPr>
        <xdr:cNvSpPr/>
      </xdr:nvSpPr>
      <xdr:spPr>
        <a:xfrm>
          <a:off x="7810500" y="67233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39</xdr:row>
      <xdr:rowOff>44450</xdr:rowOff>
    </xdr:from>
    <xdr:to>
      <xdr:col>36</xdr:col>
      <xdr:colOff>165100</xdr:colOff>
      <xdr:row>39</xdr:row>
      <xdr:rowOff>146050</xdr:rowOff>
    </xdr:to>
    <xdr:sp macro="" textlink="">
      <xdr:nvSpPr>
        <xdr:cNvPr id="123" name="フローチャート: 判断 122">
          <a:extLst>
            <a:ext uri="{FF2B5EF4-FFF2-40B4-BE49-F238E27FC236}">
              <a16:creationId xmlns:a16="http://schemas.microsoft.com/office/drawing/2014/main" id="{00000000-0008-0000-0F00-00007B000000}"/>
            </a:ext>
          </a:extLst>
        </xdr:cNvPr>
        <xdr:cNvSpPr/>
      </xdr:nvSpPr>
      <xdr:spPr>
        <a:xfrm>
          <a:off x="6921500" y="67310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44</xdr:row>
      <xdr:rowOff>73677</xdr:rowOff>
    </xdr:from>
    <xdr:ext cx="762000" cy="259045"/>
    <xdr:sp macro="" textlink="">
      <xdr:nvSpPr>
        <xdr:cNvPr id="124" name="テキスト ボックス 123">
          <a:extLst>
            <a:ext uri="{FF2B5EF4-FFF2-40B4-BE49-F238E27FC236}">
              <a16:creationId xmlns:a16="http://schemas.microsoft.com/office/drawing/2014/main" id="{00000000-0008-0000-0F00-00007C000000}"/>
            </a:ext>
          </a:extLst>
        </xdr:cNvPr>
        <xdr:cNvSpPr txBox="1"/>
      </xdr:nvSpPr>
      <xdr:spPr>
        <a:xfrm>
          <a:off x="10287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44</xdr:row>
      <xdr:rowOff>73677</xdr:rowOff>
    </xdr:from>
    <xdr:ext cx="762000" cy="259045"/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00000000-0008-0000-0F00-00007D000000}"/>
            </a:ext>
          </a:extLst>
        </xdr:cNvPr>
        <xdr:cNvSpPr txBox="1"/>
      </xdr:nvSpPr>
      <xdr:spPr>
        <a:xfrm>
          <a:off x="9448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44</xdr:row>
      <xdr:rowOff>73677</xdr:rowOff>
    </xdr:from>
    <xdr:ext cx="762000" cy="259045"/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0000000-0008-0000-0F00-00007E000000}"/>
            </a:ext>
          </a:extLst>
        </xdr:cNvPr>
        <xdr:cNvSpPr txBox="1"/>
      </xdr:nvSpPr>
      <xdr:spPr>
        <a:xfrm>
          <a:off x="8559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44</xdr:row>
      <xdr:rowOff>73677</xdr:rowOff>
    </xdr:from>
    <xdr:ext cx="762000" cy="259045"/>
    <xdr:sp macro="" textlink="">
      <xdr:nvSpPr>
        <xdr:cNvPr id="127" name="テキスト ボックス 126">
          <a:extLst>
            <a:ext uri="{FF2B5EF4-FFF2-40B4-BE49-F238E27FC236}">
              <a16:creationId xmlns:a16="http://schemas.microsoft.com/office/drawing/2014/main" id="{00000000-0008-0000-0F00-00007F000000}"/>
            </a:ext>
          </a:extLst>
        </xdr:cNvPr>
        <xdr:cNvSpPr txBox="1"/>
      </xdr:nvSpPr>
      <xdr:spPr>
        <a:xfrm>
          <a:off x="767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44</xdr:row>
      <xdr:rowOff>73677</xdr:rowOff>
    </xdr:from>
    <xdr:ext cx="762000" cy="259045"/>
    <xdr:sp macro="" textlink="">
      <xdr:nvSpPr>
        <xdr:cNvPr id="128" name="テキスト ボックス 127">
          <a:extLst>
            <a:ext uri="{FF2B5EF4-FFF2-40B4-BE49-F238E27FC236}">
              <a16:creationId xmlns:a16="http://schemas.microsoft.com/office/drawing/2014/main" id="{00000000-0008-0000-0F00-000080000000}"/>
            </a:ext>
          </a:extLst>
        </xdr:cNvPr>
        <xdr:cNvSpPr txBox="1"/>
      </xdr:nvSpPr>
      <xdr:spPr>
        <a:xfrm>
          <a:off x="678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39</xdr:row>
      <xdr:rowOff>143510</xdr:rowOff>
    </xdr:from>
    <xdr:to>
      <xdr:col>55</xdr:col>
      <xdr:colOff>50800</xdr:colOff>
      <xdr:row>40</xdr:row>
      <xdr:rowOff>73660</xdr:rowOff>
    </xdr:to>
    <xdr:sp macro="" textlink="">
      <xdr:nvSpPr>
        <xdr:cNvPr id="129" name="楕円 128">
          <a:extLst>
            <a:ext uri="{FF2B5EF4-FFF2-40B4-BE49-F238E27FC236}">
              <a16:creationId xmlns:a16="http://schemas.microsoft.com/office/drawing/2014/main" id="{00000000-0008-0000-0F00-000081000000}"/>
            </a:ext>
          </a:extLst>
        </xdr:cNvPr>
        <xdr:cNvSpPr/>
      </xdr:nvSpPr>
      <xdr:spPr>
        <a:xfrm>
          <a:off x="10426700" y="68300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39</xdr:row>
      <xdr:rowOff>121937</xdr:rowOff>
    </xdr:from>
    <xdr:ext cx="469744" cy="259045"/>
    <xdr:sp macro="" textlink="">
      <xdr:nvSpPr>
        <xdr:cNvPr id="130" name="【図書館】&#10;一人当たり面積該当値テキスト">
          <a:extLst>
            <a:ext uri="{FF2B5EF4-FFF2-40B4-BE49-F238E27FC236}">
              <a16:creationId xmlns:a16="http://schemas.microsoft.com/office/drawing/2014/main" id="{00000000-0008-0000-0F00-000082000000}"/>
            </a:ext>
          </a:extLst>
        </xdr:cNvPr>
        <xdr:cNvSpPr txBox="1"/>
      </xdr:nvSpPr>
      <xdr:spPr>
        <a:xfrm>
          <a:off x="10515600" y="68084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39</xdr:row>
      <xdr:rowOff>143510</xdr:rowOff>
    </xdr:from>
    <xdr:to>
      <xdr:col>50</xdr:col>
      <xdr:colOff>165100</xdr:colOff>
      <xdr:row>40</xdr:row>
      <xdr:rowOff>73660</xdr:rowOff>
    </xdr:to>
    <xdr:sp macro="" textlink="">
      <xdr:nvSpPr>
        <xdr:cNvPr id="131" name="楕円 130">
          <a:extLst>
            <a:ext uri="{FF2B5EF4-FFF2-40B4-BE49-F238E27FC236}">
              <a16:creationId xmlns:a16="http://schemas.microsoft.com/office/drawing/2014/main" id="{00000000-0008-0000-0F00-000083000000}"/>
            </a:ext>
          </a:extLst>
        </xdr:cNvPr>
        <xdr:cNvSpPr/>
      </xdr:nvSpPr>
      <xdr:spPr>
        <a:xfrm>
          <a:off x="9588500" y="68300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40</xdr:row>
      <xdr:rowOff>22860</xdr:rowOff>
    </xdr:from>
    <xdr:to>
      <xdr:col>55</xdr:col>
      <xdr:colOff>0</xdr:colOff>
      <xdr:row>40</xdr:row>
      <xdr:rowOff>22860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00000000-0008-0000-0F00-000084000000}"/>
            </a:ext>
          </a:extLst>
        </xdr:cNvPr>
        <xdr:cNvCxnSpPr/>
      </xdr:nvCxnSpPr>
      <xdr:spPr>
        <a:xfrm>
          <a:off x="9639300" y="6880860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39</xdr:row>
      <xdr:rowOff>151130</xdr:rowOff>
    </xdr:from>
    <xdr:to>
      <xdr:col>46</xdr:col>
      <xdr:colOff>38100</xdr:colOff>
      <xdr:row>40</xdr:row>
      <xdr:rowOff>81280</xdr:rowOff>
    </xdr:to>
    <xdr:sp macro="" textlink="">
      <xdr:nvSpPr>
        <xdr:cNvPr id="133" name="楕円 132">
          <a:extLst>
            <a:ext uri="{FF2B5EF4-FFF2-40B4-BE49-F238E27FC236}">
              <a16:creationId xmlns:a16="http://schemas.microsoft.com/office/drawing/2014/main" id="{00000000-0008-0000-0F00-000085000000}"/>
            </a:ext>
          </a:extLst>
        </xdr:cNvPr>
        <xdr:cNvSpPr/>
      </xdr:nvSpPr>
      <xdr:spPr>
        <a:xfrm>
          <a:off x="8699500" y="68376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40</xdr:row>
      <xdr:rowOff>22860</xdr:rowOff>
    </xdr:from>
    <xdr:to>
      <xdr:col>50</xdr:col>
      <xdr:colOff>114300</xdr:colOff>
      <xdr:row>40</xdr:row>
      <xdr:rowOff>30480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F00-000086000000}"/>
            </a:ext>
          </a:extLst>
        </xdr:cNvPr>
        <xdr:cNvCxnSpPr/>
      </xdr:nvCxnSpPr>
      <xdr:spPr>
        <a:xfrm flipV="1">
          <a:off x="8750300" y="6880860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39</xdr:row>
      <xdr:rowOff>158750</xdr:rowOff>
    </xdr:from>
    <xdr:to>
      <xdr:col>41</xdr:col>
      <xdr:colOff>101600</xdr:colOff>
      <xdr:row>40</xdr:row>
      <xdr:rowOff>88900</xdr:rowOff>
    </xdr:to>
    <xdr:sp macro="" textlink="">
      <xdr:nvSpPr>
        <xdr:cNvPr id="135" name="楕円 134">
          <a:extLst>
            <a:ext uri="{FF2B5EF4-FFF2-40B4-BE49-F238E27FC236}">
              <a16:creationId xmlns:a16="http://schemas.microsoft.com/office/drawing/2014/main" id="{00000000-0008-0000-0F00-000087000000}"/>
            </a:ext>
          </a:extLst>
        </xdr:cNvPr>
        <xdr:cNvSpPr/>
      </xdr:nvSpPr>
      <xdr:spPr>
        <a:xfrm>
          <a:off x="7810500" y="6845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40</xdr:row>
      <xdr:rowOff>30480</xdr:rowOff>
    </xdr:from>
    <xdr:to>
      <xdr:col>45</xdr:col>
      <xdr:colOff>177800</xdr:colOff>
      <xdr:row>40</xdr:row>
      <xdr:rowOff>38100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00000000-0008-0000-0F00-000088000000}"/>
            </a:ext>
          </a:extLst>
        </xdr:cNvPr>
        <xdr:cNvCxnSpPr/>
      </xdr:nvCxnSpPr>
      <xdr:spPr>
        <a:xfrm flipV="1">
          <a:off x="7861300" y="6888480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39</xdr:row>
      <xdr:rowOff>158750</xdr:rowOff>
    </xdr:from>
    <xdr:to>
      <xdr:col>36</xdr:col>
      <xdr:colOff>165100</xdr:colOff>
      <xdr:row>40</xdr:row>
      <xdr:rowOff>88900</xdr:rowOff>
    </xdr:to>
    <xdr:sp macro="" textlink="">
      <xdr:nvSpPr>
        <xdr:cNvPr id="137" name="楕円 136">
          <a:extLst>
            <a:ext uri="{FF2B5EF4-FFF2-40B4-BE49-F238E27FC236}">
              <a16:creationId xmlns:a16="http://schemas.microsoft.com/office/drawing/2014/main" id="{00000000-0008-0000-0F00-000089000000}"/>
            </a:ext>
          </a:extLst>
        </xdr:cNvPr>
        <xdr:cNvSpPr/>
      </xdr:nvSpPr>
      <xdr:spPr>
        <a:xfrm>
          <a:off x="6921500" y="68453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40</xdr:row>
      <xdr:rowOff>38100</xdr:rowOff>
    </xdr:from>
    <xdr:to>
      <xdr:col>41</xdr:col>
      <xdr:colOff>50800</xdr:colOff>
      <xdr:row>40</xdr:row>
      <xdr:rowOff>38100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00000000-0008-0000-0F00-00008A000000}"/>
            </a:ext>
          </a:extLst>
        </xdr:cNvPr>
        <xdr:cNvCxnSpPr/>
      </xdr:nvCxnSpPr>
      <xdr:spPr>
        <a:xfrm>
          <a:off x="6972300" y="689610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37</xdr:row>
      <xdr:rowOff>101617</xdr:rowOff>
    </xdr:from>
    <xdr:ext cx="469744" cy="259045"/>
    <xdr:sp macro="" textlink="">
      <xdr:nvSpPr>
        <xdr:cNvPr id="139" name="n_1aveValue【図書館】&#10;一人当たり面積">
          <a:extLst>
            <a:ext uri="{FF2B5EF4-FFF2-40B4-BE49-F238E27FC236}">
              <a16:creationId xmlns:a16="http://schemas.microsoft.com/office/drawing/2014/main" id="{00000000-0008-0000-0F00-00008B000000}"/>
            </a:ext>
          </a:extLst>
        </xdr:cNvPr>
        <xdr:cNvSpPr txBox="1"/>
      </xdr:nvSpPr>
      <xdr:spPr>
        <a:xfrm>
          <a:off x="9391727" y="64452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37</xdr:row>
      <xdr:rowOff>116857</xdr:rowOff>
    </xdr:from>
    <xdr:ext cx="469744" cy="259045"/>
    <xdr:sp macro="" textlink="">
      <xdr:nvSpPr>
        <xdr:cNvPr id="140" name="n_2aveValue【図書館】&#10;一人当たり面積">
          <a:extLst>
            <a:ext uri="{FF2B5EF4-FFF2-40B4-BE49-F238E27FC236}">
              <a16:creationId xmlns:a16="http://schemas.microsoft.com/office/drawing/2014/main" id="{00000000-0008-0000-0F00-00008C000000}"/>
            </a:ext>
          </a:extLst>
        </xdr:cNvPr>
        <xdr:cNvSpPr txBox="1"/>
      </xdr:nvSpPr>
      <xdr:spPr>
        <a:xfrm>
          <a:off x="8515427" y="64605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37</xdr:row>
      <xdr:rowOff>154957</xdr:rowOff>
    </xdr:from>
    <xdr:ext cx="469744" cy="259045"/>
    <xdr:sp macro="" textlink="">
      <xdr:nvSpPr>
        <xdr:cNvPr id="141" name="n_3aveValue【図書館】&#10;一人当たり面積">
          <a:extLst>
            <a:ext uri="{FF2B5EF4-FFF2-40B4-BE49-F238E27FC236}">
              <a16:creationId xmlns:a16="http://schemas.microsoft.com/office/drawing/2014/main" id="{00000000-0008-0000-0F00-00008D000000}"/>
            </a:ext>
          </a:extLst>
        </xdr:cNvPr>
        <xdr:cNvSpPr txBox="1"/>
      </xdr:nvSpPr>
      <xdr:spPr>
        <a:xfrm>
          <a:off x="7626427" y="64986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37</xdr:row>
      <xdr:rowOff>162577</xdr:rowOff>
    </xdr:from>
    <xdr:ext cx="469744" cy="259045"/>
    <xdr:sp macro="" textlink="">
      <xdr:nvSpPr>
        <xdr:cNvPr id="142" name="n_4aveValue【図書館】&#10;一人当たり面積">
          <a:extLst>
            <a:ext uri="{FF2B5EF4-FFF2-40B4-BE49-F238E27FC236}">
              <a16:creationId xmlns:a16="http://schemas.microsoft.com/office/drawing/2014/main" id="{00000000-0008-0000-0F00-00008E000000}"/>
            </a:ext>
          </a:extLst>
        </xdr:cNvPr>
        <xdr:cNvSpPr txBox="1"/>
      </xdr:nvSpPr>
      <xdr:spPr>
        <a:xfrm>
          <a:off x="6737427" y="65062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40</xdr:row>
      <xdr:rowOff>64787</xdr:rowOff>
    </xdr:from>
    <xdr:ext cx="469744" cy="259045"/>
    <xdr:sp macro="" textlink="">
      <xdr:nvSpPr>
        <xdr:cNvPr id="143" name="n_1mainValue【図書館】&#10;一人当たり面積">
          <a:extLst>
            <a:ext uri="{FF2B5EF4-FFF2-40B4-BE49-F238E27FC236}">
              <a16:creationId xmlns:a16="http://schemas.microsoft.com/office/drawing/2014/main" id="{00000000-0008-0000-0F00-00008F000000}"/>
            </a:ext>
          </a:extLst>
        </xdr:cNvPr>
        <xdr:cNvSpPr txBox="1"/>
      </xdr:nvSpPr>
      <xdr:spPr>
        <a:xfrm>
          <a:off x="9391727" y="69227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40</xdr:row>
      <xdr:rowOff>72407</xdr:rowOff>
    </xdr:from>
    <xdr:ext cx="469744" cy="259045"/>
    <xdr:sp macro="" textlink="">
      <xdr:nvSpPr>
        <xdr:cNvPr id="144" name="n_2mainValue【図書館】&#10;一人当たり面積">
          <a:extLst>
            <a:ext uri="{FF2B5EF4-FFF2-40B4-BE49-F238E27FC236}">
              <a16:creationId xmlns:a16="http://schemas.microsoft.com/office/drawing/2014/main" id="{00000000-0008-0000-0F00-000090000000}"/>
            </a:ext>
          </a:extLst>
        </xdr:cNvPr>
        <xdr:cNvSpPr txBox="1"/>
      </xdr:nvSpPr>
      <xdr:spPr>
        <a:xfrm>
          <a:off x="8515427" y="69304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40</xdr:row>
      <xdr:rowOff>80027</xdr:rowOff>
    </xdr:from>
    <xdr:ext cx="469744" cy="259045"/>
    <xdr:sp macro="" textlink="">
      <xdr:nvSpPr>
        <xdr:cNvPr id="145" name="n_3mainValue【図書館】&#10;一人当たり面積">
          <a:extLst>
            <a:ext uri="{FF2B5EF4-FFF2-40B4-BE49-F238E27FC236}">
              <a16:creationId xmlns:a16="http://schemas.microsoft.com/office/drawing/2014/main" id="{00000000-0008-0000-0F00-000091000000}"/>
            </a:ext>
          </a:extLst>
        </xdr:cNvPr>
        <xdr:cNvSpPr txBox="1"/>
      </xdr:nvSpPr>
      <xdr:spPr>
        <a:xfrm>
          <a:off x="7626427" y="69380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40</xdr:row>
      <xdr:rowOff>80027</xdr:rowOff>
    </xdr:from>
    <xdr:ext cx="469744" cy="259045"/>
    <xdr:sp macro="" textlink="">
      <xdr:nvSpPr>
        <xdr:cNvPr id="146" name="n_4mainValue【図書館】&#10;一人当たり面積">
          <a:extLst>
            <a:ext uri="{FF2B5EF4-FFF2-40B4-BE49-F238E27FC236}">
              <a16:creationId xmlns:a16="http://schemas.microsoft.com/office/drawing/2014/main" id="{00000000-0008-0000-0F00-000092000000}"/>
            </a:ext>
          </a:extLst>
        </xdr:cNvPr>
        <xdr:cNvSpPr txBox="1"/>
      </xdr:nvSpPr>
      <xdr:spPr>
        <a:xfrm>
          <a:off x="6737427" y="69380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0.045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46</xdr:row>
      <xdr:rowOff>114300</xdr:rowOff>
    </xdr:from>
    <xdr:to>
      <xdr:col>28</xdr:col>
      <xdr:colOff>152400</xdr:colOff>
      <xdr:row>50</xdr:row>
      <xdr:rowOff>63500</xdr:rowOff>
    </xdr:to>
    <xdr:sp macro="" textlink="">
      <xdr:nvSpPr>
        <xdr:cNvPr id="147" name="正方形/長方形 146">
          <a:extLst>
            <a:ext uri="{FF2B5EF4-FFF2-40B4-BE49-F238E27FC236}">
              <a16:creationId xmlns:a16="http://schemas.microsoft.com/office/drawing/2014/main" id="{00000000-0008-0000-0F00-000093000000}"/>
            </a:ext>
          </a:extLst>
        </xdr:cNvPr>
        <xdr:cNvSpPr/>
      </xdr:nvSpPr>
      <xdr:spPr>
        <a:xfrm>
          <a:off x="762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50</xdr:row>
      <xdr:rowOff>88900</xdr:rowOff>
    </xdr:from>
    <xdr:to>
      <xdr:col>12</xdr:col>
      <xdr:colOff>127000</xdr:colOff>
      <xdr:row>52</xdr:row>
      <xdr:rowOff>0</xdr:rowOff>
    </xdr:to>
    <xdr:sp macro="" textlink="">
      <xdr:nvSpPr>
        <xdr:cNvPr id="148" name="正方形/長方形 147">
          <a:extLst>
            <a:ext uri="{FF2B5EF4-FFF2-40B4-BE49-F238E27FC236}">
              <a16:creationId xmlns:a16="http://schemas.microsoft.com/office/drawing/2014/main" id="{00000000-0008-0000-0F00-000094000000}"/>
            </a:ext>
          </a:extLst>
        </xdr:cNvPr>
        <xdr:cNvSpPr/>
      </xdr:nvSpPr>
      <xdr:spPr>
        <a:xfrm>
          <a:off x="8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51</xdr:row>
      <xdr:rowOff>120650</xdr:rowOff>
    </xdr:from>
    <xdr:to>
      <xdr:col>12</xdr:col>
      <xdr:colOff>127000</xdr:colOff>
      <xdr:row>53</xdr:row>
      <xdr:rowOff>31750</xdr:rowOff>
    </xdr:to>
    <xdr:sp macro="" textlink="">
      <xdr:nvSpPr>
        <xdr:cNvPr id="149" name="正方形/長方形 148">
          <a:extLst>
            <a:ext uri="{FF2B5EF4-FFF2-40B4-BE49-F238E27FC236}">
              <a16:creationId xmlns:a16="http://schemas.microsoft.com/office/drawing/2014/main" id="{00000000-0008-0000-0F00-000095000000}"/>
            </a:ext>
          </a:extLst>
        </xdr:cNvPr>
        <xdr:cNvSpPr/>
      </xdr:nvSpPr>
      <xdr:spPr>
        <a:xfrm>
          <a:off x="8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32/77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50</xdr:row>
      <xdr:rowOff>88900</xdr:rowOff>
    </xdr:from>
    <xdr:to>
      <xdr:col>18</xdr:col>
      <xdr:colOff>0</xdr:colOff>
      <xdr:row>52</xdr:row>
      <xdr:rowOff>0</xdr:rowOff>
    </xdr:to>
    <xdr:sp macro="" textlink="">
      <xdr:nvSpPr>
        <xdr:cNvPr id="150" name="正方形/長方形 149">
          <a:extLst>
            <a:ext uri="{FF2B5EF4-FFF2-40B4-BE49-F238E27FC236}">
              <a16:creationId xmlns:a16="http://schemas.microsoft.com/office/drawing/2014/main" id="{00000000-0008-0000-0F00-000096000000}"/>
            </a:ext>
          </a:extLst>
        </xdr:cNvPr>
        <xdr:cNvSpPr/>
      </xdr:nvSpPr>
      <xdr:spPr>
        <a:xfrm>
          <a:off x="190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51</xdr:row>
      <xdr:rowOff>120650</xdr:rowOff>
    </xdr:from>
    <xdr:to>
      <xdr:col>18</xdr:col>
      <xdr:colOff>0</xdr:colOff>
      <xdr:row>53</xdr:row>
      <xdr:rowOff>31750</xdr:rowOff>
    </xdr:to>
    <xdr:sp macro="" textlink="">
      <xdr:nvSpPr>
        <xdr:cNvPr id="151" name="正方形/長方形 150">
          <a:extLst>
            <a:ext uri="{FF2B5EF4-FFF2-40B4-BE49-F238E27FC236}">
              <a16:creationId xmlns:a16="http://schemas.microsoft.com/office/drawing/2014/main" id="{00000000-0008-0000-0F00-000097000000}"/>
            </a:ext>
          </a:extLst>
        </xdr:cNvPr>
        <xdr:cNvSpPr/>
      </xdr:nvSpPr>
      <xdr:spPr>
        <a:xfrm>
          <a:off x="190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50</xdr:row>
      <xdr:rowOff>88900</xdr:rowOff>
    </xdr:from>
    <xdr:to>
      <xdr:col>24</xdr:col>
      <xdr:colOff>0</xdr:colOff>
      <xdr:row>52</xdr:row>
      <xdr:rowOff>0</xdr:rowOff>
    </xdr:to>
    <xdr:sp macro="" textlink="">
      <xdr:nvSpPr>
        <xdr:cNvPr id="152" name="正方形/長方形 151">
          <a:extLst>
            <a:ext uri="{FF2B5EF4-FFF2-40B4-BE49-F238E27FC236}">
              <a16:creationId xmlns:a16="http://schemas.microsoft.com/office/drawing/2014/main" id="{00000000-0008-0000-0F00-000098000000}"/>
            </a:ext>
          </a:extLst>
        </xdr:cNvPr>
        <xdr:cNvSpPr/>
      </xdr:nvSpPr>
      <xdr:spPr>
        <a:xfrm>
          <a:off x="3048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51</xdr:row>
      <xdr:rowOff>120650</xdr:rowOff>
    </xdr:from>
    <xdr:to>
      <xdr:col>24</xdr:col>
      <xdr:colOff>0</xdr:colOff>
      <xdr:row>53</xdr:row>
      <xdr:rowOff>31750</xdr:rowOff>
    </xdr:to>
    <xdr:sp macro="" textlink="">
      <xdr:nvSpPr>
        <xdr:cNvPr id="153" name="正方形/長方形 152">
          <a:extLst>
            <a:ext uri="{FF2B5EF4-FFF2-40B4-BE49-F238E27FC236}">
              <a16:creationId xmlns:a16="http://schemas.microsoft.com/office/drawing/2014/main" id="{00000000-0008-0000-0F00-000099000000}"/>
            </a:ext>
          </a:extLst>
        </xdr:cNvPr>
        <xdr:cNvSpPr/>
      </xdr:nvSpPr>
      <xdr:spPr>
        <a:xfrm>
          <a:off x="3048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54" name="正方形/長方形 153">
          <a:extLst>
            <a:ext uri="{FF2B5EF4-FFF2-40B4-BE49-F238E27FC236}">
              <a16:creationId xmlns:a16="http://schemas.microsoft.com/office/drawing/2014/main" id="{00000000-0008-0000-0F00-00009A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52</xdr:row>
      <xdr:rowOff>38100</xdr:rowOff>
    </xdr:from>
    <xdr:ext cx="298543" cy="225703"/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00000000-0008-0000-0F00-00009B000000}"/>
            </a:ext>
          </a:extLst>
        </xdr:cNvPr>
        <xdr:cNvSpPr txBox="1"/>
      </xdr:nvSpPr>
      <xdr:spPr>
        <a:xfrm>
          <a:off x="723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66</xdr:row>
      <xdr:rowOff>114300</xdr:rowOff>
    </xdr:from>
    <xdr:to>
      <xdr:col>28</xdr:col>
      <xdr:colOff>114300</xdr:colOff>
      <xdr:row>66</xdr:row>
      <xdr:rowOff>114300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00000000-0008-0000-0F00-00009C000000}"/>
            </a:ext>
          </a:extLst>
        </xdr:cNvPr>
        <xdr:cNvCxnSpPr/>
      </xdr:nvCxnSpPr>
      <xdr:spPr>
        <a:xfrm>
          <a:off x="762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65</xdr:row>
      <xdr:rowOff>143527</xdr:rowOff>
    </xdr:from>
    <xdr:ext cx="467179" cy="259045"/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0000000-0008-0000-0F00-00009D000000}"/>
            </a:ext>
          </a:extLst>
        </xdr:cNvPr>
        <xdr:cNvSpPr txBox="1"/>
      </xdr:nvSpPr>
      <xdr:spPr>
        <a:xfrm>
          <a:off x="294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64</xdr:row>
      <xdr:rowOff>76200</xdr:rowOff>
    </xdr:from>
    <xdr:to>
      <xdr:col>28</xdr:col>
      <xdr:colOff>114300</xdr:colOff>
      <xdr:row>64</xdr:row>
      <xdr:rowOff>76200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00000000-0008-0000-0F00-00009E000000}"/>
            </a:ext>
          </a:extLst>
        </xdr:cNvPr>
        <xdr:cNvCxnSpPr/>
      </xdr:nvCxnSpPr>
      <xdr:spPr>
        <a:xfrm>
          <a:off x="762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63</xdr:row>
      <xdr:rowOff>105427</xdr:rowOff>
    </xdr:from>
    <xdr:ext cx="467179" cy="259045"/>
    <xdr:sp macro="" textlink="">
      <xdr:nvSpPr>
        <xdr:cNvPr id="159" name="テキスト ボックス 158">
          <a:extLst>
            <a:ext uri="{FF2B5EF4-FFF2-40B4-BE49-F238E27FC236}">
              <a16:creationId xmlns:a16="http://schemas.microsoft.com/office/drawing/2014/main" id="{00000000-0008-0000-0F00-00009F000000}"/>
            </a:ext>
          </a:extLst>
        </xdr:cNvPr>
        <xdr:cNvSpPr txBox="1"/>
      </xdr:nvSpPr>
      <xdr:spPr>
        <a:xfrm>
          <a:off x="294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62</xdr:row>
      <xdr:rowOff>38100</xdr:rowOff>
    </xdr:from>
    <xdr:to>
      <xdr:col>28</xdr:col>
      <xdr:colOff>114300</xdr:colOff>
      <xdr:row>62</xdr:row>
      <xdr:rowOff>38100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00000000-0008-0000-0F00-0000A0000000}"/>
            </a:ext>
          </a:extLst>
        </xdr:cNvPr>
        <xdr:cNvCxnSpPr/>
      </xdr:nvCxnSpPr>
      <xdr:spPr>
        <a:xfrm>
          <a:off x="762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61</xdr:row>
      <xdr:rowOff>67327</xdr:rowOff>
    </xdr:from>
    <xdr:ext cx="403059" cy="259045"/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00000000-0008-0000-0F00-0000A1000000}"/>
            </a:ext>
          </a:extLst>
        </xdr:cNvPr>
        <xdr:cNvSpPr txBox="1"/>
      </xdr:nvSpPr>
      <xdr:spPr>
        <a:xfrm>
          <a:off x="358941" y="1052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60</xdr:row>
      <xdr:rowOff>0</xdr:rowOff>
    </xdr:from>
    <xdr:to>
      <xdr:col>28</xdr:col>
      <xdr:colOff>114300</xdr:colOff>
      <xdr:row>60</xdr:row>
      <xdr:rowOff>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00000000-0008-0000-0F00-0000A2000000}"/>
            </a:ext>
          </a:extLst>
        </xdr:cNvPr>
        <xdr:cNvCxnSpPr/>
      </xdr:nvCxnSpPr>
      <xdr:spPr>
        <a:xfrm>
          <a:off x="762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59</xdr:row>
      <xdr:rowOff>29227</xdr:rowOff>
    </xdr:from>
    <xdr:ext cx="403059" cy="259045"/>
    <xdr:sp macro="" textlink="">
      <xdr:nvSpPr>
        <xdr:cNvPr id="163" name="テキスト ボックス 162">
          <a:extLst>
            <a:ext uri="{FF2B5EF4-FFF2-40B4-BE49-F238E27FC236}">
              <a16:creationId xmlns:a16="http://schemas.microsoft.com/office/drawing/2014/main" id="{00000000-0008-0000-0F00-0000A3000000}"/>
            </a:ext>
          </a:extLst>
        </xdr:cNvPr>
        <xdr:cNvSpPr txBox="1"/>
      </xdr:nvSpPr>
      <xdr:spPr>
        <a:xfrm>
          <a:off x="358941" y="1014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57</xdr:row>
      <xdr:rowOff>133350</xdr:rowOff>
    </xdr:from>
    <xdr:to>
      <xdr:col>28</xdr:col>
      <xdr:colOff>114300</xdr:colOff>
      <xdr:row>57</xdr:row>
      <xdr:rowOff>133350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00000000-0008-0000-0F00-0000A4000000}"/>
            </a:ext>
          </a:extLst>
        </xdr:cNvPr>
        <xdr:cNvCxnSpPr/>
      </xdr:nvCxnSpPr>
      <xdr:spPr>
        <a:xfrm>
          <a:off x="762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56</xdr:row>
      <xdr:rowOff>162577</xdr:rowOff>
    </xdr:from>
    <xdr:ext cx="403059" cy="259045"/>
    <xdr:sp macro="" textlink="">
      <xdr:nvSpPr>
        <xdr:cNvPr id="165" name="テキスト ボックス 164">
          <a:extLst>
            <a:ext uri="{FF2B5EF4-FFF2-40B4-BE49-F238E27FC236}">
              <a16:creationId xmlns:a16="http://schemas.microsoft.com/office/drawing/2014/main" id="{00000000-0008-0000-0F00-0000A5000000}"/>
            </a:ext>
          </a:extLst>
        </xdr:cNvPr>
        <xdr:cNvSpPr txBox="1"/>
      </xdr:nvSpPr>
      <xdr:spPr>
        <a:xfrm>
          <a:off x="358941" y="976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55</xdr:row>
      <xdr:rowOff>95250</xdr:rowOff>
    </xdr:from>
    <xdr:to>
      <xdr:col>28</xdr:col>
      <xdr:colOff>114300</xdr:colOff>
      <xdr:row>55</xdr:row>
      <xdr:rowOff>95250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00000000-0008-0000-0F00-0000A6000000}"/>
            </a:ext>
          </a:extLst>
        </xdr:cNvPr>
        <xdr:cNvCxnSpPr/>
      </xdr:nvCxnSpPr>
      <xdr:spPr>
        <a:xfrm>
          <a:off x="762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54</xdr:row>
      <xdr:rowOff>124477</xdr:rowOff>
    </xdr:from>
    <xdr:ext cx="403059" cy="259045"/>
    <xdr:sp macro="" textlink="">
      <xdr:nvSpPr>
        <xdr:cNvPr id="167" name="テキスト ボックス 166">
          <a:extLst>
            <a:ext uri="{FF2B5EF4-FFF2-40B4-BE49-F238E27FC236}">
              <a16:creationId xmlns:a16="http://schemas.microsoft.com/office/drawing/2014/main" id="{00000000-0008-0000-0F00-0000A7000000}"/>
            </a:ext>
          </a:extLst>
        </xdr:cNvPr>
        <xdr:cNvSpPr txBox="1"/>
      </xdr:nvSpPr>
      <xdr:spPr>
        <a:xfrm>
          <a:off x="358941" y="938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114300</xdr:colOff>
      <xdr:row>53</xdr:row>
      <xdr:rowOff>57150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F00-0000A8000000}"/>
            </a:ext>
          </a:extLst>
        </xdr:cNvPr>
        <xdr:cNvCxnSpPr/>
      </xdr:nvCxnSpPr>
      <xdr:spPr>
        <a:xfrm>
          <a:off x="762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52</xdr:row>
      <xdr:rowOff>86377</xdr:rowOff>
    </xdr:from>
    <xdr:ext cx="338939" cy="259045"/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00000000-0008-0000-0F00-0000A9000000}"/>
            </a:ext>
          </a:extLst>
        </xdr:cNvPr>
        <xdr:cNvSpPr txBox="1"/>
      </xdr:nvSpPr>
      <xdr:spPr>
        <a:xfrm>
          <a:off x="423061" y="900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53</xdr:row>
      <xdr:rowOff>57150</xdr:rowOff>
    </xdr:from>
    <xdr:to>
      <xdr:col>28</xdr:col>
      <xdr:colOff>152400</xdr:colOff>
      <xdr:row>66</xdr:row>
      <xdr:rowOff>114300</xdr:rowOff>
    </xdr:to>
    <xdr:sp macro="" textlink="">
      <xdr:nvSpPr>
        <xdr:cNvPr id="170" name="【体育館・プール】&#10;有形固定資産減価償却率グラフ枠">
          <a:extLst>
            <a:ext uri="{FF2B5EF4-FFF2-40B4-BE49-F238E27FC236}">
              <a16:creationId xmlns:a16="http://schemas.microsoft.com/office/drawing/2014/main" id="{00000000-0008-0000-0F00-0000AA000000}"/>
            </a:ext>
          </a:extLst>
        </xdr:cNvPr>
        <xdr:cNvSpPr/>
      </xdr:nvSpPr>
      <xdr:spPr>
        <a:xfrm>
          <a:off x="762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56</xdr:row>
      <xdr:rowOff>100965</xdr:rowOff>
    </xdr:from>
    <xdr:to>
      <xdr:col>24</xdr:col>
      <xdr:colOff>62865</xdr:colOff>
      <xdr:row>64</xdr:row>
      <xdr:rowOff>76200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00000000-0008-0000-0F00-0000AB000000}"/>
            </a:ext>
          </a:extLst>
        </xdr:cNvPr>
        <xdr:cNvCxnSpPr/>
      </xdr:nvCxnSpPr>
      <xdr:spPr>
        <a:xfrm flipV="1">
          <a:off x="4634865" y="9702165"/>
          <a:ext cx="0" cy="134683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64</xdr:row>
      <xdr:rowOff>80027</xdr:rowOff>
    </xdr:from>
    <xdr:ext cx="469744" cy="259045"/>
    <xdr:sp macro="" textlink="">
      <xdr:nvSpPr>
        <xdr:cNvPr id="172" name="【体育館・プール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AC000000}"/>
            </a:ext>
          </a:extLst>
        </xdr:cNvPr>
        <xdr:cNvSpPr txBox="1"/>
      </xdr:nvSpPr>
      <xdr:spPr>
        <a:xfrm>
          <a:off x="4673600" y="11052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64</xdr:row>
      <xdr:rowOff>76200</xdr:rowOff>
    </xdr:from>
    <xdr:to>
      <xdr:col>24</xdr:col>
      <xdr:colOff>152400</xdr:colOff>
      <xdr:row>64</xdr:row>
      <xdr:rowOff>76200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00000000-0008-0000-0F00-0000AD000000}"/>
            </a:ext>
          </a:extLst>
        </xdr:cNvPr>
        <xdr:cNvCxnSpPr/>
      </xdr:nvCxnSpPr>
      <xdr:spPr>
        <a:xfrm>
          <a:off x="4546600" y="1104900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55</xdr:row>
      <xdr:rowOff>47642</xdr:rowOff>
    </xdr:from>
    <xdr:ext cx="405111" cy="259045"/>
    <xdr:sp macro="" textlink="">
      <xdr:nvSpPr>
        <xdr:cNvPr id="174" name="【体育館・プール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AE000000}"/>
            </a:ext>
          </a:extLst>
        </xdr:cNvPr>
        <xdr:cNvSpPr txBox="1"/>
      </xdr:nvSpPr>
      <xdr:spPr>
        <a:xfrm>
          <a:off x="4673600" y="94773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56</xdr:row>
      <xdr:rowOff>100965</xdr:rowOff>
    </xdr:from>
    <xdr:to>
      <xdr:col>24</xdr:col>
      <xdr:colOff>152400</xdr:colOff>
      <xdr:row>56</xdr:row>
      <xdr:rowOff>100965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F00-0000AF000000}"/>
            </a:ext>
          </a:extLst>
        </xdr:cNvPr>
        <xdr:cNvCxnSpPr/>
      </xdr:nvCxnSpPr>
      <xdr:spPr>
        <a:xfrm>
          <a:off x="4546600" y="970216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59</xdr:row>
      <xdr:rowOff>101617</xdr:rowOff>
    </xdr:from>
    <xdr:ext cx="405111" cy="259045"/>
    <xdr:sp macro="" textlink="">
      <xdr:nvSpPr>
        <xdr:cNvPr id="176" name="【体育館・プール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B0000000}"/>
            </a:ext>
          </a:extLst>
        </xdr:cNvPr>
        <xdr:cNvSpPr txBox="1"/>
      </xdr:nvSpPr>
      <xdr:spPr>
        <a:xfrm>
          <a:off x="4673600" y="1021716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60</xdr:row>
      <xdr:rowOff>78740</xdr:rowOff>
    </xdr:from>
    <xdr:to>
      <xdr:col>24</xdr:col>
      <xdr:colOff>114300</xdr:colOff>
      <xdr:row>61</xdr:row>
      <xdr:rowOff>8890</xdr:rowOff>
    </xdr:to>
    <xdr:sp macro="" textlink="">
      <xdr:nvSpPr>
        <xdr:cNvPr id="177" name="フローチャート: 判断 176">
          <a:extLst>
            <a:ext uri="{FF2B5EF4-FFF2-40B4-BE49-F238E27FC236}">
              <a16:creationId xmlns:a16="http://schemas.microsoft.com/office/drawing/2014/main" id="{00000000-0008-0000-0F00-0000B1000000}"/>
            </a:ext>
          </a:extLst>
        </xdr:cNvPr>
        <xdr:cNvSpPr/>
      </xdr:nvSpPr>
      <xdr:spPr>
        <a:xfrm>
          <a:off x="4584700" y="103657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60</xdr:row>
      <xdr:rowOff>88265</xdr:rowOff>
    </xdr:from>
    <xdr:to>
      <xdr:col>20</xdr:col>
      <xdr:colOff>38100</xdr:colOff>
      <xdr:row>61</xdr:row>
      <xdr:rowOff>18415</xdr:rowOff>
    </xdr:to>
    <xdr:sp macro="" textlink="">
      <xdr:nvSpPr>
        <xdr:cNvPr id="178" name="フローチャート: 判断 177">
          <a:extLst>
            <a:ext uri="{FF2B5EF4-FFF2-40B4-BE49-F238E27FC236}">
              <a16:creationId xmlns:a16="http://schemas.microsoft.com/office/drawing/2014/main" id="{00000000-0008-0000-0F00-0000B2000000}"/>
            </a:ext>
          </a:extLst>
        </xdr:cNvPr>
        <xdr:cNvSpPr/>
      </xdr:nvSpPr>
      <xdr:spPr>
        <a:xfrm>
          <a:off x="3746500" y="103752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60</xdr:row>
      <xdr:rowOff>76835</xdr:rowOff>
    </xdr:from>
    <xdr:to>
      <xdr:col>15</xdr:col>
      <xdr:colOff>101600</xdr:colOff>
      <xdr:row>61</xdr:row>
      <xdr:rowOff>6985</xdr:rowOff>
    </xdr:to>
    <xdr:sp macro="" textlink="">
      <xdr:nvSpPr>
        <xdr:cNvPr id="179" name="フローチャート: 判断 178">
          <a:extLst>
            <a:ext uri="{FF2B5EF4-FFF2-40B4-BE49-F238E27FC236}">
              <a16:creationId xmlns:a16="http://schemas.microsoft.com/office/drawing/2014/main" id="{00000000-0008-0000-0F00-0000B3000000}"/>
            </a:ext>
          </a:extLst>
        </xdr:cNvPr>
        <xdr:cNvSpPr/>
      </xdr:nvSpPr>
      <xdr:spPr>
        <a:xfrm>
          <a:off x="2857500" y="1036383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60</xdr:row>
      <xdr:rowOff>55880</xdr:rowOff>
    </xdr:from>
    <xdr:to>
      <xdr:col>10</xdr:col>
      <xdr:colOff>165100</xdr:colOff>
      <xdr:row>60</xdr:row>
      <xdr:rowOff>157480</xdr:rowOff>
    </xdr:to>
    <xdr:sp macro="" textlink="">
      <xdr:nvSpPr>
        <xdr:cNvPr id="180" name="フローチャート: 判断 179">
          <a:extLst>
            <a:ext uri="{FF2B5EF4-FFF2-40B4-BE49-F238E27FC236}">
              <a16:creationId xmlns:a16="http://schemas.microsoft.com/office/drawing/2014/main" id="{00000000-0008-0000-0F00-0000B4000000}"/>
            </a:ext>
          </a:extLst>
        </xdr:cNvPr>
        <xdr:cNvSpPr/>
      </xdr:nvSpPr>
      <xdr:spPr>
        <a:xfrm>
          <a:off x="1968500" y="103428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60</xdr:row>
      <xdr:rowOff>78740</xdr:rowOff>
    </xdr:from>
    <xdr:to>
      <xdr:col>6</xdr:col>
      <xdr:colOff>38100</xdr:colOff>
      <xdr:row>61</xdr:row>
      <xdr:rowOff>8890</xdr:rowOff>
    </xdr:to>
    <xdr:sp macro="" textlink="">
      <xdr:nvSpPr>
        <xdr:cNvPr id="181" name="フローチャート: 判断 180">
          <a:extLst>
            <a:ext uri="{FF2B5EF4-FFF2-40B4-BE49-F238E27FC236}">
              <a16:creationId xmlns:a16="http://schemas.microsoft.com/office/drawing/2014/main" id="{00000000-0008-0000-0F00-0000B5000000}"/>
            </a:ext>
          </a:extLst>
        </xdr:cNvPr>
        <xdr:cNvSpPr/>
      </xdr:nvSpPr>
      <xdr:spPr>
        <a:xfrm>
          <a:off x="1079500" y="103657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66</xdr:row>
      <xdr:rowOff>111777</xdr:rowOff>
    </xdr:from>
    <xdr:ext cx="762000" cy="259045"/>
    <xdr:sp macro="" textlink="">
      <xdr:nvSpPr>
        <xdr:cNvPr id="182" name="テキスト ボックス 181">
          <a:extLst>
            <a:ext uri="{FF2B5EF4-FFF2-40B4-BE49-F238E27FC236}">
              <a16:creationId xmlns:a16="http://schemas.microsoft.com/office/drawing/2014/main" id="{00000000-0008-0000-0F00-0000B6000000}"/>
            </a:ext>
          </a:extLst>
        </xdr:cNvPr>
        <xdr:cNvSpPr txBox="1"/>
      </xdr:nvSpPr>
      <xdr:spPr>
        <a:xfrm>
          <a:off x="4445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66</xdr:row>
      <xdr:rowOff>111777</xdr:rowOff>
    </xdr:from>
    <xdr:ext cx="762000" cy="259045"/>
    <xdr:sp macro="" textlink="">
      <xdr:nvSpPr>
        <xdr:cNvPr id="183" name="テキスト ボックス 182">
          <a:extLst>
            <a:ext uri="{FF2B5EF4-FFF2-40B4-BE49-F238E27FC236}">
              <a16:creationId xmlns:a16="http://schemas.microsoft.com/office/drawing/2014/main" id="{00000000-0008-0000-0F00-0000B7000000}"/>
            </a:ext>
          </a:extLst>
        </xdr:cNvPr>
        <xdr:cNvSpPr txBox="1"/>
      </xdr:nvSpPr>
      <xdr:spPr>
        <a:xfrm>
          <a:off x="3606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66</xdr:row>
      <xdr:rowOff>111777</xdr:rowOff>
    </xdr:from>
    <xdr:ext cx="762000" cy="259045"/>
    <xdr:sp macro="" textlink="">
      <xdr:nvSpPr>
        <xdr:cNvPr id="184" name="テキスト ボックス 183">
          <a:extLst>
            <a:ext uri="{FF2B5EF4-FFF2-40B4-BE49-F238E27FC236}">
              <a16:creationId xmlns:a16="http://schemas.microsoft.com/office/drawing/2014/main" id="{00000000-0008-0000-0F00-0000B8000000}"/>
            </a:ext>
          </a:extLst>
        </xdr:cNvPr>
        <xdr:cNvSpPr txBox="1"/>
      </xdr:nvSpPr>
      <xdr:spPr>
        <a:xfrm>
          <a:off x="2717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66</xdr:row>
      <xdr:rowOff>111777</xdr:rowOff>
    </xdr:from>
    <xdr:ext cx="762000" cy="259045"/>
    <xdr:sp macro="" textlink="">
      <xdr:nvSpPr>
        <xdr:cNvPr id="185" name="テキスト ボックス 184">
          <a:extLst>
            <a:ext uri="{FF2B5EF4-FFF2-40B4-BE49-F238E27FC236}">
              <a16:creationId xmlns:a16="http://schemas.microsoft.com/office/drawing/2014/main" id="{00000000-0008-0000-0F00-0000B9000000}"/>
            </a:ext>
          </a:extLst>
        </xdr:cNvPr>
        <xdr:cNvSpPr txBox="1"/>
      </xdr:nvSpPr>
      <xdr:spPr>
        <a:xfrm>
          <a:off x="182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66</xdr:row>
      <xdr:rowOff>111777</xdr:rowOff>
    </xdr:from>
    <xdr:ext cx="762000" cy="259045"/>
    <xdr:sp macro="" textlink="">
      <xdr:nvSpPr>
        <xdr:cNvPr id="186" name="テキスト ボックス 185">
          <a:extLst>
            <a:ext uri="{FF2B5EF4-FFF2-40B4-BE49-F238E27FC236}">
              <a16:creationId xmlns:a16="http://schemas.microsoft.com/office/drawing/2014/main" id="{00000000-0008-0000-0F00-0000BA000000}"/>
            </a:ext>
          </a:extLst>
        </xdr:cNvPr>
        <xdr:cNvSpPr txBox="1"/>
      </xdr:nvSpPr>
      <xdr:spPr>
        <a:xfrm>
          <a:off x="93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61</xdr:row>
      <xdr:rowOff>4445</xdr:rowOff>
    </xdr:from>
    <xdr:to>
      <xdr:col>24</xdr:col>
      <xdr:colOff>114300</xdr:colOff>
      <xdr:row>61</xdr:row>
      <xdr:rowOff>106045</xdr:rowOff>
    </xdr:to>
    <xdr:sp macro="" textlink="">
      <xdr:nvSpPr>
        <xdr:cNvPr id="187" name="楕円 186">
          <a:extLst>
            <a:ext uri="{FF2B5EF4-FFF2-40B4-BE49-F238E27FC236}">
              <a16:creationId xmlns:a16="http://schemas.microsoft.com/office/drawing/2014/main" id="{00000000-0008-0000-0F00-0000BB000000}"/>
            </a:ext>
          </a:extLst>
        </xdr:cNvPr>
        <xdr:cNvSpPr/>
      </xdr:nvSpPr>
      <xdr:spPr>
        <a:xfrm>
          <a:off x="4584700" y="1046289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60</xdr:row>
      <xdr:rowOff>154322</xdr:rowOff>
    </xdr:from>
    <xdr:ext cx="405111" cy="259045"/>
    <xdr:sp macro="" textlink="">
      <xdr:nvSpPr>
        <xdr:cNvPr id="188" name="【体育館・プール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BC000000}"/>
            </a:ext>
          </a:extLst>
        </xdr:cNvPr>
        <xdr:cNvSpPr txBox="1"/>
      </xdr:nvSpPr>
      <xdr:spPr>
        <a:xfrm>
          <a:off x="4673600" y="1044132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71.9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60</xdr:row>
      <xdr:rowOff>135890</xdr:rowOff>
    </xdr:from>
    <xdr:to>
      <xdr:col>20</xdr:col>
      <xdr:colOff>38100</xdr:colOff>
      <xdr:row>61</xdr:row>
      <xdr:rowOff>66040</xdr:rowOff>
    </xdr:to>
    <xdr:sp macro="" textlink="">
      <xdr:nvSpPr>
        <xdr:cNvPr id="189" name="楕円 188">
          <a:extLst>
            <a:ext uri="{FF2B5EF4-FFF2-40B4-BE49-F238E27FC236}">
              <a16:creationId xmlns:a16="http://schemas.microsoft.com/office/drawing/2014/main" id="{00000000-0008-0000-0F00-0000BD000000}"/>
            </a:ext>
          </a:extLst>
        </xdr:cNvPr>
        <xdr:cNvSpPr/>
      </xdr:nvSpPr>
      <xdr:spPr>
        <a:xfrm>
          <a:off x="3746500" y="104228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61</xdr:row>
      <xdr:rowOff>15240</xdr:rowOff>
    </xdr:from>
    <xdr:to>
      <xdr:col>24</xdr:col>
      <xdr:colOff>63500</xdr:colOff>
      <xdr:row>61</xdr:row>
      <xdr:rowOff>55245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00000000-0008-0000-0F00-0000BE000000}"/>
            </a:ext>
          </a:extLst>
        </xdr:cNvPr>
        <xdr:cNvCxnSpPr/>
      </xdr:nvCxnSpPr>
      <xdr:spPr>
        <a:xfrm>
          <a:off x="3797300" y="10473690"/>
          <a:ext cx="838200" cy="400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60</xdr:row>
      <xdr:rowOff>97790</xdr:rowOff>
    </xdr:from>
    <xdr:to>
      <xdr:col>15</xdr:col>
      <xdr:colOff>101600</xdr:colOff>
      <xdr:row>61</xdr:row>
      <xdr:rowOff>27940</xdr:rowOff>
    </xdr:to>
    <xdr:sp macro="" textlink="">
      <xdr:nvSpPr>
        <xdr:cNvPr id="191" name="楕円 190">
          <a:extLst>
            <a:ext uri="{FF2B5EF4-FFF2-40B4-BE49-F238E27FC236}">
              <a16:creationId xmlns:a16="http://schemas.microsoft.com/office/drawing/2014/main" id="{00000000-0008-0000-0F00-0000BF000000}"/>
            </a:ext>
          </a:extLst>
        </xdr:cNvPr>
        <xdr:cNvSpPr/>
      </xdr:nvSpPr>
      <xdr:spPr>
        <a:xfrm>
          <a:off x="2857500" y="1038479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60</xdr:row>
      <xdr:rowOff>148590</xdr:rowOff>
    </xdr:from>
    <xdr:to>
      <xdr:col>19</xdr:col>
      <xdr:colOff>177800</xdr:colOff>
      <xdr:row>61</xdr:row>
      <xdr:rowOff>15240</xdr:rowOff>
    </xdr:to>
    <xdr:cxnSp macro="">
      <xdr:nvCxnSpPr>
        <xdr:cNvPr id="192" name="直線コネクタ 191">
          <a:extLst>
            <a:ext uri="{FF2B5EF4-FFF2-40B4-BE49-F238E27FC236}">
              <a16:creationId xmlns:a16="http://schemas.microsoft.com/office/drawing/2014/main" id="{00000000-0008-0000-0F00-0000C0000000}"/>
            </a:ext>
          </a:extLst>
        </xdr:cNvPr>
        <xdr:cNvCxnSpPr/>
      </xdr:nvCxnSpPr>
      <xdr:spPr>
        <a:xfrm>
          <a:off x="2908300" y="10435590"/>
          <a:ext cx="889000" cy="3810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60</xdr:row>
      <xdr:rowOff>57785</xdr:rowOff>
    </xdr:from>
    <xdr:to>
      <xdr:col>10</xdr:col>
      <xdr:colOff>165100</xdr:colOff>
      <xdr:row>60</xdr:row>
      <xdr:rowOff>159385</xdr:rowOff>
    </xdr:to>
    <xdr:sp macro="" textlink="">
      <xdr:nvSpPr>
        <xdr:cNvPr id="193" name="楕円 192">
          <a:extLst>
            <a:ext uri="{FF2B5EF4-FFF2-40B4-BE49-F238E27FC236}">
              <a16:creationId xmlns:a16="http://schemas.microsoft.com/office/drawing/2014/main" id="{00000000-0008-0000-0F00-0000C1000000}"/>
            </a:ext>
          </a:extLst>
        </xdr:cNvPr>
        <xdr:cNvSpPr/>
      </xdr:nvSpPr>
      <xdr:spPr>
        <a:xfrm>
          <a:off x="1968500" y="1034478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60</xdr:row>
      <xdr:rowOff>108585</xdr:rowOff>
    </xdr:from>
    <xdr:to>
      <xdr:col>15</xdr:col>
      <xdr:colOff>50800</xdr:colOff>
      <xdr:row>60</xdr:row>
      <xdr:rowOff>148590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F00-0000C2000000}"/>
            </a:ext>
          </a:extLst>
        </xdr:cNvPr>
        <xdr:cNvCxnSpPr/>
      </xdr:nvCxnSpPr>
      <xdr:spPr>
        <a:xfrm>
          <a:off x="2019300" y="10395585"/>
          <a:ext cx="889000" cy="4000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60</xdr:row>
      <xdr:rowOff>27305</xdr:rowOff>
    </xdr:from>
    <xdr:to>
      <xdr:col>6</xdr:col>
      <xdr:colOff>38100</xdr:colOff>
      <xdr:row>60</xdr:row>
      <xdr:rowOff>128905</xdr:rowOff>
    </xdr:to>
    <xdr:sp macro="" textlink="">
      <xdr:nvSpPr>
        <xdr:cNvPr id="195" name="楕円 194">
          <a:extLst>
            <a:ext uri="{FF2B5EF4-FFF2-40B4-BE49-F238E27FC236}">
              <a16:creationId xmlns:a16="http://schemas.microsoft.com/office/drawing/2014/main" id="{00000000-0008-0000-0F00-0000C3000000}"/>
            </a:ext>
          </a:extLst>
        </xdr:cNvPr>
        <xdr:cNvSpPr/>
      </xdr:nvSpPr>
      <xdr:spPr>
        <a:xfrm>
          <a:off x="1079500" y="103143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60</xdr:row>
      <xdr:rowOff>78105</xdr:rowOff>
    </xdr:from>
    <xdr:to>
      <xdr:col>10</xdr:col>
      <xdr:colOff>114300</xdr:colOff>
      <xdr:row>60</xdr:row>
      <xdr:rowOff>108585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00000000-0008-0000-0F00-0000C4000000}"/>
            </a:ext>
          </a:extLst>
        </xdr:cNvPr>
        <xdr:cNvCxnSpPr/>
      </xdr:nvCxnSpPr>
      <xdr:spPr>
        <a:xfrm>
          <a:off x="1130300" y="10365105"/>
          <a:ext cx="889000" cy="3048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59</xdr:row>
      <xdr:rowOff>34942</xdr:rowOff>
    </xdr:from>
    <xdr:ext cx="405111" cy="259045"/>
    <xdr:sp macro="" textlink="">
      <xdr:nvSpPr>
        <xdr:cNvPr id="197" name="n_1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5000000}"/>
            </a:ext>
          </a:extLst>
        </xdr:cNvPr>
        <xdr:cNvSpPr txBox="1"/>
      </xdr:nvSpPr>
      <xdr:spPr>
        <a:xfrm>
          <a:off x="3582044" y="1015049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59</xdr:row>
      <xdr:rowOff>23512</xdr:rowOff>
    </xdr:from>
    <xdr:ext cx="405111" cy="259045"/>
    <xdr:sp macro="" textlink="">
      <xdr:nvSpPr>
        <xdr:cNvPr id="198" name="n_2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6000000}"/>
            </a:ext>
          </a:extLst>
        </xdr:cNvPr>
        <xdr:cNvSpPr txBox="1"/>
      </xdr:nvSpPr>
      <xdr:spPr>
        <a:xfrm>
          <a:off x="2705744" y="1013906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59</xdr:row>
      <xdr:rowOff>2557</xdr:rowOff>
    </xdr:from>
    <xdr:ext cx="405111" cy="259045"/>
    <xdr:sp macro="" textlink="">
      <xdr:nvSpPr>
        <xdr:cNvPr id="199" name="n_3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7000000}"/>
            </a:ext>
          </a:extLst>
        </xdr:cNvPr>
        <xdr:cNvSpPr txBox="1"/>
      </xdr:nvSpPr>
      <xdr:spPr>
        <a:xfrm>
          <a:off x="1816744" y="10118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61</xdr:row>
      <xdr:rowOff>17</xdr:rowOff>
    </xdr:from>
    <xdr:ext cx="405111" cy="259045"/>
    <xdr:sp macro="" textlink="">
      <xdr:nvSpPr>
        <xdr:cNvPr id="200" name="n_4ave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8000000}"/>
            </a:ext>
          </a:extLst>
        </xdr:cNvPr>
        <xdr:cNvSpPr txBox="1"/>
      </xdr:nvSpPr>
      <xdr:spPr>
        <a:xfrm>
          <a:off x="927744" y="1045846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61</xdr:row>
      <xdr:rowOff>57167</xdr:rowOff>
    </xdr:from>
    <xdr:ext cx="405111" cy="259045"/>
    <xdr:sp macro="" textlink="">
      <xdr:nvSpPr>
        <xdr:cNvPr id="201" name="n_1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9000000}"/>
            </a:ext>
          </a:extLst>
        </xdr:cNvPr>
        <xdr:cNvSpPr txBox="1"/>
      </xdr:nvSpPr>
      <xdr:spPr>
        <a:xfrm>
          <a:off x="3582044" y="105156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69.8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61</xdr:row>
      <xdr:rowOff>19067</xdr:rowOff>
    </xdr:from>
    <xdr:ext cx="405111" cy="259045"/>
    <xdr:sp macro="" textlink="">
      <xdr:nvSpPr>
        <xdr:cNvPr id="202" name="n_2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A000000}"/>
            </a:ext>
          </a:extLst>
        </xdr:cNvPr>
        <xdr:cNvSpPr txBox="1"/>
      </xdr:nvSpPr>
      <xdr:spPr>
        <a:xfrm>
          <a:off x="2705744" y="1047751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60</xdr:row>
      <xdr:rowOff>150512</xdr:rowOff>
    </xdr:from>
    <xdr:ext cx="405111" cy="259045"/>
    <xdr:sp macro="" textlink="">
      <xdr:nvSpPr>
        <xdr:cNvPr id="203" name="n_3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B000000}"/>
            </a:ext>
          </a:extLst>
        </xdr:cNvPr>
        <xdr:cNvSpPr txBox="1"/>
      </xdr:nvSpPr>
      <xdr:spPr>
        <a:xfrm>
          <a:off x="1816744" y="1043751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65.7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58</xdr:row>
      <xdr:rowOff>145432</xdr:rowOff>
    </xdr:from>
    <xdr:ext cx="405111" cy="259045"/>
    <xdr:sp macro="" textlink="">
      <xdr:nvSpPr>
        <xdr:cNvPr id="204" name="n_4mainValue【体育館・プール】&#10;有形固定資産減価償却率">
          <a:extLst>
            <a:ext uri="{FF2B5EF4-FFF2-40B4-BE49-F238E27FC236}">
              <a16:creationId xmlns:a16="http://schemas.microsoft.com/office/drawing/2014/main" id="{00000000-0008-0000-0F00-0000CC000000}"/>
            </a:ext>
          </a:extLst>
        </xdr:cNvPr>
        <xdr:cNvSpPr txBox="1"/>
      </xdr:nvSpPr>
      <xdr:spPr>
        <a:xfrm>
          <a:off x="927744" y="100895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46</xdr:row>
      <xdr:rowOff>114300</xdr:rowOff>
    </xdr:from>
    <xdr:to>
      <xdr:col>59</xdr:col>
      <xdr:colOff>88900</xdr:colOff>
      <xdr:row>50</xdr:row>
      <xdr:rowOff>63500</xdr:rowOff>
    </xdr:to>
    <xdr:sp macro="" textlink="">
      <xdr:nvSpPr>
        <xdr:cNvPr id="205" name="正方形/長方形 204">
          <a:extLst>
            <a:ext uri="{FF2B5EF4-FFF2-40B4-BE49-F238E27FC236}">
              <a16:creationId xmlns:a16="http://schemas.microsoft.com/office/drawing/2014/main" id="{00000000-0008-0000-0F00-0000CD000000}"/>
            </a:ext>
          </a:extLst>
        </xdr:cNvPr>
        <xdr:cNvSpPr/>
      </xdr:nvSpPr>
      <xdr:spPr>
        <a:xfrm>
          <a:off x="6604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体育館・プール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50</xdr:row>
      <xdr:rowOff>88900</xdr:rowOff>
    </xdr:from>
    <xdr:to>
      <xdr:col>43</xdr:col>
      <xdr:colOff>63500</xdr:colOff>
      <xdr:row>52</xdr:row>
      <xdr:rowOff>0</xdr:rowOff>
    </xdr:to>
    <xdr:sp macro="" textlink="">
      <xdr:nvSpPr>
        <xdr:cNvPr id="206" name="正方形/長方形 205">
          <a:extLst>
            <a:ext uri="{FF2B5EF4-FFF2-40B4-BE49-F238E27FC236}">
              <a16:creationId xmlns:a16="http://schemas.microsoft.com/office/drawing/2014/main" id="{00000000-0008-0000-0F00-0000CE000000}"/>
            </a:ext>
          </a:extLst>
        </xdr:cNvPr>
        <xdr:cNvSpPr/>
      </xdr:nvSpPr>
      <xdr:spPr>
        <a:xfrm>
          <a:off x="67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51</xdr:row>
      <xdr:rowOff>120650</xdr:rowOff>
    </xdr:from>
    <xdr:to>
      <xdr:col>43</xdr:col>
      <xdr:colOff>63500</xdr:colOff>
      <xdr:row>53</xdr:row>
      <xdr:rowOff>31750</xdr:rowOff>
    </xdr:to>
    <xdr:sp macro="" textlink="">
      <xdr:nvSpPr>
        <xdr:cNvPr id="207" name="正方形/長方形 206">
          <a:extLst>
            <a:ext uri="{FF2B5EF4-FFF2-40B4-BE49-F238E27FC236}">
              <a16:creationId xmlns:a16="http://schemas.microsoft.com/office/drawing/2014/main" id="{00000000-0008-0000-0F00-0000CF000000}"/>
            </a:ext>
          </a:extLst>
        </xdr:cNvPr>
        <xdr:cNvSpPr/>
      </xdr:nvSpPr>
      <xdr:spPr>
        <a:xfrm>
          <a:off x="67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49/77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50</xdr:row>
      <xdr:rowOff>88900</xdr:rowOff>
    </xdr:from>
    <xdr:to>
      <xdr:col>48</xdr:col>
      <xdr:colOff>127000</xdr:colOff>
      <xdr:row>52</xdr:row>
      <xdr:rowOff>0</xdr:rowOff>
    </xdr:to>
    <xdr:sp macro="" textlink="">
      <xdr:nvSpPr>
        <xdr:cNvPr id="208" name="正方形/長方形 207">
          <a:extLst>
            <a:ext uri="{FF2B5EF4-FFF2-40B4-BE49-F238E27FC236}">
              <a16:creationId xmlns:a16="http://schemas.microsoft.com/office/drawing/2014/main" id="{00000000-0008-0000-0F00-0000D0000000}"/>
            </a:ext>
          </a:extLst>
        </xdr:cNvPr>
        <xdr:cNvSpPr/>
      </xdr:nvSpPr>
      <xdr:spPr>
        <a:xfrm>
          <a:off x="7747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51</xdr:row>
      <xdr:rowOff>120650</xdr:rowOff>
    </xdr:from>
    <xdr:to>
      <xdr:col>48</xdr:col>
      <xdr:colOff>127000</xdr:colOff>
      <xdr:row>53</xdr:row>
      <xdr:rowOff>31750</xdr:rowOff>
    </xdr:to>
    <xdr:sp macro="" textlink="">
      <xdr:nvSpPr>
        <xdr:cNvPr id="209" name="正方形/長方形 208">
          <a:extLst>
            <a:ext uri="{FF2B5EF4-FFF2-40B4-BE49-F238E27FC236}">
              <a16:creationId xmlns:a16="http://schemas.microsoft.com/office/drawing/2014/main" id="{00000000-0008-0000-0F00-0000D1000000}"/>
            </a:ext>
          </a:extLst>
        </xdr:cNvPr>
        <xdr:cNvSpPr/>
      </xdr:nvSpPr>
      <xdr:spPr>
        <a:xfrm>
          <a:off x="7747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50</xdr:row>
      <xdr:rowOff>88900</xdr:rowOff>
    </xdr:from>
    <xdr:to>
      <xdr:col>54</xdr:col>
      <xdr:colOff>127000</xdr:colOff>
      <xdr:row>52</xdr:row>
      <xdr:rowOff>0</xdr:rowOff>
    </xdr:to>
    <xdr:sp macro="" textlink="">
      <xdr:nvSpPr>
        <xdr:cNvPr id="210" name="正方形/長方形 209">
          <a:extLst>
            <a:ext uri="{FF2B5EF4-FFF2-40B4-BE49-F238E27FC236}">
              <a16:creationId xmlns:a16="http://schemas.microsoft.com/office/drawing/2014/main" id="{00000000-0008-0000-0F00-0000D2000000}"/>
            </a:ext>
          </a:extLst>
        </xdr:cNvPr>
        <xdr:cNvSpPr/>
      </xdr:nvSpPr>
      <xdr:spPr>
        <a:xfrm>
          <a:off x="8890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51</xdr:row>
      <xdr:rowOff>120650</xdr:rowOff>
    </xdr:from>
    <xdr:to>
      <xdr:col>54</xdr:col>
      <xdr:colOff>127000</xdr:colOff>
      <xdr:row>53</xdr:row>
      <xdr:rowOff>31750</xdr:rowOff>
    </xdr:to>
    <xdr:sp macro="" textlink="">
      <xdr:nvSpPr>
        <xdr:cNvPr id="211" name="正方形/長方形 210">
          <a:extLst>
            <a:ext uri="{FF2B5EF4-FFF2-40B4-BE49-F238E27FC236}">
              <a16:creationId xmlns:a16="http://schemas.microsoft.com/office/drawing/2014/main" id="{00000000-0008-0000-0F00-0000D3000000}"/>
            </a:ext>
          </a:extLst>
        </xdr:cNvPr>
        <xdr:cNvSpPr/>
      </xdr:nvSpPr>
      <xdr:spPr>
        <a:xfrm>
          <a:off x="8890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12" name="正方形/長方形 211">
          <a:extLst>
            <a:ext uri="{FF2B5EF4-FFF2-40B4-BE49-F238E27FC236}">
              <a16:creationId xmlns:a16="http://schemas.microsoft.com/office/drawing/2014/main" id="{00000000-0008-0000-0F00-0000D4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52</xdr:row>
      <xdr:rowOff>38100</xdr:rowOff>
    </xdr:from>
    <xdr:ext cx="349839" cy="225703"/>
    <xdr:sp macro="" textlink="">
      <xdr:nvSpPr>
        <xdr:cNvPr id="213" name="テキスト ボックス 212">
          <a:extLst>
            <a:ext uri="{FF2B5EF4-FFF2-40B4-BE49-F238E27FC236}">
              <a16:creationId xmlns:a16="http://schemas.microsoft.com/office/drawing/2014/main" id="{00000000-0008-0000-0F00-0000D5000000}"/>
            </a:ext>
          </a:extLst>
        </xdr:cNvPr>
        <xdr:cNvSpPr txBox="1"/>
      </xdr:nvSpPr>
      <xdr:spPr>
        <a:xfrm>
          <a:off x="6565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66</xdr:row>
      <xdr:rowOff>114300</xdr:rowOff>
    </xdr:from>
    <xdr:to>
      <xdr:col>59</xdr:col>
      <xdr:colOff>50800</xdr:colOff>
      <xdr:row>66</xdr:row>
      <xdr:rowOff>114300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00000000-0008-0000-0F00-0000D6000000}"/>
            </a:ext>
          </a:extLst>
        </xdr:cNvPr>
        <xdr:cNvCxnSpPr/>
      </xdr:nvCxnSpPr>
      <xdr:spPr>
        <a:xfrm>
          <a:off x="6604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64</xdr:row>
      <xdr:rowOff>76200</xdr:rowOff>
    </xdr:from>
    <xdr:to>
      <xdr:col>59</xdr:col>
      <xdr:colOff>50800</xdr:colOff>
      <xdr:row>64</xdr:row>
      <xdr:rowOff>76200</xdr:rowOff>
    </xdr:to>
    <xdr:cxnSp macro="">
      <xdr:nvCxnSpPr>
        <xdr:cNvPr id="215" name="直線コネクタ 214">
          <a:extLst>
            <a:ext uri="{FF2B5EF4-FFF2-40B4-BE49-F238E27FC236}">
              <a16:creationId xmlns:a16="http://schemas.microsoft.com/office/drawing/2014/main" id="{00000000-0008-0000-0F00-0000D7000000}"/>
            </a:ext>
          </a:extLst>
        </xdr:cNvPr>
        <xdr:cNvCxnSpPr/>
      </xdr:nvCxnSpPr>
      <xdr:spPr>
        <a:xfrm>
          <a:off x="6604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63</xdr:row>
      <xdr:rowOff>105427</xdr:rowOff>
    </xdr:from>
    <xdr:ext cx="467179" cy="259045"/>
    <xdr:sp macro="" textlink="">
      <xdr:nvSpPr>
        <xdr:cNvPr id="216" name="テキスト ボックス 215">
          <a:extLst>
            <a:ext uri="{FF2B5EF4-FFF2-40B4-BE49-F238E27FC236}">
              <a16:creationId xmlns:a16="http://schemas.microsoft.com/office/drawing/2014/main" id="{00000000-0008-0000-0F00-0000D8000000}"/>
            </a:ext>
          </a:extLst>
        </xdr:cNvPr>
        <xdr:cNvSpPr txBox="1"/>
      </xdr:nvSpPr>
      <xdr:spPr>
        <a:xfrm>
          <a:off x="6136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62</xdr:row>
      <xdr:rowOff>38100</xdr:rowOff>
    </xdr:from>
    <xdr:to>
      <xdr:col>59</xdr:col>
      <xdr:colOff>50800</xdr:colOff>
      <xdr:row>62</xdr:row>
      <xdr:rowOff>38100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00000000-0008-0000-0F00-0000D9000000}"/>
            </a:ext>
          </a:extLst>
        </xdr:cNvPr>
        <xdr:cNvCxnSpPr/>
      </xdr:nvCxnSpPr>
      <xdr:spPr>
        <a:xfrm>
          <a:off x="6604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61</xdr:row>
      <xdr:rowOff>67327</xdr:rowOff>
    </xdr:from>
    <xdr:ext cx="467179" cy="259045"/>
    <xdr:sp macro="" textlink="">
      <xdr:nvSpPr>
        <xdr:cNvPr id="218" name="テキスト ボックス 217">
          <a:extLst>
            <a:ext uri="{FF2B5EF4-FFF2-40B4-BE49-F238E27FC236}">
              <a16:creationId xmlns:a16="http://schemas.microsoft.com/office/drawing/2014/main" id="{00000000-0008-0000-0F00-0000DA000000}"/>
            </a:ext>
          </a:extLst>
        </xdr:cNvPr>
        <xdr:cNvSpPr txBox="1"/>
      </xdr:nvSpPr>
      <xdr:spPr>
        <a:xfrm>
          <a:off x="6136821" y="1052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60</xdr:row>
      <xdr:rowOff>0</xdr:rowOff>
    </xdr:from>
    <xdr:to>
      <xdr:col>59</xdr:col>
      <xdr:colOff>50800</xdr:colOff>
      <xdr:row>60</xdr:row>
      <xdr:rowOff>0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00000000-0008-0000-0F00-0000DB000000}"/>
            </a:ext>
          </a:extLst>
        </xdr:cNvPr>
        <xdr:cNvCxnSpPr/>
      </xdr:nvCxnSpPr>
      <xdr:spPr>
        <a:xfrm>
          <a:off x="6604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59</xdr:row>
      <xdr:rowOff>29227</xdr:rowOff>
    </xdr:from>
    <xdr:ext cx="467179" cy="259045"/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00000000-0008-0000-0F00-0000DC000000}"/>
            </a:ext>
          </a:extLst>
        </xdr:cNvPr>
        <xdr:cNvSpPr txBox="1"/>
      </xdr:nvSpPr>
      <xdr:spPr>
        <a:xfrm>
          <a:off x="6136821" y="1014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57</xdr:row>
      <xdr:rowOff>133350</xdr:rowOff>
    </xdr:from>
    <xdr:to>
      <xdr:col>59</xdr:col>
      <xdr:colOff>50800</xdr:colOff>
      <xdr:row>57</xdr:row>
      <xdr:rowOff>133350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F00-0000DD000000}"/>
            </a:ext>
          </a:extLst>
        </xdr:cNvPr>
        <xdr:cNvCxnSpPr/>
      </xdr:nvCxnSpPr>
      <xdr:spPr>
        <a:xfrm>
          <a:off x="6604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56</xdr:row>
      <xdr:rowOff>162577</xdr:rowOff>
    </xdr:from>
    <xdr:ext cx="467179" cy="259045"/>
    <xdr:sp macro="" textlink="">
      <xdr:nvSpPr>
        <xdr:cNvPr id="222" name="テキスト ボックス 221">
          <a:extLst>
            <a:ext uri="{FF2B5EF4-FFF2-40B4-BE49-F238E27FC236}">
              <a16:creationId xmlns:a16="http://schemas.microsoft.com/office/drawing/2014/main" id="{00000000-0008-0000-0F00-0000DE000000}"/>
            </a:ext>
          </a:extLst>
        </xdr:cNvPr>
        <xdr:cNvSpPr txBox="1"/>
      </xdr:nvSpPr>
      <xdr:spPr>
        <a:xfrm>
          <a:off x="6136821" y="976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55</xdr:row>
      <xdr:rowOff>95250</xdr:rowOff>
    </xdr:from>
    <xdr:to>
      <xdr:col>59</xdr:col>
      <xdr:colOff>50800</xdr:colOff>
      <xdr:row>55</xdr:row>
      <xdr:rowOff>95250</xdr:rowOff>
    </xdr:to>
    <xdr:cxnSp macro="">
      <xdr:nvCxnSpPr>
        <xdr:cNvPr id="223" name="直線コネクタ 222">
          <a:extLst>
            <a:ext uri="{FF2B5EF4-FFF2-40B4-BE49-F238E27FC236}">
              <a16:creationId xmlns:a16="http://schemas.microsoft.com/office/drawing/2014/main" id="{00000000-0008-0000-0F00-0000DF000000}"/>
            </a:ext>
          </a:extLst>
        </xdr:cNvPr>
        <xdr:cNvCxnSpPr/>
      </xdr:nvCxnSpPr>
      <xdr:spPr>
        <a:xfrm>
          <a:off x="6604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54</xdr:row>
      <xdr:rowOff>124477</xdr:rowOff>
    </xdr:from>
    <xdr:ext cx="467179" cy="259045"/>
    <xdr:sp macro="" textlink="">
      <xdr:nvSpPr>
        <xdr:cNvPr id="224" name="テキスト ボックス 223">
          <a:extLst>
            <a:ext uri="{FF2B5EF4-FFF2-40B4-BE49-F238E27FC236}">
              <a16:creationId xmlns:a16="http://schemas.microsoft.com/office/drawing/2014/main" id="{00000000-0008-0000-0F00-0000E0000000}"/>
            </a:ext>
          </a:extLst>
        </xdr:cNvPr>
        <xdr:cNvSpPr txBox="1"/>
      </xdr:nvSpPr>
      <xdr:spPr>
        <a:xfrm>
          <a:off x="6136821" y="938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50800</xdr:colOff>
      <xdr:row>53</xdr:row>
      <xdr:rowOff>57150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F00-0000E1000000}"/>
            </a:ext>
          </a:extLst>
        </xdr:cNvPr>
        <xdr:cNvCxnSpPr/>
      </xdr:nvCxnSpPr>
      <xdr:spPr>
        <a:xfrm>
          <a:off x="6604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52</xdr:row>
      <xdr:rowOff>86377</xdr:rowOff>
    </xdr:from>
    <xdr:ext cx="467179" cy="259045"/>
    <xdr:sp macro="" textlink="">
      <xdr:nvSpPr>
        <xdr:cNvPr id="226" name="テキスト ボックス 225">
          <a:extLst>
            <a:ext uri="{FF2B5EF4-FFF2-40B4-BE49-F238E27FC236}">
              <a16:creationId xmlns:a16="http://schemas.microsoft.com/office/drawing/2014/main" id="{00000000-0008-0000-0F00-0000E2000000}"/>
            </a:ext>
          </a:extLst>
        </xdr:cNvPr>
        <xdr:cNvSpPr txBox="1"/>
      </xdr:nvSpPr>
      <xdr:spPr>
        <a:xfrm>
          <a:off x="6136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53</xdr:row>
      <xdr:rowOff>57150</xdr:rowOff>
    </xdr:from>
    <xdr:to>
      <xdr:col>59</xdr:col>
      <xdr:colOff>88900</xdr:colOff>
      <xdr:row>66</xdr:row>
      <xdr:rowOff>114300</xdr:rowOff>
    </xdr:to>
    <xdr:sp macro="" textlink="">
      <xdr:nvSpPr>
        <xdr:cNvPr id="227" name="【体育館・プール】&#10;一人当たり面積グラフ枠">
          <a:extLst>
            <a:ext uri="{FF2B5EF4-FFF2-40B4-BE49-F238E27FC236}">
              <a16:creationId xmlns:a16="http://schemas.microsoft.com/office/drawing/2014/main" id="{00000000-0008-0000-0F00-0000E3000000}"/>
            </a:ext>
          </a:extLst>
        </xdr:cNvPr>
        <xdr:cNvSpPr/>
      </xdr:nvSpPr>
      <xdr:spPr>
        <a:xfrm>
          <a:off x="6604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56</xdr:row>
      <xdr:rowOff>53340</xdr:rowOff>
    </xdr:from>
    <xdr:to>
      <xdr:col>54</xdr:col>
      <xdr:colOff>189865</xdr:colOff>
      <xdr:row>64</xdr:row>
      <xdr:rowOff>52070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00000000-0008-0000-0F00-0000E4000000}"/>
            </a:ext>
          </a:extLst>
        </xdr:cNvPr>
        <xdr:cNvCxnSpPr/>
      </xdr:nvCxnSpPr>
      <xdr:spPr>
        <a:xfrm flipV="1">
          <a:off x="10476865" y="9654540"/>
          <a:ext cx="0" cy="13703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64</xdr:row>
      <xdr:rowOff>55897</xdr:rowOff>
    </xdr:from>
    <xdr:ext cx="469744" cy="259045"/>
    <xdr:sp macro="" textlink="">
      <xdr:nvSpPr>
        <xdr:cNvPr id="229" name="【体育館・プール】&#10;一人当たり面積最小値テキスト">
          <a:extLst>
            <a:ext uri="{FF2B5EF4-FFF2-40B4-BE49-F238E27FC236}">
              <a16:creationId xmlns:a16="http://schemas.microsoft.com/office/drawing/2014/main" id="{00000000-0008-0000-0F00-0000E5000000}"/>
            </a:ext>
          </a:extLst>
        </xdr:cNvPr>
        <xdr:cNvSpPr txBox="1"/>
      </xdr:nvSpPr>
      <xdr:spPr>
        <a:xfrm>
          <a:off x="10515600" y="110286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64</xdr:row>
      <xdr:rowOff>52070</xdr:rowOff>
    </xdr:from>
    <xdr:to>
      <xdr:col>55</xdr:col>
      <xdr:colOff>88900</xdr:colOff>
      <xdr:row>64</xdr:row>
      <xdr:rowOff>52070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00000000-0008-0000-0F00-0000E6000000}"/>
            </a:ext>
          </a:extLst>
        </xdr:cNvPr>
        <xdr:cNvCxnSpPr/>
      </xdr:nvCxnSpPr>
      <xdr:spPr>
        <a:xfrm>
          <a:off x="10388600" y="110248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55</xdr:row>
      <xdr:rowOff>17</xdr:rowOff>
    </xdr:from>
    <xdr:ext cx="469744" cy="259045"/>
    <xdr:sp macro="" textlink="">
      <xdr:nvSpPr>
        <xdr:cNvPr id="231" name="【体育館・プール】&#10;一人当たり面積最大値テキスト">
          <a:extLst>
            <a:ext uri="{FF2B5EF4-FFF2-40B4-BE49-F238E27FC236}">
              <a16:creationId xmlns:a16="http://schemas.microsoft.com/office/drawing/2014/main" id="{00000000-0008-0000-0F00-0000E7000000}"/>
            </a:ext>
          </a:extLst>
        </xdr:cNvPr>
        <xdr:cNvSpPr txBox="1"/>
      </xdr:nvSpPr>
      <xdr:spPr>
        <a:xfrm>
          <a:off x="10515600" y="94297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56</xdr:row>
      <xdr:rowOff>53340</xdr:rowOff>
    </xdr:from>
    <xdr:to>
      <xdr:col>55</xdr:col>
      <xdr:colOff>88900</xdr:colOff>
      <xdr:row>56</xdr:row>
      <xdr:rowOff>53340</xdr:rowOff>
    </xdr:to>
    <xdr:cxnSp macro="">
      <xdr:nvCxnSpPr>
        <xdr:cNvPr id="232" name="直線コネクタ 231">
          <a:extLst>
            <a:ext uri="{FF2B5EF4-FFF2-40B4-BE49-F238E27FC236}">
              <a16:creationId xmlns:a16="http://schemas.microsoft.com/office/drawing/2014/main" id="{00000000-0008-0000-0F00-0000E8000000}"/>
            </a:ext>
          </a:extLst>
        </xdr:cNvPr>
        <xdr:cNvCxnSpPr/>
      </xdr:nvCxnSpPr>
      <xdr:spPr>
        <a:xfrm>
          <a:off x="10388600" y="96545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61</xdr:row>
      <xdr:rowOff>1287</xdr:rowOff>
    </xdr:from>
    <xdr:ext cx="469744" cy="259045"/>
    <xdr:sp macro="" textlink="">
      <xdr:nvSpPr>
        <xdr:cNvPr id="233" name="【体育館・プール】&#10;一人当たり面積平均値テキスト">
          <a:extLst>
            <a:ext uri="{FF2B5EF4-FFF2-40B4-BE49-F238E27FC236}">
              <a16:creationId xmlns:a16="http://schemas.microsoft.com/office/drawing/2014/main" id="{00000000-0008-0000-0F00-0000E9000000}"/>
            </a:ext>
          </a:extLst>
        </xdr:cNvPr>
        <xdr:cNvSpPr txBox="1"/>
      </xdr:nvSpPr>
      <xdr:spPr>
        <a:xfrm>
          <a:off x="10515600" y="1045973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61</xdr:row>
      <xdr:rowOff>149860</xdr:rowOff>
    </xdr:from>
    <xdr:to>
      <xdr:col>55</xdr:col>
      <xdr:colOff>50800</xdr:colOff>
      <xdr:row>62</xdr:row>
      <xdr:rowOff>80010</xdr:rowOff>
    </xdr:to>
    <xdr:sp macro="" textlink="">
      <xdr:nvSpPr>
        <xdr:cNvPr id="234" name="フローチャート: 判断 233">
          <a:extLst>
            <a:ext uri="{FF2B5EF4-FFF2-40B4-BE49-F238E27FC236}">
              <a16:creationId xmlns:a16="http://schemas.microsoft.com/office/drawing/2014/main" id="{00000000-0008-0000-0F00-0000EA000000}"/>
            </a:ext>
          </a:extLst>
        </xdr:cNvPr>
        <xdr:cNvSpPr/>
      </xdr:nvSpPr>
      <xdr:spPr>
        <a:xfrm>
          <a:off x="10426700" y="106083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61</xdr:row>
      <xdr:rowOff>153670</xdr:rowOff>
    </xdr:from>
    <xdr:to>
      <xdr:col>50</xdr:col>
      <xdr:colOff>165100</xdr:colOff>
      <xdr:row>62</xdr:row>
      <xdr:rowOff>83820</xdr:rowOff>
    </xdr:to>
    <xdr:sp macro="" textlink="">
      <xdr:nvSpPr>
        <xdr:cNvPr id="235" name="フローチャート: 判断 234">
          <a:extLst>
            <a:ext uri="{FF2B5EF4-FFF2-40B4-BE49-F238E27FC236}">
              <a16:creationId xmlns:a16="http://schemas.microsoft.com/office/drawing/2014/main" id="{00000000-0008-0000-0F00-0000EB000000}"/>
            </a:ext>
          </a:extLst>
        </xdr:cNvPr>
        <xdr:cNvSpPr/>
      </xdr:nvSpPr>
      <xdr:spPr>
        <a:xfrm>
          <a:off x="9588500" y="1061212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61</xdr:row>
      <xdr:rowOff>148590</xdr:rowOff>
    </xdr:from>
    <xdr:to>
      <xdr:col>46</xdr:col>
      <xdr:colOff>38100</xdr:colOff>
      <xdr:row>62</xdr:row>
      <xdr:rowOff>78740</xdr:rowOff>
    </xdr:to>
    <xdr:sp macro="" textlink="">
      <xdr:nvSpPr>
        <xdr:cNvPr id="236" name="フローチャート: 判断 235">
          <a:extLst>
            <a:ext uri="{FF2B5EF4-FFF2-40B4-BE49-F238E27FC236}">
              <a16:creationId xmlns:a16="http://schemas.microsoft.com/office/drawing/2014/main" id="{00000000-0008-0000-0F00-0000EC000000}"/>
            </a:ext>
          </a:extLst>
        </xdr:cNvPr>
        <xdr:cNvSpPr/>
      </xdr:nvSpPr>
      <xdr:spPr>
        <a:xfrm>
          <a:off x="8699500" y="1060704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61</xdr:row>
      <xdr:rowOff>157480</xdr:rowOff>
    </xdr:from>
    <xdr:to>
      <xdr:col>41</xdr:col>
      <xdr:colOff>101600</xdr:colOff>
      <xdr:row>62</xdr:row>
      <xdr:rowOff>87630</xdr:rowOff>
    </xdr:to>
    <xdr:sp macro="" textlink="">
      <xdr:nvSpPr>
        <xdr:cNvPr id="237" name="フローチャート: 判断 236">
          <a:extLst>
            <a:ext uri="{FF2B5EF4-FFF2-40B4-BE49-F238E27FC236}">
              <a16:creationId xmlns:a16="http://schemas.microsoft.com/office/drawing/2014/main" id="{00000000-0008-0000-0F00-0000ED000000}"/>
            </a:ext>
          </a:extLst>
        </xdr:cNvPr>
        <xdr:cNvSpPr/>
      </xdr:nvSpPr>
      <xdr:spPr>
        <a:xfrm>
          <a:off x="7810500" y="106159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62</xdr:row>
      <xdr:rowOff>1270</xdr:rowOff>
    </xdr:from>
    <xdr:to>
      <xdr:col>36</xdr:col>
      <xdr:colOff>165100</xdr:colOff>
      <xdr:row>62</xdr:row>
      <xdr:rowOff>102870</xdr:rowOff>
    </xdr:to>
    <xdr:sp macro="" textlink="">
      <xdr:nvSpPr>
        <xdr:cNvPr id="238" name="フローチャート: 判断 237">
          <a:extLst>
            <a:ext uri="{FF2B5EF4-FFF2-40B4-BE49-F238E27FC236}">
              <a16:creationId xmlns:a16="http://schemas.microsoft.com/office/drawing/2014/main" id="{00000000-0008-0000-0F00-0000EE000000}"/>
            </a:ext>
          </a:extLst>
        </xdr:cNvPr>
        <xdr:cNvSpPr/>
      </xdr:nvSpPr>
      <xdr:spPr>
        <a:xfrm>
          <a:off x="6921500" y="106311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66</xdr:row>
      <xdr:rowOff>111777</xdr:rowOff>
    </xdr:from>
    <xdr:ext cx="762000" cy="259045"/>
    <xdr:sp macro="" textlink="">
      <xdr:nvSpPr>
        <xdr:cNvPr id="239" name="テキスト ボックス 238">
          <a:extLst>
            <a:ext uri="{FF2B5EF4-FFF2-40B4-BE49-F238E27FC236}">
              <a16:creationId xmlns:a16="http://schemas.microsoft.com/office/drawing/2014/main" id="{00000000-0008-0000-0F00-0000EF000000}"/>
            </a:ext>
          </a:extLst>
        </xdr:cNvPr>
        <xdr:cNvSpPr txBox="1"/>
      </xdr:nvSpPr>
      <xdr:spPr>
        <a:xfrm>
          <a:off x="10287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66</xdr:row>
      <xdr:rowOff>111777</xdr:rowOff>
    </xdr:from>
    <xdr:ext cx="762000" cy="259045"/>
    <xdr:sp macro="" textlink="">
      <xdr:nvSpPr>
        <xdr:cNvPr id="240" name="テキスト ボックス 239">
          <a:extLst>
            <a:ext uri="{FF2B5EF4-FFF2-40B4-BE49-F238E27FC236}">
              <a16:creationId xmlns:a16="http://schemas.microsoft.com/office/drawing/2014/main" id="{00000000-0008-0000-0F00-0000F0000000}"/>
            </a:ext>
          </a:extLst>
        </xdr:cNvPr>
        <xdr:cNvSpPr txBox="1"/>
      </xdr:nvSpPr>
      <xdr:spPr>
        <a:xfrm>
          <a:off x="9448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66</xdr:row>
      <xdr:rowOff>111777</xdr:rowOff>
    </xdr:from>
    <xdr:ext cx="762000" cy="259045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00000000-0008-0000-0F00-0000F1000000}"/>
            </a:ext>
          </a:extLst>
        </xdr:cNvPr>
        <xdr:cNvSpPr txBox="1"/>
      </xdr:nvSpPr>
      <xdr:spPr>
        <a:xfrm>
          <a:off x="8559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66</xdr:row>
      <xdr:rowOff>111777</xdr:rowOff>
    </xdr:from>
    <xdr:ext cx="762000" cy="259045"/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00000000-0008-0000-0F00-0000F2000000}"/>
            </a:ext>
          </a:extLst>
        </xdr:cNvPr>
        <xdr:cNvSpPr txBox="1"/>
      </xdr:nvSpPr>
      <xdr:spPr>
        <a:xfrm>
          <a:off x="767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66</xdr:row>
      <xdr:rowOff>111777</xdr:rowOff>
    </xdr:from>
    <xdr:ext cx="762000" cy="259045"/>
    <xdr:sp macro="" textlink="">
      <xdr:nvSpPr>
        <xdr:cNvPr id="243" name="テキスト ボックス 242">
          <a:extLst>
            <a:ext uri="{FF2B5EF4-FFF2-40B4-BE49-F238E27FC236}">
              <a16:creationId xmlns:a16="http://schemas.microsoft.com/office/drawing/2014/main" id="{00000000-0008-0000-0F00-0000F3000000}"/>
            </a:ext>
          </a:extLst>
        </xdr:cNvPr>
        <xdr:cNvSpPr txBox="1"/>
      </xdr:nvSpPr>
      <xdr:spPr>
        <a:xfrm>
          <a:off x="678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62</xdr:row>
      <xdr:rowOff>118110</xdr:rowOff>
    </xdr:from>
    <xdr:to>
      <xdr:col>55</xdr:col>
      <xdr:colOff>50800</xdr:colOff>
      <xdr:row>63</xdr:row>
      <xdr:rowOff>48260</xdr:rowOff>
    </xdr:to>
    <xdr:sp macro="" textlink="">
      <xdr:nvSpPr>
        <xdr:cNvPr id="244" name="楕円 243">
          <a:extLst>
            <a:ext uri="{FF2B5EF4-FFF2-40B4-BE49-F238E27FC236}">
              <a16:creationId xmlns:a16="http://schemas.microsoft.com/office/drawing/2014/main" id="{00000000-0008-0000-0F00-0000F4000000}"/>
            </a:ext>
          </a:extLst>
        </xdr:cNvPr>
        <xdr:cNvSpPr/>
      </xdr:nvSpPr>
      <xdr:spPr>
        <a:xfrm>
          <a:off x="10426700" y="1074801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62</xdr:row>
      <xdr:rowOff>96537</xdr:rowOff>
    </xdr:from>
    <xdr:ext cx="469744" cy="259045"/>
    <xdr:sp macro="" textlink="">
      <xdr:nvSpPr>
        <xdr:cNvPr id="245" name="【体育館・プール】&#10;一人当たり面積該当値テキスト">
          <a:extLst>
            <a:ext uri="{FF2B5EF4-FFF2-40B4-BE49-F238E27FC236}">
              <a16:creationId xmlns:a16="http://schemas.microsoft.com/office/drawing/2014/main" id="{00000000-0008-0000-0F00-0000F5000000}"/>
            </a:ext>
          </a:extLst>
        </xdr:cNvPr>
        <xdr:cNvSpPr txBox="1"/>
      </xdr:nvSpPr>
      <xdr:spPr>
        <a:xfrm>
          <a:off x="10515600" y="1072643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62</xdr:row>
      <xdr:rowOff>121920</xdr:rowOff>
    </xdr:from>
    <xdr:to>
      <xdr:col>50</xdr:col>
      <xdr:colOff>165100</xdr:colOff>
      <xdr:row>63</xdr:row>
      <xdr:rowOff>52070</xdr:rowOff>
    </xdr:to>
    <xdr:sp macro="" textlink="">
      <xdr:nvSpPr>
        <xdr:cNvPr id="246" name="楕円 245">
          <a:extLst>
            <a:ext uri="{FF2B5EF4-FFF2-40B4-BE49-F238E27FC236}">
              <a16:creationId xmlns:a16="http://schemas.microsoft.com/office/drawing/2014/main" id="{00000000-0008-0000-0F00-0000F6000000}"/>
            </a:ext>
          </a:extLst>
        </xdr:cNvPr>
        <xdr:cNvSpPr/>
      </xdr:nvSpPr>
      <xdr:spPr>
        <a:xfrm>
          <a:off x="9588500" y="107518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62</xdr:row>
      <xdr:rowOff>168910</xdr:rowOff>
    </xdr:from>
    <xdr:to>
      <xdr:col>55</xdr:col>
      <xdr:colOff>0</xdr:colOff>
      <xdr:row>63</xdr:row>
      <xdr:rowOff>1270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00000000-0008-0000-0F00-0000F7000000}"/>
            </a:ext>
          </a:extLst>
        </xdr:cNvPr>
        <xdr:cNvCxnSpPr/>
      </xdr:nvCxnSpPr>
      <xdr:spPr>
        <a:xfrm flipV="1">
          <a:off x="9639300" y="10798810"/>
          <a:ext cx="838200" cy="38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62</xdr:row>
      <xdr:rowOff>124460</xdr:rowOff>
    </xdr:from>
    <xdr:to>
      <xdr:col>46</xdr:col>
      <xdr:colOff>38100</xdr:colOff>
      <xdr:row>63</xdr:row>
      <xdr:rowOff>54610</xdr:rowOff>
    </xdr:to>
    <xdr:sp macro="" textlink="">
      <xdr:nvSpPr>
        <xdr:cNvPr id="248" name="楕円 247">
          <a:extLst>
            <a:ext uri="{FF2B5EF4-FFF2-40B4-BE49-F238E27FC236}">
              <a16:creationId xmlns:a16="http://schemas.microsoft.com/office/drawing/2014/main" id="{00000000-0008-0000-0F00-0000F8000000}"/>
            </a:ext>
          </a:extLst>
        </xdr:cNvPr>
        <xdr:cNvSpPr/>
      </xdr:nvSpPr>
      <xdr:spPr>
        <a:xfrm>
          <a:off x="8699500" y="107543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63</xdr:row>
      <xdr:rowOff>1270</xdr:rowOff>
    </xdr:from>
    <xdr:to>
      <xdr:col>50</xdr:col>
      <xdr:colOff>114300</xdr:colOff>
      <xdr:row>63</xdr:row>
      <xdr:rowOff>3810</xdr:rowOff>
    </xdr:to>
    <xdr:cxnSp macro="">
      <xdr:nvCxnSpPr>
        <xdr:cNvPr id="249" name="直線コネクタ 248">
          <a:extLst>
            <a:ext uri="{FF2B5EF4-FFF2-40B4-BE49-F238E27FC236}">
              <a16:creationId xmlns:a16="http://schemas.microsoft.com/office/drawing/2014/main" id="{00000000-0008-0000-0F00-0000F9000000}"/>
            </a:ext>
          </a:extLst>
        </xdr:cNvPr>
        <xdr:cNvCxnSpPr/>
      </xdr:nvCxnSpPr>
      <xdr:spPr>
        <a:xfrm flipV="1">
          <a:off x="8750300" y="10802620"/>
          <a:ext cx="889000" cy="254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62</xdr:row>
      <xdr:rowOff>128270</xdr:rowOff>
    </xdr:from>
    <xdr:to>
      <xdr:col>41</xdr:col>
      <xdr:colOff>101600</xdr:colOff>
      <xdr:row>63</xdr:row>
      <xdr:rowOff>58420</xdr:rowOff>
    </xdr:to>
    <xdr:sp macro="" textlink="">
      <xdr:nvSpPr>
        <xdr:cNvPr id="250" name="楕円 249">
          <a:extLst>
            <a:ext uri="{FF2B5EF4-FFF2-40B4-BE49-F238E27FC236}">
              <a16:creationId xmlns:a16="http://schemas.microsoft.com/office/drawing/2014/main" id="{00000000-0008-0000-0F00-0000FA000000}"/>
            </a:ext>
          </a:extLst>
        </xdr:cNvPr>
        <xdr:cNvSpPr/>
      </xdr:nvSpPr>
      <xdr:spPr>
        <a:xfrm>
          <a:off x="7810500" y="107581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63</xdr:row>
      <xdr:rowOff>3810</xdr:rowOff>
    </xdr:from>
    <xdr:to>
      <xdr:col>45</xdr:col>
      <xdr:colOff>177800</xdr:colOff>
      <xdr:row>63</xdr:row>
      <xdr:rowOff>7620</xdr:rowOff>
    </xdr:to>
    <xdr:cxnSp macro="">
      <xdr:nvCxnSpPr>
        <xdr:cNvPr id="251" name="直線コネクタ 250">
          <a:extLst>
            <a:ext uri="{FF2B5EF4-FFF2-40B4-BE49-F238E27FC236}">
              <a16:creationId xmlns:a16="http://schemas.microsoft.com/office/drawing/2014/main" id="{00000000-0008-0000-0F00-0000FB000000}"/>
            </a:ext>
          </a:extLst>
        </xdr:cNvPr>
        <xdr:cNvCxnSpPr/>
      </xdr:nvCxnSpPr>
      <xdr:spPr>
        <a:xfrm flipV="1">
          <a:off x="7861300" y="10805160"/>
          <a:ext cx="889000" cy="38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62</xdr:row>
      <xdr:rowOff>132080</xdr:rowOff>
    </xdr:from>
    <xdr:to>
      <xdr:col>36</xdr:col>
      <xdr:colOff>165100</xdr:colOff>
      <xdr:row>63</xdr:row>
      <xdr:rowOff>62230</xdr:rowOff>
    </xdr:to>
    <xdr:sp macro="" textlink="">
      <xdr:nvSpPr>
        <xdr:cNvPr id="252" name="楕円 251">
          <a:extLst>
            <a:ext uri="{FF2B5EF4-FFF2-40B4-BE49-F238E27FC236}">
              <a16:creationId xmlns:a16="http://schemas.microsoft.com/office/drawing/2014/main" id="{00000000-0008-0000-0F00-0000FC000000}"/>
            </a:ext>
          </a:extLst>
        </xdr:cNvPr>
        <xdr:cNvSpPr/>
      </xdr:nvSpPr>
      <xdr:spPr>
        <a:xfrm>
          <a:off x="6921500" y="107619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63</xdr:row>
      <xdr:rowOff>7620</xdr:rowOff>
    </xdr:from>
    <xdr:to>
      <xdr:col>41</xdr:col>
      <xdr:colOff>50800</xdr:colOff>
      <xdr:row>63</xdr:row>
      <xdr:rowOff>11430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00000000-0008-0000-0F00-0000FD000000}"/>
            </a:ext>
          </a:extLst>
        </xdr:cNvPr>
        <xdr:cNvCxnSpPr/>
      </xdr:nvCxnSpPr>
      <xdr:spPr>
        <a:xfrm flipV="1">
          <a:off x="6972300" y="10808970"/>
          <a:ext cx="889000" cy="381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60</xdr:row>
      <xdr:rowOff>100347</xdr:rowOff>
    </xdr:from>
    <xdr:ext cx="469744" cy="259045"/>
    <xdr:sp macro="" textlink="">
      <xdr:nvSpPr>
        <xdr:cNvPr id="254" name="n_1aveValue【体育館・プール】&#10;一人当たり面積">
          <a:extLst>
            <a:ext uri="{FF2B5EF4-FFF2-40B4-BE49-F238E27FC236}">
              <a16:creationId xmlns:a16="http://schemas.microsoft.com/office/drawing/2014/main" id="{00000000-0008-0000-0F00-0000FE000000}"/>
            </a:ext>
          </a:extLst>
        </xdr:cNvPr>
        <xdr:cNvSpPr txBox="1"/>
      </xdr:nvSpPr>
      <xdr:spPr>
        <a:xfrm>
          <a:off x="9391727" y="103873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60</xdr:row>
      <xdr:rowOff>95267</xdr:rowOff>
    </xdr:from>
    <xdr:ext cx="469744" cy="259045"/>
    <xdr:sp macro="" textlink="">
      <xdr:nvSpPr>
        <xdr:cNvPr id="255" name="n_2aveValue【体育館・プール】&#10;一人当たり面積">
          <a:extLst>
            <a:ext uri="{FF2B5EF4-FFF2-40B4-BE49-F238E27FC236}">
              <a16:creationId xmlns:a16="http://schemas.microsoft.com/office/drawing/2014/main" id="{00000000-0008-0000-0F00-0000FF000000}"/>
            </a:ext>
          </a:extLst>
        </xdr:cNvPr>
        <xdr:cNvSpPr txBox="1"/>
      </xdr:nvSpPr>
      <xdr:spPr>
        <a:xfrm>
          <a:off x="8515427" y="103822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60</xdr:row>
      <xdr:rowOff>104157</xdr:rowOff>
    </xdr:from>
    <xdr:ext cx="469744" cy="259045"/>
    <xdr:sp macro="" textlink="">
      <xdr:nvSpPr>
        <xdr:cNvPr id="256" name="n_3aveValue【体育館・プール】&#10;一人当たり面積">
          <a:extLst>
            <a:ext uri="{FF2B5EF4-FFF2-40B4-BE49-F238E27FC236}">
              <a16:creationId xmlns:a16="http://schemas.microsoft.com/office/drawing/2014/main" id="{00000000-0008-0000-0F00-000000010000}"/>
            </a:ext>
          </a:extLst>
        </xdr:cNvPr>
        <xdr:cNvSpPr txBox="1"/>
      </xdr:nvSpPr>
      <xdr:spPr>
        <a:xfrm>
          <a:off x="7626427" y="103911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60</xdr:row>
      <xdr:rowOff>119397</xdr:rowOff>
    </xdr:from>
    <xdr:ext cx="469744" cy="259045"/>
    <xdr:sp macro="" textlink="">
      <xdr:nvSpPr>
        <xdr:cNvPr id="257" name="n_4aveValue【体育館・プール】&#10;一人当たり面積">
          <a:extLst>
            <a:ext uri="{FF2B5EF4-FFF2-40B4-BE49-F238E27FC236}">
              <a16:creationId xmlns:a16="http://schemas.microsoft.com/office/drawing/2014/main" id="{00000000-0008-0000-0F00-000001010000}"/>
            </a:ext>
          </a:extLst>
        </xdr:cNvPr>
        <xdr:cNvSpPr txBox="1"/>
      </xdr:nvSpPr>
      <xdr:spPr>
        <a:xfrm>
          <a:off x="6737427" y="104063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0.289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63</xdr:row>
      <xdr:rowOff>43197</xdr:rowOff>
    </xdr:from>
    <xdr:ext cx="469744" cy="259045"/>
    <xdr:sp macro="" textlink="">
      <xdr:nvSpPr>
        <xdr:cNvPr id="258" name="n_1mainValue【体育館・プール】&#10;一人当たり面積">
          <a:extLst>
            <a:ext uri="{FF2B5EF4-FFF2-40B4-BE49-F238E27FC236}">
              <a16:creationId xmlns:a16="http://schemas.microsoft.com/office/drawing/2014/main" id="{00000000-0008-0000-0F00-000002010000}"/>
            </a:ext>
          </a:extLst>
        </xdr:cNvPr>
        <xdr:cNvSpPr txBox="1"/>
      </xdr:nvSpPr>
      <xdr:spPr>
        <a:xfrm>
          <a:off x="9391727" y="108445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63</xdr:row>
      <xdr:rowOff>45737</xdr:rowOff>
    </xdr:from>
    <xdr:ext cx="469744" cy="259045"/>
    <xdr:sp macro="" textlink="">
      <xdr:nvSpPr>
        <xdr:cNvPr id="259" name="n_2mainValue【体育館・プール】&#10;一人当たり面積">
          <a:extLst>
            <a:ext uri="{FF2B5EF4-FFF2-40B4-BE49-F238E27FC236}">
              <a16:creationId xmlns:a16="http://schemas.microsoft.com/office/drawing/2014/main" id="{00000000-0008-0000-0F00-000003010000}"/>
            </a:ext>
          </a:extLst>
        </xdr:cNvPr>
        <xdr:cNvSpPr txBox="1"/>
      </xdr:nvSpPr>
      <xdr:spPr>
        <a:xfrm>
          <a:off x="8515427" y="1084708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63</xdr:row>
      <xdr:rowOff>49547</xdr:rowOff>
    </xdr:from>
    <xdr:ext cx="469744" cy="259045"/>
    <xdr:sp macro="" textlink="">
      <xdr:nvSpPr>
        <xdr:cNvPr id="260" name="n_3mainValue【体育館・プール】&#10;一人当たり面積">
          <a:extLst>
            <a:ext uri="{FF2B5EF4-FFF2-40B4-BE49-F238E27FC236}">
              <a16:creationId xmlns:a16="http://schemas.microsoft.com/office/drawing/2014/main" id="{00000000-0008-0000-0F00-000004010000}"/>
            </a:ext>
          </a:extLst>
        </xdr:cNvPr>
        <xdr:cNvSpPr txBox="1"/>
      </xdr:nvSpPr>
      <xdr:spPr>
        <a:xfrm>
          <a:off x="7626427" y="108508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63</xdr:row>
      <xdr:rowOff>53357</xdr:rowOff>
    </xdr:from>
    <xdr:ext cx="469744" cy="259045"/>
    <xdr:sp macro="" textlink="">
      <xdr:nvSpPr>
        <xdr:cNvPr id="261" name="n_4mainValue【体育館・プール】&#10;一人当たり面積">
          <a:extLst>
            <a:ext uri="{FF2B5EF4-FFF2-40B4-BE49-F238E27FC236}">
              <a16:creationId xmlns:a16="http://schemas.microsoft.com/office/drawing/2014/main" id="{00000000-0008-0000-0F00-000005010000}"/>
            </a:ext>
          </a:extLst>
        </xdr:cNvPr>
        <xdr:cNvSpPr txBox="1"/>
      </xdr:nvSpPr>
      <xdr:spPr>
        <a:xfrm>
          <a:off x="6737427" y="108547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68</xdr:row>
      <xdr:rowOff>152400</xdr:rowOff>
    </xdr:from>
    <xdr:to>
      <xdr:col>28</xdr:col>
      <xdr:colOff>152400</xdr:colOff>
      <xdr:row>72</xdr:row>
      <xdr:rowOff>101600</xdr:rowOff>
    </xdr:to>
    <xdr:sp macro="" textlink="">
      <xdr:nvSpPr>
        <xdr:cNvPr id="262" name="正方形/長方形 261">
          <a:extLst>
            <a:ext uri="{FF2B5EF4-FFF2-40B4-BE49-F238E27FC236}">
              <a16:creationId xmlns:a16="http://schemas.microsoft.com/office/drawing/2014/main" id="{00000000-0008-0000-0F00-000006010000}"/>
            </a:ext>
          </a:extLst>
        </xdr:cNvPr>
        <xdr:cNvSpPr/>
      </xdr:nvSpPr>
      <xdr:spPr>
        <a:xfrm>
          <a:off x="762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72</xdr:row>
      <xdr:rowOff>127000</xdr:rowOff>
    </xdr:from>
    <xdr:to>
      <xdr:col>12</xdr:col>
      <xdr:colOff>127000</xdr:colOff>
      <xdr:row>74</xdr:row>
      <xdr:rowOff>38100</xdr:rowOff>
    </xdr:to>
    <xdr:sp macro="" textlink="">
      <xdr:nvSpPr>
        <xdr:cNvPr id="263" name="正方形/長方形 262">
          <a:extLst>
            <a:ext uri="{FF2B5EF4-FFF2-40B4-BE49-F238E27FC236}">
              <a16:creationId xmlns:a16="http://schemas.microsoft.com/office/drawing/2014/main" id="{00000000-0008-0000-0F00-000007010000}"/>
            </a:ext>
          </a:extLst>
        </xdr:cNvPr>
        <xdr:cNvSpPr/>
      </xdr:nvSpPr>
      <xdr:spPr>
        <a:xfrm>
          <a:off x="8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73</xdr:row>
      <xdr:rowOff>158750</xdr:rowOff>
    </xdr:from>
    <xdr:to>
      <xdr:col>12</xdr:col>
      <xdr:colOff>127000</xdr:colOff>
      <xdr:row>75</xdr:row>
      <xdr:rowOff>69850</xdr:rowOff>
    </xdr:to>
    <xdr:sp macro="" textlink="">
      <xdr:nvSpPr>
        <xdr:cNvPr id="264" name="正方形/長方形 263">
          <a:extLst>
            <a:ext uri="{FF2B5EF4-FFF2-40B4-BE49-F238E27FC236}">
              <a16:creationId xmlns:a16="http://schemas.microsoft.com/office/drawing/2014/main" id="{00000000-0008-0000-0F00-000008010000}"/>
            </a:ext>
          </a:extLst>
        </xdr:cNvPr>
        <xdr:cNvSpPr/>
      </xdr:nvSpPr>
      <xdr:spPr>
        <a:xfrm>
          <a:off x="8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72</xdr:row>
      <xdr:rowOff>127000</xdr:rowOff>
    </xdr:from>
    <xdr:to>
      <xdr:col>18</xdr:col>
      <xdr:colOff>0</xdr:colOff>
      <xdr:row>74</xdr:row>
      <xdr:rowOff>38100</xdr:rowOff>
    </xdr:to>
    <xdr:sp macro="" textlink="">
      <xdr:nvSpPr>
        <xdr:cNvPr id="265" name="正方形/長方形 264">
          <a:extLst>
            <a:ext uri="{FF2B5EF4-FFF2-40B4-BE49-F238E27FC236}">
              <a16:creationId xmlns:a16="http://schemas.microsoft.com/office/drawing/2014/main" id="{00000000-0008-0000-0F00-000009010000}"/>
            </a:ext>
          </a:extLst>
        </xdr:cNvPr>
        <xdr:cNvSpPr/>
      </xdr:nvSpPr>
      <xdr:spPr>
        <a:xfrm>
          <a:off x="190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73</xdr:row>
      <xdr:rowOff>158750</xdr:rowOff>
    </xdr:from>
    <xdr:to>
      <xdr:col>18</xdr:col>
      <xdr:colOff>0</xdr:colOff>
      <xdr:row>75</xdr:row>
      <xdr:rowOff>69850</xdr:rowOff>
    </xdr:to>
    <xdr:sp macro="" textlink="">
      <xdr:nvSpPr>
        <xdr:cNvPr id="266" name="正方形/長方形 265">
          <a:extLst>
            <a:ext uri="{FF2B5EF4-FFF2-40B4-BE49-F238E27FC236}">
              <a16:creationId xmlns:a16="http://schemas.microsoft.com/office/drawing/2014/main" id="{00000000-0008-0000-0F00-00000A010000}"/>
            </a:ext>
          </a:extLst>
        </xdr:cNvPr>
        <xdr:cNvSpPr/>
      </xdr:nvSpPr>
      <xdr:spPr>
        <a:xfrm>
          <a:off x="190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72</xdr:row>
      <xdr:rowOff>127000</xdr:rowOff>
    </xdr:from>
    <xdr:to>
      <xdr:col>24</xdr:col>
      <xdr:colOff>0</xdr:colOff>
      <xdr:row>74</xdr:row>
      <xdr:rowOff>38100</xdr:rowOff>
    </xdr:to>
    <xdr:sp macro="" textlink="">
      <xdr:nvSpPr>
        <xdr:cNvPr id="267" name="正方形/長方形 266">
          <a:extLst>
            <a:ext uri="{FF2B5EF4-FFF2-40B4-BE49-F238E27FC236}">
              <a16:creationId xmlns:a16="http://schemas.microsoft.com/office/drawing/2014/main" id="{00000000-0008-0000-0F00-00000B010000}"/>
            </a:ext>
          </a:extLst>
        </xdr:cNvPr>
        <xdr:cNvSpPr/>
      </xdr:nvSpPr>
      <xdr:spPr>
        <a:xfrm>
          <a:off x="3048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73</xdr:row>
      <xdr:rowOff>158750</xdr:rowOff>
    </xdr:from>
    <xdr:to>
      <xdr:col>24</xdr:col>
      <xdr:colOff>0</xdr:colOff>
      <xdr:row>75</xdr:row>
      <xdr:rowOff>69850</xdr:rowOff>
    </xdr:to>
    <xdr:sp macro="" textlink="">
      <xdr:nvSpPr>
        <xdr:cNvPr id="268" name="正方形/長方形 267">
          <a:extLst>
            <a:ext uri="{FF2B5EF4-FFF2-40B4-BE49-F238E27FC236}">
              <a16:creationId xmlns:a16="http://schemas.microsoft.com/office/drawing/2014/main" id="{00000000-0008-0000-0F00-00000C010000}"/>
            </a:ext>
          </a:extLst>
        </xdr:cNvPr>
        <xdr:cNvSpPr/>
      </xdr:nvSpPr>
      <xdr:spPr>
        <a:xfrm>
          <a:off x="3048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69" name="正方形/長方形 268">
          <a:extLst>
            <a:ext uri="{FF2B5EF4-FFF2-40B4-BE49-F238E27FC236}">
              <a16:creationId xmlns:a16="http://schemas.microsoft.com/office/drawing/2014/main" id="{00000000-0008-0000-0F00-00000D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74</xdr:row>
      <xdr:rowOff>76200</xdr:rowOff>
    </xdr:from>
    <xdr:ext cx="298543" cy="225703"/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00000000-0008-0000-0F00-00000E010000}"/>
            </a:ext>
          </a:extLst>
        </xdr:cNvPr>
        <xdr:cNvSpPr txBox="1"/>
      </xdr:nvSpPr>
      <xdr:spPr>
        <a:xfrm>
          <a:off x="723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88</xdr:row>
      <xdr:rowOff>152400</xdr:rowOff>
    </xdr:from>
    <xdr:to>
      <xdr:col>28</xdr:col>
      <xdr:colOff>114300</xdr:colOff>
      <xdr:row>88</xdr:row>
      <xdr:rowOff>152400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00000000-0008-0000-0F00-00000F010000}"/>
            </a:ext>
          </a:extLst>
        </xdr:cNvPr>
        <xdr:cNvCxnSpPr/>
      </xdr:nvCxnSpPr>
      <xdr:spPr>
        <a:xfrm>
          <a:off x="762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88</xdr:row>
      <xdr:rowOff>10177</xdr:rowOff>
    </xdr:from>
    <xdr:ext cx="467179" cy="259045"/>
    <xdr:sp macro="" textlink="">
      <xdr:nvSpPr>
        <xdr:cNvPr id="272" name="テキスト ボックス 271">
          <a:extLst>
            <a:ext uri="{FF2B5EF4-FFF2-40B4-BE49-F238E27FC236}">
              <a16:creationId xmlns:a16="http://schemas.microsoft.com/office/drawing/2014/main" id="{00000000-0008-0000-0F00-000010010000}"/>
            </a:ext>
          </a:extLst>
        </xdr:cNvPr>
        <xdr:cNvSpPr txBox="1"/>
      </xdr:nvSpPr>
      <xdr:spPr>
        <a:xfrm>
          <a:off x="294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86</xdr:row>
      <xdr:rowOff>114300</xdr:rowOff>
    </xdr:from>
    <xdr:to>
      <xdr:col>28</xdr:col>
      <xdr:colOff>114300</xdr:colOff>
      <xdr:row>86</xdr:row>
      <xdr:rowOff>114300</xdr:rowOff>
    </xdr:to>
    <xdr:cxnSp macro="">
      <xdr:nvCxnSpPr>
        <xdr:cNvPr id="273" name="直線コネクタ 272">
          <a:extLst>
            <a:ext uri="{FF2B5EF4-FFF2-40B4-BE49-F238E27FC236}">
              <a16:creationId xmlns:a16="http://schemas.microsoft.com/office/drawing/2014/main" id="{00000000-0008-0000-0F00-000011010000}"/>
            </a:ext>
          </a:extLst>
        </xdr:cNvPr>
        <xdr:cNvCxnSpPr/>
      </xdr:nvCxnSpPr>
      <xdr:spPr>
        <a:xfrm>
          <a:off x="762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85</xdr:row>
      <xdr:rowOff>143527</xdr:rowOff>
    </xdr:from>
    <xdr:ext cx="467179" cy="259045"/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00000000-0008-0000-0F00-000012010000}"/>
            </a:ext>
          </a:extLst>
        </xdr:cNvPr>
        <xdr:cNvSpPr txBox="1"/>
      </xdr:nvSpPr>
      <xdr:spPr>
        <a:xfrm>
          <a:off x="294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84</xdr:row>
      <xdr:rowOff>76200</xdr:rowOff>
    </xdr:from>
    <xdr:to>
      <xdr:col>28</xdr:col>
      <xdr:colOff>114300</xdr:colOff>
      <xdr:row>84</xdr:row>
      <xdr:rowOff>76200</xdr:rowOff>
    </xdr:to>
    <xdr:cxnSp macro="">
      <xdr:nvCxnSpPr>
        <xdr:cNvPr id="275" name="直線コネクタ 274">
          <a:extLst>
            <a:ext uri="{FF2B5EF4-FFF2-40B4-BE49-F238E27FC236}">
              <a16:creationId xmlns:a16="http://schemas.microsoft.com/office/drawing/2014/main" id="{00000000-0008-0000-0F00-000013010000}"/>
            </a:ext>
          </a:extLst>
        </xdr:cNvPr>
        <xdr:cNvCxnSpPr/>
      </xdr:nvCxnSpPr>
      <xdr:spPr>
        <a:xfrm>
          <a:off x="762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83</xdr:row>
      <xdr:rowOff>105427</xdr:rowOff>
    </xdr:from>
    <xdr:ext cx="403059" cy="259045"/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00000000-0008-0000-0F00-000014010000}"/>
            </a:ext>
          </a:extLst>
        </xdr:cNvPr>
        <xdr:cNvSpPr txBox="1"/>
      </xdr:nvSpPr>
      <xdr:spPr>
        <a:xfrm>
          <a:off x="358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82</xdr:row>
      <xdr:rowOff>38100</xdr:rowOff>
    </xdr:from>
    <xdr:to>
      <xdr:col>28</xdr:col>
      <xdr:colOff>114300</xdr:colOff>
      <xdr:row>82</xdr:row>
      <xdr:rowOff>38100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F00-000015010000}"/>
            </a:ext>
          </a:extLst>
        </xdr:cNvPr>
        <xdr:cNvCxnSpPr/>
      </xdr:nvCxnSpPr>
      <xdr:spPr>
        <a:xfrm>
          <a:off x="762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81</xdr:row>
      <xdr:rowOff>67327</xdr:rowOff>
    </xdr:from>
    <xdr:ext cx="403059" cy="259045"/>
    <xdr:sp macro="" textlink="">
      <xdr:nvSpPr>
        <xdr:cNvPr id="278" name="テキスト ボックス 277">
          <a:extLst>
            <a:ext uri="{FF2B5EF4-FFF2-40B4-BE49-F238E27FC236}">
              <a16:creationId xmlns:a16="http://schemas.microsoft.com/office/drawing/2014/main" id="{00000000-0008-0000-0F00-000016010000}"/>
            </a:ext>
          </a:extLst>
        </xdr:cNvPr>
        <xdr:cNvSpPr txBox="1"/>
      </xdr:nvSpPr>
      <xdr:spPr>
        <a:xfrm>
          <a:off x="358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80</xdr:row>
      <xdr:rowOff>0</xdr:rowOff>
    </xdr:from>
    <xdr:to>
      <xdr:col>28</xdr:col>
      <xdr:colOff>114300</xdr:colOff>
      <xdr:row>80</xdr:row>
      <xdr:rowOff>0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00000000-0008-0000-0F00-000017010000}"/>
            </a:ext>
          </a:extLst>
        </xdr:cNvPr>
        <xdr:cNvCxnSpPr/>
      </xdr:nvCxnSpPr>
      <xdr:spPr>
        <a:xfrm>
          <a:off x="762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79</xdr:row>
      <xdr:rowOff>29227</xdr:rowOff>
    </xdr:from>
    <xdr:ext cx="403059" cy="259045"/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00000000-0008-0000-0F00-000018010000}"/>
            </a:ext>
          </a:extLst>
        </xdr:cNvPr>
        <xdr:cNvSpPr txBox="1"/>
      </xdr:nvSpPr>
      <xdr:spPr>
        <a:xfrm>
          <a:off x="358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77</xdr:row>
      <xdr:rowOff>133350</xdr:rowOff>
    </xdr:from>
    <xdr:to>
      <xdr:col>28</xdr:col>
      <xdr:colOff>114300</xdr:colOff>
      <xdr:row>77</xdr:row>
      <xdr:rowOff>133350</xdr:rowOff>
    </xdr:to>
    <xdr:cxnSp macro="">
      <xdr:nvCxnSpPr>
        <xdr:cNvPr id="281" name="直線コネクタ 280">
          <a:extLst>
            <a:ext uri="{FF2B5EF4-FFF2-40B4-BE49-F238E27FC236}">
              <a16:creationId xmlns:a16="http://schemas.microsoft.com/office/drawing/2014/main" id="{00000000-0008-0000-0F00-000019010000}"/>
            </a:ext>
          </a:extLst>
        </xdr:cNvPr>
        <xdr:cNvCxnSpPr/>
      </xdr:nvCxnSpPr>
      <xdr:spPr>
        <a:xfrm>
          <a:off x="762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76</xdr:row>
      <xdr:rowOff>162577</xdr:rowOff>
    </xdr:from>
    <xdr:ext cx="403059" cy="259045"/>
    <xdr:sp macro="" textlink="">
      <xdr:nvSpPr>
        <xdr:cNvPr id="282" name="テキスト ボックス 281">
          <a:extLst>
            <a:ext uri="{FF2B5EF4-FFF2-40B4-BE49-F238E27FC236}">
              <a16:creationId xmlns:a16="http://schemas.microsoft.com/office/drawing/2014/main" id="{00000000-0008-0000-0F00-00001A010000}"/>
            </a:ext>
          </a:extLst>
        </xdr:cNvPr>
        <xdr:cNvSpPr txBox="1"/>
      </xdr:nvSpPr>
      <xdr:spPr>
        <a:xfrm>
          <a:off x="358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114300</xdr:colOff>
      <xdr:row>75</xdr:row>
      <xdr:rowOff>95250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00000000-0008-0000-0F00-00001B010000}"/>
            </a:ext>
          </a:extLst>
        </xdr:cNvPr>
        <xdr:cNvCxnSpPr/>
      </xdr:nvCxnSpPr>
      <xdr:spPr>
        <a:xfrm>
          <a:off x="762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74</xdr:row>
      <xdr:rowOff>124477</xdr:rowOff>
    </xdr:from>
    <xdr:ext cx="338939" cy="259045"/>
    <xdr:sp macro="" textlink="">
      <xdr:nvSpPr>
        <xdr:cNvPr id="284" name="テキスト ボックス 283">
          <a:extLst>
            <a:ext uri="{FF2B5EF4-FFF2-40B4-BE49-F238E27FC236}">
              <a16:creationId xmlns:a16="http://schemas.microsoft.com/office/drawing/2014/main" id="{00000000-0008-0000-0F00-00001C010000}"/>
            </a:ext>
          </a:extLst>
        </xdr:cNvPr>
        <xdr:cNvSpPr txBox="1"/>
      </xdr:nvSpPr>
      <xdr:spPr>
        <a:xfrm>
          <a:off x="423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75</xdr:row>
      <xdr:rowOff>95250</xdr:rowOff>
    </xdr:from>
    <xdr:to>
      <xdr:col>28</xdr:col>
      <xdr:colOff>152400</xdr:colOff>
      <xdr:row>88</xdr:row>
      <xdr:rowOff>152400</xdr:rowOff>
    </xdr:to>
    <xdr:sp macro="" textlink="">
      <xdr:nvSpPr>
        <xdr:cNvPr id="285" name="【福祉施設】&#10;有形固定資産減価償却率グラフ枠">
          <a:extLst>
            <a:ext uri="{FF2B5EF4-FFF2-40B4-BE49-F238E27FC236}">
              <a16:creationId xmlns:a16="http://schemas.microsoft.com/office/drawing/2014/main" id="{00000000-0008-0000-0F00-00001D010000}"/>
            </a:ext>
          </a:extLst>
        </xdr:cNvPr>
        <xdr:cNvSpPr/>
      </xdr:nvSpPr>
      <xdr:spPr>
        <a:xfrm>
          <a:off x="762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77</xdr:row>
      <xdr:rowOff>160020</xdr:rowOff>
    </xdr:from>
    <xdr:to>
      <xdr:col>24</xdr:col>
      <xdr:colOff>62865</xdr:colOff>
      <xdr:row>86</xdr:row>
      <xdr:rowOff>104775</xdr:rowOff>
    </xdr:to>
    <xdr:cxnSp macro="">
      <xdr:nvCxnSpPr>
        <xdr:cNvPr id="286" name="直線コネクタ 285">
          <a:extLst>
            <a:ext uri="{FF2B5EF4-FFF2-40B4-BE49-F238E27FC236}">
              <a16:creationId xmlns:a16="http://schemas.microsoft.com/office/drawing/2014/main" id="{00000000-0008-0000-0F00-00001E010000}"/>
            </a:ext>
          </a:extLst>
        </xdr:cNvPr>
        <xdr:cNvCxnSpPr/>
      </xdr:nvCxnSpPr>
      <xdr:spPr>
        <a:xfrm flipV="1">
          <a:off x="4634865" y="13361670"/>
          <a:ext cx="0" cy="1487805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86</xdr:row>
      <xdr:rowOff>108602</xdr:rowOff>
    </xdr:from>
    <xdr:ext cx="405111" cy="259045"/>
    <xdr:sp macro="" textlink="">
      <xdr:nvSpPr>
        <xdr:cNvPr id="287" name="【福祉施設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1F010000}"/>
            </a:ext>
          </a:extLst>
        </xdr:cNvPr>
        <xdr:cNvSpPr txBox="1"/>
      </xdr:nvSpPr>
      <xdr:spPr>
        <a:xfrm>
          <a:off x="4673600" y="1485330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86</xdr:row>
      <xdr:rowOff>104775</xdr:rowOff>
    </xdr:from>
    <xdr:to>
      <xdr:col>24</xdr:col>
      <xdr:colOff>152400</xdr:colOff>
      <xdr:row>86</xdr:row>
      <xdr:rowOff>104775</xdr:rowOff>
    </xdr:to>
    <xdr:cxnSp macro="">
      <xdr:nvCxnSpPr>
        <xdr:cNvPr id="288" name="直線コネクタ 287">
          <a:extLst>
            <a:ext uri="{FF2B5EF4-FFF2-40B4-BE49-F238E27FC236}">
              <a16:creationId xmlns:a16="http://schemas.microsoft.com/office/drawing/2014/main" id="{00000000-0008-0000-0F00-000020010000}"/>
            </a:ext>
          </a:extLst>
        </xdr:cNvPr>
        <xdr:cNvCxnSpPr/>
      </xdr:nvCxnSpPr>
      <xdr:spPr>
        <a:xfrm>
          <a:off x="4546600" y="1484947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76</xdr:row>
      <xdr:rowOff>106697</xdr:rowOff>
    </xdr:from>
    <xdr:ext cx="405111" cy="259045"/>
    <xdr:sp macro="" textlink="">
      <xdr:nvSpPr>
        <xdr:cNvPr id="289" name="【福祉施設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21010000}"/>
            </a:ext>
          </a:extLst>
        </xdr:cNvPr>
        <xdr:cNvSpPr txBox="1"/>
      </xdr:nvSpPr>
      <xdr:spPr>
        <a:xfrm>
          <a:off x="4673600" y="1313689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77</xdr:row>
      <xdr:rowOff>160020</xdr:rowOff>
    </xdr:from>
    <xdr:to>
      <xdr:col>24</xdr:col>
      <xdr:colOff>152400</xdr:colOff>
      <xdr:row>77</xdr:row>
      <xdr:rowOff>160020</xdr:rowOff>
    </xdr:to>
    <xdr:cxnSp macro="">
      <xdr:nvCxnSpPr>
        <xdr:cNvPr id="290" name="直線コネクタ 289">
          <a:extLst>
            <a:ext uri="{FF2B5EF4-FFF2-40B4-BE49-F238E27FC236}">
              <a16:creationId xmlns:a16="http://schemas.microsoft.com/office/drawing/2014/main" id="{00000000-0008-0000-0F00-000022010000}"/>
            </a:ext>
          </a:extLst>
        </xdr:cNvPr>
        <xdr:cNvCxnSpPr/>
      </xdr:nvCxnSpPr>
      <xdr:spPr>
        <a:xfrm>
          <a:off x="4546600" y="1336167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80</xdr:row>
      <xdr:rowOff>145432</xdr:rowOff>
    </xdr:from>
    <xdr:ext cx="405111" cy="259045"/>
    <xdr:sp macro="" textlink="">
      <xdr:nvSpPr>
        <xdr:cNvPr id="291" name="【福祉施設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23010000}"/>
            </a:ext>
          </a:extLst>
        </xdr:cNvPr>
        <xdr:cNvSpPr txBox="1"/>
      </xdr:nvSpPr>
      <xdr:spPr>
        <a:xfrm>
          <a:off x="4673600" y="1386143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81</xdr:row>
      <xdr:rowOff>122555</xdr:rowOff>
    </xdr:from>
    <xdr:to>
      <xdr:col>24</xdr:col>
      <xdr:colOff>114300</xdr:colOff>
      <xdr:row>82</xdr:row>
      <xdr:rowOff>52705</xdr:rowOff>
    </xdr:to>
    <xdr:sp macro="" textlink="">
      <xdr:nvSpPr>
        <xdr:cNvPr id="292" name="フローチャート: 判断 291">
          <a:extLst>
            <a:ext uri="{FF2B5EF4-FFF2-40B4-BE49-F238E27FC236}">
              <a16:creationId xmlns:a16="http://schemas.microsoft.com/office/drawing/2014/main" id="{00000000-0008-0000-0F00-000024010000}"/>
            </a:ext>
          </a:extLst>
        </xdr:cNvPr>
        <xdr:cNvSpPr/>
      </xdr:nvSpPr>
      <xdr:spPr>
        <a:xfrm>
          <a:off x="4584700" y="140100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81</xdr:row>
      <xdr:rowOff>107314</xdr:rowOff>
    </xdr:from>
    <xdr:to>
      <xdr:col>20</xdr:col>
      <xdr:colOff>38100</xdr:colOff>
      <xdr:row>82</xdr:row>
      <xdr:rowOff>37464</xdr:rowOff>
    </xdr:to>
    <xdr:sp macro="" textlink="">
      <xdr:nvSpPr>
        <xdr:cNvPr id="293" name="フローチャート: 判断 292">
          <a:extLst>
            <a:ext uri="{FF2B5EF4-FFF2-40B4-BE49-F238E27FC236}">
              <a16:creationId xmlns:a16="http://schemas.microsoft.com/office/drawing/2014/main" id="{00000000-0008-0000-0F00-000025010000}"/>
            </a:ext>
          </a:extLst>
        </xdr:cNvPr>
        <xdr:cNvSpPr/>
      </xdr:nvSpPr>
      <xdr:spPr>
        <a:xfrm>
          <a:off x="3746500" y="1399476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81</xdr:row>
      <xdr:rowOff>97789</xdr:rowOff>
    </xdr:from>
    <xdr:to>
      <xdr:col>15</xdr:col>
      <xdr:colOff>101600</xdr:colOff>
      <xdr:row>82</xdr:row>
      <xdr:rowOff>27939</xdr:rowOff>
    </xdr:to>
    <xdr:sp macro="" textlink="">
      <xdr:nvSpPr>
        <xdr:cNvPr id="294" name="フローチャート: 判断 293">
          <a:extLst>
            <a:ext uri="{FF2B5EF4-FFF2-40B4-BE49-F238E27FC236}">
              <a16:creationId xmlns:a16="http://schemas.microsoft.com/office/drawing/2014/main" id="{00000000-0008-0000-0F00-000026010000}"/>
            </a:ext>
          </a:extLst>
        </xdr:cNvPr>
        <xdr:cNvSpPr/>
      </xdr:nvSpPr>
      <xdr:spPr>
        <a:xfrm>
          <a:off x="2857500" y="139852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81</xdr:row>
      <xdr:rowOff>103505</xdr:rowOff>
    </xdr:from>
    <xdr:to>
      <xdr:col>10</xdr:col>
      <xdr:colOff>165100</xdr:colOff>
      <xdr:row>82</xdr:row>
      <xdr:rowOff>33655</xdr:rowOff>
    </xdr:to>
    <xdr:sp macro="" textlink="">
      <xdr:nvSpPr>
        <xdr:cNvPr id="295" name="フローチャート: 判断 294">
          <a:extLst>
            <a:ext uri="{FF2B5EF4-FFF2-40B4-BE49-F238E27FC236}">
              <a16:creationId xmlns:a16="http://schemas.microsoft.com/office/drawing/2014/main" id="{00000000-0008-0000-0F00-000027010000}"/>
            </a:ext>
          </a:extLst>
        </xdr:cNvPr>
        <xdr:cNvSpPr/>
      </xdr:nvSpPr>
      <xdr:spPr>
        <a:xfrm>
          <a:off x="1968500" y="1399095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81</xdr:row>
      <xdr:rowOff>95886</xdr:rowOff>
    </xdr:from>
    <xdr:to>
      <xdr:col>6</xdr:col>
      <xdr:colOff>38100</xdr:colOff>
      <xdr:row>82</xdr:row>
      <xdr:rowOff>26036</xdr:rowOff>
    </xdr:to>
    <xdr:sp macro="" textlink="">
      <xdr:nvSpPr>
        <xdr:cNvPr id="296" name="フローチャート: 判断 295">
          <a:extLst>
            <a:ext uri="{FF2B5EF4-FFF2-40B4-BE49-F238E27FC236}">
              <a16:creationId xmlns:a16="http://schemas.microsoft.com/office/drawing/2014/main" id="{00000000-0008-0000-0F00-000028010000}"/>
            </a:ext>
          </a:extLst>
        </xdr:cNvPr>
        <xdr:cNvSpPr/>
      </xdr:nvSpPr>
      <xdr:spPr>
        <a:xfrm>
          <a:off x="1079500" y="1398333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88</xdr:row>
      <xdr:rowOff>149877</xdr:rowOff>
    </xdr:from>
    <xdr:ext cx="762000" cy="259045"/>
    <xdr:sp macro="" textlink="">
      <xdr:nvSpPr>
        <xdr:cNvPr id="297" name="テキスト ボックス 296">
          <a:extLst>
            <a:ext uri="{FF2B5EF4-FFF2-40B4-BE49-F238E27FC236}">
              <a16:creationId xmlns:a16="http://schemas.microsoft.com/office/drawing/2014/main" id="{00000000-0008-0000-0F00-000029010000}"/>
            </a:ext>
          </a:extLst>
        </xdr:cNvPr>
        <xdr:cNvSpPr txBox="1"/>
      </xdr:nvSpPr>
      <xdr:spPr>
        <a:xfrm>
          <a:off x="4445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88</xdr:row>
      <xdr:rowOff>149877</xdr:rowOff>
    </xdr:from>
    <xdr:ext cx="762000" cy="259045"/>
    <xdr:sp macro="" textlink="">
      <xdr:nvSpPr>
        <xdr:cNvPr id="298" name="テキスト ボックス 297">
          <a:extLst>
            <a:ext uri="{FF2B5EF4-FFF2-40B4-BE49-F238E27FC236}">
              <a16:creationId xmlns:a16="http://schemas.microsoft.com/office/drawing/2014/main" id="{00000000-0008-0000-0F00-00002A010000}"/>
            </a:ext>
          </a:extLst>
        </xdr:cNvPr>
        <xdr:cNvSpPr txBox="1"/>
      </xdr:nvSpPr>
      <xdr:spPr>
        <a:xfrm>
          <a:off x="3606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88</xdr:row>
      <xdr:rowOff>149877</xdr:rowOff>
    </xdr:from>
    <xdr:ext cx="762000" cy="259045"/>
    <xdr:sp macro="" textlink="">
      <xdr:nvSpPr>
        <xdr:cNvPr id="299" name="テキスト ボックス 298">
          <a:extLst>
            <a:ext uri="{FF2B5EF4-FFF2-40B4-BE49-F238E27FC236}">
              <a16:creationId xmlns:a16="http://schemas.microsoft.com/office/drawing/2014/main" id="{00000000-0008-0000-0F00-00002B010000}"/>
            </a:ext>
          </a:extLst>
        </xdr:cNvPr>
        <xdr:cNvSpPr txBox="1"/>
      </xdr:nvSpPr>
      <xdr:spPr>
        <a:xfrm>
          <a:off x="2717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88</xdr:row>
      <xdr:rowOff>149877</xdr:rowOff>
    </xdr:from>
    <xdr:ext cx="762000" cy="259045"/>
    <xdr:sp macro="" textlink="">
      <xdr:nvSpPr>
        <xdr:cNvPr id="300" name="テキスト ボックス 299">
          <a:extLst>
            <a:ext uri="{FF2B5EF4-FFF2-40B4-BE49-F238E27FC236}">
              <a16:creationId xmlns:a16="http://schemas.microsoft.com/office/drawing/2014/main" id="{00000000-0008-0000-0F00-00002C010000}"/>
            </a:ext>
          </a:extLst>
        </xdr:cNvPr>
        <xdr:cNvSpPr txBox="1"/>
      </xdr:nvSpPr>
      <xdr:spPr>
        <a:xfrm>
          <a:off x="182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88</xdr:row>
      <xdr:rowOff>149877</xdr:rowOff>
    </xdr:from>
    <xdr:ext cx="762000" cy="259045"/>
    <xdr:sp macro="" textlink="">
      <xdr:nvSpPr>
        <xdr:cNvPr id="301" name="テキスト ボックス 300">
          <a:extLst>
            <a:ext uri="{FF2B5EF4-FFF2-40B4-BE49-F238E27FC236}">
              <a16:creationId xmlns:a16="http://schemas.microsoft.com/office/drawing/2014/main" id="{00000000-0008-0000-0F00-00002D010000}"/>
            </a:ext>
          </a:extLst>
        </xdr:cNvPr>
        <xdr:cNvSpPr txBox="1"/>
      </xdr:nvSpPr>
      <xdr:spPr>
        <a:xfrm>
          <a:off x="93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85</xdr:row>
      <xdr:rowOff>10161</xdr:rowOff>
    </xdr:from>
    <xdr:to>
      <xdr:col>24</xdr:col>
      <xdr:colOff>114300</xdr:colOff>
      <xdr:row>85</xdr:row>
      <xdr:rowOff>111761</xdr:rowOff>
    </xdr:to>
    <xdr:sp macro="" textlink="">
      <xdr:nvSpPr>
        <xdr:cNvPr id="302" name="楕円 301">
          <a:extLst>
            <a:ext uri="{FF2B5EF4-FFF2-40B4-BE49-F238E27FC236}">
              <a16:creationId xmlns:a16="http://schemas.microsoft.com/office/drawing/2014/main" id="{00000000-0008-0000-0F00-00002E010000}"/>
            </a:ext>
          </a:extLst>
        </xdr:cNvPr>
        <xdr:cNvSpPr/>
      </xdr:nvSpPr>
      <xdr:spPr>
        <a:xfrm>
          <a:off x="4584700" y="1458341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84</xdr:row>
      <xdr:rowOff>160038</xdr:rowOff>
    </xdr:from>
    <xdr:ext cx="405111" cy="259045"/>
    <xdr:sp macro="" textlink="">
      <xdr:nvSpPr>
        <xdr:cNvPr id="303" name="【福祉施設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2F010000}"/>
            </a:ext>
          </a:extLst>
        </xdr:cNvPr>
        <xdr:cNvSpPr txBox="1"/>
      </xdr:nvSpPr>
      <xdr:spPr>
        <a:xfrm>
          <a:off x="4673600" y="1456183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88.2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84</xdr:row>
      <xdr:rowOff>160655</xdr:rowOff>
    </xdr:from>
    <xdr:to>
      <xdr:col>20</xdr:col>
      <xdr:colOff>38100</xdr:colOff>
      <xdr:row>85</xdr:row>
      <xdr:rowOff>90805</xdr:rowOff>
    </xdr:to>
    <xdr:sp macro="" textlink="">
      <xdr:nvSpPr>
        <xdr:cNvPr id="304" name="楕円 303">
          <a:extLst>
            <a:ext uri="{FF2B5EF4-FFF2-40B4-BE49-F238E27FC236}">
              <a16:creationId xmlns:a16="http://schemas.microsoft.com/office/drawing/2014/main" id="{00000000-0008-0000-0F00-000030010000}"/>
            </a:ext>
          </a:extLst>
        </xdr:cNvPr>
        <xdr:cNvSpPr/>
      </xdr:nvSpPr>
      <xdr:spPr>
        <a:xfrm>
          <a:off x="3746500" y="145624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85</xdr:row>
      <xdr:rowOff>40005</xdr:rowOff>
    </xdr:from>
    <xdr:to>
      <xdr:col>24</xdr:col>
      <xdr:colOff>63500</xdr:colOff>
      <xdr:row>85</xdr:row>
      <xdr:rowOff>60961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F00-000031010000}"/>
            </a:ext>
          </a:extLst>
        </xdr:cNvPr>
        <xdr:cNvCxnSpPr/>
      </xdr:nvCxnSpPr>
      <xdr:spPr>
        <a:xfrm>
          <a:off x="3797300" y="14613255"/>
          <a:ext cx="838200" cy="2095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84</xdr:row>
      <xdr:rowOff>141605</xdr:rowOff>
    </xdr:from>
    <xdr:to>
      <xdr:col>15</xdr:col>
      <xdr:colOff>101600</xdr:colOff>
      <xdr:row>85</xdr:row>
      <xdr:rowOff>71755</xdr:rowOff>
    </xdr:to>
    <xdr:sp macro="" textlink="">
      <xdr:nvSpPr>
        <xdr:cNvPr id="306" name="楕円 305">
          <a:extLst>
            <a:ext uri="{FF2B5EF4-FFF2-40B4-BE49-F238E27FC236}">
              <a16:creationId xmlns:a16="http://schemas.microsoft.com/office/drawing/2014/main" id="{00000000-0008-0000-0F00-000032010000}"/>
            </a:ext>
          </a:extLst>
        </xdr:cNvPr>
        <xdr:cNvSpPr/>
      </xdr:nvSpPr>
      <xdr:spPr>
        <a:xfrm>
          <a:off x="2857500" y="145434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85</xdr:row>
      <xdr:rowOff>20955</xdr:rowOff>
    </xdr:from>
    <xdr:to>
      <xdr:col>19</xdr:col>
      <xdr:colOff>177800</xdr:colOff>
      <xdr:row>85</xdr:row>
      <xdr:rowOff>40005</xdr:rowOff>
    </xdr:to>
    <xdr:cxnSp macro="">
      <xdr:nvCxnSpPr>
        <xdr:cNvPr id="307" name="直線コネクタ 306">
          <a:extLst>
            <a:ext uri="{FF2B5EF4-FFF2-40B4-BE49-F238E27FC236}">
              <a16:creationId xmlns:a16="http://schemas.microsoft.com/office/drawing/2014/main" id="{00000000-0008-0000-0F00-000033010000}"/>
            </a:ext>
          </a:extLst>
        </xdr:cNvPr>
        <xdr:cNvCxnSpPr/>
      </xdr:nvCxnSpPr>
      <xdr:spPr>
        <a:xfrm>
          <a:off x="2908300" y="14594205"/>
          <a:ext cx="889000" cy="190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84</xdr:row>
      <xdr:rowOff>116839</xdr:rowOff>
    </xdr:from>
    <xdr:to>
      <xdr:col>10</xdr:col>
      <xdr:colOff>165100</xdr:colOff>
      <xdr:row>85</xdr:row>
      <xdr:rowOff>46989</xdr:rowOff>
    </xdr:to>
    <xdr:sp macro="" textlink="">
      <xdr:nvSpPr>
        <xdr:cNvPr id="308" name="楕円 307">
          <a:extLst>
            <a:ext uri="{FF2B5EF4-FFF2-40B4-BE49-F238E27FC236}">
              <a16:creationId xmlns:a16="http://schemas.microsoft.com/office/drawing/2014/main" id="{00000000-0008-0000-0F00-000034010000}"/>
            </a:ext>
          </a:extLst>
        </xdr:cNvPr>
        <xdr:cNvSpPr/>
      </xdr:nvSpPr>
      <xdr:spPr>
        <a:xfrm>
          <a:off x="1968500" y="145186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84</xdr:row>
      <xdr:rowOff>167639</xdr:rowOff>
    </xdr:from>
    <xdr:to>
      <xdr:col>15</xdr:col>
      <xdr:colOff>50800</xdr:colOff>
      <xdr:row>85</xdr:row>
      <xdr:rowOff>20955</xdr:rowOff>
    </xdr:to>
    <xdr:cxnSp macro="">
      <xdr:nvCxnSpPr>
        <xdr:cNvPr id="309" name="直線コネクタ 308">
          <a:extLst>
            <a:ext uri="{FF2B5EF4-FFF2-40B4-BE49-F238E27FC236}">
              <a16:creationId xmlns:a16="http://schemas.microsoft.com/office/drawing/2014/main" id="{00000000-0008-0000-0F00-000035010000}"/>
            </a:ext>
          </a:extLst>
        </xdr:cNvPr>
        <xdr:cNvCxnSpPr/>
      </xdr:nvCxnSpPr>
      <xdr:spPr>
        <a:xfrm>
          <a:off x="2019300" y="14569439"/>
          <a:ext cx="889000" cy="2476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84</xdr:row>
      <xdr:rowOff>84455</xdr:rowOff>
    </xdr:from>
    <xdr:to>
      <xdr:col>6</xdr:col>
      <xdr:colOff>38100</xdr:colOff>
      <xdr:row>85</xdr:row>
      <xdr:rowOff>14605</xdr:rowOff>
    </xdr:to>
    <xdr:sp macro="" textlink="">
      <xdr:nvSpPr>
        <xdr:cNvPr id="310" name="楕円 309">
          <a:extLst>
            <a:ext uri="{FF2B5EF4-FFF2-40B4-BE49-F238E27FC236}">
              <a16:creationId xmlns:a16="http://schemas.microsoft.com/office/drawing/2014/main" id="{00000000-0008-0000-0F00-000036010000}"/>
            </a:ext>
          </a:extLst>
        </xdr:cNvPr>
        <xdr:cNvSpPr/>
      </xdr:nvSpPr>
      <xdr:spPr>
        <a:xfrm>
          <a:off x="1079500" y="144862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84</xdr:row>
      <xdr:rowOff>135255</xdr:rowOff>
    </xdr:from>
    <xdr:to>
      <xdr:col>10</xdr:col>
      <xdr:colOff>114300</xdr:colOff>
      <xdr:row>84</xdr:row>
      <xdr:rowOff>167639</xdr:rowOff>
    </xdr:to>
    <xdr:cxnSp macro="">
      <xdr:nvCxnSpPr>
        <xdr:cNvPr id="311" name="直線コネクタ 310">
          <a:extLst>
            <a:ext uri="{FF2B5EF4-FFF2-40B4-BE49-F238E27FC236}">
              <a16:creationId xmlns:a16="http://schemas.microsoft.com/office/drawing/2014/main" id="{00000000-0008-0000-0F00-000037010000}"/>
            </a:ext>
          </a:extLst>
        </xdr:cNvPr>
        <xdr:cNvCxnSpPr/>
      </xdr:nvCxnSpPr>
      <xdr:spPr>
        <a:xfrm>
          <a:off x="1130300" y="14537055"/>
          <a:ext cx="889000" cy="3238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80</xdr:row>
      <xdr:rowOff>53991</xdr:rowOff>
    </xdr:from>
    <xdr:ext cx="405111" cy="259045"/>
    <xdr:sp macro="" textlink="">
      <xdr:nvSpPr>
        <xdr:cNvPr id="312" name="n_1ave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8010000}"/>
            </a:ext>
          </a:extLst>
        </xdr:cNvPr>
        <xdr:cNvSpPr txBox="1"/>
      </xdr:nvSpPr>
      <xdr:spPr>
        <a:xfrm>
          <a:off x="3582044" y="137699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80</xdr:row>
      <xdr:rowOff>44466</xdr:rowOff>
    </xdr:from>
    <xdr:ext cx="405111" cy="259045"/>
    <xdr:sp macro="" textlink="">
      <xdr:nvSpPr>
        <xdr:cNvPr id="313" name="n_2ave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9010000}"/>
            </a:ext>
          </a:extLst>
        </xdr:cNvPr>
        <xdr:cNvSpPr txBox="1"/>
      </xdr:nvSpPr>
      <xdr:spPr>
        <a:xfrm>
          <a:off x="2705744" y="137604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80</xdr:row>
      <xdr:rowOff>50182</xdr:rowOff>
    </xdr:from>
    <xdr:ext cx="405111" cy="259045"/>
    <xdr:sp macro="" textlink="">
      <xdr:nvSpPr>
        <xdr:cNvPr id="314" name="n_3ave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A010000}"/>
            </a:ext>
          </a:extLst>
        </xdr:cNvPr>
        <xdr:cNvSpPr txBox="1"/>
      </xdr:nvSpPr>
      <xdr:spPr>
        <a:xfrm>
          <a:off x="1816744" y="137661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80</xdr:row>
      <xdr:rowOff>42563</xdr:rowOff>
    </xdr:from>
    <xdr:ext cx="405111" cy="259045"/>
    <xdr:sp macro="" textlink="">
      <xdr:nvSpPr>
        <xdr:cNvPr id="315" name="n_4ave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B010000}"/>
            </a:ext>
          </a:extLst>
        </xdr:cNvPr>
        <xdr:cNvSpPr txBox="1"/>
      </xdr:nvSpPr>
      <xdr:spPr>
        <a:xfrm>
          <a:off x="927744" y="1375856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85</xdr:row>
      <xdr:rowOff>81932</xdr:rowOff>
    </xdr:from>
    <xdr:ext cx="405111" cy="259045"/>
    <xdr:sp macro="" textlink="">
      <xdr:nvSpPr>
        <xdr:cNvPr id="316" name="n_1main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C010000}"/>
            </a:ext>
          </a:extLst>
        </xdr:cNvPr>
        <xdr:cNvSpPr txBox="1"/>
      </xdr:nvSpPr>
      <xdr:spPr>
        <a:xfrm>
          <a:off x="3582044" y="146551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87.1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85</xdr:row>
      <xdr:rowOff>62882</xdr:rowOff>
    </xdr:from>
    <xdr:ext cx="405111" cy="259045"/>
    <xdr:sp macro="" textlink="">
      <xdr:nvSpPr>
        <xdr:cNvPr id="317" name="n_2main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D010000}"/>
            </a:ext>
          </a:extLst>
        </xdr:cNvPr>
        <xdr:cNvSpPr txBox="1"/>
      </xdr:nvSpPr>
      <xdr:spPr>
        <a:xfrm>
          <a:off x="2705744" y="146361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86.1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85</xdr:row>
      <xdr:rowOff>38116</xdr:rowOff>
    </xdr:from>
    <xdr:ext cx="405111" cy="259045"/>
    <xdr:sp macro="" textlink="">
      <xdr:nvSpPr>
        <xdr:cNvPr id="318" name="n_3main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E010000}"/>
            </a:ext>
          </a:extLst>
        </xdr:cNvPr>
        <xdr:cNvSpPr txBox="1"/>
      </xdr:nvSpPr>
      <xdr:spPr>
        <a:xfrm>
          <a:off x="1816744" y="146113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84.8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85</xdr:row>
      <xdr:rowOff>5732</xdr:rowOff>
    </xdr:from>
    <xdr:ext cx="405111" cy="259045"/>
    <xdr:sp macro="" textlink="">
      <xdr:nvSpPr>
        <xdr:cNvPr id="319" name="n_4mainValue【福祉施設】&#10;有形固定資産減価償却率">
          <a:extLst>
            <a:ext uri="{FF2B5EF4-FFF2-40B4-BE49-F238E27FC236}">
              <a16:creationId xmlns:a16="http://schemas.microsoft.com/office/drawing/2014/main" id="{00000000-0008-0000-0F00-00003F010000}"/>
            </a:ext>
          </a:extLst>
        </xdr:cNvPr>
        <xdr:cNvSpPr txBox="1"/>
      </xdr:nvSpPr>
      <xdr:spPr>
        <a:xfrm>
          <a:off x="927744" y="1457898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68</xdr:row>
      <xdr:rowOff>152400</xdr:rowOff>
    </xdr:from>
    <xdr:to>
      <xdr:col>59</xdr:col>
      <xdr:colOff>88900</xdr:colOff>
      <xdr:row>72</xdr:row>
      <xdr:rowOff>101600</xdr:rowOff>
    </xdr:to>
    <xdr:sp macro="" textlink="">
      <xdr:nvSpPr>
        <xdr:cNvPr id="320" name="正方形/長方形 319">
          <a:extLst>
            <a:ext uri="{FF2B5EF4-FFF2-40B4-BE49-F238E27FC236}">
              <a16:creationId xmlns:a16="http://schemas.microsoft.com/office/drawing/2014/main" id="{00000000-0008-0000-0F00-000040010000}"/>
            </a:ext>
          </a:extLst>
        </xdr:cNvPr>
        <xdr:cNvSpPr/>
      </xdr:nvSpPr>
      <xdr:spPr>
        <a:xfrm>
          <a:off x="6604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福祉施設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72</xdr:row>
      <xdr:rowOff>127000</xdr:rowOff>
    </xdr:from>
    <xdr:to>
      <xdr:col>43</xdr:col>
      <xdr:colOff>63500</xdr:colOff>
      <xdr:row>74</xdr:row>
      <xdr:rowOff>38100</xdr:rowOff>
    </xdr:to>
    <xdr:sp macro="" textlink="">
      <xdr:nvSpPr>
        <xdr:cNvPr id="321" name="正方形/長方形 320">
          <a:extLst>
            <a:ext uri="{FF2B5EF4-FFF2-40B4-BE49-F238E27FC236}">
              <a16:creationId xmlns:a16="http://schemas.microsoft.com/office/drawing/2014/main" id="{00000000-0008-0000-0F00-000041010000}"/>
            </a:ext>
          </a:extLst>
        </xdr:cNvPr>
        <xdr:cNvSpPr/>
      </xdr:nvSpPr>
      <xdr:spPr>
        <a:xfrm>
          <a:off x="67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73</xdr:row>
      <xdr:rowOff>158750</xdr:rowOff>
    </xdr:from>
    <xdr:to>
      <xdr:col>43</xdr:col>
      <xdr:colOff>63500</xdr:colOff>
      <xdr:row>75</xdr:row>
      <xdr:rowOff>69850</xdr:rowOff>
    </xdr:to>
    <xdr:sp macro="" textlink="">
      <xdr:nvSpPr>
        <xdr:cNvPr id="322" name="正方形/長方形 321">
          <a:extLst>
            <a:ext uri="{FF2B5EF4-FFF2-40B4-BE49-F238E27FC236}">
              <a16:creationId xmlns:a16="http://schemas.microsoft.com/office/drawing/2014/main" id="{00000000-0008-0000-0F00-000042010000}"/>
            </a:ext>
          </a:extLst>
        </xdr:cNvPr>
        <xdr:cNvSpPr/>
      </xdr:nvSpPr>
      <xdr:spPr>
        <a:xfrm>
          <a:off x="67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72</xdr:row>
      <xdr:rowOff>127000</xdr:rowOff>
    </xdr:from>
    <xdr:to>
      <xdr:col>48</xdr:col>
      <xdr:colOff>127000</xdr:colOff>
      <xdr:row>74</xdr:row>
      <xdr:rowOff>38100</xdr:rowOff>
    </xdr:to>
    <xdr:sp macro="" textlink="">
      <xdr:nvSpPr>
        <xdr:cNvPr id="323" name="正方形/長方形 322">
          <a:extLst>
            <a:ext uri="{FF2B5EF4-FFF2-40B4-BE49-F238E27FC236}">
              <a16:creationId xmlns:a16="http://schemas.microsoft.com/office/drawing/2014/main" id="{00000000-0008-0000-0F00-000043010000}"/>
            </a:ext>
          </a:extLst>
        </xdr:cNvPr>
        <xdr:cNvSpPr/>
      </xdr:nvSpPr>
      <xdr:spPr>
        <a:xfrm>
          <a:off x="7747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73</xdr:row>
      <xdr:rowOff>158750</xdr:rowOff>
    </xdr:from>
    <xdr:to>
      <xdr:col>48</xdr:col>
      <xdr:colOff>127000</xdr:colOff>
      <xdr:row>75</xdr:row>
      <xdr:rowOff>69850</xdr:rowOff>
    </xdr:to>
    <xdr:sp macro="" textlink="">
      <xdr:nvSpPr>
        <xdr:cNvPr id="324" name="正方形/長方形 323">
          <a:extLst>
            <a:ext uri="{FF2B5EF4-FFF2-40B4-BE49-F238E27FC236}">
              <a16:creationId xmlns:a16="http://schemas.microsoft.com/office/drawing/2014/main" id="{00000000-0008-0000-0F00-000044010000}"/>
            </a:ext>
          </a:extLst>
        </xdr:cNvPr>
        <xdr:cNvSpPr/>
      </xdr:nvSpPr>
      <xdr:spPr>
        <a:xfrm>
          <a:off x="7747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72</xdr:row>
      <xdr:rowOff>127000</xdr:rowOff>
    </xdr:from>
    <xdr:to>
      <xdr:col>54</xdr:col>
      <xdr:colOff>127000</xdr:colOff>
      <xdr:row>74</xdr:row>
      <xdr:rowOff>38100</xdr:rowOff>
    </xdr:to>
    <xdr:sp macro="" textlink="">
      <xdr:nvSpPr>
        <xdr:cNvPr id="325" name="正方形/長方形 324">
          <a:extLst>
            <a:ext uri="{FF2B5EF4-FFF2-40B4-BE49-F238E27FC236}">
              <a16:creationId xmlns:a16="http://schemas.microsoft.com/office/drawing/2014/main" id="{00000000-0008-0000-0F00-000045010000}"/>
            </a:ext>
          </a:extLst>
        </xdr:cNvPr>
        <xdr:cNvSpPr/>
      </xdr:nvSpPr>
      <xdr:spPr>
        <a:xfrm>
          <a:off x="8890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73</xdr:row>
      <xdr:rowOff>158750</xdr:rowOff>
    </xdr:from>
    <xdr:to>
      <xdr:col>54</xdr:col>
      <xdr:colOff>127000</xdr:colOff>
      <xdr:row>75</xdr:row>
      <xdr:rowOff>69850</xdr:rowOff>
    </xdr:to>
    <xdr:sp macro="" textlink="">
      <xdr:nvSpPr>
        <xdr:cNvPr id="326" name="正方形/長方形 325">
          <a:extLst>
            <a:ext uri="{FF2B5EF4-FFF2-40B4-BE49-F238E27FC236}">
              <a16:creationId xmlns:a16="http://schemas.microsoft.com/office/drawing/2014/main" id="{00000000-0008-0000-0F00-000046010000}"/>
            </a:ext>
          </a:extLst>
        </xdr:cNvPr>
        <xdr:cNvSpPr/>
      </xdr:nvSpPr>
      <xdr:spPr>
        <a:xfrm>
          <a:off x="8890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27" name="正方形/長方形 326">
          <a:extLst>
            <a:ext uri="{FF2B5EF4-FFF2-40B4-BE49-F238E27FC236}">
              <a16:creationId xmlns:a16="http://schemas.microsoft.com/office/drawing/2014/main" id="{00000000-0008-0000-0F00-000047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74</xdr:row>
      <xdr:rowOff>76200</xdr:rowOff>
    </xdr:from>
    <xdr:ext cx="349839" cy="225703"/>
    <xdr:sp macro="" textlink="">
      <xdr:nvSpPr>
        <xdr:cNvPr id="328" name="テキスト ボックス 327">
          <a:extLst>
            <a:ext uri="{FF2B5EF4-FFF2-40B4-BE49-F238E27FC236}">
              <a16:creationId xmlns:a16="http://schemas.microsoft.com/office/drawing/2014/main" id="{00000000-0008-0000-0F00-000048010000}"/>
            </a:ext>
          </a:extLst>
        </xdr:cNvPr>
        <xdr:cNvSpPr txBox="1"/>
      </xdr:nvSpPr>
      <xdr:spPr>
        <a:xfrm>
          <a:off x="6565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88</xdr:row>
      <xdr:rowOff>152400</xdr:rowOff>
    </xdr:from>
    <xdr:to>
      <xdr:col>59</xdr:col>
      <xdr:colOff>50800</xdr:colOff>
      <xdr:row>88</xdr:row>
      <xdr:rowOff>152400</xdr:rowOff>
    </xdr:to>
    <xdr:cxnSp macro="">
      <xdr:nvCxnSpPr>
        <xdr:cNvPr id="329" name="直線コネクタ 328">
          <a:extLst>
            <a:ext uri="{FF2B5EF4-FFF2-40B4-BE49-F238E27FC236}">
              <a16:creationId xmlns:a16="http://schemas.microsoft.com/office/drawing/2014/main" id="{00000000-0008-0000-0F00-000049010000}"/>
            </a:ext>
          </a:extLst>
        </xdr:cNvPr>
        <xdr:cNvCxnSpPr/>
      </xdr:nvCxnSpPr>
      <xdr:spPr>
        <a:xfrm>
          <a:off x="6604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86</xdr:row>
      <xdr:rowOff>168729</xdr:rowOff>
    </xdr:from>
    <xdr:to>
      <xdr:col>59</xdr:col>
      <xdr:colOff>50800</xdr:colOff>
      <xdr:row>86</xdr:row>
      <xdr:rowOff>168729</xdr:rowOff>
    </xdr:to>
    <xdr:cxnSp macro="">
      <xdr:nvCxnSpPr>
        <xdr:cNvPr id="330" name="直線コネクタ 329">
          <a:extLst>
            <a:ext uri="{FF2B5EF4-FFF2-40B4-BE49-F238E27FC236}">
              <a16:creationId xmlns:a16="http://schemas.microsoft.com/office/drawing/2014/main" id="{00000000-0008-0000-0F00-00004A010000}"/>
            </a:ext>
          </a:extLst>
        </xdr:cNvPr>
        <xdr:cNvCxnSpPr/>
      </xdr:nvCxnSpPr>
      <xdr:spPr>
        <a:xfrm>
          <a:off x="6604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86</xdr:row>
      <xdr:rowOff>26506</xdr:rowOff>
    </xdr:from>
    <xdr:ext cx="467179" cy="259045"/>
    <xdr:sp macro="" textlink="">
      <xdr:nvSpPr>
        <xdr:cNvPr id="331" name="テキスト ボックス 330">
          <a:extLst>
            <a:ext uri="{FF2B5EF4-FFF2-40B4-BE49-F238E27FC236}">
              <a16:creationId xmlns:a16="http://schemas.microsoft.com/office/drawing/2014/main" id="{00000000-0008-0000-0F00-00004B010000}"/>
            </a:ext>
          </a:extLst>
        </xdr:cNvPr>
        <xdr:cNvSpPr txBox="1"/>
      </xdr:nvSpPr>
      <xdr:spPr>
        <a:xfrm>
          <a:off x="6136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85</xdr:row>
      <xdr:rowOff>13607</xdr:rowOff>
    </xdr:from>
    <xdr:to>
      <xdr:col>59</xdr:col>
      <xdr:colOff>50800</xdr:colOff>
      <xdr:row>85</xdr:row>
      <xdr:rowOff>13607</xdr:rowOff>
    </xdr:to>
    <xdr:cxnSp macro="">
      <xdr:nvCxnSpPr>
        <xdr:cNvPr id="332" name="直線コネクタ 331">
          <a:extLst>
            <a:ext uri="{FF2B5EF4-FFF2-40B4-BE49-F238E27FC236}">
              <a16:creationId xmlns:a16="http://schemas.microsoft.com/office/drawing/2014/main" id="{00000000-0008-0000-0F00-00004C010000}"/>
            </a:ext>
          </a:extLst>
        </xdr:cNvPr>
        <xdr:cNvCxnSpPr/>
      </xdr:nvCxnSpPr>
      <xdr:spPr>
        <a:xfrm>
          <a:off x="6604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84</xdr:row>
      <xdr:rowOff>42834</xdr:rowOff>
    </xdr:from>
    <xdr:ext cx="467179" cy="259045"/>
    <xdr:sp macro="" textlink="">
      <xdr:nvSpPr>
        <xdr:cNvPr id="333" name="テキスト ボックス 332">
          <a:extLst>
            <a:ext uri="{FF2B5EF4-FFF2-40B4-BE49-F238E27FC236}">
              <a16:creationId xmlns:a16="http://schemas.microsoft.com/office/drawing/2014/main" id="{00000000-0008-0000-0F00-00004D010000}"/>
            </a:ext>
          </a:extLst>
        </xdr:cNvPr>
        <xdr:cNvSpPr txBox="1"/>
      </xdr:nvSpPr>
      <xdr:spPr>
        <a:xfrm>
          <a:off x="6136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83</xdr:row>
      <xdr:rowOff>29936</xdr:rowOff>
    </xdr:from>
    <xdr:to>
      <xdr:col>59</xdr:col>
      <xdr:colOff>50800</xdr:colOff>
      <xdr:row>83</xdr:row>
      <xdr:rowOff>29936</xdr:rowOff>
    </xdr:to>
    <xdr:cxnSp macro="">
      <xdr:nvCxnSpPr>
        <xdr:cNvPr id="334" name="直線コネクタ 333">
          <a:extLst>
            <a:ext uri="{FF2B5EF4-FFF2-40B4-BE49-F238E27FC236}">
              <a16:creationId xmlns:a16="http://schemas.microsoft.com/office/drawing/2014/main" id="{00000000-0008-0000-0F00-00004E010000}"/>
            </a:ext>
          </a:extLst>
        </xdr:cNvPr>
        <xdr:cNvCxnSpPr/>
      </xdr:nvCxnSpPr>
      <xdr:spPr>
        <a:xfrm>
          <a:off x="6604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82</xdr:row>
      <xdr:rowOff>59163</xdr:rowOff>
    </xdr:from>
    <xdr:ext cx="467179" cy="259045"/>
    <xdr:sp macro="" textlink="">
      <xdr:nvSpPr>
        <xdr:cNvPr id="335" name="テキスト ボックス 334">
          <a:extLst>
            <a:ext uri="{FF2B5EF4-FFF2-40B4-BE49-F238E27FC236}">
              <a16:creationId xmlns:a16="http://schemas.microsoft.com/office/drawing/2014/main" id="{00000000-0008-0000-0F00-00004F010000}"/>
            </a:ext>
          </a:extLst>
        </xdr:cNvPr>
        <xdr:cNvSpPr txBox="1"/>
      </xdr:nvSpPr>
      <xdr:spPr>
        <a:xfrm>
          <a:off x="6136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81</xdr:row>
      <xdr:rowOff>46264</xdr:rowOff>
    </xdr:from>
    <xdr:to>
      <xdr:col>59</xdr:col>
      <xdr:colOff>50800</xdr:colOff>
      <xdr:row>81</xdr:row>
      <xdr:rowOff>46264</xdr:rowOff>
    </xdr:to>
    <xdr:cxnSp macro="">
      <xdr:nvCxnSpPr>
        <xdr:cNvPr id="336" name="直線コネクタ 335">
          <a:extLst>
            <a:ext uri="{FF2B5EF4-FFF2-40B4-BE49-F238E27FC236}">
              <a16:creationId xmlns:a16="http://schemas.microsoft.com/office/drawing/2014/main" id="{00000000-0008-0000-0F00-000050010000}"/>
            </a:ext>
          </a:extLst>
        </xdr:cNvPr>
        <xdr:cNvCxnSpPr/>
      </xdr:nvCxnSpPr>
      <xdr:spPr>
        <a:xfrm>
          <a:off x="6604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80</xdr:row>
      <xdr:rowOff>75491</xdr:rowOff>
    </xdr:from>
    <xdr:ext cx="467179" cy="259045"/>
    <xdr:sp macro="" textlink="">
      <xdr:nvSpPr>
        <xdr:cNvPr id="337" name="テキスト ボックス 336">
          <a:extLst>
            <a:ext uri="{FF2B5EF4-FFF2-40B4-BE49-F238E27FC236}">
              <a16:creationId xmlns:a16="http://schemas.microsoft.com/office/drawing/2014/main" id="{00000000-0008-0000-0F00-000051010000}"/>
            </a:ext>
          </a:extLst>
        </xdr:cNvPr>
        <xdr:cNvSpPr txBox="1"/>
      </xdr:nvSpPr>
      <xdr:spPr>
        <a:xfrm>
          <a:off x="6136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79</xdr:row>
      <xdr:rowOff>62593</xdr:rowOff>
    </xdr:from>
    <xdr:to>
      <xdr:col>59</xdr:col>
      <xdr:colOff>50800</xdr:colOff>
      <xdr:row>79</xdr:row>
      <xdr:rowOff>62593</xdr:rowOff>
    </xdr:to>
    <xdr:cxnSp macro="">
      <xdr:nvCxnSpPr>
        <xdr:cNvPr id="338" name="直線コネクタ 337">
          <a:extLst>
            <a:ext uri="{FF2B5EF4-FFF2-40B4-BE49-F238E27FC236}">
              <a16:creationId xmlns:a16="http://schemas.microsoft.com/office/drawing/2014/main" id="{00000000-0008-0000-0F00-000052010000}"/>
            </a:ext>
          </a:extLst>
        </xdr:cNvPr>
        <xdr:cNvCxnSpPr/>
      </xdr:nvCxnSpPr>
      <xdr:spPr>
        <a:xfrm>
          <a:off x="6604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78</xdr:row>
      <xdr:rowOff>91820</xdr:rowOff>
    </xdr:from>
    <xdr:ext cx="467179" cy="259045"/>
    <xdr:sp macro="" textlink="">
      <xdr:nvSpPr>
        <xdr:cNvPr id="339" name="テキスト ボックス 338">
          <a:extLst>
            <a:ext uri="{FF2B5EF4-FFF2-40B4-BE49-F238E27FC236}">
              <a16:creationId xmlns:a16="http://schemas.microsoft.com/office/drawing/2014/main" id="{00000000-0008-0000-0F00-000053010000}"/>
            </a:ext>
          </a:extLst>
        </xdr:cNvPr>
        <xdr:cNvSpPr txBox="1"/>
      </xdr:nvSpPr>
      <xdr:spPr>
        <a:xfrm>
          <a:off x="6136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77</xdr:row>
      <xdr:rowOff>78921</xdr:rowOff>
    </xdr:from>
    <xdr:to>
      <xdr:col>59</xdr:col>
      <xdr:colOff>50800</xdr:colOff>
      <xdr:row>77</xdr:row>
      <xdr:rowOff>78921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F00-000054010000}"/>
            </a:ext>
          </a:extLst>
        </xdr:cNvPr>
        <xdr:cNvCxnSpPr/>
      </xdr:nvCxnSpPr>
      <xdr:spPr>
        <a:xfrm>
          <a:off x="6604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76</xdr:row>
      <xdr:rowOff>108148</xdr:rowOff>
    </xdr:from>
    <xdr:ext cx="467179" cy="259045"/>
    <xdr:sp macro="" textlink="">
      <xdr:nvSpPr>
        <xdr:cNvPr id="341" name="テキスト ボックス 340">
          <a:extLst>
            <a:ext uri="{FF2B5EF4-FFF2-40B4-BE49-F238E27FC236}">
              <a16:creationId xmlns:a16="http://schemas.microsoft.com/office/drawing/2014/main" id="{00000000-0008-0000-0F00-000055010000}"/>
            </a:ext>
          </a:extLst>
        </xdr:cNvPr>
        <xdr:cNvSpPr txBox="1"/>
      </xdr:nvSpPr>
      <xdr:spPr>
        <a:xfrm>
          <a:off x="6136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50800</xdr:colOff>
      <xdr:row>75</xdr:row>
      <xdr:rowOff>95250</xdr:rowOff>
    </xdr:to>
    <xdr:cxnSp macro="">
      <xdr:nvCxnSpPr>
        <xdr:cNvPr id="342" name="直線コネクタ 341">
          <a:extLst>
            <a:ext uri="{FF2B5EF4-FFF2-40B4-BE49-F238E27FC236}">
              <a16:creationId xmlns:a16="http://schemas.microsoft.com/office/drawing/2014/main" id="{00000000-0008-0000-0F00-000056010000}"/>
            </a:ext>
          </a:extLst>
        </xdr:cNvPr>
        <xdr:cNvCxnSpPr/>
      </xdr:nvCxnSpPr>
      <xdr:spPr>
        <a:xfrm>
          <a:off x="6604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74</xdr:row>
      <xdr:rowOff>124477</xdr:rowOff>
    </xdr:from>
    <xdr:ext cx="467179" cy="259045"/>
    <xdr:sp macro="" textlink="">
      <xdr:nvSpPr>
        <xdr:cNvPr id="343" name="テキスト ボックス 342">
          <a:extLst>
            <a:ext uri="{FF2B5EF4-FFF2-40B4-BE49-F238E27FC236}">
              <a16:creationId xmlns:a16="http://schemas.microsoft.com/office/drawing/2014/main" id="{00000000-0008-0000-0F00-000057010000}"/>
            </a:ext>
          </a:extLst>
        </xdr:cNvPr>
        <xdr:cNvSpPr txBox="1"/>
      </xdr:nvSpPr>
      <xdr:spPr>
        <a:xfrm>
          <a:off x="6136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75</xdr:row>
      <xdr:rowOff>95250</xdr:rowOff>
    </xdr:from>
    <xdr:to>
      <xdr:col>59</xdr:col>
      <xdr:colOff>88900</xdr:colOff>
      <xdr:row>88</xdr:row>
      <xdr:rowOff>152400</xdr:rowOff>
    </xdr:to>
    <xdr:sp macro="" textlink="">
      <xdr:nvSpPr>
        <xdr:cNvPr id="344" name="【福祉施設】&#10;一人当たり面積グラフ枠">
          <a:extLst>
            <a:ext uri="{FF2B5EF4-FFF2-40B4-BE49-F238E27FC236}">
              <a16:creationId xmlns:a16="http://schemas.microsoft.com/office/drawing/2014/main" id="{00000000-0008-0000-0F00-000058010000}"/>
            </a:ext>
          </a:extLst>
        </xdr:cNvPr>
        <xdr:cNvSpPr/>
      </xdr:nvSpPr>
      <xdr:spPr>
        <a:xfrm>
          <a:off x="6604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77</xdr:row>
      <xdr:rowOff>85452</xdr:rowOff>
    </xdr:from>
    <xdr:to>
      <xdr:col>54</xdr:col>
      <xdr:colOff>189865</xdr:colOff>
      <xdr:row>86</xdr:row>
      <xdr:rowOff>158931</xdr:rowOff>
    </xdr:to>
    <xdr:cxnSp macro="">
      <xdr:nvCxnSpPr>
        <xdr:cNvPr id="345" name="直線コネクタ 344">
          <a:extLst>
            <a:ext uri="{FF2B5EF4-FFF2-40B4-BE49-F238E27FC236}">
              <a16:creationId xmlns:a16="http://schemas.microsoft.com/office/drawing/2014/main" id="{00000000-0008-0000-0F00-000059010000}"/>
            </a:ext>
          </a:extLst>
        </xdr:cNvPr>
        <xdr:cNvCxnSpPr/>
      </xdr:nvCxnSpPr>
      <xdr:spPr>
        <a:xfrm flipV="1">
          <a:off x="10476865" y="13287102"/>
          <a:ext cx="0" cy="161652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86</xdr:row>
      <xdr:rowOff>162758</xdr:rowOff>
    </xdr:from>
    <xdr:ext cx="469744" cy="259045"/>
    <xdr:sp macro="" textlink="">
      <xdr:nvSpPr>
        <xdr:cNvPr id="346" name="【福祉施設】&#10;一人当たり面積最小値テキスト">
          <a:extLst>
            <a:ext uri="{FF2B5EF4-FFF2-40B4-BE49-F238E27FC236}">
              <a16:creationId xmlns:a16="http://schemas.microsoft.com/office/drawing/2014/main" id="{00000000-0008-0000-0F00-00005A010000}"/>
            </a:ext>
          </a:extLst>
        </xdr:cNvPr>
        <xdr:cNvSpPr txBox="1"/>
      </xdr:nvSpPr>
      <xdr:spPr>
        <a:xfrm>
          <a:off x="10515600" y="1490745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86</xdr:row>
      <xdr:rowOff>158931</xdr:rowOff>
    </xdr:from>
    <xdr:to>
      <xdr:col>55</xdr:col>
      <xdr:colOff>88900</xdr:colOff>
      <xdr:row>86</xdr:row>
      <xdr:rowOff>158931</xdr:rowOff>
    </xdr:to>
    <xdr:cxnSp macro="">
      <xdr:nvCxnSpPr>
        <xdr:cNvPr id="347" name="直線コネクタ 346">
          <a:extLst>
            <a:ext uri="{FF2B5EF4-FFF2-40B4-BE49-F238E27FC236}">
              <a16:creationId xmlns:a16="http://schemas.microsoft.com/office/drawing/2014/main" id="{00000000-0008-0000-0F00-00005B010000}"/>
            </a:ext>
          </a:extLst>
        </xdr:cNvPr>
        <xdr:cNvCxnSpPr/>
      </xdr:nvCxnSpPr>
      <xdr:spPr>
        <a:xfrm>
          <a:off x="10388600" y="1490363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76</xdr:row>
      <xdr:rowOff>32129</xdr:rowOff>
    </xdr:from>
    <xdr:ext cx="469744" cy="259045"/>
    <xdr:sp macro="" textlink="">
      <xdr:nvSpPr>
        <xdr:cNvPr id="348" name="【福祉施設】&#10;一人当たり面積最大値テキスト">
          <a:extLst>
            <a:ext uri="{FF2B5EF4-FFF2-40B4-BE49-F238E27FC236}">
              <a16:creationId xmlns:a16="http://schemas.microsoft.com/office/drawing/2014/main" id="{00000000-0008-0000-0F00-00005C010000}"/>
            </a:ext>
          </a:extLst>
        </xdr:cNvPr>
        <xdr:cNvSpPr txBox="1"/>
      </xdr:nvSpPr>
      <xdr:spPr>
        <a:xfrm>
          <a:off x="10515600" y="130623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0.498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77</xdr:row>
      <xdr:rowOff>85452</xdr:rowOff>
    </xdr:from>
    <xdr:to>
      <xdr:col>55</xdr:col>
      <xdr:colOff>88900</xdr:colOff>
      <xdr:row>77</xdr:row>
      <xdr:rowOff>85452</xdr:rowOff>
    </xdr:to>
    <xdr:cxnSp macro="">
      <xdr:nvCxnSpPr>
        <xdr:cNvPr id="349" name="直線コネクタ 348">
          <a:extLst>
            <a:ext uri="{FF2B5EF4-FFF2-40B4-BE49-F238E27FC236}">
              <a16:creationId xmlns:a16="http://schemas.microsoft.com/office/drawing/2014/main" id="{00000000-0008-0000-0F00-00005D010000}"/>
            </a:ext>
          </a:extLst>
        </xdr:cNvPr>
        <xdr:cNvCxnSpPr/>
      </xdr:nvCxnSpPr>
      <xdr:spPr>
        <a:xfrm>
          <a:off x="10388600" y="1328710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83</xdr:row>
      <xdr:rowOff>16708</xdr:rowOff>
    </xdr:from>
    <xdr:ext cx="469744" cy="259045"/>
    <xdr:sp macro="" textlink="">
      <xdr:nvSpPr>
        <xdr:cNvPr id="350" name="【福祉施設】&#10;一人当たり面積平均値テキスト">
          <a:extLst>
            <a:ext uri="{FF2B5EF4-FFF2-40B4-BE49-F238E27FC236}">
              <a16:creationId xmlns:a16="http://schemas.microsoft.com/office/drawing/2014/main" id="{00000000-0008-0000-0F00-00005E010000}"/>
            </a:ext>
          </a:extLst>
        </xdr:cNvPr>
        <xdr:cNvSpPr txBox="1"/>
      </xdr:nvSpPr>
      <xdr:spPr>
        <a:xfrm>
          <a:off x="10515600" y="14247058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83</xdr:row>
      <xdr:rowOff>165281</xdr:rowOff>
    </xdr:from>
    <xdr:to>
      <xdr:col>55</xdr:col>
      <xdr:colOff>50800</xdr:colOff>
      <xdr:row>84</xdr:row>
      <xdr:rowOff>95431</xdr:rowOff>
    </xdr:to>
    <xdr:sp macro="" textlink="">
      <xdr:nvSpPr>
        <xdr:cNvPr id="351" name="フローチャート: 判断 350">
          <a:extLst>
            <a:ext uri="{FF2B5EF4-FFF2-40B4-BE49-F238E27FC236}">
              <a16:creationId xmlns:a16="http://schemas.microsoft.com/office/drawing/2014/main" id="{00000000-0008-0000-0F00-00005F010000}"/>
            </a:ext>
          </a:extLst>
        </xdr:cNvPr>
        <xdr:cNvSpPr/>
      </xdr:nvSpPr>
      <xdr:spPr>
        <a:xfrm>
          <a:off x="10426700" y="1439563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83</xdr:row>
      <xdr:rowOff>168548</xdr:rowOff>
    </xdr:from>
    <xdr:to>
      <xdr:col>50</xdr:col>
      <xdr:colOff>165100</xdr:colOff>
      <xdr:row>84</xdr:row>
      <xdr:rowOff>98698</xdr:rowOff>
    </xdr:to>
    <xdr:sp macro="" textlink="">
      <xdr:nvSpPr>
        <xdr:cNvPr id="352" name="フローチャート: 判断 351">
          <a:extLst>
            <a:ext uri="{FF2B5EF4-FFF2-40B4-BE49-F238E27FC236}">
              <a16:creationId xmlns:a16="http://schemas.microsoft.com/office/drawing/2014/main" id="{00000000-0008-0000-0F00-000060010000}"/>
            </a:ext>
          </a:extLst>
        </xdr:cNvPr>
        <xdr:cNvSpPr/>
      </xdr:nvSpPr>
      <xdr:spPr>
        <a:xfrm>
          <a:off x="9588500" y="143988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84</xdr:row>
      <xdr:rowOff>10161</xdr:rowOff>
    </xdr:from>
    <xdr:to>
      <xdr:col>46</xdr:col>
      <xdr:colOff>38100</xdr:colOff>
      <xdr:row>84</xdr:row>
      <xdr:rowOff>111761</xdr:rowOff>
    </xdr:to>
    <xdr:sp macro="" textlink="">
      <xdr:nvSpPr>
        <xdr:cNvPr id="353" name="フローチャート: 判断 352">
          <a:extLst>
            <a:ext uri="{FF2B5EF4-FFF2-40B4-BE49-F238E27FC236}">
              <a16:creationId xmlns:a16="http://schemas.microsoft.com/office/drawing/2014/main" id="{00000000-0008-0000-0F00-000061010000}"/>
            </a:ext>
          </a:extLst>
        </xdr:cNvPr>
        <xdr:cNvSpPr/>
      </xdr:nvSpPr>
      <xdr:spPr>
        <a:xfrm>
          <a:off x="8699500" y="144119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83</xdr:row>
      <xdr:rowOff>126093</xdr:rowOff>
    </xdr:from>
    <xdr:to>
      <xdr:col>41</xdr:col>
      <xdr:colOff>101600</xdr:colOff>
      <xdr:row>84</xdr:row>
      <xdr:rowOff>56243</xdr:rowOff>
    </xdr:to>
    <xdr:sp macro="" textlink="">
      <xdr:nvSpPr>
        <xdr:cNvPr id="354" name="フローチャート: 判断 353">
          <a:extLst>
            <a:ext uri="{FF2B5EF4-FFF2-40B4-BE49-F238E27FC236}">
              <a16:creationId xmlns:a16="http://schemas.microsoft.com/office/drawing/2014/main" id="{00000000-0008-0000-0F00-000062010000}"/>
            </a:ext>
          </a:extLst>
        </xdr:cNvPr>
        <xdr:cNvSpPr/>
      </xdr:nvSpPr>
      <xdr:spPr>
        <a:xfrm>
          <a:off x="7810500" y="143564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83</xdr:row>
      <xdr:rowOff>135889</xdr:rowOff>
    </xdr:from>
    <xdr:to>
      <xdr:col>36</xdr:col>
      <xdr:colOff>165100</xdr:colOff>
      <xdr:row>84</xdr:row>
      <xdr:rowOff>66039</xdr:rowOff>
    </xdr:to>
    <xdr:sp macro="" textlink="">
      <xdr:nvSpPr>
        <xdr:cNvPr id="355" name="フローチャート: 判断 354">
          <a:extLst>
            <a:ext uri="{FF2B5EF4-FFF2-40B4-BE49-F238E27FC236}">
              <a16:creationId xmlns:a16="http://schemas.microsoft.com/office/drawing/2014/main" id="{00000000-0008-0000-0F00-000063010000}"/>
            </a:ext>
          </a:extLst>
        </xdr:cNvPr>
        <xdr:cNvSpPr/>
      </xdr:nvSpPr>
      <xdr:spPr>
        <a:xfrm>
          <a:off x="6921500" y="1436623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88</xdr:row>
      <xdr:rowOff>149877</xdr:rowOff>
    </xdr:from>
    <xdr:ext cx="762000" cy="259045"/>
    <xdr:sp macro="" textlink="">
      <xdr:nvSpPr>
        <xdr:cNvPr id="356" name="テキスト ボックス 355">
          <a:extLst>
            <a:ext uri="{FF2B5EF4-FFF2-40B4-BE49-F238E27FC236}">
              <a16:creationId xmlns:a16="http://schemas.microsoft.com/office/drawing/2014/main" id="{00000000-0008-0000-0F00-000064010000}"/>
            </a:ext>
          </a:extLst>
        </xdr:cNvPr>
        <xdr:cNvSpPr txBox="1"/>
      </xdr:nvSpPr>
      <xdr:spPr>
        <a:xfrm>
          <a:off x="10287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88</xdr:row>
      <xdr:rowOff>149877</xdr:rowOff>
    </xdr:from>
    <xdr:ext cx="762000" cy="259045"/>
    <xdr:sp macro="" textlink="">
      <xdr:nvSpPr>
        <xdr:cNvPr id="357" name="テキスト ボックス 356">
          <a:extLst>
            <a:ext uri="{FF2B5EF4-FFF2-40B4-BE49-F238E27FC236}">
              <a16:creationId xmlns:a16="http://schemas.microsoft.com/office/drawing/2014/main" id="{00000000-0008-0000-0F00-000065010000}"/>
            </a:ext>
          </a:extLst>
        </xdr:cNvPr>
        <xdr:cNvSpPr txBox="1"/>
      </xdr:nvSpPr>
      <xdr:spPr>
        <a:xfrm>
          <a:off x="9448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88</xdr:row>
      <xdr:rowOff>149877</xdr:rowOff>
    </xdr:from>
    <xdr:ext cx="762000" cy="259045"/>
    <xdr:sp macro="" textlink="">
      <xdr:nvSpPr>
        <xdr:cNvPr id="358" name="テキスト ボックス 357">
          <a:extLst>
            <a:ext uri="{FF2B5EF4-FFF2-40B4-BE49-F238E27FC236}">
              <a16:creationId xmlns:a16="http://schemas.microsoft.com/office/drawing/2014/main" id="{00000000-0008-0000-0F00-000066010000}"/>
            </a:ext>
          </a:extLst>
        </xdr:cNvPr>
        <xdr:cNvSpPr txBox="1"/>
      </xdr:nvSpPr>
      <xdr:spPr>
        <a:xfrm>
          <a:off x="8559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88</xdr:row>
      <xdr:rowOff>149877</xdr:rowOff>
    </xdr:from>
    <xdr:ext cx="762000" cy="259045"/>
    <xdr:sp macro="" textlink="">
      <xdr:nvSpPr>
        <xdr:cNvPr id="359" name="テキスト ボックス 358">
          <a:extLst>
            <a:ext uri="{FF2B5EF4-FFF2-40B4-BE49-F238E27FC236}">
              <a16:creationId xmlns:a16="http://schemas.microsoft.com/office/drawing/2014/main" id="{00000000-0008-0000-0F00-000067010000}"/>
            </a:ext>
          </a:extLst>
        </xdr:cNvPr>
        <xdr:cNvSpPr txBox="1"/>
      </xdr:nvSpPr>
      <xdr:spPr>
        <a:xfrm>
          <a:off x="767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88</xdr:row>
      <xdr:rowOff>149877</xdr:rowOff>
    </xdr:from>
    <xdr:ext cx="762000" cy="259045"/>
    <xdr:sp macro="" textlink="">
      <xdr:nvSpPr>
        <xdr:cNvPr id="360" name="テキスト ボックス 359">
          <a:extLst>
            <a:ext uri="{FF2B5EF4-FFF2-40B4-BE49-F238E27FC236}">
              <a16:creationId xmlns:a16="http://schemas.microsoft.com/office/drawing/2014/main" id="{00000000-0008-0000-0F00-000068010000}"/>
            </a:ext>
          </a:extLst>
        </xdr:cNvPr>
        <xdr:cNvSpPr txBox="1"/>
      </xdr:nvSpPr>
      <xdr:spPr>
        <a:xfrm>
          <a:off x="678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84</xdr:row>
      <xdr:rowOff>140788</xdr:rowOff>
    </xdr:from>
    <xdr:to>
      <xdr:col>55</xdr:col>
      <xdr:colOff>50800</xdr:colOff>
      <xdr:row>85</xdr:row>
      <xdr:rowOff>70938</xdr:rowOff>
    </xdr:to>
    <xdr:sp macro="" textlink="">
      <xdr:nvSpPr>
        <xdr:cNvPr id="361" name="楕円 360">
          <a:extLst>
            <a:ext uri="{FF2B5EF4-FFF2-40B4-BE49-F238E27FC236}">
              <a16:creationId xmlns:a16="http://schemas.microsoft.com/office/drawing/2014/main" id="{00000000-0008-0000-0F00-000069010000}"/>
            </a:ext>
          </a:extLst>
        </xdr:cNvPr>
        <xdr:cNvSpPr/>
      </xdr:nvSpPr>
      <xdr:spPr>
        <a:xfrm>
          <a:off x="10426700" y="1454258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84</xdr:row>
      <xdr:rowOff>119215</xdr:rowOff>
    </xdr:from>
    <xdr:ext cx="469744" cy="259045"/>
    <xdr:sp macro="" textlink="">
      <xdr:nvSpPr>
        <xdr:cNvPr id="362" name="【福祉施設】&#10;一人当たり面積該当値テキスト">
          <a:extLst>
            <a:ext uri="{FF2B5EF4-FFF2-40B4-BE49-F238E27FC236}">
              <a16:creationId xmlns:a16="http://schemas.microsoft.com/office/drawing/2014/main" id="{00000000-0008-0000-0F00-00006A010000}"/>
            </a:ext>
          </a:extLst>
        </xdr:cNvPr>
        <xdr:cNvSpPr txBox="1"/>
      </xdr:nvSpPr>
      <xdr:spPr>
        <a:xfrm>
          <a:off x="10515600" y="1452101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84</xdr:row>
      <xdr:rowOff>144055</xdr:rowOff>
    </xdr:from>
    <xdr:to>
      <xdr:col>50</xdr:col>
      <xdr:colOff>165100</xdr:colOff>
      <xdr:row>85</xdr:row>
      <xdr:rowOff>74205</xdr:rowOff>
    </xdr:to>
    <xdr:sp macro="" textlink="">
      <xdr:nvSpPr>
        <xdr:cNvPr id="363" name="楕円 362">
          <a:extLst>
            <a:ext uri="{FF2B5EF4-FFF2-40B4-BE49-F238E27FC236}">
              <a16:creationId xmlns:a16="http://schemas.microsoft.com/office/drawing/2014/main" id="{00000000-0008-0000-0F00-00006B010000}"/>
            </a:ext>
          </a:extLst>
        </xdr:cNvPr>
        <xdr:cNvSpPr/>
      </xdr:nvSpPr>
      <xdr:spPr>
        <a:xfrm>
          <a:off x="9588500" y="1454585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85</xdr:row>
      <xdr:rowOff>20138</xdr:rowOff>
    </xdr:from>
    <xdr:to>
      <xdr:col>55</xdr:col>
      <xdr:colOff>0</xdr:colOff>
      <xdr:row>85</xdr:row>
      <xdr:rowOff>23405</xdr:rowOff>
    </xdr:to>
    <xdr:cxnSp macro="">
      <xdr:nvCxnSpPr>
        <xdr:cNvPr id="364" name="直線コネクタ 363">
          <a:extLst>
            <a:ext uri="{FF2B5EF4-FFF2-40B4-BE49-F238E27FC236}">
              <a16:creationId xmlns:a16="http://schemas.microsoft.com/office/drawing/2014/main" id="{00000000-0008-0000-0F00-00006C010000}"/>
            </a:ext>
          </a:extLst>
        </xdr:cNvPr>
        <xdr:cNvCxnSpPr/>
      </xdr:nvCxnSpPr>
      <xdr:spPr>
        <a:xfrm flipV="1">
          <a:off x="9639300" y="14593388"/>
          <a:ext cx="838200" cy="326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84</xdr:row>
      <xdr:rowOff>150586</xdr:rowOff>
    </xdr:from>
    <xdr:to>
      <xdr:col>46</xdr:col>
      <xdr:colOff>38100</xdr:colOff>
      <xdr:row>85</xdr:row>
      <xdr:rowOff>80736</xdr:rowOff>
    </xdr:to>
    <xdr:sp macro="" textlink="">
      <xdr:nvSpPr>
        <xdr:cNvPr id="365" name="楕円 364">
          <a:extLst>
            <a:ext uri="{FF2B5EF4-FFF2-40B4-BE49-F238E27FC236}">
              <a16:creationId xmlns:a16="http://schemas.microsoft.com/office/drawing/2014/main" id="{00000000-0008-0000-0F00-00006D010000}"/>
            </a:ext>
          </a:extLst>
        </xdr:cNvPr>
        <xdr:cNvSpPr/>
      </xdr:nvSpPr>
      <xdr:spPr>
        <a:xfrm>
          <a:off x="8699500" y="1455238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85</xdr:row>
      <xdr:rowOff>23405</xdr:rowOff>
    </xdr:from>
    <xdr:to>
      <xdr:col>50</xdr:col>
      <xdr:colOff>114300</xdr:colOff>
      <xdr:row>85</xdr:row>
      <xdr:rowOff>29936</xdr:rowOff>
    </xdr:to>
    <xdr:cxnSp macro="">
      <xdr:nvCxnSpPr>
        <xdr:cNvPr id="366" name="直線コネクタ 365">
          <a:extLst>
            <a:ext uri="{FF2B5EF4-FFF2-40B4-BE49-F238E27FC236}">
              <a16:creationId xmlns:a16="http://schemas.microsoft.com/office/drawing/2014/main" id="{00000000-0008-0000-0F00-00006E010000}"/>
            </a:ext>
          </a:extLst>
        </xdr:cNvPr>
        <xdr:cNvCxnSpPr/>
      </xdr:nvCxnSpPr>
      <xdr:spPr>
        <a:xfrm flipV="1">
          <a:off x="8750300" y="14596655"/>
          <a:ext cx="889000" cy="653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84</xdr:row>
      <xdr:rowOff>153851</xdr:rowOff>
    </xdr:from>
    <xdr:to>
      <xdr:col>41</xdr:col>
      <xdr:colOff>101600</xdr:colOff>
      <xdr:row>85</xdr:row>
      <xdr:rowOff>84001</xdr:rowOff>
    </xdr:to>
    <xdr:sp macro="" textlink="">
      <xdr:nvSpPr>
        <xdr:cNvPr id="367" name="楕円 366">
          <a:extLst>
            <a:ext uri="{FF2B5EF4-FFF2-40B4-BE49-F238E27FC236}">
              <a16:creationId xmlns:a16="http://schemas.microsoft.com/office/drawing/2014/main" id="{00000000-0008-0000-0F00-00006F010000}"/>
            </a:ext>
          </a:extLst>
        </xdr:cNvPr>
        <xdr:cNvSpPr/>
      </xdr:nvSpPr>
      <xdr:spPr>
        <a:xfrm>
          <a:off x="7810500" y="1455565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85</xdr:row>
      <xdr:rowOff>29936</xdr:rowOff>
    </xdr:from>
    <xdr:to>
      <xdr:col>45</xdr:col>
      <xdr:colOff>177800</xdr:colOff>
      <xdr:row>85</xdr:row>
      <xdr:rowOff>33201</xdr:rowOff>
    </xdr:to>
    <xdr:cxnSp macro="">
      <xdr:nvCxnSpPr>
        <xdr:cNvPr id="368" name="直線コネクタ 367">
          <a:extLst>
            <a:ext uri="{FF2B5EF4-FFF2-40B4-BE49-F238E27FC236}">
              <a16:creationId xmlns:a16="http://schemas.microsoft.com/office/drawing/2014/main" id="{00000000-0008-0000-0F00-000070010000}"/>
            </a:ext>
          </a:extLst>
        </xdr:cNvPr>
        <xdr:cNvCxnSpPr/>
      </xdr:nvCxnSpPr>
      <xdr:spPr>
        <a:xfrm flipV="1">
          <a:off x="7861300" y="14603186"/>
          <a:ext cx="889000" cy="32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84</xdr:row>
      <xdr:rowOff>157118</xdr:rowOff>
    </xdr:from>
    <xdr:to>
      <xdr:col>36</xdr:col>
      <xdr:colOff>165100</xdr:colOff>
      <xdr:row>85</xdr:row>
      <xdr:rowOff>87268</xdr:rowOff>
    </xdr:to>
    <xdr:sp macro="" textlink="">
      <xdr:nvSpPr>
        <xdr:cNvPr id="369" name="楕円 368">
          <a:extLst>
            <a:ext uri="{FF2B5EF4-FFF2-40B4-BE49-F238E27FC236}">
              <a16:creationId xmlns:a16="http://schemas.microsoft.com/office/drawing/2014/main" id="{00000000-0008-0000-0F00-000071010000}"/>
            </a:ext>
          </a:extLst>
        </xdr:cNvPr>
        <xdr:cNvSpPr/>
      </xdr:nvSpPr>
      <xdr:spPr>
        <a:xfrm>
          <a:off x="6921500" y="1455891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85</xdr:row>
      <xdr:rowOff>33201</xdr:rowOff>
    </xdr:from>
    <xdr:to>
      <xdr:col>41</xdr:col>
      <xdr:colOff>50800</xdr:colOff>
      <xdr:row>85</xdr:row>
      <xdr:rowOff>36468</xdr:rowOff>
    </xdr:to>
    <xdr:cxnSp macro="">
      <xdr:nvCxnSpPr>
        <xdr:cNvPr id="370" name="直線コネクタ 369">
          <a:extLst>
            <a:ext uri="{FF2B5EF4-FFF2-40B4-BE49-F238E27FC236}">
              <a16:creationId xmlns:a16="http://schemas.microsoft.com/office/drawing/2014/main" id="{00000000-0008-0000-0F00-000072010000}"/>
            </a:ext>
          </a:extLst>
        </xdr:cNvPr>
        <xdr:cNvCxnSpPr/>
      </xdr:nvCxnSpPr>
      <xdr:spPr>
        <a:xfrm flipV="1">
          <a:off x="6972300" y="14606451"/>
          <a:ext cx="889000" cy="326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82</xdr:row>
      <xdr:rowOff>115225</xdr:rowOff>
    </xdr:from>
    <xdr:ext cx="469744" cy="259045"/>
    <xdr:sp macro="" textlink="">
      <xdr:nvSpPr>
        <xdr:cNvPr id="371" name="n_1aveValue【福祉施設】&#10;一人当たり面積">
          <a:extLst>
            <a:ext uri="{FF2B5EF4-FFF2-40B4-BE49-F238E27FC236}">
              <a16:creationId xmlns:a16="http://schemas.microsoft.com/office/drawing/2014/main" id="{00000000-0008-0000-0F00-000073010000}"/>
            </a:ext>
          </a:extLst>
        </xdr:cNvPr>
        <xdr:cNvSpPr txBox="1"/>
      </xdr:nvSpPr>
      <xdr:spPr>
        <a:xfrm>
          <a:off x="9391727" y="1417412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82</xdr:row>
      <xdr:rowOff>128288</xdr:rowOff>
    </xdr:from>
    <xdr:ext cx="469744" cy="259045"/>
    <xdr:sp macro="" textlink="">
      <xdr:nvSpPr>
        <xdr:cNvPr id="372" name="n_2aveValue【福祉施設】&#10;一人当たり面積">
          <a:extLst>
            <a:ext uri="{FF2B5EF4-FFF2-40B4-BE49-F238E27FC236}">
              <a16:creationId xmlns:a16="http://schemas.microsoft.com/office/drawing/2014/main" id="{00000000-0008-0000-0F00-000074010000}"/>
            </a:ext>
          </a:extLst>
        </xdr:cNvPr>
        <xdr:cNvSpPr txBox="1"/>
      </xdr:nvSpPr>
      <xdr:spPr>
        <a:xfrm>
          <a:off x="8515427" y="141871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0.138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82</xdr:row>
      <xdr:rowOff>72770</xdr:rowOff>
    </xdr:from>
    <xdr:ext cx="469744" cy="259045"/>
    <xdr:sp macro="" textlink="">
      <xdr:nvSpPr>
        <xdr:cNvPr id="373" name="n_3aveValue【福祉施設】&#10;一人当たり面積">
          <a:extLst>
            <a:ext uri="{FF2B5EF4-FFF2-40B4-BE49-F238E27FC236}">
              <a16:creationId xmlns:a16="http://schemas.microsoft.com/office/drawing/2014/main" id="{00000000-0008-0000-0F00-000075010000}"/>
            </a:ext>
          </a:extLst>
        </xdr:cNvPr>
        <xdr:cNvSpPr txBox="1"/>
      </xdr:nvSpPr>
      <xdr:spPr>
        <a:xfrm>
          <a:off x="7626427" y="141316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82</xdr:row>
      <xdr:rowOff>82566</xdr:rowOff>
    </xdr:from>
    <xdr:ext cx="469744" cy="259045"/>
    <xdr:sp macro="" textlink="">
      <xdr:nvSpPr>
        <xdr:cNvPr id="374" name="n_4aveValue【福祉施設】&#10;一人当たり面積">
          <a:extLst>
            <a:ext uri="{FF2B5EF4-FFF2-40B4-BE49-F238E27FC236}">
              <a16:creationId xmlns:a16="http://schemas.microsoft.com/office/drawing/2014/main" id="{00000000-0008-0000-0F00-000076010000}"/>
            </a:ext>
          </a:extLst>
        </xdr:cNvPr>
        <xdr:cNvSpPr txBox="1"/>
      </xdr:nvSpPr>
      <xdr:spPr>
        <a:xfrm>
          <a:off x="6737427" y="141414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85</xdr:row>
      <xdr:rowOff>65332</xdr:rowOff>
    </xdr:from>
    <xdr:ext cx="469744" cy="259045"/>
    <xdr:sp macro="" textlink="">
      <xdr:nvSpPr>
        <xdr:cNvPr id="375" name="n_1mainValue【福祉施設】&#10;一人当たり面積">
          <a:extLst>
            <a:ext uri="{FF2B5EF4-FFF2-40B4-BE49-F238E27FC236}">
              <a16:creationId xmlns:a16="http://schemas.microsoft.com/office/drawing/2014/main" id="{00000000-0008-0000-0F00-000077010000}"/>
            </a:ext>
          </a:extLst>
        </xdr:cNvPr>
        <xdr:cNvSpPr txBox="1"/>
      </xdr:nvSpPr>
      <xdr:spPr>
        <a:xfrm>
          <a:off x="9391727" y="1463858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85</xdr:row>
      <xdr:rowOff>71863</xdr:rowOff>
    </xdr:from>
    <xdr:ext cx="469744" cy="259045"/>
    <xdr:sp macro="" textlink="">
      <xdr:nvSpPr>
        <xdr:cNvPr id="376" name="n_2mainValue【福祉施設】&#10;一人当たり面積">
          <a:extLst>
            <a:ext uri="{FF2B5EF4-FFF2-40B4-BE49-F238E27FC236}">
              <a16:creationId xmlns:a16="http://schemas.microsoft.com/office/drawing/2014/main" id="{00000000-0008-0000-0F00-000078010000}"/>
            </a:ext>
          </a:extLst>
        </xdr:cNvPr>
        <xdr:cNvSpPr txBox="1"/>
      </xdr:nvSpPr>
      <xdr:spPr>
        <a:xfrm>
          <a:off x="8515427" y="1464511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85</xdr:row>
      <xdr:rowOff>75128</xdr:rowOff>
    </xdr:from>
    <xdr:ext cx="469744" cy="259045"/>
    <xdr:sp macro="" textlink="">
      <xdr:nvSpPr>
        <xdr:cNvPr id="377" name="n_3mainValue【福祉施設】&#10;一人当たり面積">
          <a:extLst>
            <a:ext uri="{FF2B5EF4-FFF2-40B4-BE49-F238E27FC236}">
              <a16:creationId xmlns:a16="http://schemas.microsoft.com/office/drawing/2014/main" id="{00000000-0008-0000-0F00-000079010000}"/>
            </a:ext>
          </a:extLst>
        </xdr:cNvPr>
        <xdr:cNvSpPr txBox="1"/>
      </xdr:nvSpPr>
      <xdr:spPr>
        <a:xfrm>
          <a:off x="7626427" y="1464837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85</xdr:row>
      <xdr:rowOff>78395</xdr:rowOff>
    </xdr:from>
    <xdr:ext cx="469744" cy="259045"/>
    <xdr:sp macro="" textlink="">
      <xdr:nvSpPr>
        <xdr:cNvPr id="378" name="n_4mainValue【福祉施設】&#10;一人当たり面積">
          <a:extLst>
            <a:ext uri="{FF2B5EF4-FFF2-40B4-BE49-F238E27FC236}">
              <a16:creationId xmlns:a16="http://schemas.microsoft.com/office/drawing/2014/main" id="{00000000-0008-0000-0F00-00007A010000}"/>
            </a:ext>
          </a:extLst>
        </xdr:cNvPr>
        <xdr:cNvSpPr txBox="1"/>
      </xdr:nvSpPr>
      <xdr:spPr>
        <a:xfrm>
          <a:off x="6737427" y="1465164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91</xdr:row>
      <xdr:rowOff>19050</xdr:rowOff>
    </xdr:from>
    <xdr:to>
      <xdr:col>28</xdr:col>
      <xdr:colOff>152400</xdr:colOff>
      <xdr:row>94</xdr:row>
      <xdr:rowOff>139700</xdr:rowOff>
    </xdr:to>
    <xdr:sp macro="" textlink="">
      <xdr:nvSpPr>
        <xdr:cNvPr id="379" name="正方形/長方形 378">
          <a:extLst>
            <a:ext uri="{FF2B5EF4-FFF2-40B4-BE49-F238E27FC236}">
              <a16:creationId xmlns:a16="http://schemas.microsoft.com/office/drawing/2014/main" id="{00000000-0008-0000-0F00-00007B010000}"/>
            </a:ext>
          </a:extLst>
        </xdr:cNvPr>
        <xdr:cNvSpPr/>
      </xdr:nvSpPr>
      <xdr:spPr>
        <a:xfrm>
          <a:off x="762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4</xdr:col>
      <xdr:colOff>127000</xdr:colOff>
      <xdr:row>94</xdr:row>
      <xdr:rowOff>165100</xdr:rowOff>
    </xdr:from>
    <xdr:to>
      <xdr:col>12</xdr:col>
      <xdr:colOff>127000</xdr:colOff>
      <xdr:row>96</xdr:row>
      <xdr:rowOff>76200</xdr:rowOff>
    </xdr:to>
    <xdr:sp macro="" textlink="">
      <xdr:nvSpPr>
        <xdr:cNvPr id="380" name="正方形/長方形 379">
          <a:extLst>
            <a:ext uri="{FF2B5EF4-FFF2-40B4-BE49-F238E27FC236}">
              <a16:creationId xmlns:a16="http://schemas.microsoft.com/office/drawing/2014/main" id="{00000000-0008-0000-0F00-00007C010000}"/>
            </a:ext>
          </a:extLst>
        </xdr:cNvPr>
        <xdr:cNvSpPr/>
      </xdr:nvSpPr>
      <xdr:spPr>
        <a:xfrm>
          <a:off x="8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4</xdr:col>
      <xdr:colOff>127000</xdr:colOff>
      <xdr:row>96</xdr:row>
      <xdr:rowOff>25400</xdr:rowOff>
    </xdr:from>
    <xdr:to>
      <xdr:col>12</xdr:col>
      <xdr:colOff>127000</xdr:colOff>
      <xdr:row>97</xdr:row>
      <xdr:rowOff>107950</xdr:rowOff>
    </xdr:to>
    <xdr:sp macro="" textlink="">
      <xdr:nvSpPr>
        <xdr:cNvPr id="381" name="正方形/長方形 380">
          <a:extLst>
            <a:ext uri="{FF2B5EF4-FFF2-40B4-BE49-F238E27FC236}">
              <a16:creationId xmlns:a16="http://schemas.microsoft.com/office/drawing/2014/main" id="{00000000-0008-0000-0F00-00007D010000}"/>
            </a:ext>
          </a:extLst>
        </xdr:cNvPr>
        <xdr:cNvSpPr/>
      </xdr:nvSpPr>
      <xdr:spPr>
        <a:xfrm>
          <a:off x="8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3/70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</xdr:col>
      <xdr:colOff>0</xdr:colOff>
      <xdr:row>94</xdr:row>
      <xdr:rowOff>165100</xdr:rowOff>
    </xdr:from>
    <xdr:to>
      <xdr:col>18</xdr:col>
      <xdr:colOff>0</xdr:colOff>
      <xdr:row>96</xdr:row>
      <xdr:rowOff>76200</xdr:rowOff>
    </xdr:to>
    <xdr:sp macro="" textlink="">
      <xdr:nvSpPr>
        <xdr:cNvPr id="382" name="正方形/長方形 381">
          <a:extLst>
            <a:ext uri="{FF2B5EF4-FFF2-40B4-BE49-F238E27FC236}">
              <a16:creationId xmlns:a16="http://schemas.microsoft.com/office/drawing/2014/main" id="{00000000-0008-0000-0F00-00007E010000}"/>
            </a:ext>
          </a:extLst>
        </xdr:cNvPr>
        <xdr:cNvSpPr/>
      </xdr:nvSpPr>
      <xdr:spPr>
        <a:xfrm>
          <a:off x="190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</xdr:col>
      <xdr:colOff>0</xdr:colOff>
      <xdr:row>96</xdr:row>
      <xdr:rowOff>25400</xdr:rowOff>
    </xdr:from>
    <xdr:to>
      <xdr:col>18</xdr:col>
      <xdr:colOff>0</xdr:colOff>
      <xdr:row>97</xdr:row>
      <xdr:rowOff>107950</xdr:rowOff>
    </xdr:to>
    <xdr:sp macro="" textlink="">
      <xdr:nvSpPr>
        <xdr:cNvPr id="383" name="正方形/長方形 382">
          <a:extLst>
            <a:ext uri="{FF2B5EF4-FFF2-40B4-BE49-F238E27FC236}">
              <a16:creationId xmlns:a16="http://schemas.microsoft.com/office/drawing/2014/main" id="{00000000-0008-0000-0F00-00007F010000}"/>
            </a:ext>
          </a:extLst>
        </xdr:cNvPr>
        <xdr:cNvSpPr/>
      </xdr:nvSpPr>
      <xdr:spPr>
        <a:xfrm>
          <a:off x="190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16</xdr:col>
      <xdr:colOff>0</xdr:colOff>
      <xdr:row>94</xdr:row>
      <xdr:rowOff>165100</xdr:rowOff>
    </xdr:from>
    <xdr:to>
      <xdr:col>24</xdr:col>
      <xdr:colOff>0</xdr:colOff>
      <xdr:row>96</xdr:row>
      <xdr:rowOff>76200</xdr:rowOff>
    </xdr:to>
    <xdr:sp macro="" textlink="">
      <xdr:nvSpPr>
        <xdr:cNvPr id="384" name="正方形/長方形 383">
          <a:extLst>
            <a:ext uri="{FF2B5EF4-FFF2-40B4-BE49-F238E27FC236}">
              <a16:creationId xmlns:a16="http://schemas.microsoft.com/office/drawing/2014/main" id="{00000000-0008-0000-0F00-000080010000}"/>
            </a:ext>
          </a:extLst>
        </xdr:cNvPr>
        <xdr:cNvSpPr/>
      </xdr:nvSpPr>
      <xdr:spPr>
        <a:xfrm>
          <a:off x="3048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16</xdr:col>
      <xdr:colOff>0</xdr:colOff>
      <xdr:row>96</xdr:row>
      <xdr:rowOff>25400</xdr:rowOff>
    </xdr:from>
    <xdr:to>
      <xdr:col>24</xdr:col>
      <xdr:colOff>0</xdr:colOff>
      <xdr:row>97</xdr:row>
      <xdr:rowOff>107950</xdr:rowOff>
    </xdr:to>
    <xdr:sp macro="" textlink="">
      <xdr:nvSpPr>
        <xdr:cNvPr id="385" name="正方形/長方形 384">
          <a:extLst>
            <a:ext uri="{FF2B5EF4-FFF2-40B4-BE49-F238E27FC236}">
              <a16:creationId xmlns:a16="http://schemas.microsoft.com/office/drawing/2014/main" id="{00000000-0008-0000-0F00-000081010000}"/>
            </a:ext>
          </a:extLst>
        </xdr:cNvPr>
        <xdr:cNvSpPr/>
      </xdr:nvSpPr>
      <xdr:spPr>
        <a:xfrm>
          <a:off x="3048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58.7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386" name="正方形/長方形 385">
          <a:extLst>
            <a:ext uri="{FF2B5EF4-FFF2-40B4-BE49-F238E27FC236}">
              <a16:creationId xmlns:a16="http://schemas.microsoft.com/office/drawing/2014/main" id="{00000000-0008-0000-0F00-000082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</xdr:col>
      <xdr:colOff>152400</xdr:colOff>
      <xdr:row>96</xdr:row>
      <xdr:rowOff>114300</xdr:rowOff>
    </xdr:from>
    <xdr:ext cx="298543" cy="225703"/>
    <xdr:sp macro="" textlink="">
      <xdr:nvSpPr>
        <xdr:cNvPr id="387" name="テキスト ボックス 386">
          <a:extLst>
            <a:ext uri="{FF2B5EF4-FFF2-40B4-BE49-F238E27FC236}">
              <a16:creationId xmlns:a16="http://schemas.microsoft.com/office/drawing/2014/main" id="{00000000-0008-0000-0F00-000083010000}"/>
            </a:ext>
          </a:extLst>
        </xdr:cNvPr>
        <xdr:cNvSpPr txBox="1"/>
      </xdr:nvSpPr>
      <xdr:spPr>
        <a:xfrm>
          <a:off x="723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111</xdr:row>
      <xdr:rowOff>19050</xdr:rowOff>
    </xdr:from>
    <xdr:to>
      <xdr:col>28</xdr:col>
      <xdr:colOff>114300</xdr:colOff>
      <xdr:row>111</xdr:row>
      <xdr:rowOff>19050</xdr:rowOff>
    </xdr:to>
    <xdr:cxnSp macro="">
      <xdr:nvCxnSpPr>
        <xdr:cNvPr id="388" name="直線コネクタ 387">
          <a:extLst>
            <a:ext uri="{FF2B5EF4-FFF2-40B4-BE49-F238E27FC236}">
              <a16:creationId xmlns:a16="http://schemas.microsoft.com/office/drawing/2014/main" id="{00000000-0008-0000-0F00-000084010000}"/>
            </a:ext>
          </a:extLst>
        </xdr:cNvPr>
        <xdr:cNvCxnSpPr/>
      </xdr:nvCxnSpPr>
      <xdr:spPr>
        <a:xfrm>
          <a:off x="762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110</xdr:row>
      <xdr:rowOff>48277</xdr:rowOff>
    </xdr:from>
    <xdr:ext cx="467179" cy="259045"/>
    <xdr:sp macro="" textlink="">
      <xdr:nvSpPr>
        <xdr:cNvPr id="389" name="テキスト ボックス 388">
          <a:extLst>
            <a:ext uri="{FF2B5EF4-FFF2-40B4-BE49-F238E27FC236}">
              <a16:creationId xmlns:a16="http://schemas.microsoft.com/office/drawing/2014/main" id="{00000000-0008-0000-0F00-000085010000}"/>
            </a:ext>
          </a:extLst>
        </xdr:cNvPr>
        <xdr:cNvSpPr txBox="1"/>
      </xdr:nvSpPr>
      <xdr:spPr>
        <a:xfrm>
          <a:off x="294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109</xdr:row>
      <xdr:rowOff>35379</xdr:rowOff>
    </xdr:from>
    <xdr:to>
      <xdr:col>28</xdr:col>
      <xdr:colOff>114300</xdr:colOff>
      <xdr:row>109</xdr:row>
      <xdr:rowOff>35379</xdr:rowOff>
    </xdr:to>
    <xdr:cxnSp macro="">
      <xdr:nvCxnSpPr>
        <xdr:cNvPr id="390" name="直線コネクタ 389">
          <a:extLst>
            <a:ext uri="{FF2B5EF4-FFF2-40B4-BE49-F238E27FC236}">
              <a16:creationId xmlns:a16="http://schemas.microsoft.com/office/drawing/2014/main" id="{00000000-0008-0000-0F00-000086010000}"/>
            </a:ext>
          </a:extLst>
        </xdr:cNvPr>
        <xdr:cNvCxnSpPr/>
      </xdr:nvCxnSpPr>
      <xdr:spPr>
        <a:xfrm>
          <a:off x="762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104321</xdr:colOff>
      <xdr:row>108</xdr:row>
      <xdr:rowOff>64606</xdr:rowOff>
    </xdr:from>
    <xdr:ext cx="467179" cy="259045"/>
    <xdr:sp macro="" textlink="">
      <xdr:nvSpPr>
        <xdr:cNvPr id="391" name="テキスト ボックス 390">
          <a:extLst>
            <a:ext uri="{FF2B5EF4-FFF2-40B4-BE49-F238E27FC236}">
              <a16:creationId xmlns:a16="http://schemas.microsoft.com/office/drawing/2014/main" id="{00000000-0008-0000-0F00-000087010000}"/>
            </a:ext>
          </a:extLst>
        </xdr:cNvPr>
        <xdr:cNvSpPr txBox="1"/>
      </xdr:nvSpPr>
      <xdr:spPr>
        <a:xfrm>
          <a:off x="294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107</xdr:row>
      <xdr:rowOff>51707</xdr:rowOff>
    </xdr:from>
    <xdr:to>
      <xdr:col>28</xdr:col>
      <xdr:colOff>114300</xdr:colOff>
      <xdr:row>107</xdr:row>
      <xdr:rowOff>51707</xdr:rowOff>
    </xdr:to>
    <xdr:cxnSp macro="">
      <xdr:nvCxnSpPr>
        <xdr:cNvPr id="392" name="直線コネクタ 391">
          <a:extLst>
            <a:ext uri="{FF2B5EF4-FFF2-40B4-BE49-F238E27FC236}">
              <a16:creationId xmlns:a16="http://schemas.microsoft.com/office/drawing/2014/main" id="{00000000-0008-0000-0F00-000088010000}"/>
            </a:ext>
          </a:extLst>
        </xdr:cNvPr>
        <xdr:cNvCxnSpPr/>
      </xdr:nvCxnSpPr>
      <xdr:spPr>
        <a:xfrm>
          <a:off x="762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106</xdr:row>
      <xdr:rowOff>80934</xdr:rowOff>
    </xdr:from>
    <xdr:ext cx="403059" cy="259045"/>
    <xdr:sp macro="" textlink="">
      <xdr:nvSpPr>
        <xdr:cNvPr id="393" name="テキスト ボックス 392">
          <a:extLst>
            <a:ext uri="{FF2B5EF4-FFF2-40B4-BE49-F238E27FC236}">
              <a16:creationId xmlns:a16="http://schemas.microsoft.com/office/drawing/2014/main" id="{00000000-0008-0000-0F00-000089010000}"/>
            </a:ext>
          </a:extLst>
        </xdr:cNvPr>
        <xdr:cNvSpPr txBox="1"/>
      </xdr:nvSpPr>
      <xdr:spPr>
        <a:xfrm>
          <a:off x="358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105</xdr:row>
      <xdr:rowOff>68036</xdr:rowOff>
    </xdr:from>
    <xdr:to>
      <xdr:col>28</xdr:col>
      <xdr:colOff>114300</xdr:colOff>
      <xdr:row>105</xdr:row>
      <xdr:rowOff>68036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F00-00008A010000}"/>
            </a:ext>
          </a:extLst>
        </xdr:cNvPr>
        <xdr:cNvCxnSpPr/>
      </xdr:nvCxnSpPr>
      <xdr:spPr>
        <a:xfrm>
          <a:off x="762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104</xdr:row>
      <xdr:rowOff>97263</xdr:rowOff>
    </xdr:from>
    <xdr:ext cx="403059" cy="259045"/>
    <xdr:sp macro="" textlink="">
      <xdr:nvSpPr>
        <xdr:cNvPr id="395" name="テキスト ボックス 394">
          <a:extLst>
            <a:ext uri="{FF2B5EF4-FFF2-40B4-BE49-F238E27FC236}">
              <a16:creationId xmlns:a16="http://schemas.microsoft.com/office/drawing/2014/main" id="{00000000-0008-0000-0F00-00008B010000}"/>
            </a:ext>
          </a:extLst>
        </xdr:cNvPr>
        <xdr:cNvSpPr txBox="1"/>
      </xdr:nvSpPr>
      <xdr:spPr>
        <a:xfrm>
          <a:off x="358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103</xdr:row>
      <xdr:rowOff>84364</xdr:rowOff>
    </xdr:from>
    <xdr:to>
      <xdr:col>28</xdr:col>
      <xdr:colOff>114300</xdr:colOff>
      <xdr:row>103</xdr:row>
      <xdr:rowOff>84364</xdr:rowOff>
    </xdr:to>
    <xdr:cxnSp macro="">
      <xdr:nvCxnSpPr>
        <xdr:cNvPr id="396" name="直線コネクタ 395">
          <a:extLst>
            <a:ext uri="{FF2B5EF4-FFF2-40B4-BE49-F238E27FC236}">
              <a16:creationId xmlns:a16="http://schemas.microsoft.com/office/drawing/2014/main" id="{00000000-0008-0000-0F00-00008C010000}"/>
            </a:ext>
          </a:extLst>
        </xdr:cNvPr>
        <xdr:cNvCxnSpPr/>
      </xdr:nvCxnSpPr>
      <xdr:spPr>
        <a:xfrm>
          <a:off x="762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102</xdr:row>
      <xdr:rowOff>113591</xdr:rowOff>
    </xdr:from>
    <xdr:ext cx="403059" cy="259045"/>
    <xdr:sp macro="" textlink="">
      <xdr:nvSpPr>
        <xdr:cNvPr id="397" name="テキスト ボックス 396">
          <a:extLst>
            <a:ext uri="{FF2B5EF4-FFF2-40B4-BE49-F238E27FC236}">
              <a16:creationId xmlns:a16="http://schemas.microsoft.com/office/drawing/2014/main" id="{00000000-0008-0000-0F00-00008D010000}"/>
            </a:ext>
          </a:extLst>
        </xdr:cNvPr>
        <xdr:cNvSpPr txBox="1"/>
      </xdr:nvSpPr>
      <xdr:spPr>
        <a:xfrm>
          <a:off x="358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101</xdr:row>
      <xdr:rowOff>100693</xdr:rowOff>
    </xdr:from>
    <xdr:to>
      <xdr:col>28</xdr:col>
      <xdr:colOff>114300</xdr:colOff>
      <xdr:row>101</xdr:row>
      <xdr:rowOff>100693</xdr:rowOff>
    </xdr:to>
    <xdr:cxnSp macro="">
      <xdr:nvCxnSpPr>
        <xdr:cNvPr id="398" name="直線コネクタ 397">
          <a:extLst>
            <a:ext uri="{FF2B5EF4-FFF2-40B4-BE49-F238E27FC236}">
              <a16:creationId xmlns:a16="http://schemas.microsoft.com/office/drawing/2014/main" id="{00000000-0008-0000-0F00-00008E010000}"/>
            </a:ext>
          </a:extLst>
        </xdr:cNvPr>
        <xdr:cNvCxnSpPr/>
      </xdr:nvCxnSpPr>
      <xdr:spPr>
        <a:xfrm>
          <a:off x="762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168441</xdr:colOff>
      <xdr:row>100</xdr:row>
      <xdr:rowOff>129920</xdr:rowOff>
    </xdr:from>
    <xdr:ext cx="403059" cy="259045"/>
    <xdr:sp macro="" textlink="">
      <xdr:nvSpPr>
        <xdr:cNvPr id="399" name="テキスト ボックス 398">
          <a:extLst>
            <a:ext uri="{FF2B5EF4-FFF2-40B4-BE49-F238E27FC236}">
              <a16:creationId xmlns:a16="http://schemas.microsoft.com/office/drawing/2014/main" id="{00000000-0008-0000-0F00-00008F010000}"/>
            </a:ext>
          </a:extLst>
        </xdr:cNvPr>
        <xdr:cNvSpPr txBox="1"/>
      </xdr:nvSpPr>
      <xdr:spPr>
        <a:xfrm>
          <a:off x="358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99</xdr:row>
      <xdr:rowOff>117021</xdr:rowOff>
    </xdr:from>
    <xdr:to>
      <xdr:col>28</xdr:col>
      <xdr:colOff>114300</xdr:colOff>
      <xdr:row>99</xdr:row>
      <xdr:rowOff>117021</xdr:rowOff>
    </xdr:to>
    <xdr:cxnSp macro="">
      <xdr:nvCxnSpPr>
        <xdr:cNvPr id="400" name="直線コネクタ 399">
          <a:extLst>
            <a:ext uri="{FF2B5EF4-FFF2-40B4-BE49-F238E27FC236}">
              <a16:creationId xmlns:a16="http://schemas.microsoft.com/office/drawing/2014/main" id="{00000000-0008-0000-0F00-000090010000}"/>
            </a:ext>
          </a:extLst>
        </xdr:cNvPr>
        <xdr:cNvCxnSpPr/>
      </xdr:nvCxnSpPr>
      <xdr:spPr>
        <a:xfrm>
          <a:off x="762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42061</xdr:colOff>
      <xdr:row>98</xdr:row>
      <xdr:rowOff>146248</xdr:rowOff>
    </xdr:from>
    <xdr:ext cx="338939" cy="259045"/>
    <xdr:sp macro="" textlink="">
      <xdr:nvSpPr>
        <xdr:cNvPr id="401" name="テキスト ボックス 400">
          <a:extLst>
            <a:ext uri="{FF2B5EF4-FFF2-40B4-BE49-F238E27FC236}">
              <a16:creationId xmlns:a16="http://schemas.microsoft.com/office/drawing/2014/main" id="{00000000-0008-0000-0F00-000091010000}"/>
            </a:ext>
          </a:extLst>
        </xdr:cNvPr>
        <xdr:cNvSpPr txBox="1"/>
      </xdr:nvSpPr>
      <xdr:spPr>
        <a:xfrm>
          <a:off x="423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97</xdr:row>
      <xdr:rowOff>133350</xdr:rowOff>
    </xdr:from>
    <xdr:to>
      <xdr:col>28</xdr:col>
      <xdr:colOff>114300</xdr:colOff>
      <xdr:row>97</xdr:row>
      <xdr:rowOff>133350</xdr:rowOff>
    </xdr:to>
    <xdr:cxnSp macro="">
      <xdr:nvCxnSpPr>
        <xdr:cNvPr id="402" name="直線コネクタ 401">
          <a:extLst>
            <a:ext uri="{FF2B5EF4-FFF2-40B4-BE49-F238E27FC236}">
              <a16:creationId xmlns:a16="http://schemas.microsoft.com/office/drawing/2014/main" id="{00000000-0008-0000-0F00-000092010000}"/>
            </a:ext>
          </a:extLst>
        </xdr:cNvPr>
        <xdr:cNvCxnSpPr/>
      </xdr:nvCxnSpPr>
      <xdr:spPr>
        <a:xfrm>
          <a:off x="762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97</xdr:row>
      <xdr:rowOff>133350</xdr:rowOff>
    </xdr:from>
    <xdr:to>
      <xdr:col>28</xdr:col>
      <xdr:colOff>152400</xdr:colOff>
      <xdr:row>111</xdr:row>
      <xdr:rowOff>19050</xdr:rowOff>
    </xdr:to>
    <xdr:sp macro="" textlink="">
      <xdr:nvSpPr>
        <xdr:cNvPr id="403" name="【市民会館】&#10;有形固定資産減価償却率グラフ枠">
          <a:extLst>
            <a:ext uri="{FF2B5EF4-FFF2-40B4-BE49-F238E27FC236}">
              <a16:creationId xmlns:a16="http://schemas.microsoft.com/office/drawing/2014/main" id="{00000000-0008-0000-0F00-000093010000}"/>
            </a:ext>
          </a:extLst>
        </xdr:cNvPr>
        <xdr:cNvSpPr/>
      </xdr:nvSpPr>
      <xdr:spPr>
        <a:xfrm>
          <a:off x="762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24</xdr:col>
      <xdr:colOff>62865</xdr:colOff>
      <xdr:row>100</xdr:row>
      <xdr:rowOff>17418</xdr:rowOff>
    </xdr:from>
    <xdr:to>
      <xdr:col>24</xdr:col>
      <xdr:colOff>62865</xdr:colOff>
      <xdr:row>109</xdr:row>
      <xdr:rowOff>35379</xdr:rowOff>
    </xdr:to>
    <xdr:cxnSp macro="">
      <xdr:nvCxnSpPr>
        <xdr:cNvPr id="404" name="直線コネクタ 403">
          <a:extLst>
            <a:ext uri="{FF2B5EF4-FFF2-40B4-BE49-F238E27FC236}">
              <a16:creationId xmlns:a16="http://schemas.microsoft.com/office/drawing/2014/main" id="{00000000-0008-0000-0F00-000094010000}"/>
            </a:ext>
          </a:extLst>
        </xdr:cNvPr>
        <xdr:cNvCxnSpPr/>
      </xdr:nvCxnSpPr>
      <xdr:spPr>
        <a:xfrm flipV="1">
          <a:off x="4634865" y="17162418"/>
          <a:ext cx="0" cy="15610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109</xdr:row>
      <xdr:rowOff>39206</xdr:rowOff>
    </xdr:from>
    <xdr:ext cx="469744" cy="259045"/>
    <xdr:sp macro="" textlink="">
      <xdr:nvSpPr>
        <xdr:cNvPr id="405" name="【市民会館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95010000}"/>
            </a:ext>
          </a:extLst>
        </xdr:cNvPr>
        <xdr:cNvSpPr txBox="1"/>
      </xdr:nvSpPr>
      <xdr:spPr>
        <a:xfrm>
          <a:off x="4673600" y="1872725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109</xdr:row>
      <xdr:rowOff>35379</xdr:rowOff>
    </xdr:from>
    <xdr:to>
      <xdr:col>24</xdr:col>
      <xdr:colOff>152400</xdr:colOff>
      <xdr:row>109</xdr:row>
      <xdr:rowOff>35379</xdr:rowOff>
    </xdr:to>
    <xdr:cxnSp macro="">
      <xdr:nvCxnSpPr>
        <xdr:cNvPr id="406" name="直線コネクタ 405">
          <a:extLst>
            <a:ext uri="{FF2B5EF4-FFF2-40B4-BE49-F238E27FC236}">
              <a16:creationId xmlns:a16="http://schemas.microsoft.com/office/drawing/2014/main" id="{00000000-0008-0000-0F00-000096010000}"/>
            </a:ext>
          </a:extLst>
        </xdr:cNvPr>
        <xdr:cNvCxnSpPr/>
      </xdr:nvCxnSpPr>
      <xdr:spPr>
        <a:xfrm>
          <a:off x="4546600" y="1872342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98</xdr:row>
      <xdr:rowOff>135545</xdr:rowOff>
    </xdr:from>
    <xdr:ext cx="340478" cy="259045"/>
    <xdr:sp macro="" textlink="">
      <xdr:nvSpPr>
        <xdr:cNvPr id="407" name="【市民会館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97010000}"/>
            </a:ext>
          </a:extLst>
        </xdr:cNvPr>
        <xdr:cNvSpPr txBox="1"/>
      </xdr:nvSpPr>
      <xdr:spPr>
        <a:xfrm>
          <a:off x="4673600" y="16937645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23</xdr:col>
      <xdr:colOff>165100</xdr:colOff>
      <xdr:row>100</xdr:row>
      <xdr:rowOff>17418</xdr:rowOff>
    </xdr:from>
    <xdr:to>
      <xdr:col>24</xdr:col>
      <xdr:colOff>152400</xdr:colOff>
      <xdr:row>100</xdr:row>
      <xdr:rowOff>17418</xdr:rowOff>
    </xdr:to>
    <xdr:cxnSp macro="">
      <xdr:nvCxnSpPr>
        <xdr:cNvPr id="408" name="直線コネクタ 407">
          <a:extLst>
            <a:ext uri="{FF2B5EF4-FFF2-40B4-BE49-F238E27FC236}">
              <a16:creationId xmlns:a16="http://schemas.microsoft.com/office/drawing/2014/main" id="{00000000-0008-0000-0F00-000098010000}"/>
            </a:ext>
          </a:extLst>
        </xdr:cNvPr>
        <xdr:cNvCxnSpPr/>
      </xdr:nvCxnSpPr>
      <xdr:spPr>
        <a:xfrm>
          <a:off x="4546600" y="17162418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101600</xdr:colOff>
      <xdr:row>104</xdr:row>
      <xdr:rowOff>131190</xdr:rowOff>
    </xdr:from>
    <xdr:ext cx="405111" cy="259045"/>
    <xdr:sp macro="" textlink="">
      <xdr:nvSpPr>
        <xdr:cNvPr id="409" name="【市民会館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99010000}"/>
            </a:ext>
          </a:extLst>
        </xdr:cNvPr>
        <xdr:cNvSpPr txBox="1"/>
      </xdr:nvSpPr>
      <xdr:spPr>
        <a:xfrm>
          <a:off x="4673600" y="17961990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104</xdr:row>
      <xdr:rowOff>152763</xdr:rowOff>
    </xdr:from>
    <xdr:to>
      <xdr:col>24</xdr:col>
      <xdr:colOff>114300</xdr:colOff>
      <xdr:row>105</xdr:row>
      <xdr:rowOff>82913</xdr:rowOff>
    </xdr:to>
    <xdr:sp macro="" textlink="">
      <xdr:nvSpPr>
        <xdr:cNvPr id="410" name="フローチャート: 判断 409">
          <a:extLst>
            <a:ext uri="{FF2B5EF4-FFF2-40B4-BE49-F238E27FC236}">
              <a16:creationId xmlns:a16="http://schemas.microsoft.com/office/drawing/2014/main" id="{00000000-0008-0000-0F00-00009A010000}"/>
            </a:ext>
          </a:extLst>
        </xdr:cNvPr>
        <xdr:cNvSpPr/>
      </xdr:nvSpPr>
      <xdr:spPr>
        <a:xfrm>
          <a:off x="4584700" y="1798356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127000</xdr:colOff>
      <xdr:row>104</xdr:row>
      <xdr:rowOff>144599</xdr:rowOff>
    </xdr:from>
    <xdr:to>
      <xdr:col>20</xdr:col>
      <xdr:colOff>38100</xdr:colOff>
      <xdr:row>105</xdr:row>
      <xdr:rowOff>74749</xdr:rowOff>
    </xdr:to>
    <xdr:sp macro="" textlink="">
      <xdr:nvSpPr>
        <xdr:cNvPr id="411" name="フローチャート: 判断 410">
          <a:extLst>
            <a:ext uri="{FF2B5EF4-FFF2-40B4-BE49-F238E27FC236}">
              <a16:creationId xmlns:a16="http://schemas.microsoft.com/office/drawing/2014/main" id="{00000000-0008-0000-0F00-00009B010000}"/>
            </a:ext>
          </a:extLst>
        </xdr:cNvPr>
        <xdr:cNvSpPr/>
      </xdr:nvSpPr>
      <xdr:spPr>
        <a:xfrm>
          <a:off x="3746500" y="1797539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0</xdr:colOff>
      <xdr:row>104</xdr:row>
      <xdr:rowOff>90714</xdr:rowOff>
    </xdr:from>
    <xdr:to>
      <xdr:col>15</xdr:col>
      <xdr:colOff>101600</xdr:colOff>
      <xdr:row>105</xdr:row>
      <xdr:rowOff>20864</xdr:rowOff>
    </xdr:to>
    <xdr:sp macro="" textlink="">
      <xdr:nvSpPr>
        <xdr:cNvPr id="412" name="フローチャート: 判断 411">
          <a:extLst>
            <a:ext uri="{FF2B5EF4-FFF2-40B4-BE49-F238E27FC236}">
              <a16:creationId xmlns:a16="http://schemas.microsoft.com/office/drawing/2014/main" id="{00000000-0008-0000-0F00-00009C010000}"/>
            </a:ext>
          </a:extLst>
        </xdr:cNvPr>
        <xdr:cNvSpPr/>
      </xdr:nvSpPr>
      <xdr:spPr>
        <a:xfrm>
          <a:off x="2857500" y="179215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63500</xdr:colOff>
      <xdr:row>104</xdr:row>
      <xdr:rowOff>82550</xdr:rowOff>
    </xdr:from>
    <xdr:to>
      <xdr:col>10</xdr:col>
      <xdr:colOff>165100</xdr:colOff>
      <xdr:row>105</xdr:row>
      <xdr:rowOff>12700</xdr:rowOff>
    </xdr:to>
    <xdr:sp macro="" textlink="">
      <xdr:nvSpPr>
        <xdr:cNvPr id="413" name="フローチャート: 判断 412">
          <a:extLst>
            <a:ext uri="{FF2B5EF4-FFF2-40B4-BE49-F238E27FC236}">
              <a16:creationId xmlns:a16="http://schemas.microsoft.com/office/drawing/2014/main" id="{00000000-0008-0000-0F00-00009D010000}"/>
            </a:ext>
          </a:extLst>
        </xdr:cNvPr>
        <xdr:cNvSpPr/>
      </xdr:nvSpPr>
      <xdr:spPr>
        <a:xfrm>
          <a:off x="1968500" y="179133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127000</xdr:colOff>
      <xdr:row>104</xdr:row>
      <xdr:rowOff>113574</xdr:rowOff>
    </xdr:from>
    <xdr:to>
      <xdr:col>6</xdr:col>
      <xdr:colOff>38100</xdr:colOff>
      <xdr:row>105</xdr:row>
      <xdr:rowOff>43724</xdr:rowOff>
    </xdr:to>
    <xdr:sp macro="" textlink="">
      <xdr:nvSpPr>
        <xdr:cNvPr id="414" name="フローチャート: 判断 413">
          <a:extLst>
            <a:ext uri="{FF2B5EF4-FFF2-40B4-BE49-F238E27FC236}">
              <a16:creationId xmlns:a16="http://schemas.microsoft.com/office/drawing/2014/main" id="{00000000-0008-0000-0F00-00009E010000}"/>
            </a:ext>
          </a:extLst>
        </xdr:cNvPr>
        <xdr:cNvSpPr/>
      </xdr:nvSpPr>
      <xdr:spPr>
        <a:xfrm>
          <a:off x="1079500" y="1794437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23</xdr:col>
      <xdr:colOff>63500</xdr:colOff>
      <xdr:row>111</xdr:row>
      <xdr:rowOff>16527</xdr:rowOff>
    </xdr:from>
    <xdr:ext cx="762000" cy="259045"/>
    <xdr:sp macro="" textlink="">
      <xdr:nvSpPr>
        <xdr:cNvPr id="415" name="テキスト ボックス 414">
          <a:extLst>
            <a:ext uri="{FF2B5EF4-FFF2-40B4-BE49-F238E27FC236}">
              <a16:creationId xmlns:a16="http://schemas.microsoft.com/office/drawing/2014/main" id="{00000000-0008-0000-0F00-00009F010000}"/>
            </a:ext>
          </a:extLst>
        </xdr:cNvPr>
        <xdr:cNvSpPr txBox="1"/>
      </xdr:nvSpPr>
      <xdr:spPr>
        <a:xfrm>
          <a:off x="4445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177800</xdr:colOff>
      <xdr:row>111</xdr:row>
      <xdr:rowOff>16527</xdr:rowOff>
    </xdr:from>
    <xdr:ext cx="762000" cy="259045"/>
    <xdr:sp macro="" textlink="">
      <xdr:nvSpPr>
        <xdr:cNvPr id="416" name="テキスト ボックス 415">
          <a:extLst>
            <a:ext uri="{FF2B5EF4-FFF2-40B4-BE49-F238E27FC236}">
              <a16:creationId xmlns:a16="http://schemas.microsoft.com/office/drawing/2014/main" id="{00000000-0008-0000-0F00-0000A0010000}"/>
            </a:ext>
          </a:extLst>
        </xdr:cNvPr>
        <xdr:cNvSpPr txBox="1"/>
      </xdr:nvSpPr>
      <xdr:spPr>
        <a:xfrm>
          <a:off x="3606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50800</xdr:colOff>
      <xdr:row>111</xdr:row>
      <xdr:rowOff>16527</xdr:rowOff>
    </xdr:from>
    <xdr:ext cx="762000" cy="259045"/>
    <xdr:sp macro="" textlink="">
      <xdr:nvSpPr>
        <xdr:cNvPr id="417" name="テキスト ボックス 416">
          <a:extLst>
            <a:ext uri="{FF2B5EF4-FFF2-40B4-BE49-F238E27FC236}">
              <a16:creationId xmlns:a16="http://schemas.microsoft.com/office/drawing/2014/main" id="{00000000-0008-0000-0F00-0000A1010000}"/>
            </a:ext>
          </a:extLst>
        </xdr:cNvPr>
        <xdr:cNvSpPr txBox="1"/>
      </xdr:nvSpPr>
      <xdr:spPr>
        <a:xfrm>
          <a:off x="2717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114300</xdr:colOff>
      <xdr:row>111</xdr:row>
      <xdr:rowOff>16527</xdr:rowOff>
    </xdr:from>
    <xdr:ext cx="762000" cy="259045"/>
    <xdr:sp macro="" textlink="">
      <xdr:nvSpPr>
        <xdr:cNvPr id="418" name="テキスト ボックス 417">
          <a:extLst>
            <a:ext uri="{FF2B5EF4-FFF2-40B4-BE49-F238E27FC236}">
              <a16:creationId xmlns:a16="http://schemas.microsoft.com/office/drawing/2014/main" id="{00000000-0008-0000-0F00-0000A2010000}"/>
            </a:ext>
          </a:extLst>
        </xdr:cNvPr>
        <xdr:cNvSpPr txBox="1"/>
      </xdr:nvSpPr>
      <xdr:spPr>
        <a:xfrm>
          <a:off x="182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177800</xdr:colOff>
      <xdr:row>111</xdr:row>
      <xdr:rowOff>16527</xdr:rowOff>
    </xdr:from>
    <xdr:ext cx="762000" cy="259045"/>
    <xdr:sp macro="" textlink="">
      <xdr:nvSpPr>
        <xdr:cNvPr id="419" name="テキスト ボックス 418">
          <a:extLst>
            <a:ext uri="{FF2B5EF4-FFF2-40B4-BE49-F238E27FC236}">
              <a16:creationId xmlns:a16="http://schemas.microsoft.com/office/drawing/2014/main" id="{00000000-0008-0000-0F00-0000A3010000}"/>
            </a:ext>
          </a:extLst>
        </xdr:cNvPr>
        <xdr:cNvSpPr txBox="1"/>
      </xdr:nvSpPr>
      <xdr:spPr>
        <a:xfrm>
          <a:off x="93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24</xdr:col>
      <xdr:colOff>12700</xdr:colOff>
      <xdr:row>101</xdr:row>
      <xdr:rowOff>165826</xdr:rowOff>
    </xdr:from>
    <xdr:to>
      <xdr:col>24</xdr:col>
      <xdr:colOff>114300</xdr:colOff>
      <xdr:row>102</xdr:row>
      <xdr:rowOff>95976</xdr:rowOff>
    </xdr:to>
    <xdr:sp macro="" textlink="">
      <xdr:nvSpPr>
        <xdr:cNvPr id="420" name="楕円 419">
          <a:extLst>
            <a:ext uri="{FF2B5EF4-FFF2-40B4-BE49-F238E27FC236}">
              <a16:creationId xmlns:a16="http://schemas.microsoft.com/office/drawing/2014/main" id="{00000000-0008-0000-0F00-0000A4010000}"/>
            </a:ext>
          </a:extLst>
        </xdr:cNvPr>
        <xdr:cNvSpPr/>
      </xdr:nvSpPr>
      <xdr:spPr>
        <a:xfrm>
          <a:off x="4584700" y="1748227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24</xdr:col>
      <xdr:colOff>101600</xdr:colOff>
      <xdr:row>101</xdr:row>
      <xdr:rowOff>17253</xdr:rowOff>
    </xdr:from>
    <xdr:ext cx="405111" cy="259045"/>
    <xdr:sp macro="" textlink="">
      <xdr:nvSpPr>
        <xdr:cNvPr id="421" name="【市民会館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A5010000}"/>
            </a:ext>
          </a:extLst>
        </xdr:cNvPr>
        <xdr:cNvSpPr txBox="1"/>
      </xdr:nvSpPr>
      <xdr:spPr>
        <a:xfrm>
          <a:off x="4673600" y="1733370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19</xdr:col>
      <xdr:colOff>127000</xdr:colOff>
      <xdr:row>101</xdr:row>
      <xdr:rowOff>107043</xdr:rowOff>
    </xdr:from>
    <xdr:to>
      <xdr:col>20</xdr:col>
      <xdr:colOff>38100</xdr:colOff>
      <xdr:row>102</xdr:row>
      <xdr:rowOff>37193</xdr:rowOff>
    </xdr:to>
    <xdr:sp macro="" textlink="">
      <xdr:nvSpPr>
        <xdr:cNvPr id="422" name="楕円 421">
          <a:extLst>
            <a:ext uri="{FF2B5EF4-FFF2-40B4-BE49-F238E27FC236}">
              <a16:creationId xmlns:a16="http://schemas.microsoft.com/office/drawing/2014/main" id="{00000000-0008-0000-0F00-0000A6010000}"/>
            </a:ext>
          </a:extLst>
        </xdr:cNvPr>
        <xdr:cNvSpPr/>
      </xdr:nvSpPr>
      <xdr:spPr>
        <a:xfrm>
          <a:off x="3746500" y="1742349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19</xdr:col>
      <xdr:colOff>177800</xdr:colOff>
      <xdr:row>101</xdr:row>
      <xdr:rowOff>157843</xdr:rowOff>
    </xdr:from>
    <xdr:to>
      <xdr:col>24</xdr:col>
      <xdr:colOff>63500</xdr:colOff>
      <xdr:row>102</xdr:row>
      <xdr:rowOff>45176</xdr:rowOff>
    </xdr:to>
    <xdr:cxnSp macro="">
      <xdr:nvCxnSpPr>
        <xdr:cNvPr id="423" name="直線コネクタ 422">
          <a:extLst>
            <a:ext uri="{FF2B5EF4-FFF2-40B4-BE49-F238E27FC236}">
              <a16:creationId xmlns:a16="http://schemas.microsoft.com/office/drawing/2014/main" id="{00000000-0008-0000-0F00-0000A7010000}"/>
            </a:ext>
          </a:extLst>
        </xdr:cNvPr>
        <xdr:cNvCxnSpPr/>
      </xdr:nvCxnSpPr>
      <xdr:spPr>
        <a:xfrm>
          <a:off x="3797300" y="17474293"/>
          <a:ext cx="838200" cy="5878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101</xdr:row>
      <xdr:rowOff>49893</xdr:rowOff>
    </xdr:from>
    <xdr:to>
      <xdr:col>15</xdr:col>
      <xdr:colOff>101600</xdr:colOff>
      <xdr:row>101</xdr:row>
      <xdr:rowOff>151493</xdr:rowOff>
    </xdr:to>
    <xdr:sp macro="" textlink="">
      <xdr:nvSpPr>
        <xdr:cNvPr id="424" name="楕円 423">
          <a:extLst>
            <a:ext uri="{FF2B5EF4-FFF2-40B4-BE49-F238E27FC236}">
              <a16:creationId xmlns:a16="http://schemas.microsoft.com/office/drawing/2014/main" id="{00000000-0008-0000-0F00-0000A8010000}"/>
            </a:ext>
          </a:extLst>
        </xdr:cNvPr>
        <xdr:cNvSpPr/>
      </xdr:nvSpPr>
      <xdr:spPr>
        <a:xfrm>
          <a:off x="2857500" y="1736634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15</xdr:col>
      <xdr:colOff>50800</xdr:colOff>
      <xdr:row>101</xdr:row>
      <xdr:rowOff>100693</xdr:rowOff>
    </xdr:from>
    <xdr:to>
      <xdr:col>19</xdr:col>
      <xdr:colOff>177800</xdr:colOff>
      <xdr:row>101</xdr:row>
      <xdr:rowOff>157843</xdr:rowOff>
    </xdr:to>
    <xdr:cxnSp macro="">
      <xdr:nvCxnSpPr>
        <xdr:cNvPr id="425" name="直線コネクタ 424">
          <a:extLst>
            <a:ext uri="{FF2B5EF4-FFF2-40B4-BE49-F238E27FC236}">
              <a16:creationId xmlns:a16="http://schemas.microsoft.com/office/drawing/2014/main" id="{00000000-0008-0000-0F00-0000A9010000}"/>
            </a:ext>
          </a:extLst>
        </xdr:cNvPr>
        <xdr:cNvCxnSpPr/>
      </xdr:nvCxnSpPr>
      <xdr:spPr>
        <a:xfrm>
          <a:off x="2908300" y="17417143"/>
          <a:ext cx="889000" cy="5715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63500</xdr:colOff>
      <xdr:row>106</xdr:row>
      <xdr:rowOff>134801</xdr:rowOff>
    </xdr:from>
    <xdr:to>
      <xdr:col>10</xdr:col>
      <xdr:colOff>165100</xdr:colOff>
      <xdr:row>107</xdr:row>
      <xdr:rowOff>64951</xdr:rowOff>
    </xdr:to>
    <xdr:sp macro="" textlink="">
      <xdr:nvSpPr>
        <xdr:cNvPr id="426" name="楕円 425">
          <a:extLst>
            <a:ext uri="{FF2B5EF4-FFF2-40B4-BE49-F238E27FC236}">
              <a16:creationId xmlns:a16="http://schemas.microsoft.com/office/drawing/2014/main" id="{00000000-0008-0000-0F00-0000AA010000}"/>
            </a:ext>
          </a:extLst>
        </xdr:cNvPr>
        <xdr:cNvSpPr/>
      </xdr:nvSpPr>
      <xdr:spPr>
        <a:xfrm>
          <a:off x="1968500" y="1830850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114300</xdr:colOff>
      <xdr:row>101</xdr:row>
      <xdr:rowOff>100693</xdr:rowOff>
    </xdr:from>
    <xdr:to>
      <xdr:col>15</xdr:col>
      <xdr:colOff>50800</xdr:colOff>
      <xdr:row>107</xdr:row>
      <xdr:rowOff>14151</xdr:rowOff>
    </xdr:to>
    <xdr:cxnSp macro="">
      <xdr:nvCxnSpPr>
        <xdr:cNvPr id="427" name="直線コネクタ 426">
          <a:extLst>
            <a:ext uri="{FF2B5EF4-FFF2-40B4-BE49-F238E27FC236}">
              <a16:creationId xmlns:a16="http://schemas.microsoft.com/office/drawing/2014/main" id="{00000000-0008-0000-0F00-0000AB010000}"/>
            </a:ext>
          </a:extLst>
        </xdr:cNvPr>
        <xdr:cNvCxnSpPr/>
      </xdr:nvCxnSpPr>
      <xdr:spPr>
        <a:xfrm flipV="1">
          <a:off x="2019300" y="17417143"/>
          <a:ext cx="889000" cy="94215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127000</xdr:colOff>
      <xdr:row>106</xdr:row>
      <xdr:rowOff>105411</xdr:rowOff>
    </xdr:from>
    <xdr:to>
      <xdr:col>6</xdr:col>
      <xdr:colOff>38100</xdr:colOff>
      <xdr:row>107</xdr:row>
      <xdr:rowOff>35561</xdr:rowOff>
    </xdr:to>
    <xdr:sp macro="" textlink="">
      <xdr:nvSpPr>
        <xdr:cNvPr id="428" name="楕円 427">
          <a:extLst>
            <a:ext uri="{FF2B5EF4-FFF2-40B4-BE49-F238E27FC236}">
              <a16:creationId xmlns:a16="http://schemas.microsoft.com/office/drawing/2014/main" id="{00000000-0008-0000-0F00-0000AC010000}"/>
            </a:ext>
          </a:extLst>
        </xdr:cNvPr>
        <xdr:cNvSpPr/>
      </xdr:nvSpPr>
      <xdr:spPr>
        <a:xfrm>
          <a:off x="1079500" y="1827911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177800</xdr:colOff>
      <xdr:row>106</xdr:row>
      <xdr:rowOff>156211</xdr:rowOff>
    </xdr:from>
    <xdr:to>
      <xdr:col>10</xdr:col>
      <xdr:colOff>114300</xdr:colOff>
      <xdr:row>107</xdr:row>
      <xdr:rowOff>14151</xdr:rowOff>
    </xdr:to>
    <xdr:cxnSp macro="">
      <xdr:nvCxnSpPr>
        <xdr:cNvPr id="429" name="直線コネクタ 428">
          <a:extLst>
            <a:ext uri="{FF2B5EF4-FFF2-40B4-BE49-F238E27FC236}">
              <a16:creationId xmlns:a16="http://schemas.microsoft.com/office/drawing/2014/main" id="{00000000-0008-0000-0F00-0000AD010000}"/>
            </a:ext>
          </a:extLst>
        </xdr:cNvPr>
        <xdr:cNvCxnSpPr/>
      </xdr:nvCxnSpPr>
      <xdr:spPr>
        <a:xfrm>
          <a:off x="1130300" y="18329911"/>
          <a:ext cx="889000" cy="2939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18</xdr:col>
      <xdr:colOff>153044</xdr:colOff>
      <xdr:row>105</xdr:row>
      <xdr:rowOff>65876</xdr:rowOff>
    </xdr:from>
    <xdr:ext cx="405111" cy="259045"/>
    <xdr:sp macro="" textlink="">
      <xdr:nvSpPr>
        <xdr:cNvPr id="430" name="n_1aveValue【市民会館】&#10;有形固定資産減価償却率">
          <a:extLst>
            <a:ext uri="{FF2B5EF4-FFF2-40B4-BE49-F238E27FC236}">
              <a16:creationId xmlns:a16="http://schemas.microsoft.com/office/drawing/2014/main" id="{00000000-0008-0000-0F00-0000AE010000}"/>
            </a:ext>
          </a:extLst>
        </xdr:cNvPr>
        <xdr:cNvSpPr txBox="1"/>
      </xdr:nvSpPr>
      <xdr:spPr>
        <a:xfrm>
          <a:off x="3582044" y="1806812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105</xdr:row>
      <xdr:rowOff>11991</xdr:rowOff>
    </xdr:from>
    <xdr:ext cx="405111" cy="259045"/>
    <xdr:sp macro="" textlink="">
      <xdr:nvSpPr>
        <xdr:cNvPr id="431" name="n_2aveValue【市民会館】&#10;有形固定資産減価償却率">
          <a:extLst>
            <a:ext uri="{FF2B5EF4-FFF2-40B4-BE49-F238E27FC236}">
              <a16:creationId xmlns:a16="http://schemas.microsoft.com/office/drawing/2014/main" id="{00000000-0008-0000-0F00-0000AF010000}"/>
            </a:ext>
          </a:extLst>
        </xdr:cNvPr>
        <xdr:cNvSpPr txBox="1"/>
      </xdr:nvSpPr>
      <xdr:spPr>
        <a:xfrm>
          <a:off x="2705744" y="1801424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103</xdr:row>
      <xdr:rowOff>29227</xdr:rowOff>
    </xdr:from>
    <xdr:ext cx="405111" cy="259045"/>
    <xdr:sp macro="" textlink="">
      <xdr:nvSpPr>
        <xdr:cNvPr id="432" name="n_3ave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0010000}"/>
            </a:ext>
          </a:extLst>
        </xdr:cNvPr>
        <xdr:cNvSpPr txBox="1"/>
      </xdr:nvSpPr>
      <xdr:spPr>
        <a:xfrm>
          <a:off x="1816744" y="176885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103</xdr:row>
      <xdr:rowOff>60251</xdr:rowOff>
    </xdr:from>
    <xdr:ext cx="405111" cy="259045"/>
    <xdr:sp macro="" textlink="">
      <xdr:nvSpPr>
        <xdr:cNvPr id="433" name="n_4ave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1010000}"/>
            </a:ext>
          </a:extLst>
        </xdr:cNvPr>
        <xdr:cNvSpPr txBox="1"/>
      </xdr:nvSpPr>
      <xdr:spPr>
        <a:xfrm>
          <a:off x="927744" y="1771960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18</xdr:col>
      <xdr:colOff>153044</xdr:colOff>
      <xdr:row>100</xdr:row>
      <xdr:rowOff>53720</xdr:rowOff>
    </xdr:from>
    <xdr:ext cx="405111" cy="259045"/>
    <xdr:sp macro="" textlink="">
      <xdr:nvSpPr>
        <xdr:cNvPr id="434" name="n_1main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2010000}"/>
            </a:ext>
          </a:extLst>
        </xdr:cNvPr>
        <xdr:cNvSpPr txBox="1"/>
      </xdr:nvSpPr>
      <xdr:spPr>
        <a:xfrm>
          <a:off x="3582044" y="1719872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14</xdr:col>
      <xdr:colOff>38744</xdr:colOff>
      <xdr:row>99</xdr:row>
      <xdr:rowOff>168020</xdr:rowOff>
    </xdr:from>
    <xdr:ext cx="405111" cy="259045"/>
    <xdr:sp macro="" textlink="">
      <xdr:nvSpPr>
        <xdr:cNvPr id="435" name="n_2main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3010000}"/>
            </a:ext>
          </a:extLst>
        </xdr:cNvPr>
        <xdr:cNvSpPr txBox="1"/>
      </xdr:nvSpPr>
      <xdr:spPr>
        <a:xfrm>
          <a:off x="2705744" y="1714157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</xdr:col>
      <xdr:colOff>102244</xdr:colOff>
      <xdr:row>107</xdr:row>
      <xdr:rowOff>56078</xdr:rowOff>
    </xdr:from>
    <xdr:ext cx="405111" cy="259045"/>
    <xdr:sp macro="" textlink="">
      <xdr:nvSpPr>
        <xdr:cNvPr id="436" name="n_3main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4010000}"/>
            </a:ext>
          </a:extLst>
        </xdr:cNvPr>
        <xdr:cNvSpPr txBox="1"/>
      </xdr:nvSpPr>
      <xdr:spPr>
        <a:xfrm>
          <a:off x="1816744" y="1840122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77.7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</xdr:col>
      <xdr:colOff>165744</xdr:colOff>
      <xdr:row>107</xdr:row>
      <xdr:rowOff>26688</xdr:rowOff>
    </xdr:from>
    <xdr:ext cx="405111" cy="259045"/>
    <xdr:sp macro="" textlink="">
      <xdr:nvSpPr>
        <xdr:cNvPr id="437" name="n_4mainValue【市民会館】&#10;有形固定資産減価償却率">
          <a:extLst>
            <a:ext uri="{FF2B5EF4-FFF2-40B4-BE49-F238E27FC236}">
              <a16:creationId xmlns:a16="http://schemas.microsoft.com/office/drawing/2014/main" id="{00000000-0008-0000-0F00-0000B5010000}"/>
            </a:ext>
          </a:extLst>
        </xdr:cNvPr>
        <xdr:cNvSpPr txBox="1"/>
      </xdr:nvSpPr>
      <xdr:spPr>
        <a:xfrm>
          <a:off x="927744" y="1837183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75.9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91</xdr:row>
      <xdr:rowOff>19050</xdr:rowOff>
    </xdr:from>
    <xdr:to>
      <xdr:col>59</xdr:col>
      <xdr:colOff>88900</xdr:colOff>
      <xdr:row>94</xdr:row>
      <xdr:rowOff>139700</xdr:rowOff>
    </xdr:to>
    <xdr:sp macro="" textlink="">
      <xdr:nvSpPr>
        <xdr:cNvPr id="438" name="正方形/長方形 437">
          <a:extLst>
            <a:ext uri="{FF2B5EF4-FFF2-40B4-BE49-F238E27FC236}">
              <a16:creationId xmlns:a16="http://schemas.microsoft.com/office/drawing/2014/main" id="{00000000-0008-0000-0F00-0000B6010000}"/>
            </a:ext>
          </a:extLst>
        </xdr:cNvPr>
        <xdr:cNvSpPr/>
      </xdr:nvSpPr>
      <xdr:spPr>
        <a:xfrm>
          <a:off x="6604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市民会館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35</xdr:col>
      <xdr:colOff>63500</xdr:colOff>
      <xdr:row>94</xdr:row>
      <xdr:rowOff>165100</xdr:rowOff>
    </xdr:from>
    <xdr:to>
      <xdr:col>43</xdr:col>
      <xdr:colOff>63500</xdr:colOff>
      <xdr:row>96</xdr:row>
      <xdr:rowOff>76200</xdr:rowOff>
    </xdr:to>
    <xdr:sp macro="" textlink="">
      <xdr:nvSpPr>
        <xdr:cNvPr id="439" name="正方形/長方形 438">
          <a:extLst>
            <a:ext uri="{FF2B5EF4-FFF2-40B4-BE49-F238E27FC236}">
              <a16:creationId xmlns:a16="http://schemas.microsoft.com/office/drawing/2014/main" id="{00000000-0008-0000-0F00-0000B7010000}"/>
            </a:ext>
          </a:extLst>
        </xdr:cNvPr>
        <xdr:cNvSpPr/>
      </xdr:nvSpPr>
      <xdr:spPr>
        <a:xfrm>
          <a:off x="67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35</xdr:col>
      <xdr:colOff>63500</xdr:colOff>
      <xdr:row>96</xdr:row>
      <xdr:rowOff>25400</xdr:rowOff>
    </xdr:from>
    <xdr:to>
      <xdr:col>43</xdr:col>
      <xdr:colOff>63500</xdr:colOff>
      <xdr:row>97</xdr:row>
      <xdr:rowOff>107950</xdr:rowOff>
    </xdr:to>
    <xdr:sp macro="" textlink="">
      <xdr:nvSpPr>
        <xdr:cNvPr id="440" name="正方形/長方形 439">
          <a:extLst>
            <a:ext uri="{FF2B5EF4-FFF2-40B4-BE49-F238E27FC236}">
              <a16:creationId xmlns:a16="http://schemas.microsoft.com/office/drawing/2014/main" id="{00000000-0008-0000-0F00-0000B8010000}"/>
            </a:ext>
          </a:extLst>
        </xdr:cNvPr>
        <xdr:cNvSpPr/>
      </xdr:nvSpPr>
      <xdr:spPr>
        <a:xfrm>
          <a:off x="67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19/69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127000</xdr:colOff>
      <xdr:row>94</xdr:row>
      <xdr:rowOff>165100</xdr:rowOff>
    </xdr:from>
    <xdr:to>
      <xdr:col>48</xdr:col>
      <xdr:colOff>127000</xdr:colOff>
      <xdr:row>96</xdr:row>
      <xdr:rowOff>76200</xdr:rowOff>
    </xdr:to>
    <xdr:sp macro="" textlink="">
      <xdr:nvSpPr>
        <xdr:cNvPr id="441" name="正方形/長方形 440">
          <a:extLst>
            <a:ext uri="{FF2B5EF4-FFF2-40B4-BE49-F238E27FC236}">
              <a16:creationId xmlns:a16="http://schemas.microsoft.com/office/drawing/2014/main" id="{00000000-0008-0000-0F00-0000B9010000}"/>
            </a:ext>
          </a:extLst>
        </xdr:cNvPr>
        <xdr:cNvSpPr/>
      </xdr:nvSpPr>
      <xdr:spPr>
        <a:xfrm>
          <a:off x="7747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40</xdr:col>
      <xdr:colOff>127000</xdr:colOff>
      <xdr:row>96</xdr:row>
      <xdr:rowOff>25400</xdr:rowOff>
    </xdr:from>
    <xdr:to>
      <xdr:col>48</xdr:col>
      <xdr:colOff>127000</xdr:colOff>
      <xdr:row>97</xdr:row>
      <xdr:rowOff>107950</xdr:rowOff>
    </xdr:to>
    <xdr:sp macro="" textlink="">
      <xdr:nvSpPr>
        <xdr:cNvPr id="442" name="正方形/長方形 441">
          <a:extLst>
            <a:ext uri="{FF2B5EF4-FFF2-40B4-BE49-F238E27FC236}">
              <a16:creationId xmlns:a16="http://schemas.microsoft.com/office/drawing/2014/main" id="{00000000-0008-0000-0F00-0000BA010000}"/>
            </a:ext>
          </a:extLst>
        </xdr:cNvPr>
        <xdr:cNvSpPr/>
      </xdr:nvSpPr>
      <xdr:spPr>
        <a:xfrm>
          <a:off x="7747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127000</xdr:colOff>
      <xdr:row>94</xdr:row>
      <xdr:rowOff>165100</xdr:rowOff>
    </xdr:from>
    <xdr:to>
      <xdr:col>54</xdr:col>
      <xdr:colOff>127000</xdr:colOff>
      <xdr:row>96</xdr:row>
      <xdr:rowOff>76200</xdr:rowOff>
    </xdr:to>
    <xdr:sp macro="" textlink="">
      <xdr:nvSpPr>
        <xdr:cNvPr id="443" name="正方形/長方形 442">
          <a:extLst>
            <a:ext uri="{FF2B5EF4-FFF2-40B4-BE49-F238E27FC236}">
              <a16:creationId xmlns:a16="http://schemas.microsoft.com/office/drawing/2014/main" id="{00000000-0008-0000-0F00-0000BB010000}"/>
            </a:ext>
          </a:extLst>
        </xdr:cNvPr>
        <xdr:cNvSpPr/>
      </xdr:nvSpPr>
      <xdr:spPr>
        <a:xfrm>
          <a:off x="8890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46</xdr:col>
      <xdr:colOff>127000</xdr:colOff>
      <xdr:row>96</xdr:row>
      <xdr:rowOff>25400</xdr:rowOff>
    </xdr:from>
    <xdr:to>
      <xdr:col>54</xdr:col>
      <xdr:colOff>127000</xdr:colOff>
      <xdr:row>97</xdr:row>
      <xdr:rowOff>107950</xdr:rowOff>
    </xdr:to>
    <xdr:sp macro="" textlink="">
      <xdr:nvSpPr>
        <xdr:cNvPr id="444" name="正方形/長方形 443">
          <a:extLst>
            <a:ext uri="{FF2B5EF4-FFF2-40B4-BE49-F238E27FC236}">
              <a16:creationId xmlns:a16="http://schemas.microsoft.com/office/drawing/2014/main" id="{00000000-0008-0000-0F00-0000BC010000}"/>
            </a:ext>
          </a:extLst>
        </xdr:cNvPr>
        <xdr:cNvSpPr/>
      </xdr:nvSpPr>
      <xdr:spPr>
        <a:xfrm>
          <a:off x="8890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0.096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45" name="正方形/長方形 444">
          <a:extLst>
            <a:ext uri="{FF2B5EF4-FFF2-40B4-BE49-F238E27FC236}">
              <a16:creationId xmlns:a16="http://schemas.microsoft.com/office/drawing/2014/main" id="{00000000-0008-0000-0F00-0000BD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34</xdr:col>
      <xdr:colOff>88900</xdr:colOff>
      <xdr:row>96</xdr:row>
      <xdr:rowOff>114300</xdr:rowOff>
    </xdr:from>
    <xdr:ext cx="349839" cy="225703"/>
    <xdr:sp macro="" textlink="">
      <xdr:nvSpPr>
        <xdr:cNvPr id="446" name="テキスト ボックス 445">
          <a:extLst>
            <a:ext uri="{FF2B5EF4-FFF2-40B4-BE49-F238E27FC236}">
              <a16:creationId xmlns:a16="http://schemas.microsoft.com/office/drawing/2014/main" id="{00000000-0008-0000-0F00-0000BE010000}"/>
            </a:ext>
          </a:extLst>
        </xdr:cNvPr>
        <xdr:cNvSpPr txBox="1"/>
      </xdr:nvSpPr>
      <xdr:spPr>
        <a:xfrm>
          <a:off x="6565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111</xdr:row>
      <xdr:rowOff>19050</xdr:rowOff>
    </xdr:from>
    <xdr:to>
      <xdr:col>59</xdr:col>
      <xdr:colOff>50800</xdr:colOff>
      <xdr:row>111</xdr:row>
      <xdr:rowOff>19050</xdr:rowOff>
    </xdr:to>
    <xdr:cxnSp macro="">
      <xdr:nvCxnSpPr>
        <xdr:cNvPr id="447" name="直線コネクタ 446">
          <a:extLst>
            <a:ext uri="{FF2B5EF4-FFF2-40B4-BE49-F238E27FC236}">
              <a16:creationId xmlns:a16="http://schemas.microsoft.com/office/drawing/2014/main" id="{00000000-0008-0000-0F00-0000BF010000}"/>
            </a:ext>
          </a:extLst>
        </xdr:cNvPr>
        <xdr:cNvCxnSpPr/>
      </xdr:nvCxnSpPr>
      <xdr:spPr>
        <a:xfrm>
          <a:off x="6604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127000</xdr:colOff>
      <xdr:row>108</xdr:row>
      <xdr:rowOff>152400</xdr:rowOff>
    </xdr:from>
    <xdr:to>
      <xdr:col>59</xdr:col>
      <xdr:colOff>50800</xdr:colOff>
      <xdr:row>108</xdr:row>
      <xdr:rowOff>152400</xdr:rowOff>
    </xdr:to>
    <xdr:cxnSp macro="">
      <xdr:nvCxnSpPr>
        <xdr:cNvPr id="448" name="直線コネクタ 447">
          <a:extLst>
            <a:ext uri="{FF2B5EF4-FFF2-40B4-BE49-F238E27FC236}">
              <a16:creationId xmlns:a16="http://schemas.microsoft.com/office/drawing/2014/main" id="{00000000-0008-0000-0F00-0000C0010000}"/>
            </a:ext>
          </a:extLst>
        </xdr:cNvPr>
        <xdr:cNvCxnSpPr/>
      </xdr:nvCxnSpPr>
      <xdr:spPr>
        <a:xfrm>
          <a:off x="6604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108</xdr:row>
      <xdr:rowOff>10177</xdr:rowOff>
    </xdr:from>
    <xdr:ext cx="467179" cy="259045"/>
    <xdr:sp macro="" textlink="">
      <xdr:nvSpPr>
        <xdr:cNvPr id="449" name="テキスト ボックス 448">
          <a:extLst>
            <a:ext uri="{FF2B5EF4-FFF2-40B4-BE49-F238E27FC236}">
              <a16:creationId xmlns:a16="http://schemas.microsoft.com/office/drawing/2014/main" id="{00000000-0008-0000-0F00-0000C1010000}"/>
            </a:ext>
          </a:extLst>
        </xdr:cNvPr>
        <xdr:cNvSpPr txBox="1"/>
      </xdr:nvSpPr>
      <xdr:spPr>
        <a:xfrm>
          <a:off x="6136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106</xdr:row>
      <xdr:rowOff>114300</xdr:rowOff>
    </xdr:from>
    <xdr:to>
      <xdr:col>59</xdr:col>
      <xdr:colOff>50800</xdr:colOff>
      <xdr:row>106</xdr:row>
      <xdr:rowOff>114300</xdr:rowOff>
    </xdr:to>
    <xdr:cxnSp macro="">
      <xdr:nvCxnSpPr>
        <xdr:cNvPr id="450" name="直線コネクタ 449">
          <a:extLst>
            <a:ext uri="{FF2B5EF4-FFF2-40B4-BE49-F238E27FC236}">
              <a16:creationId xmlns:a16="http://schemas.microsoft.com/office/drawing/2014/main" id="{00000000-0008-0000-0F00-0000C2010000}"/>
            </a:ext>
          </a:extLst>
        </xdr:cNvPr>
        <xdr:cNvCxnSpPr/>
      </xdr:nvCxnSpPr>
      <xdr:spPr>
        <a:xfrm>
          <a:off x="6604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105</xdr:row>
      <xdr:rowOff>143527</xdr:rowOff>
    </xdr:from>
    <xdr:ext cx="467179" cy="259045"/>
    <xdr:sp macro="" textlink="">
      <xdr:nvSpPr>
        <xdr:cNvPr id="451" name="テキスト ボックス 450">
          <a:extLst>
            <a:ext uri="{FF2B5EF4-FFF2-40B4-BE49-F238E27FC236}">
              <a16:creationId xmlns:a16="http://schemas.microsoft.com/office/drawing/2014/main" id="{00000000-0008-0000-0F00-0000C3010000}"/>
            </a:ext>
          </a:extLst>
        </xdr:cNvPr>
        <xdr:cNvSpPr txBox="1"/>
      </xdr:nvSpPr>
      <xdr:spPr>
        <a:xfrm>
          <a:off x="6136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104</xdr:row>
      <xdr:rowOff>76200</xdr:rowOff>
    </xdr:from>
    <xdr:to>
      <xdr:col>59</xdr:col>
      <xdr:colOff>50800</xdr:colOff>
      <xdr:row>104</xdr:row>
      <xdr:rowOff>76200</xdr:rowOff>
    </xdr:to>
    <xdr:cxnSp macro="">
      <xdr:nvCxnSpPr>
        <xdr:cNvPr id="452" name="直線コネクタ 451">
          <a:extLst>
            <a:ext uri="{FF2B5EF4-FFF2-40B4-BE49-F238E27FC236}">
              <a16:creationId xmlns:a16="http://schemas.microsoft.com/office/drawing/2014/main" id="{00000000-0008-0000-0F00-0000C4010000}"/>
            </a:ext>
          </a:extLst>
        </xdr:cNvPr>
        <xdr:cNvCxnSpPr/>
      </xdr:nvCxnSpPr>
      <xdr:spPr>
        <a:xfrm>
          <a:off x="6604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103</xdr:row>
      <xdr:rowOff>105427</xdr:rowOff>
    </xdr:from>
    <xdr:ext cx="467179" cy="259045"/>
    <xdr:sp macro="" textlink="">
      <xdr:nvSpPr>
        <xdr:cNvPr id="453" name="テキスト ボックス 452">
          <a:extLst>
            <a:ext uri="{FF2B5EF4-FFF2-40B4-BE49-F238E27FC236}">
              <a16:creationId xmlns:a16="http://schemas.microsoft.com/office/drawing/2014/main" id="{00000000-0008-0000-0F00-0000C5010000}"/>
            </a:ext>
          </a:extLst>
        </xdr:cNvPr>
        <xdr:cNvSpPr txBox="1"/>
      </xdr:nvSpPr>
      <xdr:spPr>
        <a:xfrm>
          <a:off x="6136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102</xdr:row>
      <xdr:rowOff>38100</xdr:rowOff>
    </xdr:from>
    <xdr:to>
      <xdr:col>59</xdr:col>
      <xdr:colOff>50800</xdr:colOff>
      <xdr:row>102</xdr:row>
      <xdr:rowOff>38100</xdr:rowOff>
    </xdr:to>
    <xdr:cxnSp macro="">
      <xdr:nvCxnSpPr>
        <xdr:cNvPr id="454" name="直線コネクタ 453">
          <a:extLst>
            <a:ext uri="{FF2B5EF4-FFF2-40B4-BE49-F238E27FC236}">
              <a16:creationId xmlns:a16="http://schemas.microsoft.com/office/drawing/2014/main" id="{00000000-0008-0000-0F00-0000C6010000}"/>
            </a:ext>
          </a:extLst>
        </xdr:cNvPr>
        <xdr:cNvCxnSpPr/>
      </xdr:nvCxnSpPr>
      <xdr:spPr>
        <a:xfrm>
          <a:off x="6604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101</xdr:row>
      <xdr:rowOff>67327</xdr:rowOff>
    </xdr:from>
    <xdr:ext cx="467179" cy="259045"/>
    <xdr:sp macro="" textlink="">
      <xdr:nvSpPr>
        <xdr:cNvPr id="455" name="テキスト ボックス 454">
          <a:extLst>
            <a:ext uri="{FF2B5EF4-FFF2-40B4-BE49-F238E27FC236}">
              <a16:creationId xmlns:a16="http://schemas.microsoft.com/office/drawing/2014/main" id="{00000000-0008-0000-0F00-0000C7010000}"/>
            </a:ext>
          </a:extLst>
        </xdr:cNvPr>
        <xdr:cNvSpPr txBox="1"/>
      </xdr:nvSpPr>
      <xdr:spPr>
        <a:xfrm>
          <a:off x="6136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100</xdr:row>
      <xdr:rowOff>0</xdr:rowOff>
    </xdr:from>
    <xdr:to>
      <xdr:col>59</xdr:col>
      <xdr:colOff>50800</xdr:colOff>
      <xdr:row>100</xdr:row>
      <xdr:rowOff>0</xdr:rowOff>
    </xdr:to>
    <xdr:cxnSp macro="">
      <xdr:nvCxnSpPr>
        <xdr:cNvPr id="456" name="直線コネクタ 455">
          <a:extLst>
            <a:ext uri="{FF2B5EF4-FFF2-40B4-BE49-F238E27FC236}">
              <a16:creationId xmlns:a16="http://schemas.microsoft.com/office/drawing/2014/main" id="{00000000-0008-0000-0F00-0000C8010000}"/>
            </a:ext>
          </a:extLst>
        </xdr:cNvPr>
        <xdr:cNvCxnSpPr/>
      </xdr:nvCxnSpPr>
      <xdr:spPr>
        <a:xfrm>
          <a:off x="6604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99</xdr:row>
      <xdr:rowOff>29227</xdr:rowOff>
    </xdr:from>
    <xdr:ext cx="467179" cy="259045"/>
    <xdr:sp macro="" textlink="">
      <xdr:nvSpPr>
        <xdr:cNvPr id="457" name="テキスト ボックス 456">
          <a:extLst>
            <a:ext uri="{FF2B5EF4-FFF2-40B4-BE49-F238E27FC236}">
              <a16:creationId xmlns:a16="http://schemas.microsoft.com/office/drawing/2014/main" id="{00000000-0008-0000-0F00-0000C9010000}"/>
            </a:ext>
          </a:extLst>
        </xdr:cNvPr>
        <xdr:cNvSpPr txBox="1"/>
      </xdr:nvSpPr>
      <xdr:spPr>
        <a:xfrm>
          <a:off x="6136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50800</xdr:colOff>
      <xdr:row>97</xdr:row>
      <xdr:rowOff>133350</xdr:rowOff>
    </xdr:to>
    <xdr:cxnSp macro="">
      <xdr:nvCxnSpPr>
        <xdr:cNvPr id="458" name="直線コネクタ 457">
          <a:extLst>
            <a:ext uri="{FF2B5EF4-FFF2-40B4-BE49-F238E27FC236}">
              <a16:creationId xmlns:a16="http://schemas.microsoft.com/office/drawing/2014/main" id="{00000000-0008-0000-0F00-0000CA010000}"/>
            </a:ext>
          </a:extLst>
        </xdr:cNvPr>
        <xdr:cNvCxnSpPr/>
      </xdr:nvCxnSpPr>
      <xdr:spPr>
        <a:xfrm>
          <a:off x="6604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32</xdr:col>
      <xdr:colOff>40821</xdr:colOff>
      <xdr:row>96</xdr:row>
      <xdr:rowOff>162577</xdr:rowOff>
    </xdr:from>
    <xdr:ext cx="467179" cy="259045"/>
    <xdr:sp macro="" textlink="">
      <xdr:nvSpPr>
        <xdr:cNvPr id="459" name="テキスト ボックス 458">
          <a:extLst>
            <a:ext uri="{FF2B5EF4-FFF2-40B4-BE49-F238E27FC236}">
              <a16:creationId xmlns:a16="http://schemas.microsoft.com/office/drawing/2014/main" id="{00000000-0008-0000-0F00-0000CB010000}"/>
            </a:ext>
          </a:extLst>
        </xdr:cNvPr>
        <xdr:cNvSpPr txBox="1"/>
      </xdr:nvSpPr>
      <xdr:spPr>
        <a:xfrm>
          <a:off x="6136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34</xdr:col>
      <xdr:colOff>127000</xdr:colOff>
      <xdr:row>97</xdr:row>
      <xdr:rowOff>133350</xdr:rowOff>
    </xdr:from>
    <xdr:to>
      <xdr:col>59</xdr:col>
      <xdr:colOff>88900</xdr:colOff>
      <xdr:row>111</xdr:row>
      <xdr:rowOff>19050</xdr:rowOff>
    </xdr:to>
    <xdr:sp macro="" textlink="">
      <xdr:nvSpPr>
        <xdr:cNvPr id="460" name="【市民会館】&#10;一人当たり面積グラフ枠">
          <a:extLst>
            <a:ext uri="{FF2B5EF4-FFF2-40B4-BE49-F238E27FC236}">
              <a16:creationId xmlns:a16="http://schemas.microsoft.com/office/drawing/2014/main" id="{00000000-0008-0000-0F00-0000CC010000}"/>
            </a:ext>
          </a:extLst>
        </xdr:cNvPr>
        <xdr:cNvSpPr/>
      </xdr:nvSpPr>
      <xdr:spPr>
        <a:xfrm>
          <a:off x="6604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189865</xdr:colOff>
      <xdr:row>99</xdr:row>
      <xdr:rowOff>100964</xdr:rowOff>
    </xdr:from>
    <xdr:to>
      <xdr:col>54</xdr:col>
      <xdr:colOff>189865</xdr:colOff>
      <xdr:row>108</xdr:row>
      <xdr:rowOff>89536</xdr:rowOff>
    </xdr:to>
    <xdr:cxnSp macro="">
      <xdr:nvCxnSpPr>
        <xdr:cNvPr id="461" name="直線コネクタ 460">
          <a:extLst>
            <a:ext uri="{FF2B5EF4-FFF2-40B4-BE49-F238E27FC236}">
              <a16:creationId xmlns:a16="http://schemas.microsoft.com/office/drawing/2014/main" id="{00000000-0008-0000-0F00-0000CD010000}"/>
            </a:ext>
          </a:extLst>
        </xdr:cNvPr>
        <xdr:cNvCxnSpPr/>
      </xdr:nvCxnSpPr>
      <xdr:spPr>
        <a:xfrm flipV="1">
          <a:off x="10476865" y="17074514"/>
          <a:ext cx="0" cy="1531622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108</xdr:row>
      <xdr:rowOff>93363</xdr:rowOff>
    </xdr:from>
    <xdr:ext cx="469744" cy="259045"/>
    <xdr:sp macro="" textlink="">
      <xdr:nvSpPr>
        <xdr:cNvPr id="462" name="【市民会館】&#10;一人当たり面積最小値テキスト">
          <a:extLst>
            <a:ext uri="{FF2B5EF4-FFF2-40B4-BE49-F238E27FC236}">
              <a16:creationId xmlns:a16="http://schemas.microsoft.com/office/drawing/2014/main" id="{00000000-0008-0000-0F00-0000CE010000}"/>
            </a:ext>
          </a:extLst>
        </xdr:cNvPr>
        <xdr:cNvSpPr txBox="1"/>
      </xdr:nvSpPr>
      <xdr:spPr>
        <a:xfrm>
          <a:off x="10515600" y="186099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108</xdr:row>
      <xdr:rowOff>89536</xdr:rowOff>
    </xdr:from>
    <xdr:to>
      <xdr:col>55</xdr:col>
      <xdr:colOff>88900</xdr:colOff>
      <xdr:row>108</xdr:row>
      <xdr:rowOff>89536</xdr:rowOff>
    </xdr:to>
    <xdr:cxnSp macro="">
      <xdr:nvCxnSpPr>
        <xdr:cNvPr id="463" name="直線コネクタ 462">
          <a:extLst>
            <a:ext uri="{FF2B5EF4-FFF2-40B4-BE49-F238E27FC236}">
              <a16:creationId xmlns:a16="http://schemas.microsoft.com/office/drawing/2014/main" id="{00000000-0008-0000-0F00-0000CF010000}"/>
            </a:ext>
          </a:extLst>
        </xdr:cNvPr>
        <xdr:cNvCxnSpPr/>
      </xdr:nvCxnSpPr>
      <xdr:spPr>
        <a:xfrm>
          <a:off x="10388600" y="18606136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98</xdr:row>
      <xdr:rowOff>47641</xdr:rowOff>
    </xdr:from>
    <xdr:ext cx="469744" cy="259045"/>
    <xdr:sp macro="" textlink="">
      <xdr:nvSpPr>
        <xdr:cNvPr id="464" name="【市民会館】&#10;一人当たり面積最大値テキスト">
          <a:extLst>
            <a:ext uri="{FF2B5EF4-FFF2-40B4-BE49-F238E27FC236}">
              <a16:creationId xmlns:a16="http://schemas.microsoft.com/office/drawing/2014/main" id="{00000000-0008-0000-0F00-0000D0010000}"/>
            </a:ext>
          </a:extLst>
        </xdr:cNvPr>
        <xdr:cNvSpPr txBox="1"/>
      </xdr:nvSpPr>
      <xdr:spPr>
        <a:xfrm>
          <a:off x="10515600" y="168497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0.837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101600</xdr:colOff>
      <xdr:row>99</xdr:row>
      <xdr:rowOff>100964</xdr:rowOff>
    </xdr:from>
    <xdr:to>
      <xdr:col>55</xdr:col>
      <xdr:colOff>88900</xdr:colOff>
      <xdr:row>99</xdr:row>
      <xdr:rowOff>100964</xdr:rowOff>
    </xdr:to>
    <xdr:cxnSp macro="">
      <xdr:nvCxnSpPr>
        <xdr:cNvPr id="465" name="直線コネクタ 464">
          <a:extLst>
            <a:ext uri="{FF2B5EF4-FFF2-40B4-BE49-F238E27FC236}">
              <a16:creationId xmlns:a16="http://schemas.microsoft.com/office/drawing/2014/main" id="{00000000-0008-0000-0F00-0000D1010000}"/>
            </a:ext>
          </a:extLst>
        </xdr:cNvPr>
        <xdr:cNvCxnSpPr/>
      </xdr:nvCxnSpPr>
      <xdr:spPr>
        <a:xfrm>
          <a:off x="10388600" y="170745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55</xdr:col>
      <xdr:colOff>38100</xdr:colOff>
      <xdr:row>106</xdr:row>
      <xdr:rowOff>40022</xdr:rowOff>
    </xdr:from>
    <xdr:ext cx="469744" cy="259045"/>
    <xdr:sp macro="" textlink="">
      <xdr:nvSpPr>
        <xdr:cNvPr id="466" name="【市民会館】&#10;一人当たり面積平均値テキスト">
          <a:extLst>
            <a:ext uri="{FF2B5EF4-FFF2-40B4-BE49-F238E27FC236}">
              <a16:creationId xmlns:a16="http://schemas.microsoft.com/office/drawing/2014/main" id="{00000000-0008-0000-0F00-0000D2010000}"/>
            </a:ext>
          </a:extLst>
        </xdr:cNvPr>
        <xdr:cNvSpPr txBox="1"/>
      </xdr:nvSpPr>
      <xdr:spPr>
        <a:xfrm>
          <a:off x="10515600" y="18213722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106</xdr:row>
      <xdr:rowOff>61595</xdr:rowOff>
    </xdr:from>
    <xdr:to>
      <xdr:col>55</xdr:col>
      <xdr:colOff>50800</xdr:colOff>
      <xdr:row>106</xdr:row>
      <xdr:rowOff>163195</xdr:rowOff>
    </xdr:to>
    <xdr:sp macro="" textlink="">
      <xdr:nvSpPr>
        <xdr:cNvPr id="467" name="フローチャート: 判断 466">
          <a:extLst>
            <a:ext uri="{FF2B5EF4-FFF2-40B4-BE49-F238E27FC236}">
              <a16:creationId xmlns:a16="http://schemas.microsoft.com/office/drawing/2014/main" id="{00000000-0008-0000-0F00-0000D3010000}"/>
            </a:ext>
          </a:extLst>
        </xdr:cNvPr>
        <xdr:cNvSpPr/>
      </xdr:nvSpPr>
      <xdr:spPr>
        <a:xfrm>
          <a:off x="10426700" y="182352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63500</xdr:colOff>
      <xdr:row>106</xdr:row>
      <xdr:rowOff>65405</xdr:rowOff>
    </xdr:from>
    <xdr:to>
      <xdr:col>50</xdr:col>
      <xdr:colOff>165100</xdr:colOff>
      <xdr:row>106</xdr:row>
      <xdr:rowOff>167005</xdr:rowOff>
    </xdr:to>
    <xdr:sp macro="" textlink="">
      <xdr:nvSpPr>
        <xdr:cNvPr id="468" name="フローチャート: 判断 467">
          <a:extLst>
            <a:ext uri="{FF2B5EF4-FFF2-40B4-BE49-F238E27FC236}">
              <a16:creationId xmlns:a16="http://schemas.microsoft.com/office/drawing/2014/main" id="{00000000-0008-0000-0F00-0000D4010000}"/>
            </a:ext>
          </a:extLst>
        </xdr:cNvPr>
        <xdr:cNvSpPr/>
      </xdr:nvSpPr>
      <xdr:spPr>
        <a:xfrm>
          <a:off x="9588500" y="182391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127000</xdr:colOff>
      <xdr:row>106</xdr:row>
      <xdr:rowOff>69214</xdr:rowOff>
    </xdr:from>
    <xdr:to>
      <xdr:col>46</xdr:col>
      <xdr:colOff>38100</xdr:colOff>
      <xdr:row>106</xdr:row>
      <xdr:rowOff>170814</xdr:rowOff>
    </xdr:to>
    <xdr:sp macro="" textlink="">
      <xdr:nvSpPr>
        <xdr:cNvPr id="469" name="フローチャート: 判断 468">
          <a:extLst>
            <a:ext uri="{FF2B5EF4-FFF2-40B4-BE49-F238E27FC236}">
              <a16:creationId xmlns:a16="http://schemas.microsoft.com/office/drawing/2014/main" id="{00000000-0008-0000-0F00-0000D5010000}"/>
            </a:ext>
          </a:extLst>
        </xdr:cNvPr>
        <xdr:cNvSpPr/>
      </xdr:nvSpPr>
      <xdr:spPr>
        <a:xfrm>
          <a:off x="8699500" y="182429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0</xdr:colOff>
      <xdr:row>106</xdr:row>
      <xdr:rowOff>86361</xdr:rowOff>
    </xdr:from>
    <xdr:to>
      <xdr:col>41</xdr:col>
      <xdr:colOff>101600</xdr:colOff>
      <xdr:row>107</xdr:row>
      <xdr:rowOff>16511</xdr:rowOff>
    </xdr:to>
    <xdr:sp macro="" textlink="">
      <xdr:nvSpPr>
        <xdr:cNvPr id="470" name="フローチャート: 判断 469">
          <a:extLst>
            <a:ext uri="{FF2B5EF4-FFF2-40B4-BE49-F238E27FC236}">
              <a16:creationId xmlns:a16="http://schemas.microsoft.com/office/drawing/2014/main" id="{00000000-0008-0000-0F00-0000D6010000}"/>
            </a:ext>
          </a:extLst>
        </xdr:cNvPr>
        <xdr:cNvSpPr/>
      </xdr:nvSpPr>
      <xdr:spPr>
        <a:xfrm>
          <a:off x="7810500" y="1826006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63500</xdr:colOff>
      <xdr:row>106</xdr:row>
      <xdr:rowOff>103505</xdr:rowOff>
    </xdr:from>
    <xdr:to>
      <xdr:col>36</xdr:col>
      <xdr:colOff>165100</xdr:colOff>
      <xdr:row>107</xdr:row>
      <xdr:rowOff>33655</xdr:rowOff>
    </xdr:to>
    <xdr:sp macro="" textlink="">
      <xdr:nvSpPr>
        <xdr:cNvPr id="471" name="フローチャート: 判断 470">
          <a:extLst>
            <a:ext uri="{FF2B5EF4-FFF2-40B4-BE49-F238E27FC236}">
              <a16:creationId xmlns:a16="http://schemas.microsoft.com/office/drawing/2014/main" id="{00000000-0008-0000-0F00-0000D7010000}"/>
            </a:ext>
          </a:extLst>
        </xdr:cNvPr>
        <xdr:cNvSpPr/>
      </xdr:nvSpPr>
      <xdr:spPr>
        <a:xfrm>
          <a:off x="6921500" y="182772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54</xdr:col>
      <xdr:colOff>0</xdr:colOff>
      <xdr:row>111</xdr:row>
      <xdr:rowOff>16527</xdr:rowOff>
    </xdr:from>
    <xdr:ext cx="762000" cy="259045"/>
    <xdr:sp macro="" textlink="">
      <xdr:nvSpPr>
        <xdr:cNvPr id="472" name="テキスト ボックス 471">
          <a:extLst>
            <a:ext uri="{FF2B5EF4-FFF2-40B4-BE49-F238E27FC236}">
              <a16:creationId xmlns:a16="http://schemas.microsoft.com/office/drawing/2014/main" id="{00000000-0008-0000-0F00-0000D8010000}"/>
            </a:ext>
          </a:extLst>
        </xdr:cNvPr>
        <xdr:cNvSpPr txBox="1"/>
      </xdr:nvSpPr>
      <xdr:spPr>
        <a:xfrm>
          <a:off x="10287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114300</xdr:colOff>
      <xdr:row>111</xdr:row>
      <xdr:rowOff>16527</xdr:rowOff>
    </xdr:from>
    <xdr:ext cx="762000" cy="259045"/>
    <xdr:sp macro="" textlink="">
      <xdr:nvSpPr>
        <xdr:cNvPr id="473" name="テキスト ボックス 472">
          <a:extLst>
            <a:ext uri="{FF2B5EF4-FFF2-40B4-BE49-F238E27FC236}">
              <a16:creationId xmlns:a16="http://schemas.microsoft.com/office/drawing/2014/main" id="{00000000-0008-0000-0F00-0000D9010000}"/>
            </a:ext>
          </a:extLst>
        </xdr:cNvPr>
        <xdr:cNvSpPr txBox="1"/>
      </xdr:nvSpPr>
      <xdr:spPr>
        <a:xfrm>
          <a:off x="9448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177800</xdr:colOff>
      <xdr:row>111</xdr:row>
      <xdr:rowOff>16527</xdr:rowOff>
    </xdr:from>
    <xdr:ext cx="762000" cy="259045"/>
    <xdr:sp macro="" textlink="">
      <xdr:nvSpPr>
        <xdr:cNvPr id="474" name="テキスト ボックス 473">
          <a:extLst>
            <a:ext uri="{FF2B5EF4-FFF2-40B4-BE49-F238E27FC236}">
              <a16:creationId xmlns:a16="http://schemas.microsoft.com/office/drawing/2014/main" id="{00000000-0008-0000-0F00-0000DA010000}"/>
            </a:ext>
          </a:extLst>
        </xdr:cNvPr>
        <xdr:cNvSpPr txBox="1"/>
      </xdr:nvSpPr>
      <xdr:spPr>
        <a:xfrm>
          <a:off x="8559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50800</xdr:colOff>
      <xdr:row>111</xdr:row>
      <xdr:rowOff>16527</xdr:rowOff>
    </xdr:from>
    <xdr:ext cx="762000" cy="259045"/>
    <xdr:sp macro="" textlink="">
      <xdr:nvSpPr>
        <xdr:cNvPr id="475" name="テキスト ボックス 474">
          <a:extLst>
            <a:ext uri="{FF2B5EF4-FFF2-40B4-BE49-F238E27FC236}">
              <a16:creationId xmlns:a16="http://schemas.microsoft.com/office/drawing/2014/main" id="{00000000-0008-0000-0F00-0000DB010000}"/>
            </a:ext>
          </a:extLst>
        </xdr:cNvPr>
        <xdr:cNvSpPr txBox="1"/>
      </xdr:nvSpPr>
      <xdr:spPr>
        <a:xfrm>
          <a:off x="767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114300</xdr:colOff>
      <xdr:row>111</xdr:row>
      <xdr:rowOff>16527</xdr:rowOff>
    </xdr:from>
    <xdr:ext cx="762000" cy="259045"/>
    <xdr:sp macro="" textlink="">
      <xdr:nvSpPr>
        <xdr:cNvPr id="476" name="テキスト ボックス 475">
          <a:extLst>
            <a:ext uri="{FF2B5EF4-FFF2-40B4-BE49-F238E27FC236}">
              <a16:creationId xmlns:a16="http://schemas.microsoft.com/office/drawing/2014/main" id="{00000000-0008-0000-0F00-0000DC010000}"/>
            </a:ext>
          </a:extLst>
        </xdr:cNvPr>
        <xdr:cNvSpPr txBox="1"/>
      </xdr:nvSpPr>
      <xdr:spPr>
        <a:xfrm>
          <a:off x="678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54</xdr:col>
      <xdr:colOff>139700</xdr:colOff>
      <xdr:row>105</xdr:row>
      <xdr:rowOff>116839</xdr:rowOff>
    </xdr:from>
    <xdr:to>
      <xdr:col>55</xdr:col>
      <xdr:colOff>50800</xdr:colOff>
      <xdr:row>106</xdr:row>
      <xdr:rowOff>46989</xdr:rowOff>
    </xdr:to>
    <xdr:sp macro="" textlink="">
      <xdr:nvSpPr>
        <xdr:cNvPr id="477" name="楕円 476">
          <a:extLst>
            <a:ext uri="{FF2B5EF4-FFF2-40B4-BE49-F238E27FC236}">
              <a16:creationId xmlns:a16="http://schemas.microsoft.com/office/drawing/2014/main" id="{00000000-0008-0000-0F00-0000DD010000}"/>
            </a:ext>
          </a:extLst>
        </xdr:cNvPr>
        <xdr:cNvSpPr/>
      </xdr:nvSpPr>
      <xdr:spPr>
        <a:xfrm>
          <a:off x="10426700" y="181190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55</xdr:col>
      <xdr:colOff>38100</xdr:colOff>
      <xdr:row>104</xdr:row>
      <xdr:rowOff>139716</xdr:rowOff>
    </xdr:from>
    <xdr:ext cx="469744" cy="259045"/>
    <xdr:sp macro="" textlink="">
      <xdr:nvSpPr>
        <xdr:cNvPr id="478" name="【市民会館】&#10;一人当たり面積該当値テキスト">
          <a:extLst>
            <a:ext uri="{FF2B5EF4-FFF2-40B4-BE49-F238E27FC236}">
              <a16:creationId xmlns:a16="http://schemas.microsoft.com/office/drawing/2014/main" id="{00000000-0008-0000-0F00-0000DE010000}"/>
            </a:ext>
          </a:extLst>
        </xdr:cNvPr>
        <xdr:cNvSpPr txBox="1"/>
      </xdr:nvSpPr>
      <xdr:spPr>
        <a:xfrm>
          <a:off x="10515600" y="1797051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50</xdr:col>
      <xdr:colOff>63500</xdr:colOff>
      <xdr:row>105</xdr:row>
      <xdr:rowOff>122555</xdr:rowOff>
    </xdr:from>
    <xdr:to>
      <xdr:col>50</xdr:col>
      <xdr:colOff>165100</xdr:colOff>
      <xdr:row>106</xdr:row>
      <xdr:rowOff>52705</xdr:rowOff>
    </xdr:to>
    <xdr:sp macro="" textlink="">
      <xdr:nvSpPr>
        <xdr:cNvPr id="479" name="楕円 478">
          <a:extLst>
            <a:ext uri="{FF2B5EF4-FFF2-40B4-BE49-F238E27FC236}">
              <a16:creationId xmlns:a16="http://schemas.microsoft.com/office/drawing/2014/main" id="{00000000-0008-0000-0F00-0000DF010000}"/>
            </a:ext>
          </a:extLst>
        </xdr:cNvPr>
        <xdr:cNvSpPr/>
      </xdr:nvSpPr>
      <xdr:spPr>
        <a:xfrm>
          <a:off x="9588500" y="181248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114300</xdr:colOff>
      <xdr:row>105</xdr:row>
      <xdr:rowOff>167639</xdr:rowOff>
    </xdr:from>
    <xdr:to>
      <xdr:col>55</xdr:col>
      <xdr:colOff>0</xdr:colOff>
      <xdr:row>106</xdr:row>
      <xdr:rowOff>1905</xdr:rowOff>
    </xdr:to>
    <xdr:cxnSp macro="">
      <xdr:nvCxnSpPr>
        <xdr:cNvPr id="480" name="直線コネクタ 479">
          <a:extLst>
            <a:ext uri="{FF2B5EF4-FFF2-40B4-BE49-F238E27FC236}">
              <a16:creationId xmlns:a16="http://schemas.microsoft.com/office/drawing/2014/main" id="{00000000-0008-0000-0F00-0000E0010000}"/>
            </a:ext>
          </a:extLst>
        </xdr:cNvPr>
        <xdr:cNvCxnSpPr/>
      </xdr:nvCxnSpPr>
      <xdr:spPr>
        <a:xfrm flipV="1">
          <a:off x="9639300" y="18169889"/>
          <a:ext cx="838200" cy="57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127000</xdr:colOff>
      <xdr:row>105</xdr:row>
      <xdr:rowOff>130175</xdr:rowOff>
    </xdr:from>
    <xdr:to>
      <xdr:col>46</xdr:col>
      <xdr:colOff>38100</xdr:colOff>
      <xdr:row>106</xdr:row>
      <xdr:rowOff>60325</xdr:rowOff>
    </xdr:to>
    <xdr:sp macro="" textlink="">
      <xdr:nvSpPr>
        <xdr:cNvPr id="481" name="楕円 480">
          <a:extLst>
            <a:ext uri="{FF2B5EF4-FFF2-40B4-BE49-F238E27FC236}">
              <a16:creationId xmlns:a16="http://schemas.microsoft.com/office/drawing/2014/main" id="{00000000-0008-0000-0F00-0000E1010000}"/>
            </a:ext>
          </a:extLst>
        </xdr:cNvPr>
        <xdr:cNvSpPr/>
      </xdr:nvSpPr>
      <xdr:spPr>
        <a:xfrm>
          <a:off x="8699500" y="1813242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177800</xdr:colOff>
      <xdr:row>106</xdr:row>
      <xdr:rowOff>1905</xdr:rowOff>
    </xdr:from>
    <xdr:to>
      <xdr:col>50</xdr:col>
      <xdr:colOff>114300</xdr:colOff>
      <xdr:row>106</xdr:row>
      <xdr:rowOff>9525</xdr:rowOff>
    </xdr:to>
    <xdr:cxnSp macro="">
      <xdr:nvCxnSpPr>
        <xdr:cNvPr id="482" name="直線コネクタ 481">
          <a:extLst>
            <a:ext uri="{FF2B5EF4-FFF2-40B4-BE49-F238E27FC236}">
              <a16:creationId xmlns:a16="http://schemas.microsoft.com/office/drawing/2014/main" id="{00000000-0008-0000-0F00-0000E2010000}"/>
            </a:ext>
          </a:extLst>
        </xdr:cNvPr>
        <xdr:cNvCxnSpPr/>
      </xdr:nvCxnSpPr>
      <xdr:spPr>
        <a:xfrm flipV="1">
          <a:off x="8750300" y="18175605"/>
          <a:ext cx="889000" cy="762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105</xdr:row>
      <xdr:rowOff>166370</xdr:rowOff>
    </xdr:from>
    <xdr:to>
      <xdr:col>41</xdr:col>
      <xdr:colOff>101600</xdr:colOff>
      <xdr:row>106</xdr:row>
      <xdr:rowOff>96520</xdr:rowOff>
    </xdr:to>
    <xdr:sp macro="" textlink="">
      <xdr:nvSpPr>
        <xdr:cNvPr id="483" name="楕円 482">
          <a:extLst>
            <a:ext uri="{FF2B5EF4-FFF2-40B4-BE49-F238E27FC236}">
              <a16:creationId xmlns:a16="http://schemas.microsoft.com/office/drawing/2014/main" id="{00000000-0008-0000-0F00-0000E3010000}"/>
            </a:ext>
          </a:extLst>
        </xdr:cNvPr>
        <xdr:cNvSpPr/>
      </xdr:nvSpPr>
      <xdr:spPr>
        <a:xfrm>
          <a:off x="7810500" y="1816862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50800</xdr:colOff>
      <xdr:row>106</xdr:row>
      <xdr:rowOff>9525</xdr:rowOff>
    </xdr:from>
    <xdr:to>
      <xdr:col>45</xdr:col>
      <xdr:colOff>177800</xdr:colOff>
      <xdr:row>106</xdr:row>
      <xdr:rowOff>45720</xdr:rowOff>
    </xdr:to>
    <xdr:cxnSp macro="">
      <xdr:nvCxnSpPr>
        <xdr:cNvPr id="484" name="直線コネクタ 483">
          <a:extLst>
            <a:ext uri="{FF2B5EF4-FFF2-40B4-BE49-F238E27FC236}">
              <a16:creationId xmlns:a16="http://schemas.microsoft.com/office/drawing/2014/main" id="{00000000-0008-0000-0F00-0000E4010000}"/>
            </a:ext>
          </a:extLst>
        </xdr:cNvPr>
        <xdr:cNvCxnSpPr/>
      </xdr:nvCxnSpPr>
      <xdr:spPr>
        <a:xfrm flipV="1">
          <a:off x="7861300" y="18183225"/>
          <a:ext cx="889000" cy="3619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63500</xdr:colOff>
      <xdr:row>106</xdr:row>
      <xdr:rowOff>636</xdr:rowOff>
    </xdr:from>
    <xdr:to>
      <xdr:col>36</xdr:col>
      <xdr:colOff>165100</xdr:colOff>
      <xdr:row>106</xdr:row>
      <xdr:rowOff>102236</xdr:rowOff>
    </xdr:to>
    <xdr:sp macro="" textlink="">
      <xdr:nvSpPr>
        <xdr:cNvPr id="485" name="楕円 484">
          <a:extLst>
            <a:ext uri="{FF2B5EF4-FFF2-40B4-BE49-F238E27FC236}">
              <a16:creationId xmlns:a16="http://schemas.microsoft.com/office/drawing/2014/main" id="{00000000-0008-0000-0F00-0000E5010000}"/>
            </a:ext>
          </a:extLst>
        </xdr:cNvPr>
        <xdr:cNvSpPr/>
      </xdr:nvSpPr>
      <xdr:spPr>
        <a:xfrm>
          <a:off x="6921500" y="1817433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36</xdr:col>
      <xdr:colOff>114300</xdr:colOff>
      <xdr:row>106</xdr:row>
      <xdr:rowOff>45720</xdr:rowOff>
    </xdr:from>
    <xdr:to>
      <xdr:col>41</xdr:col>
      <xdr:colOff>50800</xdr:colOff>
      <xdr:row>106</xdr:row>
      <xdr:rowOff>51436</xdr:rowOff>
    </xdr:to>
    <xdr:cxnSp macro="">
      <xdr:nvCxnSpPr>
        <xdr:cNvPr id="486" name="直線コネクタ 485">
          <a:extLst>
            <a:ext uri="{FF2B5EF4-FFF2-40B4-BE49-F238E27FC236}">
              <a16:creationId xmlns:a16="http://schemas.microsoft.com/office/drawing/2014/main" id="{00000000-0008-0000-0F00-0000E6010000}"/>
            </a:ext>
          </a:extLst>
        </xdr:cNvPr>
        <xdr:cNvCxnSpPr/>
      </xdr:nvCxnSpPr>
      <xdr:spPr>
        <a:xfrm flipV="1">
          <a:off x="6972300" y="18219420"/>
          <a:ext cx="889000" cy="57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49</xdr:col>
      <xdr:colOff>57227</xdr:colOff>
      <xdr:row>106</xdr:row>
      <xdr:rowOff>158132</xdr:rowOff>
    </xdr:from>
    <xdr:ext cx="469744" cy="259045"/>
    <xdr:sp macro="" textlink="">
      <xdr:nvSpPr>
        <xdr:cNvPr id="487" name="n_1aveValue【市民会館】&#10;一人当たり面積">
          <a:extLst>
            <a:ext uri="{FF2B5EF4-FFF2-40B4-BE49-F238E27FC236}">
              <a16:creationId xmlns:a16="http://schemas.microsoft.com/office/drawing/2014/main" id="{00000000-0008-0000-0F00-0000E7010000}"/>
            </a:ext>
          </a:extLst>
        </xdr:cNvPr>
        <xdr:cNvSpPr txBox="1"/>
      </xdr:nvSpPr>
      <xdr:spPr>
        <a:xfrm>
          <a:off x="9391727" y="183318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106</xdr:row>
      <xdr:rowOff>161941</xdr:rowOff>
    </xdr:from>
    <xdr:ext cx="469744" cy="259045"/>
    <xdr:sp macro="" textlink="">
      <xdr:nvSpPr>
        <xdr:cNvPr id="488" name="n_2aveValue【市民会館】&#10;一人当たり面積">
          <a:extLst>
            <a:ext uri="{FF2B5EF4-FFF2-40B4-BE49-F238E27FC236}">
              <a16:creationId xmlns:a16="http://schemas.microsoft.com/office/drawing/2014/main" id="{00000000-0008-0000-0F00-0000E8010000}"/>
            </a:ext>
          </a:extLst>
        </xdr:cNvPr>
        <xdr:cNvSpPr txBox="1"/>
      </xdr:nvSpPr>
      <xdr:spPr>
        <a:xfrm>
          <a:off x="8515427" y="1833564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107</xdr:row>
      <xdr:rowOff>7638</xdr:rowOff>
    </xdr:from>
    <xdr:ext cx="469744" cy="259045"/>
    <xdr:sp macro="" textlink="">
      <xdr:nvSpPr>
        <xdr:cNvPr id="489" name="n_3aveValue【市民会館】&#10;一人当たり面積">
          <a:extLst>
            <a:ext uri="{FF2B5EF4-FFF2-40B4-BE49-F238E27FC236}">
              <a16:creationId xmlns:a16="http://schemas.microsoft.com/office/drawing/2014/main" id="{00000000-0008-0000-0F00-0000E9010000}"/>
            </a:ext>
          </a:extLst>
        </xdr:cNvPr>
        <xdr:cNvSpPr txBox="1"/>
      </xdr:nvSpPr>
      <xdr:spPr>
        <a:xfrm>
          <a:off x="7626427" y="183527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0.188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107</xdr:row>
      <xdr:rowOff>24782</xdr:rowOff>
    </xdr:from>
    <xdr:ext cx="469744" cy="259045"/>
    <xdr:sp macro="" textlink="">
      <xdr:nvSpPr>
        <xdr:cNvPr id="490" name="n_4aveValue【市民会館】&#10;一人当たり面積">
          <a:extLst>
            <a:ext uri="{FF2B5EF4-FFF2-40B4-BE49-F238E27FC236}">
              <a16:creationId xmlns:a16="http://schemas.microsoft.com/office/drawing/2014/main" id="{00000000-0008-0000-0F00-0000EA010000}"/>
            </a:ext>
          </a:extLst>
        </xdr:cNvPr>
        <xdr:cNvSpPr txBox="1"/>
      </xdr:nvSpPr>
      <xdr:spPr>
        <a:xfrm>
          <a:off x="6737427" y="183699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0.179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49</xdr:col>
      <xdr:colOff>57227</xdr:colOff>
      <xdr:row>104</xdr:row>
      <xdr:rowOff>69232</xdr:rowOff>
    </xdr:from>
    <xdr:ext cx="469744" cy="259045"/>
    <xdr:sp macro="" textlink="">
      <xdr:nvSpPr>
        <xdr:cNvPr id="491" name="n_1mainValue【市民会館】&#10;一人当たり面積">
          <a:extLst>
            <a:ext uri="{FF2B5EF4-FFF2-40B4-BE49-F238E27FC236}">
              <a16:creationId xmlns:a16="http://schemas.microsoft.com/office/drawing/2014/main" id="{00000000-0008-0000-0F00-0000EB010000}"/>
            </a:ext>
          </a:extLst>
        </xdr:cNvPr>
        <xdr:cNvSpPr txBox="1"/>
      </xdr:nvSpPr>
      <xdr:spPr>
        <a:xfrm>
          <a:off x="9391727" y="179000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44</xdr:col>
      <xdr:colOff>133427</xdr:colOff>
      <xdr:row>104</xdr:row>
      <xdr:rowOff>76852</xdr:rowOff>
    </xdr:from>
    <xdr:ext cx="469744" cy="259045"/>
    <xdr:sp macro="" textlink="">
      <xdr:nvSpPr>
        <xdr:cNvPr id="492" name="n_2mainValue【市民会館】&#10;一人当たり面積">
          <a:extLst>
            <a:ext uri="{FF2B5EF4-FFF2-40B4-BE49-F238E27FC236}">
              <a16:creationId xmlns:a16="http://schemas.microsoft.com/office/drawing/2014/main" id="{00000000-0008-0000-0F00-0000EC010000}"/>
            </a:ext>
          </a:extLst>
        </xdr:cNvPr>
        <xdr:cNvSpPr txBox="1"/>
      </xdr:nvSpPr>
      <xdr:spPr>
        <a:xfrm>
          <a:off x="8515427" y="1790765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0.255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6427</xdr:colOff>
      <xdr:row>104</xdr:row>
      <xdr:rowOff>113047</xdr:rowOff>
    </xdr:from>
    <xdr:ext cx="469744" cy="259045"/>
    <xdr:sp macro="" textlink="">
      <xdr:nvSpPr>
        <xdr:cNvPr id="493" name="n_3mainValue【市民会館】&#10;一人当たり面積">
          <a:extLst>
            <a:ext uri="{FF2B5EF4-FFF2-40B4-BE49-F238E27FC236}">
              <a16:creationId xmlns:a16="http://schemas.microsoft.com/office/drawing/2014/main" id="{00000000-0008-0000-0F00-0000ED010000}"/>
            </a:ext>
          </a:extLst>
        </xdr:cNvPr>
        <xdr:cNvSpPr txBox="1"/>
      </xdr:nvSpPr>
      <xdr:spPr>
        <a:xfrm>
          <a:off x="7626427" y="1794384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0.236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35</xdr:col>
      <xdr:colOff>69927</xdr:colOff>
      <xdr:row>104</xdr:row>
      <xdr:rowOff>118763</xdr:rowOff>
    </xdr:from>
    <xdr:ext cx="469744" cy="259045"/>
    <xdr:sp macro="" textlink="">
      <xdr:nvSpPr>
        <xdr:cNvPr id="494" name="n_4mainValue【市民会館】&#10;一人当たり面積">
          <a:extLst>
            <a:ext uri="{FF2B5EF4-FFF2-40B4-BE49-F238E27FC236}">
              <a16:creationId xmlns:a16="http://schemas.microsoft.com/office/drawing/2014/main" id="{00000000-0008-0000-0F00-0000EE010000}"/>
            </a:ext>
          </a:extLst>
        </xdr:cNvPr>
        <xdr:cNvSpPr txBox="1"/>
      </xdr:nvSpPr>
      <xdr:spPr>
        <a:xfrm>
          <a:off x="6737427" y="1794956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0.233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24</xdr:row>
      <xdr:rowOff>76200</xdr:rowOff>
    </xdr:from>
    <xdr:to>
      <xdr:col>90</xdr:col>
      <xdr:colOff>25400</xdr:colOff>
      <xdr:row>28</xdr:row>
      <xdr:rowOff>25400</xdr:rowOff>
    </xdr:to>
    <xdr:sp macro="" textlink="">
      <xdr:nvSpPr>
        <xdr:cNvPr id="495" name="正方形/長方形 494">
          <a:extLst>
            <a:ext uri="{FF2B5EF4-FFF2-40B4-BE49-F238E27FC236}">
              <a16:creationId xmlns:a16="http://schemas.microsoft.com/office/drawing/2014/main" id="{00000000-0008-0000-0F00-0000EF010000}"/>
            </a:ext>
          </a:extLst>
        </xdr:cNvPr>
        <xdr:cNvSpPr/>
      </xdr:nvSpPr>
      <xdr:spPr>
        <a:xfrm>
          <a:off x="12446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28</xdr:row>
      <xdr:rowOff>50800</xdr:rowOff>
    </xdr:from>
    <xdr:to>
      <xdr:col>74</xdr:col>
      <xdr:colOff>0</xdr:colOff>
      <xdr:row>29</xdr:row>
      <xdr:rowOff>133350</xdr:rowOff>
    </xdr:to>
    <xdr:sp macro="" textlink="">
      <xdr:nvSpPr>
        <xdr:cNvPr id="496" name="正方形/長方形 495">
          <a:extLst>
            <a:ext uri="{FF2B5EF4-FFF2-40B4-BE49-F238E27FC236}">
              <a16:creationId xmlns:a16="http://schemas.microsoft.com/office/drawing/2014/main" id="{00000000-0008-0000-0F00-0000F0010000}"/>
            </a:ext>
          </a:extLst>
        </xdr:cNvPr>
        <xdr:cNvSpPr/>
      </xdr:nvSpPr>
      <xdr:spPr>
        <a:xfrm>
          <a:off x="12573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29</xdr:row>
      <xdr:rowOff>82550</xdr:rowOff>
    </xdr:from>
    <xdr:to>
      <xdr:col>74</xdr:col>
      <xdr:colOff>0</xdr:colOff>
      <xdr:row>30</xdr:row>
      <xdr:rowOff>165100</xdr:rowOff>
    </xdr:to>
    <xdr:sp macro="" textlink="">
      <xdr:nvSpPr>
        <xdr:cNvPr id="497" name="正方形/長方形 496">
          <a:extLst>
            <a:ext uri="{FF2B5EF4-FFF2-40B4-BE49-F238E27FC236}">
              <a16:creationId xmlns:a16="http://schemas.microsoft.com/office/drawing/2014/main" id="{00000000-0008-0000-0F00-0000F1010000}"/>
            </a:ext>
          </a:extLst>
        </xdr:cNvPr>
        <xdr:cNvSpPr/>
      </xdr:nvSpPr>
      <xdr:spPr>
        <a:xfrm>
          <a:off x="12573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28</xdr:row>
      <xdr:rowOff>50800</xdr:rowOff>
    </xdr:from>
    <xdr:to>
      <xdr:col>79</xdr:col>
      <xdr:colOff>63500</xdr:colOff>
      <xdr:row>29</xdr:row>
      <xdr:rowOff>133350</xdr:rowOff>
    </xdr:to>
    <xdr:sp macro="" textlink="">
      <xdr:nvSpPr>
        <xdr:cNvPr id="498" name="正方形/長方形 497">
          <a:extLst>
            <a:ext uri="{FF2B5EF4-FFF2-40B4-BE49-F238E27FC236}">
              <a16:creationId xmlns:a16="http://schemas.microsoft.com/office/drawing/2014/main" id="{00000000-0008-0000-0F00-0000F2010000}"/>
            </a:ext>
          </a:extLst>
        </xdr:cNvPr>
        <xdr:cNvSpPr/>
      </xdr:nvSpPr>
      <xdr:spPr>
        <a:xfrm>
          <a:off x="13589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29</xdr:row>
      <xdr:rowOff>82550</xdr:rowOff>
    </xdr:from>
    <xdr:to>
      <xdr:col>79</xdr:col>
      <xdr:colOff>63500</xdr:colOff>
      <xdr:row>30</xdr:row>
      <xdr:rowOff>165100</xdr:rowOff>
    </xdr:to>
    <xdr:sp macro="" textlink="">
      <xdr:nvSpPr>
        <xdr:cNvPr id="499" name="正方形/長方形 498">
          <a:extLst>
            <a:ext uri="{FF2B5EF4-FFF2-40B4-BE49-F238E27FC236}">
              <a16:creationId xmlns:a16="http://schemas.microsoft.com/office/drawing/2014/main" id="{00000000-0008-0000-0F00-0000F3010000}"/>
            </a:ext>
          </a:extLst>
        </xdr:cNvPr>
        <xdr:cNvSpPr/>
      </xdr:nvSpPr>
      <xdr:spPr>
        <a:xfrm>
          <a:off x="13589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28</xdr:row>
      <xdr:rowOff>50800</xdr:rowOff>
    </xdr:from>
    <xdr:to>
      <xdr:col>85</xdr:col>
      <xdr:colOff>63500</xdr:colOff>
      <xdr:row>29</xdr:row>
      <xdr:rowOff>133350</xdr:rowOff>
    </xdr:to>
    <xdr:sp macro="" textlink="">
      <xdr:nvSpPr>
        <xdr:cNvPr id="500" name="正方形/長方形 499">
          <a:extLst>
            <a:ext uri="{FF2B5EF4-FFF2-40B4-BE49-F238E27FC236}">
              <a16:creationId xmlns:a16="http://schemas.microsoft.com/office/drawing/2014/main" id="{00000000-0008-0000-0F00-0000F4010000}"/>
            </a:ext>
          </a:extLst>
        </xdr:cNvPr>
        <xdr:cNvSpPr/>
      </xdr:nvSpPr>
      <xdr:spPr>
        <a:xfrm>
          <a:off x="14732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29</xdr:row>
      <xdr:rowOff>82550</xdr:rowOff>
    </xdr:from>
    <xdr:to>
      <xdr:col>85</xdr:col>
      <xdr:colOff>63500</xdr:colOff>
      <xdr:row>30</xdr:row>
      <xdr:rowOff>165100</xdr:rowOff>
    </xdr:to>
    <xdr:sp macro="" textlink="">
      <xdr:nvSpPr>
        <xdr:cNvPr id="501" name="正方形/長方形 500">
          <a:extLst>
            <a:ext uri="{FF2B5EF4-FFF2-40B4-BE49-F238E27FC236}">
              <a16:creationId xmlns:a16="http://schemas.microsoft.com/office/drawing/2014/main" id="{00000000-0008-0000-0F00-0000F5010000}"/>
            </a:ext>
          </a:extLst>
        </xdr:cNvPr>
        <xdr:cNvSpPr/>
      </xdr:nvSpPr>
      <xdr:spPr>
        <a:xfrm>
          <a:off x="14732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70.1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02" name="正方形/長方形 501">
          <a:extLst>
            <a:ext uri="{FF2B5EF4-FFF2-40B4-BE49-F238E27FC236}">
              <a16:creationId xmlns:a16="http://schemas.microsoft.com/office/drawing/2014/main" id="{00000000-0008-0000-0F00-0000F601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30</xdr:row>
      <xdr:rowOff>0</xdr:rowOff>
    </xdr:from>
    <xdr:ext cx="298543" cy="225703"/>
    <xdr:sp macro="" textlink="">
      <xdr:nvSpPr>
        <xdr:cNvPr id="503" name="テキスト ボックス 502">
          <a:extLst>
            <a:ext uri="{FF2B5EF4-FFF2-40B4-BE49-F238E27FC236}">
              <a16:creationId xmlns:a16="http://schemas.microsoft.com/office/drawing/2014/main" id="{00000000-0008-0000-0F00-0000F7010000}"/>
            </a:ext>
          </a:extLst>
        </xdr:cNvPr>
        <xdr:cNvSpPr txBox="1"/>
      </xdr:nvSpPr>
      <xdr:spPr>
        <a:xfrm>
          <a:off x="12407900" y="514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44</xdr:row>
      <xdr:rowOff>76200</xdr:rowOff>
    </xdr:from>
    <xdr:to>
      <xdr:col>89</xdr:col>
      <xdr:colOff>177800</xdr:colOff>
      <xdr:row>44</xdr:row>
      <xdr:rowOff>76200</xdr:rowOff>
    </xdr:to>
    <xdr:cxnSp macro="">
      <xdr:nvCxnSpPr>
        <xdr:cNvPr id="504" name="直線コネクタ 503">
          <a:extLst>
            <a:ext uri="{FF2B5EF4-FFF2-40B4-BE49-F238E27FC236}">
              <a16:creationId xmlns:a16="http://schemas.microsoft.com/office/drawing/2014/main" id="{00000000-0008-0000-0F00-0000F8010000}"/>
            </a:ext>
          </a:extLst>
        </xdr:cNvPr>
        <xdr:cNvCxnSpPr/>
      </xdr:nvCxnSpPr>
      <xdr:spPr>
        <a:xfrm>
          <a:off x="12446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43</xdr:row>
      <xdr:rowOff>105427</xdr:rowOff>
    </xdr:from>
    <xdr:ext cx="467179" cy="259045"/>
    <xdr:sp macro="" textlink="">
      <xdr:nvSpPr>
        <xdr:cNvPr id="505" name="テキスト ボックス 504">
          <a:extLst>
            <a:ext uri="{FF2B5EF4-FFF2-40B4-BE49-F238E27FC236}">
              <a16:creationId xmlns:a16="http://schemas.microsoft.com/office/drawing/2014/main" id="{00000000-0008-0000-0F00-0000F9010000}"/>
            </a:ext>
          </a:extLst>
        </xdr:cNvPr>
        <xdr:cNvSpPr txBox="1"/>
      </xdr:nvSpPr>
      <xdr:spPr>
        <a:xfrm>
          <a:off x="11978821" y="747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42</xdr:row>
      <xdr:rowOff>92528</xdr:rowOff>
    </xdr:from>
    <xdr:to>
      <xdr:col>89</xdr:col>
      <xdr:colOff>177800</xdr:colOff>
      <xdr:row>42</xdr:row>
      <xdr:rowOff>92528</xdr:rowOff>
    </xdr:to>
    <xdr:cxnSp macro="">
      <xdr:nvCxnSpPr>
        <xdr:cNvPr id="506" name="直線コネクタ 505">
          <a:extLst>
            <a:ext uri="{FF2B5EF4-FFF2-40B4-BE49-F238E27FC236}">
              <a16:creationId xmlns:a16="http://schemas.microsoft.com/office/drawing/2014/main" id="{00000000-0008-0000-0F00-0000FA010000}"/>
            </a:ext>
          </a:extLst>
        </xdr:cNvPr>
        <xdr:cNvCxnSpPr/>
      </xdr:nvCxnSpPr>
      <xdr:spPr>
        <a:xfrm>
          <a:off x="12446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41</xdr:row>
      <xdr:rowOff>121755</xdr:rowOff>
    </xdr:from>
    <xdr:ext cx="467179" cy="259045"/>
    <xdr:sp macro="" textlink="">
      <xdr:nvSpPr>
        <xdr:cNvPr id="507" name="テキスト ボックス 506">
          <a:extLst>
            <a:ext uri="{FF2B5EF4-FFF2-40B4-BE49-F238E27FC236}">
              <a16:creationId xmlns:a16="http://schemas.microsoft.com/office/drawing/2014/main" id="{00000000-0008-0000-0F00-0000FB010000}"/>
            </a:ext>
          </a:extLst>
        </xdr:cNvPr>
        <xdr:cNvSpPr txBox="1"/>
      </xdr:nvSpPr>
      <xdr:spPr>
        <a:xfrm>
          <a:off x="11978821" y="715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40</xdr:row>
      <xdr:rowOff>108857</xdr:rowOff>
    </xdr:from>
    <xdr:to>
      <xdr:col>89</xdr:col>
      <xdr:colOff>177800</xdr:colOff>
      <xdr:row>40</xdr:row>
      <xdr:rowOff>108857</xdr:rowOff>
    </xdr:to>
    <xdr:cxnSp macro="">
      <xdr:nvCxnSpPr>
        <xdr:cNvPr id="508" name="直線コネクタ 507">
          <a:extLst>
            <a:ext uri="{FF2B5EF4-FFF2-40B4-BE49-F238E27FC236}">
              <a16:creationId xmlns:a16="http://schemas.microsoft.com/office/drawing/2014/main" id="{00000000-0008-0000-0F00-0000FC010000}"/>
            </a:ext>
          </a:extLst>
        </xdr:cNvPr>
        <xdr:cNvCxnSpPr/>
      </xdr:nvCxnSpPr>
      <xdr:spPr>
        <a:xfrm>
          <a:off x="12446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39</xdr:row>
      <xdr:rowOff>138084</xdr:rowOff>
    </xdr:from>
    <xdr:ext cx="403059" cy="259045"/>
    <xdr:sp macro="" textlink="">
      <xdr:nvSpPr>
        <xdr:cNvPr id="509" name="テキスト ボックス 508">
          <a:extLst>
            <a:ext uri="{FF2B5EF4-FFF2-40B4-BE49-F238E27FC236}">
              <a16:creationId xmlns:a16="http://schemas.microsoft.com/office/drawing/2014/main" id="{00000000-0008-0000-0F00-0000FD010000}"/>
            </a:ext>
          </a:extLst>
        </xdr:cNvPr>
        <xdr:cNvSpPr txBox="1"/>
      </xdr:nvSpPr>
      <xdr:spPr>
        <a:xfrm>
          <a:off x="12042941" y="682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38</xdr:row>
      <xdr:rowOff>125185</xdr:rowOff>
    </xdr:from>
    <xdr:to>
      <xdr:col>89</xdr:col>
      <xdr:colOff>177800</xdr:colOff>
      <xdr:row>38</xdr:row>
      <xdr:rowOff>125185</xdr:rowOff>
    </xdr:to>
    <xdr:cxnSp macro="">
      <xdr:nvCxnSpPr>
        <xdr:cNvPr id="510" name="直線コネクタ 509">
          <a:extLst>
            <a:ext uri="{FF2B5EF4-FFF2-40B4-BE49-F238E27FC236}">
              <a16:creationId xmlns:a16="http://schemas.microsoft.com/office/drawing/2014/main" id="{00000000-0008-0000-0F00-0000FE010000}"/>
            </a:ext>
          </a:extLst>
        </xdr:cNvPr>
        <xdr:cNvCxnSpPr/>
      </xdr:nvCxnSpPr>
      <xdr:spPr>
        <a:xfrm>
          <a:off x="12446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37</xdr:row>
      <xdr:rowOff>154412</xdr:rowOff>
    </xdr:from>
    <xdr:ext cx="403059" cy="259045"/>
    <xdr:sp macro="" textlink="">
      <xdr:nvSpPr>
        <xdr:cNvPr id="511" name="テキスト ボックス 510">
          <a:extLst>
            <a:ext uri="{FF2B5EF4-FFF2-40B4-BE49-F238E27FC236}">
              <a16:creationId xmlns:a16="http://schemas.microsoft.com/office/drawing/2014/main" id="{00000000-0008-0000-0F00-0000FF010000}"/>
            </a:ext>
          </a:extLst>
        </xdr:cNvPr>
        <xdr:cNvSpPr txBox="1"/>
      </xdr:nvSpPr>
      <xdr:spPr>
        <a:xfrm>
          <a:off x="12042941" y="649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36</xdr:row>
      <xdr:rowOff>141514</xdr:rowOff>
    </xdr:from>
    <xdr:to>
      <xdr:col>89</xdr:col>
      <xdr:colOff>177800</xdr:colOff>
      <xdr:row>36</xdr:row>
      <xdr:rowOff>141514</xdr:rowOff>
    </xdr:to>
    <xdr:cxnSp macro="">
      <xdr:nvCxnSpPr>
        <xdr:cNvPr id="512" name="直線コネクタ 511">
          <a:extLst>
            <a:ext uri="{FF2B5EF4-FFF2-40B4-BE49-F238E27FC236}">
              <a16:creationId xmlns:a16="http://schemas.microsoft.com/office/drawing/2014/main" id="{00000000-0008-0000-0F00-000000020000}"/>
            </a:ext>
          </a:extLst>
        </xdr:cNvPr>
        <xdr:cNvCxnSpPr/>
      </xdr:nvCxnSpPr>
      <xdr:spPr>
        <a:xfrm>
          <a:off x="12446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35</xdr:row>
      <xdr:rowOff>170741</xdr:rowOff>
    </xdr:from>
    <xdr:ext cx="403059" cy="259045"/>
    <xdr:sp macro="" textlink="">
      <xdr:nvSpPr>
        <xdr:cNvPr id="513" name="テキスト ボックス 512">
          <a:extLst>
            <a:ext uri="{FF2B5EF4-FFF2-40B4-BE49-F238E27FC236}">
              <a16:creationId xmlns:a16="http://schemas.microsoft.com/office/drawing/2014/main" id="{00000000-0008-0000-0F00-000001020000}"/>
            </a:ext>
          </a:extLst>
        </xdr:cNvPr>
        <xdr:cNvSpPr txBox="1"/>
      </xdr:nvSpPr>
      <xdr:spPr>
        <a:xfrm>
          <a:off x="12042941" y="617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34</xdr:row>
      <xdr:rowOff>157843</xdr:rowOff>
    </xdr:from>
    <xdr:to>
      <xdr:col>89</xdr:col>
      <xdr:colOff>177800</xdr:colOff>
      <xdr:row>34</xdr:row>
      <xdr:rowOff>157843</xdr:rowOff>
    </xdr:to>
    <xdr:cxnSp macro="">
      <xdr:nvCxnSpPr>
        <xdr:cNvPr id="514" name="直線コネクタ 513">
          <a:extLst>
            <a:ext uri="{FF2B5EF4-FFF2-40B4-BE49-F238E27FC236}">
              <a16:creationId xmlns:a16="http://schemas.microsoft.com/office/drawing/2014/main" id="{00000000-0008-0000-0F00-000002020000}"/>
            </a:ext>
          </a:extLst>
        </xdr:cNvPr>
        <xdr:cNvCxnSpPr/>
      </xdr:nvCxnSpPr>
      <xdr:spPr>
        <a:xfrm>
          <a:off x="12446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34</xdr:row>
      <xdr:rowOff>15620</xdr:rowOff>
    </xdr:from>
    <xdr:ext cx="403059" cy="259045"/>
    <xdr:sp macro="" textlink="">
      <xdr:nvSpPr>
        <xdr:cNvPr id="515" name="テキスト ボックス 514">
          <a:extLst>
            <a:ext uri="{FF2B5EF4-FFF2-40B4-BE49-F238E27FC236}">
              <a16:creationId xmlns:a16="http://schemas.microsoft.com/office/drawing/2014/main" id="{00000000-0008-0000-0F00-000003020000}"/>
            </a:ext>
          </a:extLst>
        </xdr:cNvPr>
        <xdr:cNvSpPr txBox="1"/>
      </xdr:nvSpPr>
      <xdr:spPr>
        <a:xfrm>
          <a:off x="12042941" y="584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33</xdr:row>
      <xdr:rowOff>2722</xdr:rowOff>
    </xdr:from>
    <xdr:to>
      <xdr:col>89</xdr:col>
      <xdr:colOff>177800</xdr:colOff>
      <xdr:row>33</xdr:row>
      <xdr:rowOff>2722</xdr:rowOff>
    </xdr:to>
    <xdr:cxnSp macro="">
      <xdr:nvCxnSpPr>
        <xdr:cNvPr id="516" name="直線コネクタ 515">
          <a:extLst>
            <a:ext uri="{FF2B5EF4-FFF2-40B4-BE49-F238E27FC236}">
              <a16:creationId xmlns:a16="http://schemas.microsoft.com/office/drawing/2014/main" id="{00000000-0008-0000-0F00-000004020000}"/>
            </a:ext>
          </a:extLst>
        </xdr:cNvPr>
        <xdr:cNvCxnSpPr/>
      </xdr:nvCxnSpPr>
      <xdr:spPr>
        <a:xfrm>
          <a:off x="12446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32</xdr:row>
      <xdr:rowOff>31949</xdr:rowOff>
    </xdr:from>
    <xdr:ext cx="338939" cy="259045"/>
    <xdr:sp macro="" textlink="">
      <xdr:nvSpPr>
        <xdr:cNvPr id="517" name="テキスト ボックス 516">
          <a:extLst>
            <a:ext uri="{FF2B5EF4-FFF2-40B4-BE49-F238E27FC236}">
              <a16:creationId xmlns:a16="http://schemas.microsoft.com/office/drawing/2014/main" id="{00000000-0008-0000-0F00-000005020000}"/>
            </a:ext>
          </a:extLst>
        </xdr:cNvPr>
        <xdr:cNvSpPr txBox="1"/>
      </xdr:nvSpPr>
      <xdr:spPr>
        <a:xfrm>
          <a:off x="12107061" y="551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31</xdr:row>
      <xdr:rowOff>19050</xdr:rowOff>
    </xdr:from>
    <xdr:to>
      <xdr:col>89</xdr:col>
      <xdr:colOff>177800</xdr:colOff>
      <xdr:row>31</xdr:row>
      <xdr:rowOff>19050</xdr:rowOff>
    </xdr:to>
    <xdr:cxnSp macro="">
      <xdr:nvCxnSpPr>
        <xdr:cNvPr id="518" name="直線コネクタ 517">
          <a:extLst>
            <a:ext uri="{FF2B5EF4-FFF2-40B4-BE49-F238E27FC236}">
              <a16:creationId xmlns:a16="http://schemas.microsoft.com/office/drawing/2014/main" id="{00000000-0008-0000-0F00-000006020000}"/>
            </a:ext>
          </a:extLst>
        </xdr:cNvPr>
        <xdr:cNvCxnSpPr/>
      </xdr:nvCxnSpPr>
      <xdr:spPr>
        <a:xfrm>
          <a:off x="12446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31</xdr:row>
      <xdr:rowOff>19050</xdr:rowOff>
    </xdr:from>
    <xdr:to>
      <xdr:col>90</xdr:col>
      <xdr:colOff>25400</xdr:colOff>
      <xdr:row>44</xdr:row>
      <xdr:rowOff>76200</xdr:rowOff>
    </xdr:to>
    <xdr:sp macro="" textlink="">
      <xdr:nvSpPr>
        <xdr:cNvPr id="519" name="【一般廃棄物処理施設】&#10;有形固定資産減価償却率グラフ枠">
          <a:extLst>
            <a:ext uri="{FF2B5EF4-FFF2-40B4-BE49-F238E27FC236}">
              <a16:creationId xmlns:a16="http://schemas.microsoft.com/office/drawing/2014/main" id="{00000000-0008-0000-0F00-000007020000}"/>
            </a:ext>
          </a:extLst>
        </xdr:cNvPr>
        <xdr:cNvSpPr/>
      </xdr:nvSpPr>
      <xdr:spPr>
        <a:xfrm>
          <a:off x="12446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33</xdr:row>
      <xdr:rowOff>164374</xdr:rowOff>
    </xdr:from>
    <xdr:to>
      <xdr:col>85</xdr:col>
      <xdr:colOff>126364</xdr:colOff>
      <xdr:row>42</xdr:row>
      <xdr:rowOff>48441</xdr:rowOff>
    </xdr:to>
    <xdr:cxnSp macro="">
      <xdr:nvCxnSpPr>
        <xdr:cNvPr id="520" name="直線コネクタ 519">
          <a:extLst>
            <a:ext uri="{FF2B5EF4-FFF2-40B4-BE49-F238E27FC236}">
              <a16:creationId xmlns:a16="http://schemas.microsoft.com/office/drawing/2014/main" id="{00000000-0008-0000-0F00-000008020000}"/>
            </a:ext>
          </a:extLst>
        </xdr:cNvPr>
        <xdr:cNvCxnSpPr/>
      </xdr:nvCxnSpPr>
      <xdr:spPr>
        <a:xfrm flipV="1">
          <a:off x="16318864" y="5822224"/>
          <a:ext cx="0" cy="142711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42</xdr:row>
      <xdr:rowOff>52268</xdr:rowOff>
    </xdr:from>
    <xdr:ext cx="405111" cy="259045"/>
    <xdr:sp macro="" textlink="">
      <xdr:nvSpPr>
        <xdr:cNvPr id="521" name="【一般廃棄物処理施設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09020000}"/>
            </a:ext>
          </a:extLst>
        </xdr:cNvPr>
        <xdr:cNvSpPr txBox="1"/>
      </xdr:nvSpPr>
      <xdr:spPr>
        <a:xfrm>
          <a:off x="16357600" y="725316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42</xdr:row>
      <xdr:rowOff>48441</xdr:rowOff>
    </xdr:from>
    <xdr:to>
      <xdr:col>86</xdr:col>
      <xdr:colOff>25400</xdr:colOff>
      <xdr:row>42</xdr:row>
      <xdr:rowOff>48441</xdr:rowOff>
    </xdr:to>
    <xdr:cxnSp macro="">
      <xdr:nvCxnSpPr>
        <xdr:cNvPr id="522" name="直線コネクタ 521">
          <a:extLst>
            <a:ext uri="{FF2B5EF4-FFF2-40B4-BE49-F238E27FC236}">
              <a16:creationId xmlns:a16="http://schemas.microsoft.com/office/drawing/2014/main" id="{00000000-0008-0000-0F00-00000A020000}"/>
            </a:ext>
          </a:extLst>
        </xdr:cNvPr>
        <xdr:cNvCxnSpPr/>
      </xdr:nvCxnSpPr>
      <xdr:spPr>
        <a:xfrm>
          <a:off x="16230600" y="724934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32</xdr:row>
      <xdr:rowOff>111051</xdr:rowOff>
    </xdr:from>
    <xdr:ext cx="340478" cy="259045"/>
    <xdr:sp macro="" textlink="">
      <xdr:nvSpPr>
        <xdr:cNvPr id="523" name="【一般廃棄物処理施設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0B020000}"/>
            </a:ext>
          </a:extLst>
        </xdr:cNvPr>
        <xdr:cNvSpPr txBox="1"/>
      </xdr:nvSpPr>
      <xdr:spPr>
        <a:xfrm>
          <a:off x="16357600" y="559745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33</xdr:row>
      <xdr:rowOff>164374</xdr:rowOff>
    </xdr:from>
    <xdr:to>
      <xdr:col>86</xdr:col>
      <xdr:colOff>25400</xdr:colOff>
      <xdr:row>33</xdr:row>
      <xdr:rowOff>164374</xdr:rowOff>
    </xdr:to>
    <xdr:cxnSp macro="">
      <xdr:nvCxnSpPr>
        <xdr:cNvPr id="524" name="直線コネクタ 523">
          <a:extLst>
            <a:ext uri="{FF2B5EF4-FFF2-40B4-BE49-F238E27FC236}">
              <a16:creationId xmlns:a16="http://schemas.microsoft.com/office/drawing/2014/main" id="{00000000-0008-0000-0F00-00000C020000}"/>
            </a:ext>
          </a:extLst>
        </xdr:cNvPr>
        <xdr:cNvCxnSpPr/>
      </xdr:nvCxnSpPr>
      <xdr:spPr>
        <a:xfrm>
          <a:off x="16230600" y="582222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38</xdr:row>
      <xdr:rowOff>126292</xdr:rowOff>
    </xdr:from>
    <xdr:ext cx="405111" cy="259045"/>
    <xdr:sp macro="" textlink="">
      <xdr:nvSpPr>
        <xdr:cNvPr id="525" name="【一般廃棄物処理施設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0D020000}"/>
            </a:ext>
          </a:extLst>
        </xdr:cNvPr>
        <xdr:cNvSpPr txBox="1"/>
      </xdr:nvSpPr>
      <xdr:spPr>
        <a:xfrm>
          <a:off x="16357600" y="664139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38</xdr:row>
      <xdr:rowOff>147865</xdr:rowOff>
    </xdr:from>
    <xdr:to>
      <xdr:col>85</xdr:col>
      <xdr:colOff>177800</xdr:colOff>
      <xdr:row>39</xdr:row>
      <xdr:rowOff>78015</xdr:rowOff>
    </xdr:to>
    <xdr:sp macro="" textlink="">
      <xdr:nvSpPr>
        <xdr:cNvPr id="526" name="フローチャート: 判断 525">
          <a:extLst>
            <a:ext uri="{FF2B5EF4-FFF2-40B4-BE49-F238E27FC236}">
              <a16:creationId xmlns:a16="http://schemas.microsoft.com/office/drawing/2014/main" id="{00000000-0008-0000-0F00-00000E020000}"/>
            </a:ext>
          </a:extLst>
        </xdr:cNvPr>
        <xdr:cNvSpPr/>
      </xdr:nvSpPr>
      <xdr:spPr>
        <a:xfrm>
          <a:off x="16268700" y="666296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39</xdr:row>
      <xdr:rowOff>9072</xdr:rowOff>
    </xdr:from>
    <xdr:to>
      <xdr:col>81</xdr:col>
      <xdr:colOff>101600</xdr:colOff>
      <xdr:row>39</xdr:row>
      <xdr:rowOff>110672</xdr:rowOff>
    </xdr:to>
    <xdr:sp macro="" textlink="">
      <xdr:nvSpPr>
        <xdr:cNvPr id="527" name="フローチャート: 判断 526">
          <a:extLst>
            <a:ext uri="{FF2B5EF4-FFF2-40B4-BE49-F238E27FC236}">
              <a16:creationId xmlns:a16="http://schemas.microsoft.com/office/drawing/2014/main" id="{00000000-0008-0000-0F00-00000F020000}"/>
            </a:ext>
          </a:extLst>
        </xdr:cNvPr>
        <xdr:cNvSpPr/>
      </xdr:nvSpPr>
      <xdr:spPr>
        <a:xfrm>
          <a:off x="15430500" y="669562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38</xdr:row>
      <xdr:rowOff>138067</xdr:rowOff>
    </xdr:from>
    <xdr:to>
      <xdr:col>76</xdr:col>
      <xdr:colOff>165100</xdr:colOff>
      <xdr:row>39</xdr:row>
      <xdr:rowOff>68217</xdr:rowOff>
    </xdr:to>
    <xdr:sp macro="" textlink="">
      <xdr:nvSpPr>
        <xdr:cNvPr id="528" name="フローチャート: 判断 527">
          <a:extLst>
            <a:ext uri="{FF2B5EF4-FFF2-40B4-BE49-F238E27FC236}">
              <a16:creationId xmlns:a16="http://schemas.microsoft.com/office/drawing/2014/main" id="{00000000-0008-0000-0F00-000010020000}"/>
            </a:ext>
          </a:extLst>
        </xdr:cNvPr>
        <xdr:cNvSpPr/>
      </xdr:nvSpPr>
      <xdr:spPr>
        <a:xfrm>
          <a:off x="14541500" y="665316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38</xdr:row>
      <xdr:rowOff>87449</xdr:rowOff>
    </xdr:from>
    <xdr:to>
      <xdr:col>72</xdr:col>
      <xdr:colOff>38100</xdr:colOff>
      <xdr:row>39</xdr:row>
      <xdr:rowOff>17599</xdr:rowOff>
    </xdr:to>
    <xdr:sp macro="" textlink="">
      <xdr:nvSpPr>
        <xdr:cNvPr id="529" name="フローチャート: 判断 528">
          <a:extLst>
            <a:ext uri="{FF2B5EF4-FFF2-40B4-BE49-F238E27FC236}">
              <a16:creationId xmlns:a16="http://schemas.microsoft.com/office/drawing/2014/main" id="{00000000-0008-0000-0F00-000011020000}"/>
            </a:ext>
          </a:extLst>
        </xdr:cNvPr>
        <xdr:cNvSpPr/>
      </xdr:nvSpPr>
      <xdr:spPr>
        <a:xfrm>
          <a:off x="13652500" y="660254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37</xdr:row>
      <xdr:rowOff>138067</xdr:rowOff>
    </xdr:from>
    <xdr:to>
      <xdr:col>67</xdr:col>
      <xdr:colOff>101600</xdr:colOff>
      <xdr:row>38</xdr:row>
      <xdr:rowOff>68218</xdr:rowOff>
    </xdr:to>
    <xdr:sp macro="" textlink="">
      <xdr:nvSpPr>
        <xdr:cNvPr id="530" name="フローチャート: 判断 529">
          <a:extLst>
            <a:ext uri="{FF2B5EF4-FFF2-40B4-BE49-F238E27FC236}">
              <a16:creationId xmlns:a16="http://schemas.microsoft.com/office/drawing/2014/main" id="{00000000-0008-0000-0F00-000012020000}"/>
            </a:ext>
          </a:extLst>
        </xdr:cNvPr>
        <xdr:cNvSpPr/>
      </xdr:nvSpPr>
      <xdr:spPr>
        <a:xfrm>
          <a:off x="12763500" y="6481717"/>
          <a:ext cx="101600" cy="101601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44</xdr:row>
      <xdr:rowOff>73677</xdr:rowOff>
    </xdr:from>
    <xdr:ext cx="762000" cy="259045"/>
    <xdr:sp macro="" textlink="">
      <xdr:nvSpPr>
        <xdr:cNvPr id="531" name="テキスト ボックス 530">
          <a:extLst>
            <a:ext uri="{FF2B5EF4-FFF2-40B4-BE49-F238E27FC236}">
              <a16:creationId xmlns:a16="http://schemas.microsoft.com/office/drawing/2014/main" id="{00000000-0008-0000-0F00-000013020000}"/>
            </a:ext>
          </a:extLst>
        </xdr:cNvPr>
        <xdr:cNvSpPr txBox="1"/>
      </xdr:nvSpPr>
      <xdr:spPr>
        <a:xfrm>
          <a:off x="16129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44</xdr:row>
      <xdr:rowOff>73677</xdr:rowOff>
    </xdr:from>
    <xdr:ext cx="762000" cy="259045"/>
    <xdr:sp macro="" textlink="">
      <xdr:nvSpPr>
        <xdr:cNvPr id="532" name="テキスト ボックス 531">
          <a:extLst>
            <a:ext uri="{FF2B5EF4-FFF2-40B4-BE49-F238E27FC236}">
              <a16:creationId xmlns:a16="http://schemas.microsoft.com/office/drawing/2014/main" id="{00000000-0008-0000-0F00-000014020000}"/>
            </a:ext>
          </a:extLst>
        </xdr:cNvPr>
        <xdr:cNvSpPr txBox="1"/>
      </xdr:nvSpPr>
      <xdr:spPr>
        <a:xfrm>
          <a:off x="15290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44</xdr:row>
      <xdr:rowOff>73677</xdr:rowOff>
    </xdr:from>
    <xdr:ext cx="762000" cy="259045"/>
    <xdr:sp macro="" textlink="">
      <xdr:nvSpPr>
        <xdr:cNvPr id="533" name="テキスト ボックス 532">
          <a:extLst>
            <a:ext uri="{FF2B5EF4-FFF2-40B4-BE49-F238E27FC236}">
              <a16:creationId xmlns:a16="http://schemas.microsoft.com/office/drawing/2014/main" id="{00000000-0008-0000-0F00-000015020000}"/>
            </a:ext>
          </a:extLst>
        </xdr:cNvPr>
        <xdr:cNvSpPr txBox="1"/>
      </xdr:nvSpPr>
      <xdr:spPr>
        <a:xfrm>
          <a:off x="14401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44</xdr:row>
      <xdr:rowOff>73677</xdr:rowOff>
    </xdr:from>
    <xdr:ext cx="762000" cy="259045"/>
    <xdr:sp macro="" textlink="">
      <xdr:nvSpPr>
        <xdr:cNvPr id="534" name="テキスト ボックス 533">
          <a:extLst>
            <a:ext uri="{FF2B5EF4-FFF2-40B4-BE49-F238E27FC236}">
              <a16:creationId xmlns:a16="http://schemas.microsoft.com/office/drawing/2014/main" id="{00000000-0008-0000-0F00-000016020000}"/>
            </a:ext>
          </a:extLst>
        </xdr:cNvPr>
        <xdr:cNvSpPr txBox="1"/>
      </xdr:nvSpPr>
      <xdr:spPr>
        <a:xfrm>
          <a:off x="1351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44</xdr:row>
      <xdr:rowOff>73677</xdr:rowOff>
    </xdr:from>
    <xdr:ext cx="762000" cy="259045"/>
    <xdr:sp macro="" textlink="">
      <xdr:nvSpPr>
        <xdr:cNvPr id="535" name="テキスト ボックス 534">
          <a:extLst>
            <a:ext uri="{FF2B5EF4-FFF2-40B4-BE49-F238E27FC236}">
              <a16:creationId xmlns:a16="http://schemas.microsoft.com/office/drawing/2014/main" id="{00000000-0008-0000-0F00-000017020000}"/>
            </a:ext>
          </a:extLst>
        </xdr:cNvPr>
        <xdr:cNvSpPr txBox="1"/>
      </xdr:nvSpPr>
      <xdr:spPr>
        <a:xfrm>
          <a:off x="1262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38</xdr:row>
      <xdr:rowOff>93980</xdr:rowOff>
    </xdr:from>
    <xdr:to>
      <xdr:col>85</xdr:col>
      <xdr:colOff>177800</xdr:colOff>
      <xdr:row>39</xdr:row>
      <xdr:rowOff>24130</xdr:rowOff>
    </xdr:to>
    <xdr:sp macro="" textlink="">
      <xdr:nvSpPr>
        <xdr:cNvPr id="536" name="楕円 535">
          <a:extLst>
            <a:ext uri="{FF2B5EF4-FFF2-40B4-BE49-F238E27FC236}">
              <a16:creationId xmlns:a16="http://schemas.microsoft.com/office/drawing/2014/main" id="{00000000-0008-0000-0F00-000018020000}"/>
            </a:ext>
          </a:extLst>
        </xdr:cNvPr>
        <xdr:cNvSpPr/>
      </xdr:nvSpPr>
      <xdr:spPr>
        <a:xfrm>
          <a:off x="16268700" y="660908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37</xdr:row>
      <xdr:rowOff>116857</xdr:rowOff>
    </xdr:from>
    <xdr:ext cx="405111" cy="259045"/>
    <xdr:sp macro="" textlink="">
      <xdr:nvSpPr>
        <xdr:cNvPr id="537" name="【一般廃棄物処理施設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19020000}"/>
            </a:ext>
          </a:extLst>
        </xdr:cNvPr>
        <xdr:cNvSpPr txBox="1"/>
      </xdr:nvSpPr>
      <xdr:spPr>
        <a:xfrm>
          <a:off x="16357600" y="64605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38</xdr:row>
      <xdr:rowOff>49893</xdr:rowOff>
    </xdr:from>
    <xdr:to>
      <xdr:col>81</xdr:col>
      <xdr:colOff>101600</xdr:colOff>
      <xdr:row>38</xdr:row>
      <xdr:rowOff>151493</xdr:rowOff>
    </xdr:to>
    <xdr:sp macro="" textlink="">
      <xdr:nvSpPr>
        <xdr:cNvPr id="538" name="楕円 537">
          <a:extLst>
            <a:ext uri="{FF2B5EF4-FFF2-40B4-BE49-F238E27FC236}">
              <a16:creationId xmlns:a16="http://schemas.microsoft.com/office/drawing/2014/main" id="{00000000-0008-0000-0F00-00001A020000}"/>
            </a:ext>
          </a:extLst>
        </xdr:cNvPr>
        <xdr:cNvSpPr/>
      </xdr:nvSpPr>
      <xdr:spPr>
        <a:xfrm>
          <a:off x="15430500" y="656499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38</xdr:row>
      <xdr:rowOff>100693</xdr:rowOff>
    </xdr:from>
    <xdr:to>
      <xdr:col>85</xdr:col>
      <xdr:colOff>127000</xdr:colOff>
      <xdr:row>38</xdr:row>
      <xdr:rowOff>144780</xdr:rowOff>
    </xdr:to>
    <xdr:cxnSp macro="">
      <xdr:nvCxnSpPr>
        <xdr:cNvPr id="539" name="直線コネクタ 538">
          <a:extLst>
            <a:ext uri="{FF2B5EF4-FFF2-40B4-BE49-F238E27FC236}">
              <a16:creationId xmlns:a16="http://schemas.microsoft.com/office/drawing/2014/main" id="{00000000-0008-0000-0F00-00001B020000}"/>
            </a:ext>
          </a:extLst>
        </xdr:cNvPr>
        <xdr:cNvCxnSpPr/>
      </xdr:nvCxnSpPr>
      <xdr:spPr>
        <a:xfrm>
          <a:off x="15481300" y="6615793"/>
          <a:ext cx="838200" cy="4408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38</xdr:row>
      <xdr:rowOff>907</xdr:rowOff>
    </xdr:from>
    <xdr:to>
      <xdr:col>76</xdr:col>
      <xdr:colOff>165100</xdr:colOff>
      <xdr:row>38</xdr:row>
      <xdr:rowOff>102507</xdr:rowOff>
    </xdr:to>
    <xdr:sp macro="" textlink="">
      <xdr:nvSpPr>
        <xdr:cNvPr id="540" name="楕円 539">
          <a:extLst>
            <a:ext uri="{FF2B5EF4-FFF2-40B4-BE49-F238E27FC236}">
              <a16:creationId xmlns:a16="http://schemas.microsoft.com/office/drawing/2014/main" id="{00000000-0008-0000-0F00-00001C020000}"/>
            </a:ext>
          </a:extLst>
        </xdr:cNvPr>
        <xdr:cNvSpPr/>
      </xdr:nvSpPr>
      <xdr:spPr>
        <a:xfrm>
          <a:off x="14541500" y="651600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38</xdr:row>
      <xdr:rowOff>51707</xdr:rowOff>
    </xdr:from>
    <xdr:to>
      <xdr:col>81</xdr:col>
      <xdr:colOff>50800</xdr:colOff>
      <xdr:row>38</xdr:row>
      <xdr:rowOff>100693</xdr:rowOff>
    </xdr:to>
    <xdr:cxnSp macro="">
      <xdr:nvCxnSpPr>
        <xdr:cNvPr id="541" name="直線コネクタ 540">
          <a:extLst>
            <a:ext uri="{FF2B5EF4-FFF2-40B4-BE49-F238E27FC236}">
              <a16:creationId xmlns:a16="http://schemas.microsoft.com/office/drawing/2014/main" id="{00000000-0008-0000-0F00-00001D020000}"/>
            </a:ext>
          </a:extLst>
        </xdr:cNvPr>
        <xdr:cNvCxnSpPr/>
      </xdr:nvCxnSpPr>
      <xdr:spPr>
        <a:xfrm>
          <a:off x="14592300" y="6566807"/>
          <a:ext cx="889000" cy="4898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38</xdr:row>
      <xdr:rowOff>9072</xdr:rowOff>
    </xdr:from>
    <xdr:to>
      <xdr:col>72</xdr:col>
      <xdr:colOff>38100</xdr:colOff>
      <xdr:row>38</xdr:row>
      <xdr:rowOff>110672</xdr:rowOff>
    </xdr:to>
    <xdr:sp macro="" textlink="">
      <xdr:nvSpPr>
        <xdr:cNvPr id="542" name="楕円 541">
          <a:extLst>
            <a:ext uri="{FF2B5EF4-FFF2-40B4-BE49-F238E27FC236}">
              <a16:creationId xmlns:a16="http://schemas.microsoft.com/office/drawing/2014/main" id="{00000000-0008-0000-0F00-00001E020000}"/>
            </a:ext>
          </a:extLst>
        </xdr:cNvPr>
        <xdr:cNvSpPr/>
      </xdr:nvSpPr>
      <xdr:spPr>
        <a:xfrm>
          <a:off x="13652500" y="652417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38</xdr:row>
      <xdr:rowOff>51707</xdr:rowOff>
    </xdr:from>
    <xdr:to>
      <xdr:col>76</xdr:col>
      <xdr:colOff>114300</xdr:colOff>
      <xdr:row>38</xdr:row>
      <xdr:rowOff>59872</xdr:rowOff>
    </xdr:to>
    <xdr:cxnSp macro="">
      <xdr:nvCxnSpPr>
        <xdr:cNvPr id="543" name="直線コネクタ 542">
          <a:extLst>
            <a:ext uri="{FF2B5EF4-FFF2-40B4-BE49-F238E27FC236}">
              <a16:creationId xmlns:a16="http://schemas.microsoft.com/office/drawing/2014/main" id="{00000000-0008-0000-0F00-00001F020000}"/>
            </a:ext>
          </a:extLst>
        </xdr:cNvPr>
        <xdr:cNvCxnSpPr/>
      </xdr:nvCxnSpPr>
      <xdr:spPr>
        <a:xfrm flipV="1">
          <a:off x="13703300" y="6566807"/>
          <a:ext cx="889000" cy="81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37</xdr:row>
      <xdr:rowOff>133169</xdr:rowOff>
    </xdr:from>
    <xdr:to>
      <xdr:col>67</xdr:col>
      <xdr:colOff>101600</xdr:colOff>
      <xdr:row>38</xdr:row>
      <xdr:rowOff>63319</xdr:rowOff>
    </xdr:to>
    <xdr:sp macro="" textlink="">
      <xdr:nvSpPr>
        <xdr:cNvPr id="544" name="楕円 543">
          <a:extLst>
            <a:ext uri="{FF2B5EF4-FFF2-40B4-BE49-F238E27FC236}">
              <a16:creationId xmlns:a16="http://schemas.microsoft.com/office/drawing/2014/main" id="{00000000-0008-0000-0F00-000020020000}"/>
            </a:ext>
          </a:extLst>
        </xdr:cNvPr>
        <xdr:cNvSpPr/>
      </xdr:nvSpPr>
      <xdr:spPr>
        <a:xfrm>
          <a:off x="12763500" y="647681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38</xdr:row>
      <xdr:rowOff>12519</xdr:rowOff>
    </xdr:from>
    <xdr:to>
      <xdr:col>71</xdr:col>
      <xdr:colOff>177800</xdr:colOff>
      <xdr:row>38</xdr:row>
      <xdr:rowOff>59872</xdr:rowOff>
    </xdr:to>
    <xdr:cxnSp macro="">
      <xdr:nvCxnSpPr>
        <xdr:cNvPr id="545" name="直線コネクタ 544">
          <a:extLst>
            <a:ext uri="{FF2B5EF4-FFF2-40B4-BE49-F238E27FC236}">
              <a16:creationId xmlns:a16="http://schemas.microsoft.com/office/drawing/2014/main" id="{00000000-0008-0000-0F00-000021020000}"/>
            </a:ext>
          </a:extLst>
        </xdr:cNvPr>
        <xdr:cNvCxnSpPr/>
      </xdr:nvCxnSpPr>
      <xdr:spPr>
        <a:xfrm>
          <a:off x="12814300" y="6527619"/>
          <a:ext cx="889000" cy="4735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39</xdr:row>
      <xdr:rowOff>101799</xdr:rowOff>
    </xdr:from>
    <xdr:ext cx="405111" cy="259045"/>
    <xdr:sp macro="" textlink="">
      <xdr:nvSpPr>
        <xdr:cNvPr id="546" name="n_1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2020000}"/>
            </a:ext>
          </a:extLst>
        </xdr:cNvPr>
        <xdr:cNvSpPr txBox="1"/>
      </xdr:nvSpPr>
      <xdr:spPr>
        <a:xfrm>
          <a:off x="15266044" y="67883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66.5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39</xdr:row>
      <xdr:rowOff>59344</xdr:rowOff>
    </xdr:from>
    <xdr:ext cx="405111" cy="259045"/>
    <xdr:sp macro="" textlink="">
      <xdr:nvSpPr>
        <xdr:cNvPr id="547" name="n_2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3020000}"/>
            </a:ext>
          </a:extLst>
        </xdr:cNvPr>
        <xdr:cNvSpPr txBox="1"/>
      </xdr:nvSpPr>
      <xdr:spPr>
        <a:xfrm>
          <a:off x="14389744" y="674589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39</xdr:row>
      <xdr:rowOff>8726</xdr:rowOff>
    </xdr:from>
    <xdr:ext cx="405111" cy="259045"/>
    <xdr:sp macro="" textlink="">
      <xdr:nvSpPr>
        <xdr:cNvPr id="548" name="n_3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4020000}"/>
            </a:ext>
          </a:extLst>
        </xdr:cNvPr>
        <xdr:cNvSpPr txBox="1"/>
      </xdr:nvSpPr>
      <xdr:spPr>
        <a:xfrm>
          <a:off x="13500744" y="669527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38</xdr:row>
      <xdr:rowOff>59344</xdr:rowOff>
    </xdr:from>
    <xdr:ext cx="405111" cy="259045"/>
    <xdr:sp macro="" textlink="">
      <xdr:nvSpPr>
        <xdr:cNvPr id="549" name="n_4ave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5020000}"/>
            </a:ext>
          </a:extLst>
        </xdr:cNvPr>
        <xdr:cNvSpPr txBox="1"/>
      </xdr:nvSpPr>
      <xdr:spPr>
        <a:xfrm>
          <a:off x="12611744" y="657444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36</xdr:row>
      <xdr:rowOff>168020</xdr:rowOff>
    </xdr:from>
    <xdr:ext cx="405111" cy="259045"/>
    <xdr:sp macro="" textlink="">
      <xdr:nvSpPr>
        <xdr:cNvPr id="550" name="n_1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6020000}"/>
            </a:ext>
          </a:extLst>
        </xdr:cNvPr>
        <xdr:cNvSpPr txBox="1"/>
      </xdr:nvSpPr>
      <xdr:spPr>
        <a:xfrm>
          <a:off x="15266044" y="634022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58.5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36</xdr:row>
      <xdr:rowOff>119034</xdr:rowOff>
    </xdr:from>
    <xdr:ext cx="405111" cy="259045"/>
    <xdr:sp macro="" textlink="">
      <xdr:nvSpPr>
        <xdr:cNvPr id="551" name="n_2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7020000}"/>
            </a:ext>
          </a:extLst>
        </xdr:cNvPr>
        <xdr:cNvSpPr txBox="1"/>
      </xdr:nvSpPr>
      <xdr:spPr>
        <a:xfrm>
          <a:off x="14389744" y="629123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55.5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36</xdr:row>
      <xdr:rowOff>127199</xdr:rowOff>
    </xdr:from>
    <xdr:ext cx="405111" cy="259045"/>
    <xdr:sp macro="" textlink="">
      <xdr:nvSpPr>
        <xdr:cNvPr id="552" name="n_3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8020000}"/>
            </a:ext>
          </a:extLst>
        </xdr:cNvPr>
        <xdr:cNvSpPr txBox="1"/>
      </xdr:nvSpPr>
      <xdr:spPr>
        <a:xfrm>
          <a:off x="13500744" y="629939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36</xdr:row>
      <xdr:rowOff>79846</xdr:rowOff>
    </xdr:from>
    <xdr:ext cx="405111" cy="259045"/>
    <xdr:sp macro="" textlink="">
      <xdr:nvSpPr>
        <xdr:cNvPr id="553" name="n_4mainValue【一般廃棄物処理施設】&#10;有形固定資産減価償却率">
          <a:extLst>
            <a:ext uri="{FF2B5EF4-FFF2-40B4-BE49-F238E27FC236}">
              <a16:creationId xmlns:a16="http://schemas.microsoft.com/office/drawing/2014/main" id="{00000000-0008-0000-0F00-000029020000}"/>
            </a:ext>
          </a:extLst>
        </xdr:cNvPr>
        <xdr:cNvSpPr txBox="1"/>
      </xdr:nvSpPr>
      <xdr:spPr>
        <a:xfrm>
          <a:off x="12611744" y="625204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24</xdr:row>
      <xdr:rowOff>76200</xdr:rowOff>
    </xdr:from>
    <xdr:to>
      <xdr:col>120</xdr:col>
      <xdr:colOff>152400</xdr:colOff>
      <xdr:row>28</xdr:row>
      <xdr:rowOff>25400</xdr:rowOff>
    </xdr:to>
    <xdr:sp macro="" textlink="">
      <xdr:nvSpPr>
        <xdr:cNvPr id="554" name="正方形/長方形 553">
          <a:extLst>
            <a:ext uri="{FF2B5EF4-FFF2-40B4-BE49-F238E27FC236}">
              <a16:creationId xmlns:a16="http://schemas.microsoft.com/office/drawing/2014/main" id="{00000000-0008-0000-0F00-00002A020000}"/>
            </a:ext>
          </a:extLst>
        </xdr:cNvPr>
        <xdr:cNvSpPr/>
      </xdr:nvSpPr>
      <xdr:spPr>
        <a:xfrm>
          <a:off x="18288000" y="419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一般廃棄物処理施設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一人当たり有形固定資産（償却資産）額</a:t>
          </a:r>
        </a:p>
      </xdr:txBody>
    </xdr:sp>
    <xdr:clientData/>
  </xdr:twoCellAnchor>
  <xdr:twoCellAnchor>
    <xdr:from>
      <xdr:col>96</xdr:col>
      <xdr:colOff>127000</xdr:colOff>
      <xdr:row>28</xdr:row>
      <xdr:rowOff>50800</xdr:rowOff>
    </xdr:from>
    <xdr:to>
      <xdr:col>104</xdr:col>
      <xdr:colOff>127000</xdr:colOff>
      <xdr:row>29</xdr:row>
      <xdr:rowOff>133350</xdr:rowOff>
    </xdr:to>
    <xdr:sp macro="" textlink="">
      <xdr:nvSpPr>
        <xdr:cNvPr id="555" name="正方形/長方形 554">
          <a:extLst>
            <a:ext uri="{FF2B5EF4-FFF2-40B4-BE49-F238E27FC236}">
              <a16:creationId xmlns:a16="http://schemas.microsoft.com/office/drawing/2014/main" id="{00000000-0008-0000-0F00-00002B020000}"/>
            </a:ext>
          </a:extLst>
        </xdr:cNvPr>
        <xdr:cNvSpPr/>
      </xdr:nvSpPr>
      <xdr:spPr>
        <a:xfrm>
          <a:off x="18415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29</xdr:row>
      <xdr:rowOff>82550</xdr:rowOff>
    </xdr:from>
    <xdr:to>
      <xdr:col>104</xdr:col>
      <xdr:colOff>127000</xdr:colOff>
      <xdr:row>30</xdr:row>
      <xdr:rowOff>165100</xdr:rowOff>
    </xdr:to>
    <xdr:sp macro="" textlink="">
      <xdr:nvSpPr>
        <xdr:cNvPr id="556" name="正方形/長方形 555">
          <a:extLst>
            <a:ext uri="{FF2B5EF4-FFF2-40B4-BE49-F238E27FC236}">
              <a16:creationId xmlns:a16="http://schemas.microsoft.com/office/drawing/2014/main" id="{00000000-0008-0000-0F00-00002C020000}"/>
            </a:ext>
          </a:extLst>
        </xdr:cNvPr>
        <xdr:cNvSpPr/>
      </xdr:nvSpPr>
      <xdr:spPr>
        <a:xfrm>
          <a:off x="18415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56/68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28</xdr:row>
      <xdr:rowOff>50800</xdr:rowOff>
    </xdr:from>
    <xdr:to>
      <xdr:col>110</xdr:col>
      <xdr:colOff>0</xdr:colOff>
      <xdr:row>29</xdr:row>
      <xdr:rowOff>133350</xdr:rowOff>
    </xdr:to>
    <xdr:sp macro="" textlink="">
      <xdr:nvSpPr>
        <xdr:cNvPr id="557" name="正方形/長方形 556">
          <a:extLst>
            <a:ext uri="{FF2B5EF4-FFF2-40B4-BE49-F238E27FC236}">
              <a16:creationId xmlns:a16="http://schemas.microsoft.com/office/drawing/2014/main" id="{00000000-0008-0000-0F00-00002D020000}"/>
            </a:ext>
          </a:extLst>
        </xdr:cNvPr>
        <xdr:cNvSpPr/>
      </xdr:nvSpPr>
      <xdr:spPr>
        <a:xfrm>
          <a:off x="19431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29</xdr:row>
      <xdr:rowOff>82550</xdr:rowOff>
    </xdr:from>
    <xdr:to>
      <xdr:col>110</xdr:col>
      <xdr:colOff>0</xdr:colOff>
      <xdr:row>30</xdr:row>
      <xdr:rowOff>165100</xdr:rowOff>
    </xdr:to>
    <xdr:sp macro="" textlink="">
      <xdr:nvSpPr>
        <xdr:cNvPr id="558" name="正方形/長方形 557">
          <a:extLst>
            <a:ext uri="{FF2B5EF4-FFF2-40B4-BE49-F238E27FC236}">
              <a16:creationId xmlns:a16="http://schemas.microsoft.com/office/drawing/2014/main" id="{00000000-0008-0000-0F00-00002E020000}"/>
            </a:ext>
          </a:extLst>
        </xdr:cNvPr>
        <xdr:cNvSpPr/>
      </xdr:nvSpPr>
      <xdr:spPr>
        <a:xfrm>
          <a:off x="19431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82,058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28</xdr:row>
      <xdr:rowOff>50800</xdr:rowOff>
    </xdr:from>
    <xdr:to>
      <xdr:col>116</xdr:col>
      <xdr:colOff>0</xdr:colOff>
      <xdr:row>29</xdr:row>
      <xdr:rowOff>133350</xdr:rowOff>
    </xdr:to>
    <xdr:sp macro="" textlink="">
      <xdr:nvSpPr>
        <xdr:cNvPr id="559" name="正方形/長方形 558">
          <a:extLst>
            <a:ext uri="{FF2B5EF4-FFF2-40B4-BE49-F238E27FC236}">
              <a16:creationId xmlns:a16="http://schemas.microsoft.com/office/drawing/2014/main" id="{00000000-0008-0000-0F00-00002F020000}"/>
            </a:ext>
          </a:extLst>
        </xdr:cNvPr>
        <xdr:cNvSpPr/>
      </xdr:nvSpPr>
      <xdr:spPr>
        <a:xfrm>
          <a:off x="20574000" y="485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29</xdr:row>
      <xdr:rowOff>82550</xdr:rowOff>
    </xdr:from>
    <xdr:to>
      <xdr:col>116</xdr:col>
      <xdr:colOff>0</xdr:colOff>
      <xdr:row>30</xdr:row>
      <xdr:rowOff>165100</xdr:rowOff>
    </xdr:to>
    <xdr:sp macro="" textlink="">
      <xdr:nvSpPr>
        <xdr:cNvPr id="560" name="正方形/長方形 559">
          <a:extLst>
            <a:ext uri="{FF2B5EF4-FFF2-40B4-BE49-F238E27FC236}">
              <a16:creationId xmlns:a16="http://schemas.microsoft.com/office/drawing/2014/main" id="{00000000-0008-0000-0F00-000030020000}"/>
            </a:ext>
          </a:extLst>
        </xdr:cNvPr>
        <xdr:cNvSpPr/>
      </xdr:nvSpPr>
      <xdr:spPr>
        <a:xfrm>
          <a:off x="20574000" y="505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93,861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61" name="正方形/長方形 560">
          <a:extLst>
            <a:ext uri="{FF2B5EF4-FFF2-40B4-BE49-F238E27FC236}">
              <a16:creationId xmlns:a16="http://schemas.microsoft.com/office/drawing/2014/main" id="{00000000-0008-0000-0F00-00003102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30</xdr:row>
      <xdr:rowOff>0</xdr:rowOff>
    </xdr:from>
    <xdr:ext cx="349839" cy="225703"/>
    <xdr:sp macro="" textlink="">
      <xdr:nvSpPr>
        <xdr:cNvPr id="562" name="テキスト ボックス 561">
          <a:extLst>
            <a:ext uri="{FF2B5EF4-FFF2-40B4-BE49-F238E27FC236}">
              <a16:creationId xmlns:a16="http://schemas.microsoft.com/office/drawing/2014/main" id="{00000000-0008-0000-0F00-000032020000}"/>
            </a:ext>
          </a:extLst>
        </xdr:cNvPr>
        <xdr:cNvSpPr txBox="1"/>
      </xdr:nvSpPr>
      <xdr:spPr>
        <a:xfrm>
          <a:off x="18249900" y="514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円</a:t>
          </a:r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44</xdr:row>
      <xdr:rowOff>76200</xdr:rowOff>
    </xdr:from>
    <xdr:to>
      <xdr:col>120</xdr:col>
      <xdr:colOff>114300</xdr:colOff>
      <xdr:row>44</xdr:row>
      <xdr:rowOff>76200</xdr:rowOff>
    </xdr:to>
    <xdr:cxnSp macro="">
      <xdr:nvCxnSpPr>
        <xdr:cNvPr id="563" name="直線コネクタ 562">
          <a:extLst>
            <a:ext uri="{FF2B5EF4-FFF2-40B4-BE49-F238E27FC236}">
              <a16:creationId xmlns:a16="http://schemas.microsoft.com/office/drawing/2014/main" id="{00000000-0008-0000-0F00-000033020000}"/>
            </a:ext>
          </a:extLst>
        </xdr:cNvPr>
        <xdr:cNvCxnSpPr/>
      </xdr:nvCxnSpPr>
      <xdr:spPr>
        <a:xfrm>
          <a:off x="18288000" y="762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42</xdr:row>
      <xdr:rowOff>92528</xdr:rowOff>
    </xdr:from>
    <xdr:to>
      <xdr:col>120</xdr:col>
      <xdr:colOff>114300</xdr:colOff>
      <xdr:row>42</xdr:row>
      <xdr:rowOff>92528</xdr:rowOff>
    </xdr:to>
    <xdr:cxnSp macro="">
      <xdr:nvCxnSpPr>
        <xdr:cNvPr id="564" name="直線コネクタ 563">
          <a:extLst>
            <a:ext uri="{FF2B5EF4-FFF2-40B4-BE49-F238E27FC236}">
              <a16:creationId xmlns:a16="http://schemas.microsoft.com/office/drawing/2014/main" id="{00000000-0008-0000-0F00-000034020000}"/>
            </a:ext>
          </a:extLst>
        </xdr:cNvPr>
        <xdr:cNvCxnSpPr/>
      </xdr:nvCxnSpPr>
      <xdr:spPr>
        <a:xfrm>
          <a:off x="18288000" y="729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94</xdr:col>
      <xdr:colOff>132214</xdr:colOff>
      <xdr:row>41</xdr:row>
      <xdr:rowOff>121755</xdr:rowOff>
    </xdr:from>
    <xdr:ext cx="248786" cy="259045"/>
    <xdr:sp macro="" textlink="">
      <xdr:nvSpPr>
        <xdr:cNvPr id="565" name="テキスト ボックス 564">
          <a:extLst>
            <a:ext uri="{FF2B5EF4-FFF2-40B4-BE49-F238E27FC236}">
              <a16:creationId xmlns:a16="http://schemas.microsoft.com/office/drawing/2014/main" id="{00000000-0008-0000-0F00-000035020000}"/>
            </a:ext>
          </a:extLst>
        </xdr:cNvPr>
        <xdr:cNvSpPr txBox="1"/>
      </xdr:nvSpPr>
      <xdr:spPr>
        <a:xfrm>
          <a:off x="18039214" y="7151205"/>
          <a:ext cx="248786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40</xdr:row>
      <xdr:rowOff>108857</xdr:rowOff>
    </xdr:from>
    <xdr:to>
      <xdr:col>120</xdr:col>
      <xdr:colOff>114300</xdr:colOff>
      <xdr:row>40</xdr:row>
      <xdr:rowOff>108857</xdr:rowOff>
    </xdr:to>
    <xdr:cxnSp macro="">
      <xdr:nvCxnSpPr>
        <xdr:cNvPr id="566" name="直線コネクタ 565">
          <a:extLst>
            <a:ext uri="{FF2B5EF4-FFF2-40B4-BE49-F238E27FC236}">
              <a16:creationId xmlns:a16="http://schemas.microsoft.com/office/drawing/2014/main" id="{00000000-0008-0000-0F00-000036020000}"/>
            </a:ext>
          </a:extLst>
        </xdr:cNvPr>
        <xdr:cNvCxnSpPr/>
      </xdr:nvCxnSpPr>
      <xdr:spPr>
        <a:xfrm>
          <a:off x="18288000" y="696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39</xdr:row>
      <xdr:rowOff>138084</xdr:rowOff>
    </xdr:from>
    <xdr:ext cx="595419" cy="259045"/>
    <xdr:sp macro="" textlink="">
      <xdr:nvSpPr>
        <xdr:cNvPr id="567" name="テキスト ボックス 566">
          <a:extLst>
            <a:ext uri="{FF2B5EF4-FFF2-40B4-BE49-F238E27FC236}">
              <a16:creationId xmlns:a16="http://schemas.microsoft.com/office/drawing/2014/main" id="{00000000-0008-0000-0F00-000037020000}"/>
            </a:ext>
          </a:extLst>
        </xdr:cNvPr>
        <xdr:cNvSpPr txBox="1"/>
      </xdr:nvSpPr>
      <xdr:spPr>
        <a:xfrm>
          <a:off x="17692581" y="6824634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38</xdr:row>
      <xdr:rowOff>125185</xdr:rowOff>
    </xdr:from>
    <xdr:to>
      <xdr:col>120</xdr:col>
      <xdr:colOff>114300</xdr:colOff>
      <xdr:row>38</xdr:row>
      <xdr:rowOff>125185</xdr:rowOff>
    </xdr:to>
    <xdr:cxnSp macro="">
      <xdr:nvCxnSpPr>
        <xdr:cNvPr id="568" name="直線コネクタ 567">
          <a:extLst>
            <a:ext uri="{FF2B5EF4-FFF2-40B4-BE49-F238E27FC236}">
              <a16:creationId xmlns:a16="http://schemas.microsoft.com/office/drawing/2014/main" id="{00000000-0008-0000-0F00-000038020000}"/>
            </a:ext>
          </a:extLst>
        </xdr:cNvPr>
        <xdr:cNvCxnSpPr/>
      </xdr:nvCxnSpPr>
      <xdr:spPr>
        <a:xfrm>
          <a:off x="18288000" y="664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37</xdr:row>
      <xdr:rowOff>154412</xdr:rowOff>
    </xdr:from>
    <xdr:ext cx="595419" cy="259045"/>
    <xdr:sp macro="" textlink="">
      <xdr:nvSpPr>
        <xdr:cNvPr id="569" name="テキスト ボックス 568">
          <a:extLst>
            <a:ext uri="{FF2B5EF4-FFF2-40B4-BE49-F238E27FC236}">
              <a16:creationId xmlns:a16="http://schemas.microsoft.com/office/drawing/2014/main" id="{00000000-0008-0000-0F00-000039020000}"/>
            </a:ext>
          </a:extLst>
        </xdr:cNvPr>
        <xdr:cNvSpPr txBox="1"/>
      </xdr:nvSpPr>
      <xdr:spPr>
        <a:xfrm>
          <a:off x="17692581" y="6498062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36</xdr:row>
      <xdr:rowOff>141514</xdr:rowOff>
    </xdr:from>
    <xdr:to>
      <xdr:col>120</xdr:col>
      <xdr:colOff>114300</xdr:colOff>
      <xdr:row>36</xdr:row>
      <xdr:rowOff>141514</xdr:rowOff>
    </xdr:to>
    <xdr:cxnSp macro="">
      <xdr:nvCxnSpPr>
        <xdr:cNvPr id="570" name="直線コネクタ 569">
          <a:extLst>
            <a:ext uri="{FF2B5EF4-FFF2-40B4-BE49-F238E27FC236}">
              <a16:creationId xmlns:a16="http://schemas.microsoft.com/office/drawing/2014/main" id="{00000000-0008-0000-0F00-00003A020000}"/>
            </a:ext>
          </a:extLst>
        </xdr:cNvPr>
        <xdr:cNvCxnSpPr/>
      </xdr:nvCxnSpPr>
      <xdr:spPr>
        <a:xfrm>
          <a:off x="18288000" y="631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35</xdr:row>
      <xdr:rowOff>170741</xdr:rowOff>
    </xdr:from>
    <xdr:ext cx="595419" cy="259045"/>
    <xdr:sp macro="" textlink="">
      <xdr:nvSpPr>
        <xdr:cNvPr id="571" name="テキスト ボックス 570">
          <a:extLst>
            <a:ext uri="{FF2B5EF4-FFF2-40B4-BE49-F238E27FC236}">
              <a16:creationId xmlns:a16="http://schemas.microsoft.com/office/drawing/2014/main" id="{00000000-0008-0000-0F00-00003B020000}"/>
            </a:ext>
          </a:extLst>
        </xdr:cNvPr>
        <xdr:cNvSpPr txBox="1"/>
      </xdr:nvSpPr>
      <xdr:spPr>
        <a:xfrm>
          <a:off x="17692581" y="6171491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34</xdr:row>
      <xdr:rowOff>157843</xdr:rowOff>
    </xdr:from>
    <xdr:to>
      <xdr:col>120</xdr:col>
      <xdr:colOff>114300</xdr:colOff>
      <xdr:row>34</xdr:row>
      <xdr:rowOff>157843</xdr:rowOff>
    </xdr:to>
    <xdr:cxnSp macro="">
      <xdr:nvCxnSpPr>
        <xdr:cNvPr id="572" name="直線コネクタ 571">
          <a:extLst>
            <a:ext uri="{FF2B5EF4-FFF2-40B4-BE49-F238E27FC236}">
              <a16:creationId xmlns:a16="http://schemas.microsoft.com/office/drawing/2014/main" id="{00000000-0008-0000-0F00-00003C020000}"/>
            </a:ext>
          </a:extLst>
        </xdr:cNvPr>
        <xdr:cNvCxnSpPr/>
      </xdr:nvCxnSpPr>
      <xdr:spPr>
        <a:xfrm>
          <a:off x="18288000" y="598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34</xdr:row>
      <xdr:rowOff>15620</xdr:rowOff>
    </xdr:from>
    <xdr:ext cx="595419" cy="259045"/>
    <xdr:sp macro="" textlink="">
      <xdr:nvSpPr>
        <xdr:cNvPr id="573" name="テキスト ボックス 572">
          <a:extLst>
            <a:ext uri="{FF2B5EF4-FFF2-40B4-BE49-F238E27FC236}">
              <a16:creationId xmlns:a16="http://schemas.microsoft.com/office/drawing/2014/main" id="{00000000-0008-0000-0F00-00003D020000}"/>
            </a:ext>
          </a:extLst>
        </xdr:cNvPr>
        <xdr:cNvSpPr txBox="1"/>
      </xdr:nvSpPr>
      <xdr:spPr>
        <a:xfrm>
          <a:off x="17692581" y="5844920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33</xdr:row>
      <xdr:rowOff>2722</xdr:rowOff>
    </xdr:from>
    <xdr:to>
      <xdr:col>120</xdr:col>
      <xdr:colOff>114300</xdr:colOff>
      <xdr:row>33</xdr:row>
      <xdr:rowOff>2722</xdr:rowOff>
    </xdr:to>
    <xdr:cxnSp macro="">
      <xdr:nvCxnSpPr>
        <xdr:cNvPr id="574" name="直線コネクタ 573">
          <a:extLst>
            <a:ext uri="{FF2B5EF4-FFF2-40B4-BE49-F238E27FC236}">
              <a16:creationId xmlns:a16="http://schemas.microsoft.com/office/drawing/2014/main" id="{00000000-0008-0000-0F00-00003E020000}"/>
            </a:ext>
          </a:extLst>
        </xdr:cNvPr>
        <xdr:cNvCxnSpPr/>
      </xdr:nvCxnSpPr>
      <xdr:spPr>
        <a:xfrm>
          <a:off x="18288000" y="566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32</xdr:row>
      <xdr:rowOff>31949</xdr:rowOff>
    </xdr:from>
    <xdr:ext cx="595419" cy="259045"/>
    <xdr:sp macro="" textlink="">
      <xdr:nvSpPr>
        <xdr:cNvPr id="575" name="テキスト ボックス 574">
          <a:extLst>
            <a:ext uri="{FF2B5EF4-FFF2-40B4-BE49-F238E27FC236}">
              <a16:creationId xmlns:a16="http://schemas.microsoft.com/office/drawing/2014/main" id="{00000000-0008-0000-0F00-00003F020000}"/>
            </a:ext>
          </a:extLst>
        </xdr:cNvPr>
        <xdr:cNvSpPr txBox="1"/>
      </xdr:nvSpPr>
      <xdr:spPr>
        <a:xfrm>
          <a:off x="17692581" y="5518349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114300</xdr:colOff>
      <xdr:row>31</xdr:row>
      <xdr:rowOff>19050</xdr:rowOff>
    </xdr:to>
    <xdr:cxnSp macro="">
      <xdr:nvCxnSpPr>
        <xdr:cNvPr id="576" name="直線コネクタ 575">
          <a:extLst>
            <a:ext uri="{FF2B5EF4-FFF2-40B4-BE49-F238E27FC236}">
              <a16:creationId xmlns:a16="http://schemas.microsoft.com/office/drawing/2014/main" id="{00000000-0008-0000-0F00-000040020000}"/>
            </a:ext>
          </a:extLst>
        </xdr:cNvPr>
        <xdr:cNvCxnSpPr/>
      </xdr:nvCxnSpPr>
      <xdr:spPr>
        <a:xfrm>
          <a:off x="18288000" y="533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166581</xdr:colOff>
      <xdr:row>30</xdr:row>
      <xdr:rowOff>48277</xdr:rowOff>
    </xdr:from>
    <xdr:ext cx="595419" cy="259045"/>
    <xdr:sp macro="" textlink="">
      <xdr:nvSpPr>
        <xdr:cNvPr id="577" name="テキスト ボックス 576">
          <a:extLst>
            <a:ext uri="{FF2B5EF4-FFF2-40B4-BE49-F238E27FC236}">
              <a16:creationId xmlns:a16="http://schemas.microsoft.com/office/drawing/2014/main" id="{00000000-0008-0000-0F00-000041020000}"/>
            </a:ext>
          </a:extLst>
        </xdr:cNvPr>
        <xdr:cNvSpPr txBox="1"/>
      </xdr:nvSpPr>
      <xdr:spPr>
        <a:xfrm>
          <a:off x="17692581" y="5191777"/>
          <a:ext cx="59541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600,000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31</xdr:row>
      <xdr:rowOff>19050</xdr:rowOff>
    </xdr:from>
    <xdr:to>
      <xdr:col>120</xdr:col>
      <xdr:colOff>152400</xdr:colOff>
      <xdr:row>44</xdr:row>
      <xdr:rowOff>76200</xdr:rowOff>
    </xdr:to>
    <xdr:sp macro="" textlink="">
      <xdr:nvSpPr>
        <xdr:cNvPr id="578" name="【一般廃棄物処理施設】&#10;一人当たり有形固定資産（償却資産）額グラフ枠">
          <a:extLst>
            <a:ext uri="{FF2B5EF4-FFF2-40B4-BE49-F238E27FC236}">
              <a16:creationId xmlns:a16="http://schemas.microsoft.com/office/drawing/2014/main" id="{00000000-0008-0000-0F00-000042020000}"/>
            </a:ext>
          </a:extLst>
        </xdr:cNvPr>
        <xdr:cNvSpPr/>
      </xdr:nvSpPr>
      <xdr:spPr>
        <a:xfrm>
          <a:off x="18288000" y="533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33</xdr:row>
      <xdr:rowOff>14762</xdr:rowOff>
    </xdr:from>
    <xdr:to>
      <xdr:col>116</xdr:col>
      <xdr:colOff>62864</xdr:colOff>
      <xdr:row>42</xdr:row>
      <xdr:rowOff>86239</xdr:rowOff>
    </xdr:to>
    <xdr:cxnSp macro="">
      <xdr:nvCxnSpPr>
        <xdr:cNvPr id="579" name="直線コネクタ 578">
          <a:extLst>
            <a:ext uri="{FF2B5EF4-FFF2-40B4-BE49-F238E27FC236}">
              <a16:creationId xmlns:a16="http://schemas.microsoft.com/office/drawing/2014/main" id="{00000000-0008-0000-0F00-000043020000}"/>
            </a:ext>
          </a:extLst>
        </xdr:cNvPr>
        <xdr:cNvCxnSpPr/>
      </xdr:nvCxnSpPr>
      <xdr:spPr>
        <a:xfrm flipV="1">
          <a:off x="22160864" y="5672612"/>
          <a:ext cx="0" cy="1614527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42</xdr:row>
      <xdr:rowOff>90066</xdr:rowOff>
    </xdr:from>
    <xdr:ext cx="469744" cy="259045"/>
    <xdr:sp macro="" textlink="">
      <xdr:nvSpPr>
        <xdr:cNvPr id="580" name="【一般廃棄物処理施設】&#10;一人当たり有形固定資産（償却資産）額最小値テキスト">
          <a:extLst>
            <a:ext uri="{FF2B5EF4-FFF2-40B4-BE49-F238E27FC236}">
              <a16:creationId xmlns:a16="http://schemas.microsoft.com/office/drawing/2014/main" id="{00000000-0008-0000-0F00-000044020000}"/>
            </a:ext>
          </a:extLst>
        </xdr:cNvPr>
        <xdr:cNvSpPr txBox="1"/>
      </xdr:nvSpPr>
      <xdr:spPr>
        <a:xfrm>
          <a:off x="22199600" y="729096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1,926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42</xdr:row>
      <xdr:rowOff>86239</xdr:rowOff>
    </xdr:from>
    <xdr:to>
      <xdr:col>116</xdr:col>
      <xdr:colOff>152400</xdr:colOff>
      <xdr:row>42</xdr:row>
      <xdr:rowOff>86239</xdr:rowOff>
    </xdr:to>
    <xdr:cxnSp macro="">
      <xdr:nvCxnSpPr>
        <xdr:cNvPr id="581" name="直線コネクタ 580">
          <a:extLst>
            <a:ext uri="{FF2B5EF4-FFF2-40B4-BE49-F238E27FC236}">
              <a16:creationId xmlns:a16="http://schemas.microsoft.com/office/drawing/2014/main" id="{00000000-0008-0000-0F00-000045020000}"/>
            </a:ext>
          </a:extLst>
        </xdr:cNvPr>
        <xdr:cNvCxnSpPr/>
      </xdr:nvCxnSpPr>
      <xdr:spPr>
        <a:xfrm>
          <a:off x="22072600" y="7287139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31</xdr:row>
      <xdr:rowOff>132889</xdr:rowOff>
    </xdr:from>
    <xdr:ext cx="599010" cy="259045"/>
    <xdr:sp macro="" textlink="">
      <xdr:nvSpPr>
        <xdr:cNvPr id="582" name="【一般廃棄物処理施設】&#10;一人当たり有形固定資産（償却資産）額最大値テキスト">
          <a:extLst>
            <a:ext uri="{FF2B5EF4-FFF2-40B4-BE49-F238E27FC236}">
              <a16:creationId xmlns:a16="http://schemas.microsoft.com/office/drawing/2014/main" id="{00000000-0008-0000-0F00-000046020000}"/>
            </a:ext>
          </a:extLst>
        </xdr:cNvPr>
        <xdr:cNvSpPr txBox="1"/>
      </xdr:nvSpPr>
      <xdr:spPr>
        <a:xfrm>
          <a:off x="22199600" y="544783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496,313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33</xdr:row>
      <xdr:rowOff>14762</xdr:rowOff>
    </xdr:from>
    <xdr:to>
      <xdr:col>116</xdr:col>
      <xdr:colOff>152400</xdr:colOff>
      <xdr:row>33</xdr:row>
      <xdr:rowOff>14762</xdr:rowOff>
    </xdr:to>
    <xdr:cxnSp macro="">
      <xdr:nvCxnSpPr>
        <xdr:cNvPr id="583" name="直線コネクタ 582">
          <a:extLst>
            <a:ext uri="{FF2B5EF4-FFF2-40B4-BE49-F238E27FC236}">
              <a16:creationId xmlns:a16="http://schemas.microsoft.com/office/drawing/2014/main" id="{00000000-0008-0000-0F00-000047020000}"/>
            </a:ext>
          </a:extLst>
        </xdr:cNvPr>
        <xdr:cNvCxnSpPr/>
      </xdr:nvCxnSpPr>
      <xdr:spPr>
        <a:xfrm>
          <a:off x="22072600" y="567261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39</xdr:row>
      <xdr:rowOff>27970</xdr:rowOff>
    </xdr:from>
    <xdr:ext cx="599010" cy="259045"/>
    <xdr:sp macro="" textlink="">
      <xdr:nvSpPr>
        <xdr:cNvPr id="584" name="【一般廃棄物処理施設】&#10;一人当たり有形固定資産（償却資産）額平均値テキスト">
          <a:extLst>
            <a:ext uri="{FF2B5EF4-FFF2-40B4-BE49-F238E27FC236}">
              <a16:creationId xmlns:a16="http://schemas.microsoft.com/office/drawing/2014/main" id="{00000000-0008-0000-0F00-000048020000}"/>
            </a:ext>
          </a:extLst>
        </xdr:cNvPr>
        <xdr:cNvSpPr txBox="1"/>
      </xdr:nvSpPr>
      <xdr:spPr>
        <a:xfrm>
          <a:off x="22199600" y="6714520"/>
          <a:ext cx="599010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116,218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40</xdr:row>
      <xdr:rowOff>5093</xdr:rowOff>
    </xdr:from>
    <xdr:to>
      <xdr:col>116</xdr:col>
      <xdr:colOff>114300</xdr:colOff>
      <xdr:row>40</xdr:row>
      <xdr:rowOff>106693</xdr:rowOff>
    </xdr:to>
    <xdr:sp macro="" textlink="">
      <xdr:nvSpPr>
        <xdr:cNvPr id="585" name="フローチャート: 判断 584">
          <a:extLst>
            <a:ext uri="{FF2B5EF4-FFF2-40B4-BE49-F238E27FC236}">
              <a16:creationId xmlns:a16="http://schemas.microsoft.com/office/drawing/2014/main" id="{00000000-0008-0000-0F00-000049020000}"/>
            </a:ext>
          </a:extLst>
        </xdr:cNvPr>
        <xdr:cNvSpPr/>
      </xdr:nvSpPr>
      <xdr:spPr>
        <a:xfrm>
          <a:off x="22110700" y="686309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40</xdr:row>
      <xdr:rowOff>32072</xdr:rowOff>
    </xdr:from>
    <xdr:to>
      <xdr:col>112</xdr:col>
      <xdr:colOff>38100</xdr:colOff>
      <xdr:row>40</xdr:row>
      <xdr:rowOff>133672</xdr:rowOff>
    </xdr:to>
    <xdr:sp macro="" textlink="">
      <xdr:nvSpPr>
        <xdr:cNvPr id="586" name="フローチャート: 判断 585">
          <a:extLst>
            <a:ext uri="{FF2B5EF4-FFF2-40B4-BE49-F238E27FC236}">
              <a16:creationId xmlns:a16="http://schemas.microsoft.com/office/drawing/2014/main" id="{00000000-0008-0000-0F00-00004A020000}"/>
            </a:ext>
          </a:extLst>
        </xdr:cNvPr>
        <xdr:cNvSpPr/>
      </xdr:nvSpPr>
      <xdr:spPr>
        <a:xfrm>
          <a:off x="21272500" y="689007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40</xdr:row>
      <xdr:rowOff>35585</xdr:rowOff>
    </xdr:from>
    <xdr:to>
      <xdr:col>107</xdr:col>
      <xdr:colOff>101600</xdr:colOff>
      <xdr:row>40</xdr:row>
      <xdr:rowOff>137185</xdr:rowOff>
    </xdr:to>
    <xdr:sp macro="" textlink="">
      <xdr:nvSpPr>
        <xdr:cNvPr id="587" name="フローチャート: 判断 586">
          <a:extLst>
            <a:ext uri="{FF2B5EF4-FFF2-40B4-BE49-F238E27FC236}">
              <a16:creationId xmlns:a16="http://schemas.microsoft.com/office/drawing/2014/main" id="{00000000-0008-0000-0F00-00004B020000}"/>
            </a:ext>
          </a:extLst>
        </xdr:cNvPr>
        <xdr:cNvSpPr/>
      </xdr:nvSpPr>
      <xdr:spPr>
        <a:xfrm>
          <a:off x="20383500" y="689358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40</xdr:row>
      <xdr:rowOff>58110</xdr:rowOff>
    </xdr:from>
    <xdr:to>
      <xdr:col>102</xdr:col>
      <xdr:colOff>165100</xdr:colOff>
      <xdr:row>40</xdr:row>
      <xdr:rowOff>159710</xdr:rowOff>
    </xdr:to>
    <xdr:sp macro="" textlink="">
      <xdr:nvSpPr>
        <xdr:cNvPr id="588" name="フローチャート: 判断 587">
          <a:extLst>
            <a:ext uri="{FF2B5EF4-FFF2-40B4-BE49-F238E27FC236}">
              <a16:creationId xmlns:a16="http://schemas.microsoft.com/office/drawing/2014/main" id="{00000000-0008-0000-0F00-00004C020000}"/>
            </a:ext>
          </a:extLst>
        </xdr:cNvPr>
        <xdr:cNvSpPr/>
      </xdr:nvSpPr>
      <xdr:spPr>
        <a:xfrm>
          <a:off x="19494500" y="691611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40</xdr:row>
      <xdr:rowOff>91798</xdr:rowOff>
    </xdr:from>
    <xdr:to>
      <xdr:col>98</xdr:col>
      <xdr:colOff>38100</xdr:colOff>
      <xdr:row>41</xdr:row>
      <xdr:rowOff>21948</xdr:rowOff>
    </xdr:to>
    <xdr:sp macro="" textlink="">
      <xdr:nvSpPr>
        <xdr:cNvPr id="589" name="フローチャート: 判断 588">
          <a:extLst>
            <a:ext uri="{FF2B5EF4-FFF2-40B4-BE49-F238E27FC236}">
              <a16:creationId xmlns:a16="http://schemas.microsoft.com/office/drawing/2014/main" id="{00000000-0008-0000-0F00-00004D020000}"/>
            </a:ext>
          </a:extLst>
        </xdr:cNvPr>
        <xdr:cNvSpPr/>
      </xdr:nvSpPr>
      <xdr:spPr>
        <a:xfrm>
          <a:off x="18605500" y="6949798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44</xdr:row>
      <xdr:rowOff>73677</xdr:rowOff>
    </xdr:from>
    <xdr:ext cx="762000" cy="259045"/>
    <xdr:sp macro="" textlink="">
      <xdr:nvSpPr>
        <xdr:cNvPr id="590" name="テキスト ボックス 589">
          <a:extLst>
            <a:ext uri="{FF2B5EF4-FFF2-40B4-BE49-F238E27FC236}">
              <a16:creationId xmlns:a16="http://schemas.microsoft.com/office/drawing/2014/main" id="{00000000-0008-0000-0F00-00004E020000}"/>
            </a:ext>
          </a:extLst>
        </xdr:cNvPr>
        <xdr:cNvSpPr txBox="1"/>
      </xdr:nvSpPr>
      <xdr:spPr>
        <a:xfrm>
          <a:off x="219710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44</xdr:row>
      <xdr:rowOff>73677</xdr:rowOff>
    </xdr:from>
    <xdr:ext cx="762000" cy="259045"/>
    <xdr:sp macro="" textlink="">
      <xdr:nvSpPr>
        <xdr:cNvPr id="591" name="テキスト ボックス 590">
          <a:extLst>
            <a:ext uri="{FF2B5EF4-FFF2-40B4-BE49-F238E27FC236}">
              <a16:creationId xmlns:a16="http://schemas.microsoft.com/office/drawing/2014/main" id="{00000000-0008-0000-0F00-00004F020000}"/>
            </a:ext>
          </a:extLst>
        </xdr:cNvPr>
        <xdr:cNvSpPr txBox="1"/>
      </xdr:nvSpPr>
      <xdr:spPr>
        <a:xfrm>
          <a:off x="21132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44</xdr:row>
      <xdr:rowOff>73677</xdr:rowOff>
    </xdr:from>
    <xdr:ext cx="762000" cy="259045"/>
    <xdr:sp macro="" textlink="">
      <xdr:nvSpPr>
        <xdr:cNvPr id="592" name="テキスト ボックス 591">
          <a:extLst>
            <a:ext uri="{FF2B5EF4-FFF2-40B4-BE49-F238E27FC236}">
              <a16:creationId xmlns:a16="http://schemas.microsoft.com/office/drawing/2014/main" id="{00000000-0008-0000-0F00-000050020000}"/>
            </a:ext>
          </a:extLst>
        </xdr:cNvPr>
        <xdr:cNvSpPr txBox="1"/>
      </xdr:nvSpPr>
      <xdr:spPr>
        <a:xfrm>
          <a:off x="20243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44</xdr:row>
      <xdr:rowOff>73677</xdr:rowOff>
    </xdr:from>
    <xdr:ext cx="762000" cy="259045"/>
    <xdr:sp macro="" textlink="">
      <xdr:nvSpPr>
        <xdr:cNvPr id="593" name="テキスト ボックス 592">
          <a:extLst>
            <a:ext uri="{FF2B5EF4-FFF2-40B4-BE49-F238E27FC236}">
              <a16:creationId xmlns:a16="http://schemas.microsoft.com/office/drawing/2014/main" id="{00000000-0008-0000-0F00-000051020000}"/>
            </a:ext>
          </a:extLst>
        </xdr:cNvPr>
        <xdr:cNvSpPr txBox="1"/>
      </xdr:nvSpPr>
      <xdr:spPr>
        <a:xfrm>
          <a:off x="19354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44</xdr:row>
      <xdr:rowOff>73677</xdr:rowOff>
    </xdr:from>
    <xdr:ext cx="762000" cy="259045"/>
    <xdr:sp macro="" textlink="">
      <xdr:nvSpPr>
        <xdr:cNvPr id="594" name="テキスト ボックス 593">
          <a:extLst>
            <a:ext uri="{FF2B5EF4-FFF2-40B4-BE49-F238E27FC236}">
              <a16:creationId xmlns:a16="http://schemas.microsoft.com/office/drawing/2014/main" id="{00000000-0008-0000-0F00-000052020000}"/>
            </a:ext>
          </a:extLst>
        </xdr:cNvPr>
        <xdr:cNvSpPr txBox="1"/>
      </xdr:nvSpPr>
      <xdr:spPr>
        <a:xfrm>
          <a:off x="18465800" y="761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41</xdr:row>
      <xdr:rowOff>58749</xdr:rowOff>
    </xdr:from>
    <xdr:to>
      <xdr:col>116</xdr:col>
      <xdr:colOff>114300</xdr:colOff>
      <xdr:row>41</xdr:row>
      <xdr:rowOff>160349</xdr:rowOff>
    </xdr:to>
    <xdr:sp macro="" textlink="">
      <xdr:nvSpPr>
        <xdr:cNvPr id="595" name="楕円 594">
          <a:extLst>
            <a:ext uri="{FF2B5EF4-FFF2-40B4-BE49-F238E27FC236}">
              <a16:creationId xmlns:a16="http://schemas.microsoft.com/office/drawing/2014/main" id="{00000000-0008-0000-0F00-000053020000}"/>
            </a:ext>
          </a:extLst>
        </xdr:cNvPr>
        <xdr:cNvSpPr/>
      </xdr:nvSpPr>
      <xdr:spPr>
        <a:xfrm>
          <a:off x="22110700" y="708819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41</xdr:row>
      <xdr:rowOff>37176</xdr:rowOff>
    </xdr:from>
    <xdr:ext cx="534377" cy="259045"/>
    <xdr:sp macro="" textlink="">
      <xdr:nvSpPr>
        <xdr:cNvPr id="596" name="【一般廃棄物処理施設】&#10;一人当たり有形固定資産（償却資産）額該当値テキスト">
          <a:extLst>
            <a:ext uri="{FF2B5EF4-FFF2-40B4-BE49-F238E27FC236}">
              <a16:creationId xmlns:a16="http://schemas.microsoft.com/office/drawing/2014/main" id="{00000000-0008-0000-0F00-000054020000}"/>
            </a:ext>
          </a:extLst>
        </xdr:cNvPr>
        <xdr:cNvSpPr txBox="1"/>
      </xdr:nvSpPr>
      <xdr:spPr>
        <a:xfrm>
          <a:off x="22199600" y="7066626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47,288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41</xdr:row>
      <xdr:rowOff>43123</xdr:rowOff>
    </xdr:from>
    <xdr:to>
      <xdr:col>112</xdr:col>
      <xdr:colOff>38100</xdr:colOff>
      <xdr:row>41</xdr:row>
      <xdr:rowOff>144723</xdr:rowOff>
    </xdr:to>
    <xdr:sp macro="" textlink="">
      <xdr:nvSpPr>
        <xdr:cNvPr id="597" name="楕円 596">
          <a:extLst>
            <a:ext uri="{FF2B5EF4-FFF2-40B4-BE49-F238E27FC236}">
              <a16:creationId xmlns:a16="http://schemas.microsoft.com/office/drawing/2014/main" id="{00000000-0008-0000-0F00-000055020000}"/>
            </a:ext>
          </a:extLst>
        </xdr:cNvPr>
        <xdr:cNvSpPr/>
      </xdr:nvSpPr>
      <xdr:spPr>
        <a:xfrm>
          <a:off x="21272500" y="707257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41</xdr:row>
      <xdr:rowOff>93923</xdr:rowOff>
    </xdr:from>
    <xdr:to>
      <xdr:col>116</xdr:col>
      <xdr:colOff>63500</xdr:colOff>
      <xdr:row>41</xdr:row>
      <xdr:rowOff>109549</xdr:rowOff>
    </xdr:to>
    <xdr:cxnSp macro="">
      <xdr:nvCxnSpPr>
        <xdr:cNvPr id="598" name="直線コネクタ 597">
          <a:extLst>
            <a:ext uri="{FF2B5EF4-FFF2-40B4-BE49-F238E27FC236}">
              <a16:creationId xmlns:a16="http://schemas.microsoft.com/office/drawing/2014/main" id="{00000000-0008-0000-0F00-000056020000}"/>
            </a:ext>
          </a:extLst>
        </xdr:cNvPr>
        <xdr:cNvCxnSpPr/>
      </xdr:nvCxnSpPr>
      <xdr:spPr>
        <a:xfrm>
          <a:off x="21323300" y="7123373"/>
          <a:ext cx="838200" cy="1562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41</xdr:row>
      <xdr:rowOff>43077</xdr:rowOff>
    </xdr:from>
    <xdr:to>
      <xdr:col>107</xdr:col>
      <xdr:colOff>101600</xdr:colOff>
      <xdr:row>41</xdr:row>
      <xdr:rowOff>144677</xdr:rowOff>
    </xdr:to>
    <xdr:sp macro="" textlink="">
      <xdr:nvSpPr>
        <xdr:cNvPr id="599" name="楕円 598">
          <a:extLst>
            <a:ext uri="{FF2B5EF4-FFF2-40B4-BE49-F238E27FC236}">
              <a16:creationId xmlns:a16="http://schemas.microsoft.com/office/drawing/2014/main" id="{00000000-0008-0000-0F00-000057020000}"/>
            </a:ext>
          </a:extLst>
        </xdr:cNvPr>
        <xdr:cNvSpPr/>
      </xdr:nvSpPr>
      <xdr:spPr>
        <a:xfrm>
          <a:off x="20383500" y="707252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41</xdr:row>
      <xdr:rowOff>93877</xdr:rowOff>
    </xdr:from>
    <xdr:to>
      <xdr:col>111</xdr:col>
      <xdr:colOff>177800</xdr:colOff>
      <xdr:row>41</xdr:row>
      <xdr:rowOff>93923</xdr:rowOff>
    </xdr:to>
    <xdr:cxnSp macro="">
      <xdr:nvCxnSpPr>
        <xdr:cNvPr id="600" name="直線コネクタ 599">
          <a:extLst>
            <a:ext uri="{FF2B5EF4-FFF2-40B4-BE49-F238E27FC236}">
              <a16:creationId xmlns:a16="http://schemas.microsoft.com/office/drawing/2014/main" id="{00000000-0008-0000-0F00-000058020000}"/>
            </a:ext>
          </a:extLst>
        </xdr:cNvPr>
        <xdr:cNvCxnSpPr/>
      </xdr:nvCxnSpPr>
      <xdr:spPr>
        <a:xfrm>
          <a:off x="20434300" y="7123327"/>
          <a:ext cx="889000" cy="4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41</xdr:row>
      <xdr:rowOff>52632</xdr:rowOff>
    </xdr:from>
    <xdr:to>
      <xdr:col>102</xdr:col>
      <xdr:colOff>165100</xdr:colOff>
      <xdr:row>41</xdr:row>
      <xdr:rowOff>154232</xdr:rowOff>
    </xdr:to>
    <xdr:sp macro="" textlink="">
      <xdr:nvSpPr>
        <xdr:cNvPr id="601" name="楕円 600">
          <a:extLst>
            <a:ext uri="{FF2B5EF4-FFF2-40B4-BE49-F238E27FC236}">
              <a16:creationId xmlns:a16="http://schemas.microsoft.com/office/drawing/2014/main" id="{00000000-0008-0000-0F00-000059020000}"/>
            </a:ext>
          </a:extLst>
        </xdr:cNvPr>
        <xdr:cNvSpPr/>
      </xdr:nvSpPr>
      <xdr:spPr>
        <a:xfrm>
          <a:off x="19494500" y="708208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41</xdr:row>
      <xdr:rowOff>93877</xdr:rowOff>
    </xdr:from>
    <xdr:to>
      <xdr:col>107</xdr:col>
      <xdr:colOff>50800</xdr:colOff>
      <xdr:row>41</xdr:row>
      <xdr:rowOff>103432</xdr:rowOff>
    </xdr:to>
    <xdr:cxnSp macro="">
      <xdr:nvCxnSpPr>
        <xdr:cNvPr id="602" name="直線コネクタ 601">
          <a:extLst>
            <a:ext uri="{FF2B5EF4-FFF2-40B4-BE49-F238E27FC236}">
              <a16:creationId xmlns:a16="http://schemas.microsoft.com/office/drawing/2014/main" id="{00000000-0008-0000-0F00-00005A020000}"/>
            </a:ext>
          </a:extLst>
        </xdr:cNvPr>
        <xdr:cNvCxnSpPr/>
      </xdr:nvCxnSpPr>
      <xdr:spPr>
        <a:xfrm flipV="1">
          <a:off x="19545300" y="7123327"/>
          <a:ext cx="889000" cy="955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41</xdr:row>
      <xdr:rowOff>55631</xdr:rowOff>
    </xdr:from>
    <xdr:to>
      <xdr:col>98</xdr:col>
      <xdr:colOff>38100</xdr:colOff>
      <xdr:row>41</xdr:row>
      <xdr:rowOff>157231</xdr:rowOff>
    </xdr:to>
    <xdr:sp macro="" textlink="">
      <xdr:nvSpPr>
        <xdr:cNvPr id="603" name="楕円 602">
          <a:extLst>
            <a:ext uri="{FF2B5EF4-FFF2-40B4-BE49-F238E27FC236}">
              <a16:creationId xmlns:a16="http://schemas.microsoft.com/office/drawing/2014/main" id="{00000000-0008-0000-0F00-00005B020000}"/>
            </a:ext>
          </a:extLst>
        </xdr:cNvPr>
        <xdr:cNvSpPr/>
      </xdr:nvSpPr>
      <xdr:spPr>
        <a:xfrm>
          <a:off x="18605500" y="708508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41</xdr:row>
      <xdr:rowOff>103432</xdr:rowOff>
    </xdr:from>
    <xdr:to>
      <xdr:col>102</xdr:col>
      <xdr:colOff>114300</xdr:colOff>
      <xdr:row>41</xdr:row>
      <xdr:rowOff>106431</xdr:rowOff>
    </xdr:to>
    <xdr:cxnSp macro="">
      <xdr:nvCxnSpPr>
        <xdr:cNvPr id="604" name="直線コネクタ 603">
          <a:extLst>
            <a:ext uri="{FF2B5EF4-FFF2-40B4-BE49-F238E27FC236}">
              <a16:creationId xmlns:a16="http://schemas.microsoft.com/office/drawing/2014/main" id="{00000000-0008-0000-0F00-00005C020000}"/>
            </a:ext>
          </a:extLst>
        </xdr:cNvPr>
        <xdr:cNvCxnSpPr/>
      </xdr:nvCxnSpPr>
      <xdr:spPr>
        <a:xfrm flipV="1">
          <a:off x="18656300" y="7132882"/>
          <a:ext cx="889000" cy="299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56095</xdr:colOff>
      <xdr:row>38</xdr:row>
      <xdr:rowOff>150199</xdr:rowOff>
    </xdr:from>
    <xdr:ext cx="599010" cy="259045"/>
    <xdr:sp macro="" textlink="">
      <xdr:nvSpPr>
        <xdr:cNvPr id="605" name="n_1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5D020000}"/>
            </a:ext>
          </a:extLst>
        </xdr:cNvPr>
        <xdr:cNvSpPr txBox="1"/>
      </xdr:nvSpPr>
      <xdr:spPr>
        <a:xfrm>
          <a:off x="21011095" y="6665299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107,957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132295</xdr:colOff>
      <xdr:row>38</xdr:row>
      <xdr:rowOff>153712</xdr:rowOff>
    </xdr:from>
    <xdr:ext cx="599010" cy="259045"/>
    <xdr:sp macro="" textlink="">
      <xdr:nvSpPr>
        <xdr:cNvPr id="606" name="n_2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5E020000}"/>
            </a:ext>
          </a:extLst>
        </xdr:cNvPr>
        <xdr:cNvSpPr txBox="1"/>
      </xdr:nvSpPr>
      <xdr:spPr>
        <a:xfrm>
          <a:off x="20134795" y="6668812"/>
          <a:ext cx="5990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106,881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37611</xdr:colOff>
      <xdr:row>39</xdr:row>
      <xdr:rowOff>4787</xdr:rowOff>
    </xdr:from>
    <xdr:ext cx="534377" cy="259045"/>
    <xdr:sp macro="" textlink="">
      <xdr:nvSpPr>
        <xdr:cNvPr id="607" name="n_3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5F020000}"/>
            </a:ext>
          </a:extLst>
        </xdr:cNvPr>
        <xdr:cNvSpPr txBox="1"/>
      </xdr:nvSpPr>
      <xdr:spPr>
        <a:xfrm>
          <a:off x="19278111" y="6691337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99,984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101111</xdr:colOff>
      <xdr:row>39</xdr:row>
      <xdr:rowOff>38475</xdr:rowOff>
    </xdr:from>
    <xdr:ext cx="534377" cy="259045"/>
    <xdr:sp macro="" textlink="">
      <xdr:nvSpPr>
        <xdr:cNvPr id="608" name="n_4ave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60020000}"/>
            </a:ext>
          </a:extLst>
        </xdr:cNvPr>
        <xdr:cNvSpPr txBox="1"/>
      </xdr:nvSpPr>
      <xdr:spPr>
        <a:xfrm>
          <a:off x="18389111" y="6725025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89,668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88411</xdr:colOff>
      <xdr:row>41</xdr:row>
      <xdr:rowOff>135850</xdr:rowOff>
    </xdr:from>
    <xdr:ext cx="534377" cy="259045"/>
    <xdr:sp macro="" textlink="">
      <xdr:nvSpPr>
        <xdr:cNvPr id="609" name="n_1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61020000}"/>
            </a:ext>
          </a:extLst>
        </xdr:cNvPr>
        <xdr:cNvSpPr txBox="1"/>
      </xdr:nvSpPr>
      <xdr:spPr>
        <a:xfrm>
          <a:off x="21043411" y="7165300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52,073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105</xdr:col>
      <xdr:colOff>164611</xdr:colOff>
      <xdr:row>41</xdr:row>
      <xdr:rowOff>135804</xdr:rowOff>
    </xdr:from>
    <xdr:ext cx="534377" cy="259045"/>
    <xdr:sp macro="" textlink="">
      <xdr:nvSpPr>
        <xdr:cNvPr id="610" name="n_2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62020000}"/>
            </a:ext>
          </a:extLst>
        </xdr:cNvPr>
        <xdr:cNvSpPr txBox="1"/>
      </xdr:nvSpPr>
      <xdr:spPr>
        <a:xfrm>
          <a:off x="20167111" y="7165254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52,087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37611</xdr:colOff>
      <xdr:row>41</xdr:row>
      <xdr:rowOff>145359</xdr:rowOff>
    </xdr:from>
    <xdr:ext cx="534377" cy="259045"/>
    <xdr:sp macro="" textlink="">
      <xdr:nvSpPr>
        <xdr:cNvPr id="611" name="n_3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63020000}"/>
            </a:ext>
          </a:extLst>
        </xdr:cNvPr>
        <xdr:cNvSpPr txBox="1"/>
      </xdr:nvSpPr>
      <xdr:spPr>
        <a:xfrm>
          <a:off x="19278111" y="7174809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49,161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101111</xdr:colOff>
      <xdr:row>41</xdr:row>
      <xdr:rowOff>148358</xdr:rowOff>
    </xdr:from>
    <xdr:ext cx="534377" cy="259045"/>
    <xdr:sp macro="" textlink="">
      <xdr:nvSpPr>
        <xdr:cNvPr id="612" name="n_4mainValue【一般廃棄物処理施設】&#10;一人当たり有形固定資産（償却資産）額">
          <a:extLst>
            <a:ext uri="{FF2B5EF4-FFF2-40B4-BE49-F238E27FC236}">
              <a16:creationId xmlns:a16="http://schemas.microsoft.com/office/drawing/2014/main" id="{00000000-0008-0000-0F00-000064020000}"/>
            </a:ext>
          </a:extLst>
        </xdr:cNvPr>
        <xdr:cNvSpPr txBox="1"/>
      </xdr:nvSpPr>
      <xdr:spPr>
        <a:xfrm>
          <a:off x="18389111" y="7177808"/>
          <a:ext cx="534377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48,243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46</xdr:row>
      <xdr:rowOff>114300</xdr:rowOff>
    </xdr:from>
    <xdr:to>
      <xdr:col>90</xdr:col>
      <xdr:colOff>25400</xdr:colOff>
      <xdr:row>50</xdr:row>
      <xdr:rowOff>63500</xdr:rowOff>
    </xdr:to>
    <xdr:sp macro="" textlink="">
      <xdr:nvSpPr>
        <xdr:cNvPr id="613" name="正方形/長方形 612">
          <a:extLst>
            <a:ext uri="{FF2B5EF4-FFF2-40B4-BE49-F238E27FC236}">
              <a16:creationId xmlns:a16="http://schemas.microsoft.com/office/drawing/2014/main" id="{00000000-0008-0000-0F00-000065020000}"/>
            </a:ext>
          </a:extLst>
        </xdr:cNvPr>
        <xdr:cNvSpPr/>
      </xdr:nvSpPr>
      <xdr:spPr>
        <a:xfrm>
          <a:off x="12446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50</xdr:row>
      <xdr:rowOff>88900</xdr:rowOff>
    </xdr:from>
    <xdr:to>
      <xdr:col>74</xdr:col>
      <xdr:colOff>0</xdr:colOff>
      <xdr:row>52</xdr:row>
      <xdr:rowOff>0</xdr:rowOff>
    </xdr:to>
    <xdr:sp macro="" textlink="">
      <xdr:nvSpPr>
        <xdr:cNvPr id="614" name="正方形/長方形 613">
          <a:extLst>
            <a:ext uri="{FF2B5EF4-FFF2-40B4-BE49-F238E27FC236}">
              <a16:creationId xmlns:a16="http://schemas.microsoft.com/office/drawing/2014/main" id="{00000000-0008-0000-0F00-000066020000}"/>
            </a:ext>
          </a:extLst>
        </xdr:cNvPr>
        <xdr:cNvSpPr/>
      </xdr:nvSpPr>
      <xdr:spPr>
        <a:xfrm>
          <a:off x="12573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51</xdr:row>
      <xdr:rowOff>120650</xdr:rowOff>
    </xdr:from>
    <xdr:to>
      <xdr:col>74</xdr:col>
      <xdr:colOff>0</xdr:colOff>
      <xdr:row>53</xdr:row>
      <xdr:rowOff>31750</xdr:rowOff>
    </xdr:to>
    <xdr:sp macro="" textlink="">
      <xdr:nvSpPr>
        <xdr:cNvPr id="615" name="正方形/長方形 614">
          <a:extLst>
            <a:ext uri="{FF2B5EF4-FFF2-40B4-BE49-F238E27FC236}">
              <a16:creationId xmlns:a16="http://schemas.microsoft.com/office/drawing/2014/main" id="{00000000-0008-0000-0F00-000067020000}"/>
            </a:ext>
          </a:extLst>
        </xdr:cNvPr>
        <xdr:cNvSpPr/>
      </xdr:nvSpPr>
      <xdr:spPr>
        <a:xfrm>
          <a:off x="12573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2/61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50</xdr:row>
      <xdr:rowOff>88900</xdr:rowOff>
    </xdr:from>
    <xdr:to>
      <xdr:col>79</xdr:col>
      <xdr:colOff>63500</xdr:colOff>
      <xdr:row>52</xdr:row>
      <xdr:rowOff>0</xdr:rowOff>
    </xdr:to>
    <xdr:sp macro="" textlink="">
      <xdr:nvSpPr>
        <xdr:cNvPr id="616" name="正方形/長方形 615">
          <a:extLst>
            <a:ext uri="{FF2B5EF4-FFF2-40B4-BE49-F238E27FC236}">
              <a16:creationId xmlns:a16="http://schemas.microsoft.com/office/drawing/2014/main" id="{00000000-0008-0000-0F00-000068020000}"/>
            </a:ext>
          </a:extLst>
        </xdr:cNvPr>
        <xdr:cNvSpPr/>
      </xdr:nvSpPr>
      <xdr:spPr>
        <a:xfrm>
          <a:off x="13589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51</xdr:row>
      <xdr:rowOff>120650</xdr:rowOff>
    </xdr:from>
    <xdr:to>
      <xdr:col>79</xdr:col>
      <xdr:colOff>63500</xdr:colOff>
      <xdr:row>53</xdr:row>
      <xdr:rowOff>31750</xdr:rowOff>
    </xdr:to>
    <xdr:sp macro="" textlink="">
      <xdr:nvSpPr>
        <xdr:cNvPr id="617" name="正方形/長方形 616">
          <a:extLst>
            <a:ext uri="{FF2B5EF4-FFF2-40B4-BE49-F238E27FC236}">
              <a16:creationId xmlns:a16="http://schemas.microsoft.com/office/drawing/2014/main" id="{00000000-0008-0000-0F00-000069020000}"/>
            </a:ext>
          </a:extLst>
        </xdr:cNvPr>
        <xdr:cNvSpPr/>
      </xdr:nvSpPr>
      <xdr:spPr>
        <a:xfrm>
          <a:off x="13589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50</xdr:row>
      <xdr:rowOff>88900</xdr:rowOff>
    </xdr:from>
    <xdr:to>
      <xdr:col>85</xdr:col>
      <xdr:colOff>63500</xdr:colOff>
      <xdr:row>52</xdr:row>
      <xdr:rowOff>0</xdr:rowOff>
    </xdr:to>
    <xdr:sp macro="" textlink="">
      <xdr:nvSpPr>
        <xdr:cNvPr id="618" name="正方形/長方形 617">
          <a:extLst>
            <a:ext uri="{FF2B5EF4-FFF2-40B4-BE49-F238E27FC236}">
              <a16:creationId xmlns:a16="http://schemas.microsoft.com/office/drawing/2014/main" id="{00000000-0008-0000-0F00-00006A020000}"/>
            </a:ext>
          </a:extLst>
        </xdr:cNvPr>
        <xdr:cNvSpPr/>
      </xdr:nvSpPr>
      <xdr:spPr>
        <a:xfrm>
          <a:off x="14732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51</xdr:row>
      <xdr:rowOff>120650</xdr:rowOff>
    </xdr:from>
    <xdr:to>
      <xdr:col>85</xdr:col>
      <xdr:colOff>63500</xdr:colOff>
      <xdr:row>53</xdr:row>
      <xdr:rowOff>31750</xdr:rowOff>
    </xdr:to>
    <xdr:sp macro="" textlink="">
      <xdr:nvSpPr>
        <xdr:cNvPr id="619" name="正方形/長方形 618">
          <a:extLst>
            <a:ext uri="{FF2B5EF4-FFF2-40B4-BE49-F238E27FC236}">
              <a16:creationId xmlns:a16="http://schemas.microsoft.com/office/drawing/2014/main" id="{00000000-0008-0000-0F00-00006B020000}"/>
            </a:ext>
          </a:extLst>
        </xdr:cNvPr>
        <xdr:cNvSpPr/>
      </xdr:nvSpPr>
      <xdr:spPr>
        <a:xfrm>
          <a:off x="14732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48.3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620" name="正方形/長方形 619">
          <a:extLst>
            <a:ext uri="{FF2B5EF4-FFF2-40B4-BE49-F238E27FC236}">
              <a16:creationId xmlns:a16="http://schemas.microsoft.com/office/drawing/2014/main" id="{00000000-0008-0000-0F00-00006C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52</xdr:row>
      <xdr:rowOff>38100</xdr:rowOff>
    </xdr:from>
    <xdr:ext cx="298543" cy="225703"/>
    <xdr:sp macro="" textlink="">
      <xdr:nvSpPr>
        <xdr:cNvPr id="621" name="テキスト ボックス 620">
          <a:extLst>
            <a:ext uri="{FF2B5EF4-FFF2-40B4-BE49-F238E27FC236}">
              <a16:creationId xmlns:a16="http://schemas.microsoft.com/office/drawing/2014/main" id="{00000000-0008-0000-0F00-00006D020000}"/>
            </a:ext>
          </a:extLst>
        </xdr:cNvPr>
        <xdr:cNvSpPr txBox="1"/>
      </xdr:nvSpPr>
      <xdr:spPr>
        <a:xfrm>
          <a:off x="12407900" y="895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66</xdr:row>
      <xdr:rowOff>114300</xdr:rowOff>
    </xdr:from>
    <xdr:to>
      <xdr:col>89</xdr:col>
      <xdr:colOff>177800</xdr:colOff>
      <xdr:row>66</xdr:row>
      <xdr:rowOff>114300</xdr:rowOff>
    </xdr:to>
    <xdr:cxnSp macro="">
      <xdr:nvCxnSpPr>
        <xdr:cNvPr id="622" name="直線コネクタ 621">
          <a:extLst>
            <a:ext uri="{FF2B5EF4-FFF2-40B4-BE49-F238E27FC236}">
              <a16:creationId xmlns:a16="http://schemas.microsoft.com/office/drawing/2014/main" id="{00000000-0008-0000-0F00-00006E020000}"/>
            </a:ext>
          </a:extLst>
        </xdr:cNvPr>
        <xdr:cNvCxnSpPr/>
      </xdr:nvCxnSpPr>
      <xdr:spPr>
        <a:xfrm>
          <a:off x="12446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65</xdr:row>
      <xdr:rowOff>143527</xdr:rowOff>
    </xdr:from>
    <xdr:ext cx="467179" cy="259045"/>
    <xdr:sp macro="" textlink="">
      <xdr:nvSpPr>
        <xdr:cNvPr id="623" name="テキスト ボックス 622">
          <a:extLst>
            <a:ext uri="{FF2B5EF4-FFF2-40B4-BE49-F238E27FC236}">
              <a16:creationId xmlns:a16="http://schemas.microsoft.com/office/drawing/2014/main" id="{00000000-0008-0000-0F00-00006F020000}"/>
            </a:ext>
          </a:extLst>
        </xdr:cNvPr>
        <xdr:cNvSpPr txBox="1"/>
      </xdr:nvSpPr>
      <xdr:spPr>
        <a:xfrm>
          <a:off x="11978821" y="1128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64</xdr:row>
      <xdr:rowOff>130628</xdr:rowOff>
    </xdr:from>
    <xdr:to>
      <xdr:col>89</xdr:col>
      <xdr:colOff>177800</xdr:colOff>
      <xdr:row>64</xdr:row>
      <xdr:rowOff>130628</xdr:rowOff>
    </xdr:to>
    <xdr:cxnSp macro="">
      <xdr:nvCxnSpPr>
        <xdr:cNvPr id="624" name="直線コネクタ 623">
          <a:extLst>
            <a:ext uri="{FF2B5EF4-FFF2-40B4-BE49-F238E27FC236}">
              <a16:creationId xmlns:a16="http://schemas.microsoft.com/office/drawing/2014/main" id="{00000000-0008-0000-0F00-000070020000}"/>
            </a:ext>
          </a:extLst>
        </xdr:cNvPr>
        <xdr:cNvCxnSpPr/>
      </xdr:nvCxnSpPr>
      <xdr:spPr>
        <a:xfrm>
          <a:off x="12446000" y="11103428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63</xdr:row>
      <xdr:rowOff>159855</xdr:rowOff>
    </xdr:from>
    <xdr:ext cx="467179" cy="259045"/>
    <xdr:sp macro="" textlink="">
      <xdr:nvSpPr>
        <xdr:cNvPr id="625" name="テキスト ボックス 624">
          <a:extLst>
            <a:ext uri="{FF2B5EF4-FFF2-40B4-BE49-F238E27FC236}">
              <a16:creationId xmlns:a16="http://schemas.microsoft.com/office/drawing/2014/main" id="{00000000-0008-0000-0F00-000071020000}"/>
            </a:ext>
          </a:extLst>
        </xdr:cNvPr>
        <xdr:cNvSpPr txBox="1"/>
      </xdr:nvSpPr>
      <xdr:spPr>
        <a:xfrm>
          <a:off x="11978821" y="10961205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62</xdr:row>
      <xdr:rowOff>146957</xdr:rowOff>
    </xdr:from>
    <xdr:to>
      <xdr:col>89</xdr:col>
      <xdr:colOff>177800</xdr:colOff>
      <xdr:row>62</xdr:row>
      <xdr:rowOff>146957</xdr:rowOff>
    </xdr:to>
    <xdr:cxnSp macro="">
      <xdr:nvCxnSpPr>
        <xdr:cNvPr id="626" name="直線コネクタ 625">
          <a:extLst>
            <a:ext uri="{FF2B5EF4-FFF2-40B4-BE49-F238E27FC236}">
              <a16:creationId xmlns:a16="http://schemas.microsoft.com/office/drawing/2014/main" id="{00000000-0008-0000-0F00-000072020000}"/>
            </a:ext>
          </a:extLst>
        </xdr:cNvPr>
        <xdr:cNvCxnSpPr/>
      </xdr:nvCxnSpPr>
      <xdr:spPr>
        <a:xfrm>
          <a:off x="12446000" y="1077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62</xdr:row>
      <xdr:rowOff>4734</xdr:rowOff>
    </xdr:from>
    <xdr:ext cx="403059" cy="259045"/>
    <xdr:sp macro="" textlink="">
      <xdr:nvSpPr>
        <xdr:cNvPr id="627" name="テキスト ボックス 626">
          <a:extLst>
            <a:ext uri="{FF2B5EF4-FFF2-40B4-BE49-F238E27FC236}">
              <a16:creationId xmlns:a16="http://schemas.microsoft.com/office/drawing/2014/main" id="{00000000-0008-0000-0F00-000073020000}"/>
            </a:ext>
          </a:extLst>
        </xdr:cNvPr>
        <xdr:cNvSpPr txBox="1"/>
      </xdr:nvSpPr>
      <xdr:spPr>
        <a:xfrm>
          <a:off x="12042941" y="1063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60</xdr:row>
      <xdr:rowOff>163285</xdr:rowOff>
    </xdr:from>
    <xdr:to>
      <xdr:col>89</xdr:col>
      <xdr:colOff>177800</xdr:colOff>
      <xdr:row>60</xdr:row>
      <xdr:rowOff>163285</xdr:rowOff>
    </xdr:to>
    <xdr:cxnSp macro="">
      <xdr:nvCxnSpPr>
        <xdr:cNvPr id="628" name="直線コネクタ 627">
          <a:extLst>
            <a:ext uri="{FF2B5EF4-FFF2-40B4-BE49-F238E27FC236}">
              <a16:creationId xmlns:a16="http://schemas.microsoft.com/office/drawing/2014/main" id="{00000000-0008-0000-0F00-000074020000}"/>
            </a:ext>
          </a:extLst>
        </xdr:cNvPr>
        <xdr:cNvCxnSpPr/>
      </xdr:nvCxnSpPr>
      <xdr:spPr>
        <a:xfrm>
          <a:off x="12446000" y="1045028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60</xdr:row>
      <xdr:rowOff>21062</xdr:rowOff>
    </xdr:from>
    <xdr:ext cx="403059" cy="259045"/>
    <xdr:sp macro="" textlink="">
      <xdr:nvSpPr>
        <xdr:cNvPr id="629" name="テキスト ボックス 628">
          <a:extLst>
            <a:ext uri="{FF2B5EF4-FFF2-40B4-BE49-F238E27FC236}">
              <a16:creationId xmlns:a16="http://schemas.microsoft.com/office/drawing/2014/main" id="{00000000-0008-0000-0F00-000075020000}"/>
            </a:ext>
          </a:extLst>
        </xdr:cNvPr>
        <xdr:cNvSpPr txBox="1"/>
      </xdr:nvSpPr>
      <xdr:spPr>
        <a:xfrm>
          <a:off x="12042941" y="1030806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59</xdr:row>
      <xdr:rowOff>8165</xdr:rowOff>
    </xdr:from>
    <xdr:to>
      <xdr:col>89</xdr:col>
      <xdr:colOff>177800</xdr:colOff>
      <xdr:row>59</xdr:row>
      <xdr:rowOff>8165</xdr:rowOff>
    </xdr:to>
    <xdr:cxnSp macro="">
      <xdr:nvCxnSpPr>
        <xdr:cNvPr id="630" name="直線コネクタ 629">
          <a:extLst>
            <a:ext uri="{FF2B5EF4-FFF2-40B4-BE49-F238E27FC236}">
              <a16:creationId xmlns:a16="http://schemas.microsoft.com/office/drawing/2014/main" id="{00000000-0008-0000-0F00-000076020000}"/>
            </a:ext>
          </a:extLst>
        </xdr:cNvPr>
        <xdr:cNvCxnSpPr/>
      </xdr:nvCxnSpPr>
      <xdr:spPr>
        <a:xfrm>
          <a:off x="12446000" y="10123715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58</xdr:row>
      <xdr:rowOff>37392</xdr:rowOff>
    </xdr:from>
    <xdr:ext cx="403059" cy="259045"/>
    <xdr:sp macro="" textlink="">
      <xdr:nvSpPr>
        <xdr:cNvPr id="631" name="テキスト ボックス 630">
          <a:extLst>
            <a:ext uri="{FF2B5EF4-FFF2-40B4-BE49-F238E27FC236}">
              <a16:creationId xmlns:a16="http://schemas.microsoft.com/office/drawing/2014/main" id="{00000000-0008-0000-0F00-000077020000}"/>
            </a:ext>
          </a:extLst>
        </xdr:cNvPr>
        <xdr:cNvSpPr txBox="1"/>
      </xdr:nvSpPr>
      <xdr:spPr>
        <a:xfrm>
          <a:off x="12042941" y="9981492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57</xdr:row>
      <xdr:rowOff>24493</xdr:rowOff>
    </xdr:from>
    <xdr:to>
      <xdr:col>89</xdr:col>
      <xdr:colOff>177800</xdr:colOff>
      <xdr:row>57</xdr:row>
      <xdr:rowOff>24493</xdr:rowOff>
    </xdr:to>
    <xdr:cxnSp macro="">
      <xdr:nvCxnSpPr>
        <xdr:cNvPr id="632" name="直線コネクタ 631">
          <a:extLst>
            <a:ext uri="{FF2B5EF4-FFF2-40B4-BE49-F238E27FC236}">
              <a16:creationId xmlns:a16="http://schemas.microsoft.com/office/drawing/2014/main" id="{00000000-0008-0000-0F00-000078020000}"/>
            </a:ext>
          </a:extLst>
        </xdr:cNvPr>
        <xdr:cNvCxnSpPr/>
      </xdr:nvCxnSpPr>
      <xdr:spPr>
        <a:xfrm>
          <a:off x="12446000" y="979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56</xdr:row>
      <xdr:rowOff>53720</xdr:rowOff>
    </xdr:from>
    <xdr:ext cx="403059" cy="259045"/>
    <xdr:sp macro="" textlink="">
      <xdr:nvSpPr>
        <xdr:cNvPr id="633" name="テキスト ボックス 632">
          <a:extLst>
            <a:ext uri="{FF2B5EF4-FFF2-40B4-BE49-F238E27FC236}">
              <a16:creationId xmlns:a16="http://schemas.microsoft.com/office/drawing/2014/main" id="{00000000-0008-0000-0F00-000079020000}"/>
            </a:ext>
          </a:extLst>
        </xdr:cNvPr>
        <xdr:cNvSpPr txBox="1"/>
      </xdr:nvSpPr>
      <xdr:spPr>
        <a:xfrm>
          <a:off x="12042941" y="965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55</xdr:row>
      <xdr:rowOff>40822</xdr:rowOff>
    </xdr:from>
    <xdr:to>
      <xdr:col>89</xdr:col>
      <xdr:colOff>177800</xdr:colOff>
      <xdr:row>55</xdr:row>
      <xdr:rowOff>40822</xdr:rowOff>
    </xdr:to>
    <xdr:cxnSp macro="">
      <xdr:nvCxnSpPr>
        <xdr:cNvPr id="634" name="直線コネクタ 633">
          <a:extLst>
            <a:ext uri="{FF2B5EF4-FFF2-40B4-BE49-F238E27FC236}">
              <a16:creationId xmlns:a16="http://schemas.microsoft.com/office/drawing/2014/main" id="{00000000-0008-0000-0F00-00007A020000}"/>
            </a:ext>
          </a:extLst>
        </xdr:cNvPr>
        <xdr:cNvCxnSpPr/>
      </xdr:nvCxnSpPr>
      <xdr:spPr>
        <a:xfrm>
          <a:off x="12446000" y="9470572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54</xdr:row>
      <xdr:rowOff>70049</xdr:rowOff>
    </xdr:from>
    <xdr:ext cx="338939" cy="259045"/>
    <xdr:sp macro="" textlink="">
      <xdr:nvSpPr>
        <xdr:cNvPr id="635" name="テキスト ボックス 634">
          <a:extLst>
            <a:ext uri="{FF2B5EF4-FFF2-40B4-BE49-F238E27FC236}">
              <a16:creationId xmlns:a16="http://schemas.microsoft.com/office/drawing/2014/main" id="{00000000-0008-0000-0F00-00007B020000}"/>
            </a:ext>
          </a:extLst>
        </xdr:cNvPr>
        <xdr:cNvSpPr txBox="1"/>
      </xdr:nvSpPr>
      <xdr:spPr>
        <a:xfrm>
          <a:off x="12107061" y="9328349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53</xdr:row>
      <xdr:rowOff>57150</xdr:rowOff>
    </xdr:from>
    <xdr:to>
      <xdr:col>89</xdr:col>
      <xdr:colOff>177800</xdr:colOff>
      <xdr:row>53</xdr:row>
      <xdr:rowOff>57150</xdr:rowOff>
    </xdr:to>
    <xdr:cxnSp macro="">
      <xdr:nvCxnSpPr>
        <xdr:cNvPr id="636" name="直線コネクタ 635">
          <a:extLst>
            <a:ext uri="{FF2B5EF4-FFF2-40B4-BE49-F238E27FC236}">
              <a16:creationId xmlns:a16="http://schemas.microsoft.com/office/drawing/2014/main" id="{00000000-0008-0000-0F00-00007C020000}"/>
            </a:ext>
          </a:extLst>
        </xdr:cNvPr>
        <xdr:cNvCxnSpPr/>
      </xdr:nvCxnSpPr>
      <xdr:spPr>
        <a:xfrm>
          <a:off x="12446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53</xdr:row>
      <xdr:rowOff>57150</xdr:rowOff>
    </xdr:from>
    <xdr:to>
      <xdr:col>90</xdr:col>
      <xdr:colOff>25400</xdr:colOff>
      <xdr:row>66</xdr:row>
      <xdr:rowOff>114300</xdr:rowOff>
    </xdr:to>
    <xdr:sp macro="" textlink="">
      <xdr:nvSpPr>
        <xdr:cNvPr id="637" name="【保健センター・保健所】&#10;有形固定資産減価償却率グラフ枠">
          <a:extLst>
            <a:ext uri="{FF2B5EF4-FFF2-40B4-BE49-F238E27FC236}">
              <a16:creationId xmlns:a16="http://schemas.microsoft.com/office/drawing/2014/main" id="{00000000-0008-0000-0F00-00007D020000}"/>
            </a:ext>
          </a:extLst>
        </xdr:cNvPr>
        <xdr:cNvSpPr/>
      </xdr:nvSpPr>
      <xdr:spPr>
        <a:xfrm>
          <a:off x="12446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55</xdr:row>
      <xdr:rowOff>40822</xdr:rowOff>
    </xdr:from>
    <xdr:to>
      <xdr:col>85</xdr:col>
      <xdr:colOff>126364</xdr:colOff>
      <xdr:row>64</xdr:row>
      <xdr:rowOff>40822</xdr:rowOff>
    </xdr:to>
    <xdr:cxnSp macro="">
      <xdr:nvCxnSpPr>
        <xdr:cNvPr id="638" name="直線コネクタ 637">
          <a:extLst>
            <a:ext uri="{FF2B5EF4-FFF2-40B4-BE49-F238E27FC236}">
              <a16:creationId xmlns:a16="http://schemas.microsoft.com/office/drawing/2014/main" id="{00000000-0008-0000-0F00-00007E020000}"/>
            </a:ext>
          </a:extLst>
        </xdr:cNvPr>
        <xdr:cNvCxnSpPr/>
      </xdr:nvCxnSpPr>
      <xdr:spPr>
        <a:xfrm flipV="1">
          <a:off x="16318864" y="9470572"/>
          <a:ext cx="0" cy="154305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64</xdr:row>
      <xdr:rowOff>44649</xdr:rowOff>
    </xdr:from>
    <xdr:ext cx="405111" cy="259045"/>
    <xdr:sp macro="" textlink="">
      <xdr:nvSpPr>
        <xdr:cNvPr id="639" name="【保健センター・保健所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7F020000}"/>
            </a:ext>
          </a:extLst>
        </xdr:cNvPr>
        <xdr:cNvSpPr txBox="1"/>
      </xdr:nvSpPr>
      <xdr:spPr>
        <a:xfrm>
          <a:off x="16357600" y="11017449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94.5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64</xdr:row>
      <xdr:rowOff>40822</xdr:rowOff>
    </xdr:from>
    <xdr:to>
      <xdr:col>86</xdr:col>
      <xdr:colOff>25400</xdr:colOff>
      <xdr:row>64</xdr:row>
      <xdr:rowOff>40822</xdr:rowOff>
    </xdr:to>
    <xdr:cxnSp macro="">
      <xdr:nvCxnSpPr>
        <xdr:cNvPr id="640" name="直線コネクタ 639">
          <a:extLst>
            <a:ext uri="{FF2B5EF4-FFF2-40B4-BE49-F238E27FC236}">
              <a16:creationId xmlns:a16="http://schemas.microsoft.com/office/drawing/2014/main" id="{00000000-0008-0000-0F00-000080020000}"/>
            </a:ext>
          </a:extLst>
        </xdr:cNvPr>
        <xdr:cNvCxnSpPr/>
      </xdr:nvCxnSpPr>
      <xdr:spPr>
        <a:xfrm>
          <a:off x="16230600" y="1101362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53</xdr:row>
      <xdr:rowOff>158949</xdr:rowOff>
    </xdr:from>
    <xdr:ext cx="340478" cy="259045"/>
    <xdr:sp macro="" textlink="">
      <xdr:nvSpPr>
        <xdr:cNvPr id="641" name="【保健センター・保健所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81020000}"/>
            </a:ext>
          </a:extLst>
        </xdr:cNvPr>
        <xdr:cNvSpPr txBox="1"/>
      </xdr:nvSpPr>
      <xdr:spPr>
        <a:xfrm>
          <a:off x="16357600" y="9245799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55</xdr:row>
      <xdr:rowOff>40822</xdr:rowOff>
    </xdr:from>
    <xdr:to>
      <xdr:col>86</xdr:col>
      <xdr:colOff>25400</xdr:colOff>
      <xdr:row>55</xdr:row>
      <xdr:rowOff>40822</xdr:rowOff>
    </xdr:to>
    <xdr:cxnSp macro="">
      <xdr:nvCxnSpPr>
        <xdr:cNvPr id="642" name="直線コネクタ 641">
          <a:extLst>
            <a:ext uri="{FF2B5EF4-FFF2-40B4-BE49-F238E27FC236}">
              <a16:creationId xmlns:a16="http://schemas.microsoft.com/office/drawing/2014/main" id="{00000000-0008-0000-0F00-000082020000}"/>
            </a:ext>
          </a:extLst>
        </xdr:cNvPr>
        <xdr:cNvCxnSpPr/>
      </xdr:nvCxnSpPr>
      <xdr:spPr>
        <a:xfrm>
          <a:off x="16230600" y="9470572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59</xdr:row>
      <xdr:rowOff>167657</xdr:rowOff>
    </xdr:from>
    <xdr:ext cx="405111" cy="259045"/>
    <xdr:sp macro="" textlink="">
      <xdr:nvSpPr>
        <xdr:cNvPr id="643" name="【保健センター・保健所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83020000}"/>
            </a:ext>
          </a:extLst>
        </xdr:cNvPr>
        <xdr:cNvSpPr txBox="1"/>
      </xdr:nvSpPr>
      <xdr:spPr>
        <a:xfrm>
          <a:off x="16357600" y="10283207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60</xdr:row>
      <xdr:rowOff>17780</xdr:rowOff>
    </xdr:from>
    <xdr:to>
      <xdr:col>85</xdr:col>
      <xdr:colOff>177800</xdr:colOff>
      <xdr:row>60</xdr:row>
      <xdr:rowOff>119380</xdr:rowOff>
    </xdr:to>
    <xdr:sp macro="" textlink="">
      <xdr:nvSpPr>
        <xdr:cNvPr id="644" name="フローチャート: 判断 643">
          <a:extLst>
            <a:ext uri="{FF2B5EF4-FFF2-40B4-BE49-F238E27FC236}">
              <a16:creationId xmlns:a16="http://schemas.microsoft.com/office/drawing/2014/main" id="{00000000-0008-0000-0F00-000084020000}"/>
            </a:ext>
          </a:extLst>
        </xdr:cNvPr>
        <xdr:cNvSpPr/>
      </xdr:nvSpPr>
      <xdr:spPr>
        <a:xfrm>
          <a:off x="16268700" y="103047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60</xdr:row>
      <xdr:rowOff>17780</xdr:rowOff>
    </xdr:from>
    <xdr:to>
      <xdr:col>81</xdr:col>
      <xdr:colOff>101600</xdr:colOff>
      <xdr:row>60</xdr:row>
      <xdr:rowOff>119380</xdr:rowOff>
    </xdr:to>
    <xdr:sp macro="" textlink="">
      <xdr:nvSpPr>
        <xdr:cNvPr id="645" name="フローチャート: 判断 644">
          <a:extLst>
            <a:ext uri="{FF2B5EF4-FFF2-40B4-BE49-F238E27FC236}">
              <a16:creationId xmlns:a16="http://schemas.microsoft.com/office/drawing/2014/main" id="{00000000-0008-0000-0F00-000085020000}"/>
            </a:ext>
          </a:extLst>
        </xdr:cNvPr>
        <xdr:cNvSpPr/>
      </xdr:nvSpPr>
      <xdr:spPr>
        <a:xfrm>
          <a:off x="15430500" y="1030478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59</xdr:row>
      <xdr:rowOff>145143</xdr:rowOff>
    </xdr:from>
    <xdr:to>
      <xdr:col>76</xdr:col>
      <xdr:colOff>165100</xdr:colOff>
      <xdr:row>60</xdr:row>
      <xdr:rowOff>75293</xdr:rowOff>
    </xdr:to>
    <xdr:sp macro="" textlink="">
      <xdr:nvSpPr>
        <xdr:cNvPr id="646" name="フローチャート: 判断 645">
          <a:extLst>
            <a:ext uri="{FF2B5EF4-FFF2-40B4-BE49-F238E27FC236}">
              <a16:creationId xmlns:a16="http://schemas.microsoft.com/office/drawing/2014/main" id="{00000000-0008-0000-0F00-000086020000}"/>
            </a:ext>
          </a:extLst>
        </xdr:cNvPr>
        <xdr:cNvSpPr/>
      </xdr:nvSpPr>
      <xdr:spPr>
        <a:xfrm>
          <a:off x="14541500" y="1026069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59</xdr:row>
      <xdr:rowOff>105954</xdr:rowOff>
    </xdr:from>
    <xdr:to>
      <xdr:col>72</xdr:col>
      <xdr:colOff>38100</xdr:colOff>
      <xdr:row>60</xdr:row>
      <xdr:rowOff>36104</xdr:rowOff>
    </xdr:to>
    <xdr:sp macro="" textlink="">
      <xdr:nvSpPr>
        <xdr:cNvPr id="647" name="フローチャート: 判断 646">
          <a:extLst>
            <a:ext uri="{FF2B5EF4-FFF2-40B4-BE49-F238E27FC236}">
              <a16:creationId xmlns:a16="http://schemas.microsoft.com/office/drawing/2014/main" id="{00000000-0008-0000-0F00-000087020000}"/>
            </a:ext>
          </a:extLst>
        </xdr:cNvPr>
        <xdr:cNvSpPr/>
      </xdr:nvSpPr>
      <xdr:spPr>
        <a:xfrm>
          <a:off x="13652500" y="1022150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59</xdr:row>
      <xdr:rowOff>92891</xdr:rowOff>
    </xdr:from>
    <xdr:to>
      <xdr:col>67</xdr:col>
      <xdr:colOff>101600</xdr:colOff>
      <xdr:row>60</xdr:row>
      <xdr:rowOff>23041</xdr:rowOff>
    </xdr:to>
    <xdr:sp macro="" textlink="">
      <xdr:nvSpPr>
        <xdr:cNvPr id="648" name="フローチャート: 判断 647">
          <a:extLst>
            <a:ext uri="{FF2B5EF4-FFF2-40B4-BE49-F238E27FC236}">
              <a16:creationId xmlns:a16="http://schemas.microsoft.com/office/drawing/2014/main" id="{00000000-0008-0000-0F00-000088020000}"/>
            </a:ext>
          </a:extLst>
        </xdr:cNvPr>
        <xdr:cNvSpPr/>
      </xdr:nvSpPr>
      <xdr:spPr>
        <a:xfrm>
          <a:off x="12763500" y="10208441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66</xdr:row>
      <xdr:rowOff>111777</xdr:rowOff>
    </xdr:from>
    <xdr:ext cx="762000" cy="259045"/>
    <xdr:sp macro="" textlink="">
      <xdr:nvSpPr>
        <xdr:cNvPr id="649" name="テキスト ボックス 648">
          <a:extLst>
            <a:ext uri="{FF2B5EF4-FFF2-40B4-BE49-F238E27FC236}">
              <a16:creationId xmlns:a16="http://schemas.microsoft.com/office/drawing/2014/main" id="{00000000-0008-0000-0F00-000089020000}"/>
            </a:ext>
          </a:extLst>
        </xdr:cNvPr>
        <xdr:cNvSpPr txBox="1"/>
      </xdr:nvSpPr>
      <xdr:spPr>
        <a:xfrm>
          <a:off x="16129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66</xdr:row>
      <xdr:rowOff>111777</xdr:rowOff>
    </xdr:from>
    <xdr:ext cx="762000" cy="259045"/>
    <xdr:sp macro="" textlink="">
      <xdr:nvSpPr>
        <xdr:cNvPr id="650" name="テキスト ボックス 649">
          <a:extLst>
            <a:ext uri="{FF2B5EF4-FFF2-40B4-BE49-F238E27FC236}">
              <a16:creationId xmlns:a16="http://schemas.microsoft.com/office/drawing/2014/main" id="{00000000-0008-0000-0F00-00008A020000}"/>
            </a:ext>
          </a:extLst>
        </xdr:cNvPr>
        <xdr:cNvSpPr txBox="1"/>
      </xdr:nvSpPr>
      <xdr:spPr>
        <a:xfrm>
          <a:off x="15290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66</xdr:row>
      <xdr:rowOff>111777</xdr:rowOff>
    </xdr:from>
    <xdr:ext cx="762000" cy="259045"/>
    <xdr:sp macro="" textlink="">
      <xdr:nvSpPr>
        <xdr:cNvPr id="651" name="テキスト ボックス 650">
          <a:extLst>
            <a:ext uri="{FF2B5EF4-FFF2-40B4-BE49-F238E27FC236}">
              <a16:creationId xmlns:a16="http://schemas.microsoft.com/office/drawing/2014/main" id="{00000000-0008-0000-0F00-00008B020000}"/>
            </a:ext>
          </a:extLst>
        </xdr:cNvPr>
        <xdr:cNvSpPr txBox="1"/>
      </xdr:nvSpPr>
      <xdr:spPr>
        <a:xfrm>
          <a:off x="14401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66</xdr:row>
      <xdr:rowOff>111777</xdr:rowOff>
    </xdr:from>
    <xdr:ext cx="762000" cy="259045"/>
    <xdr:sp macro="" textlink="">
      <xdr:nvSpPr>
        <xdr:cNvPr id="652" name="テキスト ボックス 651">
          <a:extLst>
            <a:ext uri="{FF2B5EF4-FFF2-40B4-BE49-F238E27FC236}">
              <a16:creationId xmlns:a16="http://schemas.microsoft.com/office/drawing/2014/main" id="{00000000-0008-0000-0F00-00008C020000}"/>
            </a:ext>
          </a:extLst>
        </xdr:cNvPr>
        <xdr:cNvSpPr txBox="1"/>
      </xdr:nvSpPr>
      <xdr:spPr>
        <a:xfrm>
          <a:off x="1351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66</xdr:row>
      <xdr:rowOff>111777</xdr:rowOff>
    </xdr:from>
    <xdr:ext cx="762000" cy="259045"/>
    <xdr:sp macro="" textlink="">
      <xdr:nvSpPr>
        <xdr:cNvPr id="653" name="テキスト ボックス 652">
          <a:extLst>
            <a:ext uri="{FF2B5EF4-FFF2-40B4-BE49-F238E27FC236}">
              <a16:creationId xmlns:a16="http://schemas.microsoft.com/office/drawing/2014/main" id="{00000000-0008-0000-0F00-00008D020000}"/>
            </a:ext>
          </a:extLst>
        </xdr:cNvPr>
        <xdr:cNvSpPr txBox="1"/>
      </xdr:nvSpPr>
      <xdr:spPr>
        <a:xfrm>
          <a:off x="1262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55</xdr:row>
      <xdr:rowOff>143510</xdr:rowOff>
    </xdr:from>
    <xdr:to>
      <xdr:col>85</xdr:col>
      <xdr:colOff>177800</xdr:colOff>
      <xdr:row>56</xdr:row>
      <xdr:rowOff>73660</xdr:rowOff>
    </xdr:to>
    <xdr:sp macro="" textlink="">
      <xdr:nvSpPr>
        <xdr:cNvPr id="654" name="楕円 653">
          <a:extLst>
            <a:ext uri="{FF2B5EF4-FFF2-40B4-BE49-F238E27FC236}">
              <a16:creationId xmlns:a16="http://schemas.microsoft.com/office/drawing/2014/main" id="{00000000-0008-0000-0F00-00008E020000}"/>
            </a:ext>
          </a:extLst>
        </xdr:cNvPr>
        <xdr:cNvSpPr/>
      </xdr:nvSpPr>
      <xdr:spPr>
        <a:xfrm>
          <a:off x="16268700" y="957326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54</xdr:row>
      <xdr:rowOff>166387</xdr:rowOff>
    </xdr:from>
    <xdr:ext cx="340478" cy="259045"/>
    <xdr:sp macro="" textlink="">
      <xdr:nvSpPr>
        <xdr:cNvPr id="655" name="【保健センター・保健所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8F020000}"/>
            </a:ext>
          </a:extLst>
        </xdr:cNvPr>
        <xdr:cNvSpPr txBox="1"/>
      </xdr:nvSpPr>
      <xdr:spPr>
        <a:xfrm>
          <a:off x="16357600" y="9424687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55</xdr:row>
      <xdr:rowOff>66766</xdr:rowOff>
    </xdr:from>
    <xdr:to>
      <xdr:col>81</xdr:col>
      <xdr:colOff>101600</xdr:colOff>
      <xdr:row>55</xdr:row>
      <xdr:rowOff>168366</xdr:rowOff>
    </xdr:to>
    <xdr:sp macro="" textlink="">
      <xdr:nvSpPr>
        <xdr:cNvPr id="656" name="楕円 655">
          <a:extLst>
            <a:ext uri="{FF2B5EF4-FFF2-40B4-BE49-F238E27FC236}">
              <a16:creationId xmlns:a16="http://schemas.microsoft.com/office/drawing/2014/main" id="{00000000-0008-0000-0F00-000090020000}"/>
            </a:ext>
          </a:extLst>
        </xdr:cNvPr>
        <xdr:cNvSpPr/>
      </xdr:nvSpPr>
      <xdr:spPr>
        <a:xfrm>
          <a:off x="15430500" y="949651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55</xdr:row>
      <xdr:rowOff>117566</xdr:rowOff>
    </xdr:from>
    <xdr:to>
      <xdr:col>85</xdr:col>
      <xdr:colOff>127000</xdr:colOff>
      <xdr:row>56</xdr:row>
      <xdr:rowOff>22860</xdr:rowOff>
    </xdr:to>
    <xdr:cxnSp macro="">
      <xdr:nvCxnSpPr>
        <xdr:cNvPr id="657" name="直線コネクタ 656">
          <a:extLst>
            <a:ext uri="{FF2B5EF4-FFF2-40B4-BE49-F238E27FC236}">
              <a16:creationId xmlns:a16="http://schemas.microsoft.com/office/drawing/2014/main" id="{00000000-0008-0000-0F00-000091020000}"/>
            </a:ext>
          </a:extLst>
        </xdr:cNvPr>
        <xdr:cNvCxnSpPr/>
      </xdr:nvCxnSpPr>
      <xdr:spPr>
        <a:xfrm>
          <a:off x="15481300" y="9547316"/>
          <a:ext cx="838200" cy="7674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54</xdr:row>
      <xdr:rowOff>161472</xdr:rowOff>
    </xdr:from>
    <xdr:to>
      <xdr:col>76</xdr:col>
      <xdr:colOff>165100</xdr:colOff>
      <xdr:row>55</xdr:row>
      <xdr:rowOff>91622</xdr:rowOff>
    </xdr:to>
    <xdr:sp macro="" textlink="">
      <xdr:nvSpPr>
        <xdr:cNvPr id="658" name="楕円 657">
          <a:extLst>
            <a:ext uri="{FF2B5EF4-FFF2-40B4-BE49-F238E27FC236}">
              <a16:creationId xmlns:a16="http://schemas.microsoft.com/office/drawing/2014/main" id="{00000000-0008-0000-0F00-000092020000}"/>
            </a:ext>
          </a:extLst>
        </xdr:cNvPr>
        <xdr:cNvSpPr/>
      </xdr:nvSpPr>
      <xdr:spPr>
        <a:xfrm>
          <a:off x="14541500" y="9419772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55</xdr:row>
      <xdr:rowOff>40822</xdr:rowOff>
    </xdr:from>
    <xdr:to>
      <xdr:col>81</xdr:col>
      <xdr:colOff>50800</xdr:colOff>
      <xdr:row>55</xdr:row>
      <xdr:rowOff>117566</xdr:rowOff>
    </xdr:to>
    <xdr:cxnSp macro="">
      <xdr:nvCxnSpPr>
        <xdr:cNvPr id="659" name="直線コネクタ 658">
          <a:extLst>
            <a:ext uri="{FF2B5EF4-FFF2-40B4-BE49-F238E27FC236}">
              <a16:creationId xmlns:a16="http://schemas.microsoft.com/office/drawing/2014/main" id="{00000000-0008-0000-0F00-000093020000}"/>
            </a:ext>
          </a:extLst>
        </xdr:cNvPr>
        <xdr:cNvCxnSpPr/>
      </xdr:nvCxnSpPr>
      <xdr:spPr>
        <a:xfrm>
          <a:off x="14592300" y="9470572"/>
          <a:ext cx="889000" cy="7674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62</xdr:row>
      <xdr:rowOff>146776</xdr:rowOff>
    </xdr:from>
    <xdr:to>
      <xdr:col>72</xdr:col>
      <xdr:colOff>38100</xdr:colOff>
      <xdr:row>63</xdr:row>
      <xdr:rowOff>76926</xdr:rowOff>
    </xdr:to>
    <xdr:sp macro="" textlink="">
      <xdr:nvSpPr>
        <xdr:cNvPr id="660" name="楕円 659">
          <a:extLst>
            <a:ext uri="{FF2B5EF4-FFF2-40B4-BE49-F238E27FC236}">
              <a16:creationId xmlns:a16="http://schemas.microsoft.com/office/drawing/2014/main" id="{00000000-0008-0000-0F00-000094020000}"/>
            </a:ext>
          </a:extLst>
        </xdr:cNvPr>
        <xdr:cNvSpPr/>
      </xdr:nvSpPr>
      <xdr:spPr>
        <a:xfrm>
          <a:off x="13652500" y="1077667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55</xdr:row>
      <xdr:rowOff>40822</xdr:rowOff>
    </xdr:from>
    <xdr:to>
      <xdr:col>76</xdr:col>
      <xdr:colOff>114300</xdr:colOff>
      <xdr:row>63</xdr:row>
      <xdr:rowOff>26126</xdr:rowOff>
    </xdr:to>
    <xdr:cxnSp macro="">
      <xdr:nvCxnSpPr>
        <xdr:cNvPr id="661" name="直線コネクタ 660">
          <a:extLst>
            <a:ext uri="{FF2B5EF4-FFF2-40B4-BE49-F238E27FC236}">
              <a16:creationId xmlns:a16="http://schemas.microsoft.com/office/drawing/2014/main" id="{00000000-0008-0000-0F00-000095020000}"/>
            </a:ext>
          </a:extLst>
        </xdr:cNvPr>
        <xdr:cNvCxnSpPr/>
      </xdr:nvCxnSpPr>
      <xdr:spPr>
        <a:xfrm flipV="1">
          <a:off x="13703300" y="9470572"/>
          <a:ext cx="889000" cy="135690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62</xdr:row>
      <xdr:rowOff>107587</xdr:rowOff>
    </xdr:from>
    <xdr:to>
      <xdr:col>67</xdr:col>
      <xdr:colOff>101600</xdr:colOff>
      <xdr:row>63</xdr:row>
      <xdr:rowOff>37737</xdr:rowOff>
    </xdr:to>
    <xdr:sp macro="" textlink="">
      <xdr:nvSpPr>
        <xdr:cNvPr id="662" name="楕円 661">
          <a:extLst>
            <a:ext uri="{FF2B5EF4-FFF2-40B4-BE49-F238E27FC236}">
              <a16:creationId xmlns:a16="http://schemas.microsoft.com/office/drawing/2014/main" id="{00000000-0008-0000-0F00-000096020000}"/>
            </a:ext>
          </a:extLst>
        </xdr:cNvPr>
        <xdr:cNvSpPr/>
      </xdr:nvSpPr>
      <xdr:spPr>
        <a:xfrm>
          <a:off x="12763500" y="10737487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62</xdr:row>
      <xdr:rowOff>158387</xdr:rowOff>
    </xdr:from>
    <xdr:to>
      <xdr:col>71</xdr:col>
      <xdr:colOff>177800</xdr:colOff>
      <xdr:row>63</xdr:row>
      <xdr:rowOff>26126</xdr:rowOff>
    </xdr:to>
    <xdr:cxnSp macro="">
      <xdr:nvCxnSpPr>
        <xdr:cNvPr id="663" name="直線コネクタ 662">
          <a:extLst>
            <a:ext uri="{FF2B5EF4-FFF2-40B4-BE49-F238E27FC236}">
              <a16:creationId xmlns:a16="http://schemas.microsoft.com/office/drawing/2014/main" id="{00000000-0008-0000-0F00-000097020000}"/>
            </a:ext>
          </a:extLst>
        </xdr:cNvPr>
        <xdr:cNvCxnSpPr/>
      </xdr:nvCxnSpPr>
      <xdr:spPr>
        <a:xfrm>
          <a:off x="12814300" y="10788287"/>
          <a:ext cx="889000" cy="3918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60</xdr:row>
      <xdr:rowOff>110507</xdr:rowOff>
    </xdr:from>
    <xdr:ext cx="405111" cy="259045"/>
    <xdr:sp macro="" textlink="">
      <xdr:nvSpPr>
        <xdr:cNvPr id="664" name="n_1ave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8020000}"/>
            </a:ext>
          </a:extLst>
        </xdr:cNvPr>
        <xdr:cNvSpPr txBox="1"/>
      </xdr:nvSpPr>
      <xdr:spPr>
        <a:xfrm>
          <a:off x="15266044" y="103975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54.2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60</xdr:row>
      <xdr:rowOff>66420</xdr:rowOff>
    </xdr:from>
    <xdr:ext cx="405111" cy="259045"/>
    <xdr:sp macro="" textlink="">
      <xdr:nvSpPr>
        <xdr:cNvPr id="665" name="n_2ave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9020000}"/>
            </a:ext>
          </a:extLst>
        </xdr:cNvPr>
        <xdr:cNvSpPr txBox="1"/>
      </xdr:nvSpPr>
      <xdr:spPr>
        <a:xfrm>
          <a:off x="14389744" y="1035342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58</xdr:row>
      <xdr:rowOff>52631</xdr:rowOff>
    </xdr:from>
    <xdr:ext cx="405111" cy="259045"/>
    <xdr:sp macro="" textlink="">
      <xdr:nvSpPr>
        <xdr:cNvPr id="666" name="n_3ave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A020000}"/>
            </a:ext>
          </a:extLst>
        </xdr:cNvPr>
        <xdr:cNvSpPr txBox="1"/>
      </xdr:nvSpPr>
      <xdr:spPr>
        <a:xfrm>
          <a:off x="13500744" y="999673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58</xdr:row>
      <xdr:rowOff>39568</xdr:rowOff>
    </xdr:from>
    <xdr:ext cx="405111" cy="259045"/>
    <xdr:sp macro="" textlink="">
      <xdr:nvSpPr>
        <xdr:cNvPr id="667" name="n_4ave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B020000}"/>
            </a:ext>
          </a:extLst>
        </xdr:cNvPr>
        <xdr:cNvSpPr txBox="1"/>
      </xdr:nvSpPr>
      <xdr:spPr>
        <a:xfrm>
          <a:off x="12611744" y="9983668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48.3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58361</xdr:colOff>
      <xdr:row>54</xdr:row>
      <xdr:rowOff>13443</xdr:rowOff>
    </xdr:from>
    <xdr:ext cx="340478" cy="259045"/>
    <xdr:sp macro="" textlink="">
      <xdr:nvSpPr>
        <xdr:cNvPr id="668" name="n_1main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C020000}"/>
            </a:ext>
          </a:extLst>
        </xdr:cNvPr>
        <xdr:cNvSpPr txBox="1"/>
      </xdr:nvSpPr>
      <xdr:spPr>
        <a:xfrm>
          <a:off x="15298361" y="9271743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134561</xdr:colOff>
      <xdr:row>53</xdr:row>
      <xdr:rowOff>108149</xdr:rowOff>
    </xdr:from>
    <xdr:ext cx="340478" cy="259045"/>
    <xdr:sp macro="" textlink="">
      <xdr:nvSpPr>
        <xdr:cNvPr id="669" name="n_2main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D020000}"/>
            </a:ext>
          </a:extLst>
        </xdr:cNvPr>
        <xdr:cNvSpPr txBox="1"/>
      </xdr:nvSpPr>
      <xdr:spPr>
        <a:xfrm>
          <a:off x="14422061" y="9194999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63</xdr:row>
      <xdr:rowOff>68053</xdr:rowOff>
    </xdr:from>
    <xdr:ext cx="405111" cy="259045"/>
    <xdr:sp macro="" textlink="">
      <xdr:nvSpPr>
        <xdr:cNvPr id="670" name="n_3main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E020000}"/>
            </a:ext>
          </a:extLst>
        </xdr:cNvPr>
        <xdr:cNvSpPr txBox="1"/>
      </xdr:nvSpPr>
      <xdr:spPr>
        <a:xfrm>
          <a:off x="13500744" y="1086940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83.1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63</xdr:row>
      <xdr:rowOff>28864</xdr:rowOff>
    </xdr:from>
    <xdr:ext cx="405111" cy="259045"/>
    <xdr:sp macro="" textlink="">
      <xdr:nvSpPr>
        <xdr:cNvPr id="671" name="n_4mainValue【保健センター・保健所】&#10;有形固定資産減価償却率">
          <a:extLst>
            <a:ext uri="{FF2B5EF4-FFF2-40B4-BE49-F238E27FC236}">
              <a16:creationId xmlns:a16="http://schemas.microsoft.com/office/drawing/2014/main" id="{00000000-0008-0000-0F00-00009F020000}"/>
            </a:ext>
          </a:extLst>
        </xdr:cNvPr>
        <xdr:cNvSpPr txBox="1"/>
      </xdr:nvSpPr>
      <xdr:spPr>
        <a:xfrm>
          <a:off x="12611744" y="1083021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46</xdr:row>
      <xdr:rowOff>114300</xdr:rowOff>
    </xdr:from>
    <xdr:to>
      <xdr:col>120</xdr:col>
      <xdr:colOff>152400</xdr:colOff>
      <xdr:row>50</xdr:row>
      <xdr:rowOff>63500</xdr:rowOff>
    </xdr:to>
    <xdr:sp macro="" textlink="">
      <xdr:nvSpPr>
        <xdr:cNvPr id="672" name="正方形/長方形 671">
          <a:extLst>
            <a:ext uri="{FF2B5EF4-FFF2-40B4-BE49-F238E27FC236}">
              <a16:creationId xmlns:a16="http://schemas.microsoft.com/office/drawing/2014/main" id="{00000000-0008-0000-0F00-0000A0020000}"/>
            </a:ext>
          </a:extLst>
        </xdr:cNvPr>
        <xdr:cNvSpPr/>
      </xdr:nvSpPr>
      <xdr:spPr>
        <a:xfrm>
          <a:off x="18288000" y="800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保健センター・保健所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50</xdr:row>
      <xdr:rowOff>88900</xdr:rowOff>
    </xdr:from>
    <xdr:to>
      <xdr:col>104</xdr:col>
      <xdr:colOff>127000</xdr:colOff>
      <xdr:row>52</xdr:row>
      <xdr:rowOff>0</xdr:rowOff>
    </xdr:to>
    <xdr:sp macro="" textlink="">
      <xdr:nvSpPr>
        <xdr:cNvPr id="673" name="正方形/長方形 672">
          <a:extLst>
            <a:ext uri="{FF2B5EF4-FFF2-40B4-BE49-F238E27FC236}">
              <a16:creationId xmlns:a16="http://schemas.microsoft.com/office/drawing/2014/main" id="{00000000-0008-0000-0F00-0000A1020000}"/>
            </a:ext>
          </a:extLst>
        </xdr:cNvPr>
        <xdr:cNvSpPr/>
      </xdr:nvSpPr>
      <xdr:spPr>
        <a:xfrm>
          <a:off x="18415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51</xdr:row>
      <xdr:rowOff>120650</xdr:rowOff>
    </xdr:from>
    <xdr:to>
      <xdr:col>104</xdr:col>
      <xdr:colOff>127000</xdr:colOff>
      <xdr:row>53</xdr:row>
      <xdr:rowOff>31750</xdr:rowOff>
    </xdr:to>
    <xdr:sp macro="" textlink="">
      <xdr:nvSpPr>
        <xdr:cNvPr id="674" name="正方形/長方形 673">
          <a:extLst>
            <a:ext uri="{FF2B5EF4-FFF2-40B4-BE49-F238E27FC236}">
              <a16:creationId xmlns:a16="http://schemas.microsoft.com/office/drawing/2014/main" id="{00000000-0008-0000-0F00-0000A2020000}"/>
            </a:ext>
          </a:extLst>
        </xdr:cNvPr>
        <xdr:cNvSpPr/>
      </xdr:nvSpPr>
      <xdr:spPr>
        <a:xfrm>
          <a:off x="18415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61/61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50</xdr:row>
      <xdr:rowOff>88900</xdr:rowOff>
    </xdr:from>
    <xdr:to>
      <xdr:col>110</xdr:col>
      <xdr:colOff>0</xdr:colOff>
      <xdr:row>52</xdr:row>
      <xdr:rowOff>0</xdr:rowOff>
    </xdr:to>
    <xdr:sp macro="" textlink="">
      <xdr:nvSpPr>
        <xdr:cNvPr id="675" name="正方形/長方形 674">
          <a:extLst>
            <a:ext uri="{FF2B5EF4-FFF2-40B4-BE49-F238E27FC236}">
              <a16:creationId xmlns:a16="http://schemas.microsoft.com/office/drawing/2014/main" id="{00000000-0008-0000-0F00-0000A3020000}"/>
            </a:ext>
          </a:extLst>
        </xdr:cNvPr>
        <xdr:cNvSpPr/>
      </xdr:nvSpPr>
      <xdr:spPr>
        <a:xfrm>
          <a:off x="19431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51</xdr:row>
      <xdr:rowOff>120650</xdr:rowOff>
    </xdr:from>
    <xdr:to>
      <xdr:col>110</xdr:col>
      <xdr:colOff>0</xdr:colOff>
      <xdr:row>53</xdr:row>
      <xdr:rowOff>31750</xdr:rowOff>
    </xdr:to>
    <xdr:sp macro="" textlink="">
      <xdr:nvSpPr>
        <xdr:cNvPr id="676" name="正方形/長方形 675">
          <a:extLst>
            <a:ext uri="{FF2B5EF4-FFF2-40B4-BE49-F238E27FC236}">
              <a16:creationId xmlns:a16="http://schemas.microsoft.com/office/drawing/2014/main" id="{00000000-0008-0000-0F00-0000A4020000}"/>
            </a:ext>
          </a:extLst>
        </xdr:cNvPr>
        <xdr:cNvSpPr/>
      </xdr:nvSpPr>
      <xdr:spPr>
        <a:xfrm>
          <a:off x="19431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0.035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50</xdr:row>
      <xdr:rowOff>88900</xdr:rowOff>
    </xdr:from>
    <xdr:to>
      <xdr:col>116</xdr:col>
      <xdr:colOff>0</xdr:colOff>
      <xdr:row>52</xdr:row>
      <xdr:rowOff>0</xdr:rowOff>
    </xdr:to>
    <xdr:sp macro="" textlink="">
      <xdr:nvSpPr>
        <xdr:cNvPr id="677" name="正方形/長方形 676">
          <a:extLst>
            <a:ext uri="{FF2B5EF4-FFF2-40B4-BE49-F238E27FC236}">
              <a16:creationId xmlns:a16="http://schemas.microsoft.com/office/drawing/2014/main" id="{00000000-0008-0000-0F00-0000A5020000}"/>
            </a:ext>
          </a:extLst>
        </xdr:cNvPr>
        <xdr:cNvSpPr/>
      </xdr:nvSpPr>
      <xdr:spPr>
        <a:xfrm>
          <a:off x="20574000" y="866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51</xdr:row>
      <xdr:rowOff>120650</xdr:rowOff>
    </xdr:from>
    <xdr:to>
      <xdr:col>116</xdr:col>
      <xdr:colOff>0</xdr:colOff>
      <xdr:row>53</xdr:row>
      <xdr:rowOff>31750</xdr:rowOff>
    </xdr:to>
    <xdr:sp macro="" textlink="">
      <xdr:nvSpPr>
        <xdr:cNvPr id="678" name="正方形/長方形 677">
          <a:extLst>
            <a:ext uri="{FF2B5EF4-FFF2-40B4-BE49-F238E27FC236}">
              <a16:creationId xmlns:a16="http://schemas.microsoft.com/office/drawing/2014/main" id="{00000000-0008-0000-0F00-0000A6020000}"/>
            </a:ext>
          </a:extLst>
        </xdr:cNvPr>
        <xdr:cNvSpPr/>
      </xdr:nvSpPr>
      <xdr:spPr>
        <a:xfrm>
          <a:off x="20574000" y="886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679" name="正方形/長方形 678">
          <a:extLst>
            <a:ext uri="{FF2B5EF4-FFF2-40B4-BE49-F238E27FC236}">
              <a16:creationId xmlns:a16="http://schemas.microsoft.com/office/drawing/2014/main" id="{00000000-0008-0000-0F00-0000A7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52</xdr:row>
      <xdr:rowOff>38100</xdr:rowOff>
    </xdr:from>
    <xdr:ext cx="349839" cy="225703"/>
    <xdr:sp macro="" textlink="">
      <xdr:nvSpPr>
        <xdr:cNvPr id="680" name="テキスト ボックス 679">
          <a:extLst>
            <a:ext uri="{FF2B5EF4-FFF2-40B4-BE49-F238E27FC236}">
              <a16:creationId xmlns:a16="http://schemas.microsoft.com/office/drawing/2014/main" id="{00000000-0008-0000-0F00-0000A8020000}"/>
            </a:ext>
          </a:extLst>
        </xdr:cNvPr>
        <xdr:cNvSpPr txBox="1"/>
      </xdr:nvSpPr>
      <xdr:spPr>
        <a:xfrm>
          <a:off x="18249900" y="895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66</xdr:row>
      <xdr:rowOff>114300</xdr:rowOff>
    </xdr:from>
    <xdr:to>
      <xdr:col>120</xdr:col>
      <xdr:colOff>114300</xdr:colOff>
      <xdr:row>66</xdr:row>
      <xdr:rowOff>114300</xdr:rowOff>
    </xdr:to>
    <xdr:cxnSp macro="">
      <xdr:nvCxnSpPr>
        <xdr:cNvPr id="681" name="直線コネクタ 680">
          <a:extLst>
            <a:ext uri="{FF2B5EF4-FFF2-40B4-BE49-F238E27FC236}">
              <a16:creationId xmlns:a16="http://schemas.microsoft.com/office/drawing/2014/main" id="{00000000-0008-0000-0F00-0000A9020000}"/>
            </a:ext>
          </a:extLst>
        </xdr:cNvPr>
        <xdr:cNvCxnSpPr/>
      </xdr:nvCxnSpPr>
      <xdr:spPr>
        <a:xfrm>
          <a:off x="18288000" y="1143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64</xdr:row>
      <xdr:rowOff>76200</xdr:rowOff>
    </xdr:from>
    <xdr:to>
      <xdr:col>120</xdr:col>
      <xdr:colOff>114300</xdr:colOff>
      <xdr:row>64</xdr:row>
      <xdr:rowOff>76200</xdr:rowOff>
    </xdr:to>
    <xdr:cxnSp macro="">
      <xdr:nvCxnSpPr>
        <xdr:cNvPr id="682" name="直線コネクタ 681">
          <a:extLst>
            <a:ext uri="{FF2B5EF4-FFF2-40B4-BE49-F238E27FC236}">
              <a16:creationId xmlns:a16="http://schemas.microsoft.com/office/drawing/2014/main" id="{00000000-0008-0000-0F00-0000AA020000}"/>
            </a:ext>
          </a:extLst>
        </xdr:cNvPr>
        <xdr:cNvCxnSpPr/>
      </xdr:nvCxnSpPr>
      <xdr:spPr>
        <a:xfrm>
          <a:off x="18288000" y="1104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63</xdr:row>
      <xdr:rowOff>105427</xdr:rowOff>
    </xdr:from>
    <xdr:ext cx="467179" cy="259045"/>
    <xdr:sp macro="" textlink="">
      <xdr:nvSpPr>
        <xdr:cNvPr id="683" name="テキスト ボックス 682">
          <a:extLst>
            <a:ext uri="{FF2B5EF4-FFF2-40B4-BE49-F238E27FC236}">
              <a16:creationId xmlns:a16="http://schemas.microsoft.com/office/drawing/2014/main" id="{00000000-0008-0000-0F00-0000AB020000}"/>
            </a:ext>
          </a:extLst>
        </xdr:cNvPr>
        <xdr:cNvSpPr txBox="1"/>
      </xdr:nvSpPr>
      <xdr:spPr>
        <a:xfrm>
          <a:off x="17820821" y="1090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62</xdr:row>
      <xdr:rowOff>38100</xdr:rowOff>
    </xdr:from>
    <xdr:to>
      <xdr:col>120</xdr:col>
      <xdr:colOff>114300</xdr:colOff>
      <xdr:row>62</xdr:row>
      <xdr:rowOff>38100</xdr:rowOff>
    </xdr:to>
    <xdr:cxnSp macro="">
      <xdr:nvCxnSpPr>
        <xdr:cNvPr id="684" name="直線コネクタ 683">
          <a:extLst>
            <a:ext uri="{FF2B5EF4-FFF2-40B4-BE49-F238E27FC236}">
              <a16:creationId xmlns:a16="http://schemas.microsoft.com/office/drawing/2014/main" id="{00000000-0008-0000-0F00-0000AC020000}"/>
            </a:ext>
          </a:extLst>
        </xdr:cNvPr>
        <xdr:cNvCxnSpPr/>
      </xdr:nvCxnSpPr>
      <xdr:spPr>
        <a:xfrm>
          <a:off x="18288000" y="1066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61</xdr:row>
      <xdr:rowOff>67327</xdr:rowOff>
    </xdr:from>
    <xdr:ext cx="467179" cy="259045"/>
    <xdr:sp macro="" textlink="">
      <xdr:nvSpPr>
        <xdr:cNvPr id="685" name="テキスト ボックス 684">
          <a:extLst>
            <a:ext uri="{FF2B5EF4-FFF2-40B4-BE49-F238E27FC236}">
              <a16:creationId xmlns:a16="http://schemas.microsoft.com/office/drawing/2014/main" id="{00000000-0008-0000-0F00-0000AD020000}"/>
            </a:ext>
          </a:extLst>
        </xdr:cNvPr>
        <xdr:cNvSpPr txBox="1"/>
      </xdr:nvSpPr>
      <xdr:spPr>
        <a:xfrm>
          <a:off x="17820821" y="1052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60</xdr:row>
      <xdr:rowOff>0</xdr:rowOff>
    </xdr:from>
    <xdr:to>
      <xdr:col>120</xdr:col>
      <xdr:colOff>114300</xdr:colOff>
      <xdr:row>60</xdr:row>
      <xdr:rowOff>0</xdr:rowOff>
    </xdr:to>
    <xdr:cxnSp macro="">
      <xdr:nvCxnSpPr>
        <xdr:cNvPr id="686" name="直線コネクタ 685">
          <a:extLst>
            <a:ext uri="{FF2B5EF4-FFF2-40B4-BE49-F238E27FC236}">
              <a16:creationId xmlns:a16="http://schemas.microsoft.com/office/drawing/2014/main" id="{00000000-0008-0000-0F00-0000AE020000}"/>
            </a:ext>
          </a:extLst>
        </xdr:cNvPr>
        <xdr:cNvCxnSpPr/>
      </xdr:nvCxnSpPr>
      <xdr:spPr>
        <a:xfrm>
          <a:off x="18288000" y="1028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59</xdr:row>
      <xdr:rowOff>29227</xdr:rowOff>
    </xdr:from>
    <xdr:ext cx="467179" cy="259045"/>
    <xdr:sp macro="" textlink="">
      <xdr:nvSpPr>
        <xdr:cNvPr id="687" name="テキスト ボックス 686">
          <a:extLst>
            <a:ext uri="{FF2B5EF4-FFF2-40B4-BE49-F238E27FC236}">
              <a16:creationId xmlns:a16="http://schemas.microsoft.com/office/drawing/2014/main" id="{00000000-0008-0000-0F00-0000AF020000}"/>
            </a:ext>
          </a:extLst>
        </xdr:cNvPr>
        <xdr:cNvSpPr txBox="1"/>
      </xdr:nvSpPr>
      <xdr:spPr>
        <a:xfrm>
          <a:off x="17820821" y="1014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57</xdr:row>
      <xdr:rowOff>133350</xdr:rowOff>
    </xdr:from>
    <xdr:to>
      <xdr:col>120</xdr:col>
      <xdr:colOff>114300</xdr:colOff>
      <xdr:row>57</xdr:row>
      <xdr:rowOff>133350</xdr:rowOff>
    </xdr:to>
    <xdr:cxnSp macro="">
      <xdr:nvCxnSpPr>
        <xdr:cNvPr id="688" name="直線コネクタ 687">
          <a:extLst>
            <a:ext uri="{FF2B5EF4-FFF2-40B4-BE49-F238E27FC236}">
              <a16:creationId xmlns:a16="http://schemas.microsoft.com/office/drawing/2014/main" id="{00000000-0008-0000-0F00-0000B0020000}"/>
            </a:ext>
          </a:extLst>
        </xdr:cNvPr>
        <xdr:cNvCxnSpPr/>
      </xdr:nvCxnSpPr>
      <xdr:spPr>
        <a:xfrm>
          <a:off x="18288000" y="990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56</xdr:row>
      <xdr:rowOff>162577</xdr:rowOff>
    </xdr:from>
    <xdr:ext cx="467179" cy="259045"/>
    <xdr:sp macro="" textlink="">
      <xdr:nvSpPr>
        <xdr:cNvPr id="689" name="テキスト ボックス 688">
          <a:extLst>
            <a:ext uri="{FF2B5EF4-FFF2-40B4-BE49-F238E27FC236}">
              <a16:creationId xmlns:a16="http://schemas.microsoft.com/office/drawing/2014/main" id="{00000000-0008-0000-0F00-0000B1020000}"/>
            </a:ext>
          </a:extLst>
        </xdr:cNvPr>
        <xdr:cNvSpPr txBox="1"/>
      </xdr:nvSpPr>
      <xdr:spPr>
        <a:xfrm>
          <a:off x="17820821" y="976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55</xdr:row>
      <xdr:rowOff>95250</xdr:rowOff>
    </xdr:from>
    <xdr:to>
      <xdr:col>120</xdr:col>
      <xdr:colOff>114300</xdr:colOff>
      <xdr:row>55</xdr:row>
      <xdr:rowOff>95250</xdr:rowOff>
    </xdr:to>
    <xdr:cxnSp macro="">
      <xdr:nvCxnSpPr>
        <xdr:cNvPr id="690" name="直線コネクタ 689">
          <a:extLst>
            <a:ext uri="{FF2B5EF4-FFF2-40B4-BE49-F238E27FC236}">
              <a16:creationId xmlns:a16="http://schemas.microsoft.com/office/drawing/2014/main" id="{00000000-0008-0000-0F00-0000B2020000}"/>
            </a:ext>
          </a:extLst>
        </xdr:cNvPr>
        <xdr:cNvCxnSpPr/>
      </xdr:nvCxnSpPr>
      <xdr:spPr>
        <a:xfrm>
          <a:off x="18288000" y="952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54</xdr:row>
      <xdr:rowOff>124477</xdr:rowOff>
    </xdr:from>
    <xdr:ext cx="467179" cy="259045"/>
    <xdr:sp macro="" textlink="">
      <xdr:nvSpPr>
        <xdr:cNvPr id="691" name="テキスト ボックス 690">
          <a:extLst>
            <a:ext uri="{FF2B5EF4-FFF2-40B4-BE49-F238E27FC236}">
              <a16:creationId xmlns:a16="http://schemas.microsoft.com/office/drawing/2014/main" id="{00000000-0008-0000-0F00-0000B3020000}"/>
            </a:ext>
          </a:extLst>
        </xdr:cNvPr>
        <xdr:cNvSpPr txBox="1"/>
      </xdr:nvSpPr>
      <xdr:spPr>
        <a:xfrm>
          <a:off x="17820821" y="938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114300</xdr:colOff>
      <xdr:row>53</xdr:row>
      <xdr:rowOff>57150</xdr:rowOff>
    </xdr:to>
    <xdr:cxnSp macro="">
      <xdr:nvCxnSpPr>
        <xdr:cNvPr id="692" name="直線コネクタ 691">
          <a:extLst>
            <a:ext uri="{FF2B5EF4-FFF2-40B4-BE49-F238E27FC236}">
              <a16:creationId xmlns:a16="http://schemas.microsoft.com/office/drawing/2014/main" id="{00000000-0008-0000-0F00-0000B4020000}"/>
            </a:ext>
          </a:extLst>
        </xdr:cNvPr>
        <xdr:cNvCxnSpPr/>
      </xdr:nvCxnSpPr>
      <xdr:spPr>
        <a:xfrm>
          <a:off x="18288000" y="914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52</xdr:row>
      <xdr:rowOff>86377</xdr:rowOff>
    </xdr:from>
    <xdr:ext cx="467179" cy="259045"/>
    <xdr:sp macro="" textlink="">
      <xdr:nvSpPr>
        <xdr:cNvPr id="693" name="テキスト ボックス 692">
          <a:extLst>
            <a:ext uri="{FF2B5EF4-FFF2-40B4-BE49-F238E27FC236}">
              <a16:creationId xmlns:a16="http://schemas.microsoft.com/office/drawing/2014/main" id="{00000000-0008-0000-0F00-0000B5020000}"/>
            </a:ext>
          </a:extLst>
        </xdr:cNvPr>
        <xdr:cNvSpPr txBox="1"/>
      </xdr:nvSpPr>
      <xdr:spPr>
        <a:xfrm>
          <a:off x="17820821" y="900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53</xdr:row>
      <xdr:rowOff>57150</xdr:rowOff>
    </xdr:from>
    <xdr:to>
      <xdr:col>120</xdr:col>
      <xdr:colOff>152400</xdr:colOff>
      <xdr:row>66</xdr:row>
      <xdr:rowOff>114300</xdr:rowOff>
    </xdr:to>
    <xdr:sp macro="" textlink="">
      <xdr:nvSpPr>
        <xdr:cNvPr id="694" name="【保健センター・保健所】&#10;一人当たり面積グラフ枠">
          <a:extLst>
            <a:ext uri="{FF2B5EF4-FFF2-40B4-BE49-F238E27FC236}">
              <a16:creationId xmlns:a16="http://schemas.microsoft.com/office/drawing/2014/main" id="{00000000-0008-0000-0F00-0000B6020000}"/>
            </a:ext>
          </a:extLst>
        </xdr:cNvPr>
        <xdr:cNvSpPr/>
      </xdr:nvSpPr>
      <xdr:spPr>
        <a:xfrm>
          <a:off x="18288000" y="914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54</xdr:row>
      <xdr:rowOff>167640</xdr:rowOff>
    </xdr:from>
    <xdr:to>
      <xdr:col>116</xdr:col>
      <xdr:colOff>62864</xdr:colOff>
      <xdr:row>64</xdr:row>
      <xdr:rowOff>53340</xdr:rowOff>
    </xdr:to>
    <xdr:cxnSp macro="">
      <xdr:nvCxnSpPr>
        <xdr:cNvPr id="695" name="直線コネクタ 694">
          <a:extLst>
            <a:ext uri="{FF2B5EF4-FFF2-40B4-BE49-F238E27FC236}">
              <a16:creationId xmlns:a16="http://schemas.microsoft.com/office/drawing/2014/main" id="{00000000-0008-0000-0F00-0000B7020000}"/>
            </a:ext>
          </a:extLst>
        </xdr:cNvPr>
        <xdr:cNvCxnSpPr/>
      </xdr:nvCxnSpPr>
      <xdr:spPr>
        <a:xfrm flipV="1">
          <a:off x="22160864" y="9425940"/>
          <a:ext cx="0" cy="160020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64</xdr:row>
      <xdr:rowOff>57167</xdr:rowOff>
    </xdr:from>
    <xdr:ext cx="469744" cy="259045"/>
    <xdr:sp macro="" textlink="">
      <xdr:nvSpPr>
        <xdr:cNvPr id="696" name="【保健センター・保健所】&#10;一人当たり面積最小値テキスト">
          <a:extLst>
            <a:ext uri="{FF2B5EF4-FFF2-40B4-BE49-F238E27FC236}">
              <a16:creationId xmlns:a16="http://schemas.microsoft.com/office/drawing/2014/main" id="{00000000-0008-0000-0F00-0000B8020000}"/>
            </a:ext>
          </a:extLst>
        </xdr:cNvPr>
        <xdr:cNvSpPr txBox="1"/>
      </xdr:nvSpPr>
      <xdr:spPr>
        <a:xfrm>
          <a:off x="22199600" y="110299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64</xdr:row>
      <xdr:rowOff>53340</xdr:rowOff>
    </xdr:from>
    <xdr:to>
      <xdr:col>116</xdr:col>
      <xdr:colOff>152400</xdr:colOff>
      <xdr:row>64</xdr:row>
      <xdr:rowOff>53340</xdr:rowOff>
    </xdr:to>
    <xdr:cxnSp macro="">
      <xdr:nvCxnSpPr>
        <xdr:cNvPr id="697" name="直線コネクタ 696">
          <a:extLst>
            <a:ext uri="{FF2B5EF4-FFF2-40B4-BE49-F238E27FC236}">
              <a16:creationId xmlns:a16="http://schemas.microsoft.com/office/drawing/2014/main" id="{00000000-0008-0000-0F00-0000B9020000}"/>
            </a:ext>
          </a:extLst>
        </xdr:cNvPr>
        <xdr:cNvCxnSpPr/>
      </xdr:nvCxnSpPr>
      <xdr:spPr>
        <a:xfrm>
          <a:off x="22072600" y="110261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53</xdr:row>
      <xdr:rowOff>114317</xdr:rowOff>
    </xdr:from>
    <xdr:ext cx="469744" cy="259045"/>
    <xdr:sp macro="" textlink="">
      <xdr:nvSpPr>
        <xdr:cNvPr id="698" name="【保健センター・保健所】&#10;一人当たり面積最大値テキスト">
          <a:extLst>
            <a:ext uri="{FF2B5EF4-FFF2-40B4-BE49-F238E27FC236}">
              <a16:creationId xmlns:a16="http://schemas.microsoft.com/office/drawing/2014/main" id="{00000000-0008-0000-0F00-0000BA020000}"/>
            </a:ext>
          </a:extLst>
        </xdr:cNvPr>
        <xdr:cNvSpPr txBox="1"/>
      </xdr:nvSpPr>
      <xdr:spPr>
        <a:xfrm>
          <a:off x="22199600" y="92011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0.426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54</xdr:row>
      <xdr:rowOff>167640</xdr:rowOff>
    </xdr:from>
    <xdr:to>
      <xdr:col>116</xdr:col>
      <xdr:colOff>152400</xdr:colOff>
      <xdr:row>54</xdr:row>
      <xdr:rowOff>167640</xdr:rowOff>
    </xdr:to>
    <xdr:cxnSp macro="">
      <xdr:nvCxnSpPr>
        <xdr:cNvPr id="699" name="直線コネクタ 698">
          <a:extLst>
            <a:ext uri="{FF2B5EF4-FFF2-40B4-BE49-F238E27FC236}">
              <a16:creationId xmlns:a16="http://schemas.microsoft.com/office/drawing/2014/main" id="{00000000-0008-0000-0F00-0000BB020000}"/>
            </a:ext>
          </a:extLst>
        </xdr:cNvPr>
        <xdr:cNvCxnSpPr/>
      </xdr:nvCxnSpPr>
      <xdr:spPr>
        <a:xfrm>
          <a:off x="22072600" y="942594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61</xdr:row>
      <xdr:rowOff>162577</xdr:rowOff>
    </xdr:from>
    <xdr:ext cx="469744" cy="259045"/>
    <xdr:sp macro="" textlink="">
      <xdr:nvSpPr>
        <xdr:cNvPr id="700" name="【保健センター・保健所】&#10;一人当たり面積平均値テキスト">
          <a:extLst>
            <a:ext uri="{FF2B5EF4-FFF2-40B4-BE49-F238E27FC236}">
              <a16:creationId xmlns:a16="http://schemas.microsoft.com/office/drawing/2014/main" id="{00000000-0008-0000-0F00-0000BC020000}"/>
            </a:ext>
          </a:extLst>
        </xdr:cNvPr>
        <xdr:cNvSpPr txBox="1"/>
      </xdr:nvSpPr>
      <xdr:spPr>
        <a:xfrm>
          <a:off x="22199600" y="10621027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62</xdr:row>
      <xdr:rowOff>139700</xdr:rowOff>
    </xdr:from>
    <xdr:to>
      <xdr:col>116</xdr:col>
      <xdr:colOff>114300</xdr:colOff>
      <xdr:row>63</xdr:row>
      <xdr:rowOff>69850</xdr:rowOff>
    </xdr:to>
    <xdr:sp macro="" textlink="">
      <xdr:nvSpPr>
        <xdr:cNvPr id="701" name="フローチャート: 判断 700">
          <a:extLst>
            <a:ext uri="{FF2B5EF4-FFF2-40B4-BE49-F238E27FC236}">
              <a16:creationId xmlns:a16="http://schemas.microsoft.com/office/drawing/2014/main" id="{00000000-0008-0000-0F00-0000BD020000}"/>
            </a:ext>
          </a:extLst>
        </xdr:cNvPr>
        <xdr:cNvSpPr/>
      </xdr:nvSpPr>
      <xdr:spPr>
        <a:xfrm>
          <a:off x="22110700" y="107696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62</xdr:row>
      <xdr:rowOff>135890</xdr:rowOff>
    </xdr:from>
    <xdr:to>
      <xdr:col>112</xdr:col>
      <xdr:colOff>38100</xdr:colOff>
      <xdr:row>63</xdr:row>
      <xdr:rowOff>66040</xdr:rowOff>
    </xdr:to>
    <xdr:sp macro="" textlink="">
      <xdr:nvSpPr>
        <xdr:cNvPr id="702" name="フローチャート: 判断 701">
          <a:extLst>
            <a:ext uri="{FF2B5EF4-FFF2-40B4-BE49-F238E27FC236}">
              <a16:creationId xmlns:a16="http://schemas.microsoft.com/office/drawing/2014/main" id="{00000000-0008-0000-0F00-0000BE020000}"/>
            </a:ext>
          </a:extLst>
        </xdr:cNvPr>
        <xdr:cNvSpPr/>
      </xdr:nvSpPr>
      <xdr:spPr>
        <a:xfrm>
          <a:off x="21272500" y="1076579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62</xdr:row>
      <xdr:rowOff>139700</xdr:rowOff>
    </xdr:from>
    <xdr:to>
      <xdr:col>107</xdr:col>
      <xdr:colOff>101600</xdr:colOff>
      <xdr:row>63</xdr:row>
      <xdr:rowOff>69850</xdr:rowOff>
    </xdr:to>
    <xdr:sp macro="" textlink="">
      <xdr:nvSpPr>
        <xdr:cNvPr id="703" name="フローチャート: 判断 702">
          <a:extLst>
            <a:ext uri="{FF2B5EF4-FFF2-40B4-BE49-F238E27FC236}">
              <a16:creationId xmlns:a16="http://schemas.microsoft.com/office/drawing/2014/main" id="{00000000-0008-0000-0F00-0000BF020000}"/>
            </a:ext>
          </a:extLst>
        </xdr:cNvPr>
        <xdr:cNvSpPr/>
      </xdr:nvSpPr>
      <xdr:spPr>
        <a:xfrm>
          <a:off x="20383500" y="107696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62</xdr:row>
      <xdr:rowOff>151130</xdr:rowOff>
    </xdr:from>
    <xdr:to>
      <xdr:col>102</xdr:col>
      <xdr:colOff>165100</xdr:colOff>
      <xdr:row>63</xdr:row>
      <xdr:rowOff>81280</xdr:rowOff>
    </xdr:to>
    <xdr:sp macro="" textlink="">
      <xdr:nvSpPr>
        <xdr:cNvPr id="704" name="フローチャート: 判断 703">
          <a:extLst>
            <a:ext uri="{FF2B5EF4-FFF2-40B4-BE49-F238E27FC236}">
              <a16:creationId xmlns:a16="http://schemas.microsoft.com/office/drawing/2014/main" id="{00000000-0008-0000-0F00-0000C0020000}"/>
            </a:ext>
          </a:extLst>
        </xdr:cNvPr>
        <xdr:cNvSpPr/>
      </xdr:nvSpPr>
      <xdr:spPr>
        <a:xfrm>
          <a:off x="19494500" y="1078103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62</xdr:row>
      <xdr:rowOff>166370</xdr:rowOff>
    </xdr:from>
    <xdr:to>
      <xdr:col>98</xdr:col>
      <xdr:colOff>38100</xdr:colOff>
      <xdr:row>63</xdr:row>
      <xdr:rowOff>96520</xdr:rowOff>
    </xdr:to>
    <xdr:sp macro="" textlink="">
      <xdr:nvSpPr>
        <xdr:cNvPr id="705" name="フローチャート: 判断 704">
          <a:extLst>
            <a:ext uri="{FF2B5EF4-FFF2-40B4-BE49-F238E27FC236}">
              <a16:creationId xmlns:a16="http://schemas.microsoft.com/office/drawing/2014/main" id="{00000000-0008-0000-0F00-0000C1020000}"/>
            </a:ext>
          </a:extLst>
        </xdr:cNvPr>
        <xdr:cNvSpPr/>
      </xdr:nvSpPr>
      <xdr:spPr>
        <a:xfrm>
          <a:off x="18605500" y="107962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66</xdr:row>
      <xdr:rowOff>111777</xdr:rowOff>
    </xdr:from>
    <xdr:ext cx="762000" cy="259045"/>
    <xdr:sp macro="" textlink="">
      <xdr:nvSpPr>
        <xdr:cNvPr id="706" name="テキスト ボックス 705">
          <a:extLst>
            <a:ext uri="{FF2B5EF4-FFF2-40B4-BE49-F238E27FC236}">
              <a16:creationId xmlns:a16="http://schemas.microsoft.com/office/drawing/2014/main" id="{00000000-0008-0000-0F00-0000C2020000}"/>
            </a:ext>
          </a:extLst>
        </xdr:cNvPr>
        <xdr:cNvSpPr txBox="1"/>
      </xdr:nvSpPr>
      <xdr:spPr>
        <a:xfrm>
          <a:off x="219710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66</xdr:row>
      <xdr:rowOff>111777</xdr:rowOff>
    </xdr:from>
    <xdr:ext cx="762000" cy="259045"/>
    <xdr:sp macro="" textlink="">
      <xdr:nvSpPr>
        <xdr:cNvPr id="707" name="テキスト ボックス 706">
          <a:extLst>
            <a:ext uri="{FF2B5EF4-FFF2-40B4-BE49-F238E27FC236}">
              <a16:creationId xmlns:a16="http://schemas.microsoft.com/office/drawing/2014/main" id="{00000000-0008-0000-0F00-0000C3020000}"/>
            </a:ext>
          </a:extLst>
        </xdr:cNvPr>
        <xdr:cNvSpPr txBox="1"/>
      </xdr:nvSpPr>
      <xdr:spPr>
        <a:xfrm>
          <a:off x="21132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66</xdr:row>
      <xdr:rowOff>111777</xdr:rowOff>
    </xdr:from>
    <xdr:ext cx="762000" cy="259045"/>
    <xdr:sp macro="" textlink="">
      <xdr:nvSpPr>
        <xdr:cNvPr id="708" name="テキスト ボックス 707">
          <a:extLst>
            <a:ext uri="{FF2B5EF4-FFF2-40B4-BE49-F238E27FC236}">
              <a16:creationId xmlns:a16="http://schemas.microsoft.com/office/drawing/2014/main" id="{00000000-0008-0000-0F00-0000C4020000}"/>
            </a:ext>
          </a:extLst>
        </xdr:cNvPr>
        <xdr:cNvSpPr txBox="1"/>
      </xdr:nvSpPr>
      <xdr:spPr>
        <a:xfrm>
          <a:off x="20243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66</xdr:row>
      <xdr:rowOff>111777</xdr:rowOff>
    </xdr:from>
    <xdr:ext cx="762000" cy="259045"/>
    <xdr:sp macro="" textlink="">
      <xdr:nvSpPr>
        <xdr:cNvPr id="709" name="テキスト ボックス 708">
          <a:extLst>
            <a:ext uri="{FF2B5EF4-FFF2-40B4-BE49-F238E27FC236}">
              <a16:creationId xmlns:a16="http://schemas.microsoft.com/office/drawing/2014/main" id="{00000000-0008-0000-0F00-0000C5020000}"/>
            </a:ext>
          </a:extLst>
        </xdr:cNvPr>
        <xdr:cNvSpPr txBox="1"/>
      </xdr:nvSpPr>
      <xdr:spPr>
        <a:xfrm>
          <a:off x="19354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66</xdr:row>
      <xdr:rowOff>111777</xdr:rowOff>
    </xdr:from>
    <xdr:ext cx="762000" cy="259045"/>
    <xdr:sp macro="" textlink="">
      <xdr:nvSpPr>
        <xdr:cNvPr id="710" name="テキスト ボックス 709">
          <a:extLst>
            <a:ext uri="{FF2B5EF4-FFF2-40B4-BE49-F238E27FC236}">
              <a16:creationId xmlns:a16="http://schemas.microsoft.com/office/drawing/2014/main" id="{00000000-0008-0000-0F00-0000C6020000}"/>
            </a:ext>
          </a:extLst>
        </xdr:cNvPr>
        <xdr:cNvSpPr txBox="1"/>
      </xdr:nvSpPr>
      <xdr:spPr>
        <a:xfrm>
          <a:off x="18465800" y="1142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64</xdr:row>
      <xdr:rowOff>2540</xdr:rowOff>
    </xdr:from>
    <xdr:to>
      <xdr:col>116</xdr:col>
      <xdr:colOff>114300</xdr:colOff>
      <xdr:row>64</xdr:row>
      <xdr:rowOff>104140</xdr:rowOff>
    </xdr:to>
    <xdr:sp macro="" textlink="">
      <xdr:nvSpPr>
        <xdr:cNvPr id="711" name="楕円 710">
          <a:extLst>
            <a:ext uri="{FF2B5EF4-FFF2-40B4-BE49-F238E27FC236}">
              <a16:creationId xmlns:a16="http://schemas.microsoft.com/office/drawing/2014/main" id="{00000000-0008-0000-0F00-0000C7020000}"/>
            </a:ext>
          </a:extLst>
        </xdr:cNvPr>
        <xdr:cNvSpPr/>
      </xdr:nvSpPr>
      <xdr:spPr>
        <a:xfrm>
          <a:off x="22110700" y="109753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63</xdr:row>
      <xdr:rowOff>88917</xdr:rowOff>
    </xdr:from>
    <xdr:ext cx="469744" cy="259045"/>
    <xdr:sp macro="" textlink="">
      <xdr:nvSpPr>
        <xdr:cNvPr id="712" name="【保健センター・保健所】&#10;一人当たり面積該当値テキスト">
          <a:extLst>
            <a:ext uri="{FF2B5EF4-FFF2-40B4-BE49-F238E27FC236}">
              <a16:creationId xmlns:a16="http://schemas.microsoft.com/office/drawing/2014/main" id="{00000000-0008-0000-0F00-0000C8020000}"/>
            </a:ext>
          </a:extLst>
        </xdr:cNvPr>
        <xdr:cNvSpPr txBox="1"/>
      </xdr:nvSpPr>
      <xdr:spPr>
        <a:xfrm>
          <a:off x="22199600" y="108902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64</xdr:row>
      <xdr:rowOff>2540</xdr:rowOff>
    </xdr:from>
    <xdr:to>
      <xdr:col>112</xdr:col>
      <xdr:colOff>38100</xdr:colOff>
      <xdr:row>64</xdr:row>
      <xdr:rowOff>104140</xdr:rowOff>
    </xdr:to>
    <xdr:sp macro="" textlink="">
      <xdr:nvSpPr>
        <xdr:cNvPr id="713" name="楕円 712">
          <a:extLst>
            <a:ext uri="{FF2B5EF4-FFF2-40B4-BE49-F238E27FC236}">
              <a16:creationId xmlns:a16="http://schemas.microsoft.com/office/drawing/2014/main" id="{00000000-0008-0000-0F00-0000C9020000}"/>
            </a:ext>
          </a:extLst>
        </xdr:cNvPr>
        <xdr:cNvSpPr/>
      </xdr:nvSpPr>
      <xdr:spPr>
        <a:xfrm>
          <a:off x="21272500" y="109753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64</xdr:row>
      <xdr:rowOff>53340</xdr:rowOff>
    </xdr:from>
    <xdr:to>
      <xdr:col>116</xdr:col>
      <xdr:colOff>63500</xdr:colOff>
      <xdr:row>64</xdr:row>
      <xdr:rowOff>53340</xdr:rowOff>
    </xdr:to>
    <xdr:cxnSp macro="">
      <xdr:nvCxnSpPr>
        <xdr:cNvPr id="714" name="直線コネクタ 713">
          <a:extLst>
            <a:ext uri="{FF2B5EF4-FFF2-40B4-BE49-F238E27FC236}">
              <a16:creationId xmlns:a16="http://schemas.microsoft.com/office/drawing/2014/main" id="{00000000-0008-0000-0F00-0000CA020000}"/>
            </a:ext>
          </a:extLst>
        </xdr:cNvPr>
        <xdr:cNvCxnSpPr/>
      </xdr:nvCxnSpPr>
      <xdr:spPr>
        <a:xfrm>
          <a:off x="21323300" y="11026140"/>
          <a:ext cx="8382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64</xdr:row>
      <xdr:rowOff>2540</xdr:rowOff>
    </xdr:from>
    <xdr:to>
      <xdr:col>107</xdr:col>
      <xdr:colOff>101600</xdr:colOff>
      <xdr:row>64</xdr:row>
      <xdr:rowOff>104140</xdr:rowOff>
    </xdr:to>
    <xdr:sp macro="" textlink="">
      <xdr:nvSpPr>
        <xdr:cNvPr id="715" name="楕円 714">
          <a:extLst>
            <a:ext uri="{FF2B5EF4-FFF2-40B4-BE49-F238E27FC236}">
              <a16:creationId xmlns:a16="http://schemas.microsoft.com/office/drawing/2014/main" id="{00000000-0008-0000-0F00-0000CB020000}"/>
            </a:ext>
          </a:extLst>
        </xdr:cNvPr>
        <xdr:cNvSpPr/>
      </xdr:nvSpPr>
      <xdr:spPr>
        <a:xfrm>
          <a:off x="20383500" y="1097534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64</xdr:row>
      <xdr:rowOff>53340</xdr:rowOff>
    </xdr:from>
    <xdr:to>
      <xdr:col>111</xdr:col>
      <xdr:colOff>177800</xdr:colOff>
      <xdr:row>64</xdr:row>
      <xdr:rowOff>53340</xdr:rowOff>
    </xdr:to>
    <xdr:cxnSp macro="">
      <xdr:nvCxnSpPr>
        <xdr:cNvPr id="716" name="直線コネクタ 715">
          <a:extLst>
            <a:ext uri="{FF2B5EF4-FFF2-40B4-BE49-F238E27FC236}">
              <a16:creationId xmlns:a16="http://schemas.microsoft.com/office/drawing/2014/main" id="{00000000-0008-0000-0F00-0000CC020000}"/>
            </a:ext>
          </a:extLst>
        </xdr:cNvPr>
        <xdr:cNvCxnSpPr/>
      </xdr:nvCxnSpPr>
      <xdr:spPr>
        <a:xfrm>
          <a:off x="20434300" y="1102614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63</xdr:row>
      <xdr:rowOff>139700</xdr:rowOff>
    </xdr:from>
    <xdr:to>
      <xdr:col>102</xdr:col>
      <xdr:colOff>165100</xdr:colOff>
      <xdr:row>64</xdr:row>
      <xdr:rowOff>69850</xdr:rowOff>
    </xdr:to>
    <xdr:sp macro="" textlink="">
      <xdr:nvSpPr>
        <xdr:cNvPr id="717" name="楕円 716">
          <a:extLst>
            <a:ext uri="{FF2B5EF4-FFF2-40B4-BE49-F238E27FC236}">
              <a16:creationId xmlns:a16="http://schemas.microsoft.com/office/drawing/2014/main" id="{00000000-0008-0000-0F00-0000CD020000}"/>
            </a:ext>
          </a:extLst>
        </xdr:cNvPr>
        <xdr:cNvSpPr/>
      </xdr:nvSpPr>
      <xdr:spPr>
        <a:xfrm>
          <a:off x="19494500" y="109410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64</xdr:row>
      <xdr:rowOff>19050</xdr:rowOff>
    </xdr:from>
    <xdr:to>
      <xdr:col>107</xdr:col>
      <xdr:colOff>50800</xdr:colOff>
      <xdr:row>64</xdr:row>
      <xdr:rowOff>53340</xdr:rowOff>
    </xdr:to>
    <xdr:cxnSp macro="">
      <xdr:nvCxnSpPr>
        <xdr:cNvPr id="718" name="直線コネクタ 717">
          <a:extLst>
            <a:ext uri="{FF2B5EF4-FFF2-40B4-BE49-F238E27FC236}">
              <a16:creationId xmlns:a16="http://schemas.microsoft.com/office/drawing/2014/main" id="{00000000-0008-0000-0F00-0000CE020000}"/>
            </a:ext>
          </a:extLst>
        </xdr:cNvPr>
        <xdr:cNvCxnSpPr/>
      </xdr:nvCxnSpPr>
      <xdr:spPr>
        <a:xfrm>
          <a:off x="19545300" y="10991850"/>
          <a:ext cx="889000" cy="3429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63</xdr:row>
      <xdr:rowOff>139700</xdr:rowOff>
    </xdr:from>
    <xdr:to>
      <xdr:col>98</xdr:col>
      <xdr:colOff>38100</xdr:colOff>
      <xdr:row>64</xdr:row>
      <xdr:rowOff>69850</xdr:rowOff>
    </xdr:to>
    <xdr:sp macro="" textlink="">
      <xdr:nvSpPr>
        <xdr:cNvPr id="719" name="楕円 718">
          <a:extLst>
            <a:ext uri="{FF2B5EF4-FFF2-40B4-BE49-F238E27FC236}">
              <a16:creationId xmlns:a16="http://schemas.microsoft.com/office/drawing/2014/main" id="{00000000-0008-0000-0F00-0000CF020000}"/>
            </a:ext>
          </a:extLst>
        </xdr:cNvPr>
        <xdr:cNvSpPr/>
      </xdr:nvSpPr>
      <xdr:spPr>
        <a:xfrm>
          <a:off x="18605500" y="109410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64</xdr:row>
      <xdr:rowOff>19050</xdr:rowOff>
    </xdr:from>
    <xdr:to>
      <xdr:col>102</xdr:col>
      <xdr:colOff>114300</xdr:colOff>
      <xdr:row>64</xdr:row>
      <xdr:rowOff>19050</xdr:rowOff>
    </xdr:to>
    <xdr:cxnSp macro="">
      <xdr:nvCxnSpPr>
        <xdr:cNvPr id="720" name="直線コネクタ 719">
          <a:extLst>
            <a:ext uri="{FF2B5EF4-FFF2-40B4-BE49-F238E27FC236}">
              <a16:creationId xmlns:a16="http://schemas.microsoft.com/office/drawing/2014/main" id="{00000000-0008-0000-0F00-0000D0020000}"/>
            </a:ext>
          </a:extLst>
        </xdr:cNvPr>
        <xdr:cNvCxnSpPr/>
      </xdr:nvCxnSpPr>
      <xdr:spPr>
        <a:xfrm>
          <a:off x="18656300" y="10991850"/>
          <a:ext cx="889000" cy="0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61</xdr:row>
      <xdr:rowOff>82567</xdr:rowOff>
    </xdr:from>
    <xdr:ext cx="469744" cy="259045"/>
    <xdr:sp macro="" textlink="">
      <xdr:nvSpPr>
        <xdr:cNvPr id="721" name="n_1ave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1020000}"/>
            </a:ext>
          </a:extLst>
        </xdr:cNvPr>
        <xdr:cNvSpPr txBox="1"/>
      </xdr:nvSpPr>
      <xdr:spPr>
        <a:xfrm>
          <a:off x="21075727" y="1054101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61</xdr:row>
      <xdr:rowOff>86377</xdr:rowOff>
    </xdr:from>
    <xdr:ext cx="469744" cy="259045"/>
    <xdr:sp macro="" textlink="">
      <xdr:nvSpPr>
        <xdr:cNvPr id="722" name="n_2ave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2020000}"/>
            </a:ext>
          </a:extLst>
        </xdr:cNvPr>
        <xdr:cNvSpPr txBox="1"/>
      </xdr:nvSpPr>
      <xdr:spPr>
        <a:xfrm>
          <a:off x="20199427" y="105448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0.060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61</xdr:row>
      <xdr:rowOff>97807</xdr:rowOff>
    </xdr:from>
    <xdr:ext cx="469744" cy="259045"/>
    <xdr:sp macro="" textlink="">
      <xdr:nvSpPr>
        <xdr:cNvPr id="723" name="n_3ave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3020000}"/>
            </a:ext>
          </a:extLst>
        </xdr:cNvPr>
        <xdr:cNvSpPr txBox="1"/>
      </xdr:nvSpPr>
      <xdr:spPr>
        <a:xfrm>
          <a:off x="19310427" y="1055625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61</xdr:row>
      <xdr:rowOff>113047</xdr:rowOff>
    </xdr:from>
    <xdr:ext cx="469744" cy="259045"/>
    <xdr:sp macro="" textlink="">
      <xdr:nvSpPr>
        <xdr:cNvPr id="724" name="n_4ave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4020000}"/>
            </a:ext>
          </a:extLst>
        </xdr:cNvPr>
        <xdr:cNvSpPr txBox="1"/>
      </xdr:nvSpPr>
      <xdr:spPr>
        <a:xfrm>
          <a:off x="18421427" y="105714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64</xdr:row>
      <xdr:rowOff>95267</xdr:rowOff>
    </xdr:from>
    <xdr:ext cx="469744" cy="259045"/>
    <xdr:sp macro="" textlink="">
      <xdr:nvSpPr>
        <xdr:cNvPr id="725" name="n_1main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5020000}"/>
            </a:ext>
          </a:extLst>
        </xdr:cNvPr>
        <xdr:cNvSpPr txBox="1"/>
      </xdr:nvSpPr>
      <xdr:spPr>
        <a:xfrm>
          <a:off x="21075727" y="110680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64</xdr:row>
      <xdr:rowOff>95267</xdr:rowOff>
    </xdr:from>
    <xdr:ext cx="469744" cy="259045"/>
    <xdr:sp macro="" textlink="">
      <xdr:nvSpPr>
        <xdr:cNvPr id="726" name="n_2main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6020000}"/>
            </a:ext>
          </a:extLst>
        </xdr:cNvPr>
        <xdr:cNvSpPr txBox="1"/>
      </xdr:nvSpPr>
      <xdr:spPr>
        <a:xfrm>
          <a:off x="20199427" y="1106806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64</xdr:row>
      <xdr:rowOff>60977</xdr:rowOff>
    </xdr:from>
    <xdr:ext cx="469744" cy="259045"/>
    <xdr:sp macro="" textlink="">
      <xdr:nvSpPr>
        <xdr:cNvPr id="727" name="n_3main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7020000}"/>
            </a:ext>
          </a:extLst>
        </xdr:cNvPr>
        <xdr:cNvSpPr txBox="1"/>
      </xdr:nvSpPr>
      <xdr:spPr>
        <a:xfrm>
          <a:off x="19310427" y="1103377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64</xdr:row>
      <xdr:rowOff>60977</xdr:rowOff>
    </xdr:from>
    <xdr:ext cx="469744" cy="259045"/>
    <xdr:sp macro="" textlink="">
      <xdr:nvSpPr>
        <xdr:cNvPr id="728" name="n_4mainValue【保健センター・保健所】&#10;一人当たり面積">
          <a:extLst>
            <a:ext uri="{FF2B5EF4-FFF2-40B4-BE49-F238E27FC236}">
              <a16:creationId xmlns:a16="http://schemas.microsoft.com/office/drawing/2014/main" id="{00000000-0008-0000-0F00-0000D8020000}"/>
            </a:ext>
          </a:extLst>
        </xdr:cNvPr>
        <xdr:cNvSpPr txBox="1"/>
      </xdr:nvSpPr>
      <xdr:spPr>
        <a:xfrm>
          <a:off x="18421427" y="1103377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68</xdr:row>
      <xdr:rowOff>152400</xdr:rowOff>
    </xdr:from>
    <xdr:to>
      <xdr:col>90</xdr:col>
      <xdr:colOff>25400</xdr:colOff>
      <xdr:row>72</xdr:row>
      <xdr:rowOff>101600</xdr:rowOff>
    </xdr:to>
    <xdr:sp macro="" textlink="">
      <xdr:nvSpPr>
        <xdr:cNvPr id="729" name="正方形/長方形 728">
          <a:extLst>
            <a:ext uri="{FF2B5EF4-FFF2-40B4-BE49-F238E27FC236}">
              <a16:creationId xmlns:a16="http://schemas.microsoft.com/office/drawing/2014/main" id="{00000000-0008-0000-0F00-0000D9020000}"/>
            </a:ext>
          </a:extLst>
        </xdr:cNvPr>
        <xdr:cNvSpPr/>
      </xdr:nvSpPr>
      <xdr:spPr>
        <a:xfrm>
          <a:off x="12446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72</xdr:row>
      <xdr:rowOff>127000</xdr:rowOff>
    </xdr:from>
    <xdr:to>
      <xdr:col>74</xdr:col>
      <xdr:colOff>0</xdr:colOff>
      <xdr:row>74</xdr:row>
      <xdr:rowOff>38100</xdr:rowOff>
    </xdr:to>
    <xdr:sp macro="" textlink="">
      <xdr:nvSpPr>
        <xdr:cNvPr id="730" name="正方形/長方形 729">
          <a:extLst>
            <a:ext uri="{FF2B5EF4-FFF2-40B4-BE49-F238E27FC236}">
              <a16:creationId xmlns:a16="http://schemas.microsoft.com/office/drawing/2014/main" id="{00000000-0008-0000-0F00-0000DA020000}"/>
            </a:ext>
          </a:extLst>
        </xdr:cNvPr>
        <xdr:cNvSpPr/>
      </xdr:nvSpPr>
      <xdr:spPr>
        <a:xfrm>
          <a:off x="12573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73</xdr:row>
      <xdr:rowOff>158750</xdr:rowOff>
    </xdr:from>
    <xdr:to>
      <xdr:col>74</xdr:col>
      <xdr:colOff>0</xdr:colOff>
      <xdr:row>75</xdr:row>
      <xdr:rowOff>69850</xdr:rowOff>
    </xdr:to>
    <xdr:sp macro="" textlink="">
      <xdr:nvSpPr>
        <xdr:cNvPr id="731" name="正方形/長方形 730">
          <a:extLst>
            <a:ext uri="{FF2B5EF4-FFF2-40B4-BE49-F238E27FC236}">
              <a16:creationId xmlns:a16="http://schemas.microsoft.com/office/drawing/2014/main" id="{00000000-0008-0000-0F00-0000DB020000}"/>
            </a:ext>
          </a:extLst>
        </xdr:cNvPr>
        <xdr:cNvSpPr/>
      </xdr:nvSpPr>
      <xdr:spPr>
        <a:xfrm>
          <a:off x="12573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1/76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72</xdr:row>
      <xdr:rowOff>127000</xdr:rowOff>
    </xdr:from>
    <xdr:to>
      <xdr:col>79</xdr:col>
      <xdr:colOff>63500</xdr:colOff>
      <xdr:row>74</xdr:row>
      <xdr:rowOff>38100</xdr:rowOff>
    </xdr:to>
    <xdr:sp macro="" textlink="">
      <xdr:nvSpPr>
        <xdr:cNvPr id="732" name="正方形/長方形 731">
          <a:extLst>
            <a:ext uri="{FF2B5EF4-FFF2-40B4-BE49-F238E27FC236}">
              <a16:creationId xmlns:a16="http://schemas.microsoft.com/office/drawing/2014/main" id="{00000000-0008-0000-0F00-0000DC020000}"/>
            </a:ext>
          </a:extLst>
        </xdr:cNvPr>
        <xdr:cNvSpPr/>
      </xdr:nvSpPr>
      <xdr:spPr>
        <a:xfrm>
          <a:off x="13589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73</xdr:row>
      <xdr:rowOff>158750</xdr:rowOff>
    </xdr:from>
    <xdr:to>
      <xdr:col>79</xdr:col>
      <xdr:colOff>63500</xdr:colOff>
      <xdr:row>75</xdr:row>
      <xdr:rowOff>69850</xdr:rowOff>
    </xdr:to>
    <xdr:sp macro="" textlink="">
      <xdr:nvSpPr>
        <xdr:cNvPr id="733" name="正方形/長方形 732">
          <a:extLst>
            <a:ext uri="{FF2B5EF4-FFF2-40B4-BE49-F238E27FC236}">
              <a16:creationId xmlns:a16="http://schemas.microsoft.com/office/drawing/2014/main" id="{00000000-0008-0000-0F00-0000DD020000}"/>
            </a:ext>
          </a:extLst>
        </xdr:cNvPr>
        <xdr:cNvSpPr/>
      </xdr:nvSpPr>
      <xdr:spPr>
        <a:xfrm>
          <a:off x="13589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61.2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72</xdr:row>
      <xdr:rowOff>127000</xdr:rowOff>
    </xdr:from>
    <xdr:to>
      <xdr:col>85</xdr:col>
      <xdr:colOff>63500</xdr:colOff>
      <xdr:row>74</xdr:row>
      <xdr:rowOff>38100</xdr:rowOff>
    </xdr:to>
    <xdr:sp macro="" textlink="">
      <xdr:nvSpPr>
        <xdr:cNvPr id="734" name="正方形/長方形 733">
          <a:extLst>
            <a:ext uri="{FF2B5EF4-FFF2-40B4-BE49-F238E27FC236}">
              <a16:creationId xmlns:a16="http://schemas.microsoft.com/office/drawing/2014/main" id="{00000000-0008-0000-0F00-0000DE020000}"/>
            </a:ext>
          </a:extLst>
        </xdr:cNvPr>
        <xdr:cNvSpPr/>
      </xdr:nvSpPr>
      <xdr:spPr>
        <a:xfrm>
          <a:off x="14732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73</xdr:row>
      <xdr:rowOff>158750</xdr:rowOff>
    </xdr:from>
    <xdr:to>
      <xdr:col>85</xdr:col>
      <xdr:colOff>63500</xdr:colOff>
      <xdr:row>75</xdr:row>
      <xdr:rowOff>69850</xdr:rowOff>
    </xdr:to>
    <xdr:sp macro="" textlink="">
      <xdr:nvSpPr>
        <xdr:cNvPr id="735" name="正方形/長方形 734">
          <a:extLst>
            <a:ext uri="{FF2B5EF4-FFF2-40B4-BE49-F238E27FC236}">
              <a16:creationId xmlns:a16="http://schemas.microsoft.com/office/drawing/2014/main" id="{00000000-0008-0000-0F00-0000DF020000}"/>
            </a:ext>
          </a:extLst>
        </xdr:cNvPr>
        <xdr:cNvSpPr/>
      </xdr:nvSpPr>
      <xdr:spPr>
        <a:xfrm>
          <a:off x="14732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736" name="正方形/長方形 735">
          <a:extLst>
            <a:ext uri="{FF2B5EF4-FFF2-40B4-BE49-F238E27FC236}">
              <a16:creationId xmlns:a16="http://schemas.microsoft.com/office/drawing/2014/main" id="{00000000-0008-0000-0F00-0000E0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74</xdr:row>
      <xdr:rowOff>76200</xdr:rowOff>
    </xdr:from>
    <xdr:ext cx="298543" cy="225703"/>
    <xdr:sp macro="" textlink="">
      <xdr:nvSpPr>
        <xdr:cNvPr id="737" name="テキスト ボックス 736">
          <a:extLst>
            <a:ext uri="{FF2B5EF4-FFF2-40B4-BE49-F238E27FC236}">
              <a16:creationId xmlns:a16="http://schemas.microsoft.com/office/drawing/2014/main" id="{00000000-0008-0000-0F00-0000E1020000}"/>
            </a:ext>
          </a:extLst>
        </xdr:cNvPr>
        <xdr:cNvSpPr txBox="1"/>
      </xdr:nvSpPr>
      <xdr:spPr>
        <a:xfrm>
          <a:off x="12407900" y="1276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88</xdr:row>
      <xdr:rowOff>152400</xdr:rowOff>
    </xdr:from>
    <xdr:to>
      <xdr:col>89</xdr:col>
      <xdr:colOff>177800</xdr:colOff>
      <xdr:row>88</xdr:row>
      <xdr:rowOff>152400</xdr:rowOff>
    </xdr:to>
    <xdr:cxnSp macro="">
      <xdr:nvCxnSpPr>
        <xdr:cNvPr id="738" name="直線コネクタ 737">
          <a:extLst>
            <a:ext uri="{FF2B5EF4-FFF2-40B4-BE49-F238E27FC236}">
              <a16:creationId xmlns:a16="http://schemas.microsoft.com/office/drawing/2014/main" id="{00000000-0008-0000-0F00-0000E2020000}"/>
            </a:ext>
          </a:extLst>
        </xdr:cNvPr>
        <xdr:cNvCxnSpPr/>
      </xdr:nvCxnSpPr>
      <xdr:spPr>
        <a:xfrm>
          <a:off x="12446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88</xdr:row>
      <xdr:rowOff>10177</xdr:rowOff>
    </xdr:from>
    <xdr:ext cx="467179" cy="259045"/>
    <xdr:sp macro="" textlink="">
      <xdr:nvSpPr>
        <xdr:cNvPr id="739" name="テキスト ボックス 738">
          <a:extLst>
            <a:ext uri="{FF2B5EF4-FFF2-40B4-BE49-F238E27FC236}">
              <a16:creationId xmlns:a16="http://schemas.microsoft.com/office/drawing/2014/main" id="{00000000-0008-0000-0F00-0000E3020000}"/>
            </a:ext>
          </a:extLst>
        </xdr:cNvPr>
        <xdr:cNvSpPr txBox="1"/>
      </xdr:nvSpPr>
      <xdr:spPr>
        <a:xfrm>
          <a:off x="11978821" y="1509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86</xdr:row>
      <xdr:rowOff>114300</xdr:rowOff>
    </xdr:from>
    <xdr:to>
      <xdr:col>89</xdr:col>
      <xdr:colOff>177800</xdr:colOff>
      <xdr:row>86</xdr:row>
      <xdr:rowOff>114300</xdr:rowOff>
    </xdr:to>
    <xdr:cxnSp macro="">
      <xdr:nvCxnSpPr>
        <xdr:cNvPr id="740" name="直線コネクタ 739">
          <a:extLst>
            <a:ext uri="{FF2B5EF4-FFF2-40B4-BE49-F238E27FC236}">
              <a16:creationId xmlns:a16="http://schemas.microsoft.com/office/drawing/2014/main" id="{00000000-0008-0000-0F00-0000E4020000}"/>
            </a:ext>
          </a:extLst>
        </xdr:cNvPr>
        <xdr:cNvCxnSpPr/>
      </xdr:nvCxnSpPr>
      <xdr:spPr>
        <a:xfrm>
          <a:off x="12446000" y="1485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85</xdr:row>
      <xdr:rowOff>143527</xdr:rowOff>
    </xdr:from>
    <xdr:ext cx="467179" cy="259045"/>
    <xdr:sp macro="" textlink="">
      <xdr:nvSpPr>
        <xdr:cNvPr id="741" name="テキスト ボックス 740">
          <a:extLst>
            <a:ext uri="{FF2B5EF4-FFF2-40B4-BE49-F238E27FC236}">
              <a16:creationId xmlns:a16="http://schemas.microsoft.com/office/drawing/2014/main" id="{00000000-0008-0000-0F00-0000E5020000}"/>
            </a:ext>
          </a:extLst>
        </xdr:cNvPr>
        <xdr:cNvSpPr txBox="1"/>
      </xdr:nvSpPr>
      <xdr:spPr>
        <a:xfrm>
          <a:off x="11978821" y="1471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84</xdr:row>
      <xdr:rowOff>76200</xdr:rowOff>
    </xdr:from>
    <xdr:to>
      <xdr:col>89</xdr:col>
      <xdr:colOff>177800</xdr:colOff>
      <xdr:row>84</xdr:row>
      <xdr:rowOff>76200</xdr:rowOff>
    </xdr:to>
    <xdr:cxnSp macro="">
      <xdr:nvCxnSpPr>
        <xdr:cNvPr id="742" name="直線コネクタ 741">
          <a:extLst>
            <a:ext uri="{FF2B5EF4-FFF2-40B4-BE49-F238E27FC236}">
              <a16:creationId xmlns:a16="http://schemas.microsoft.com/office/drawing/2014/main" id="{00000000-0008-0000-0F00-0000E6020000}"/>
            </a:ext>
          </a:extLst>
        </xdr:cNvPr>
        <xdr:cNvCxnSpPr/>
      </xdr:nvCxnSpPr>
      <xdr:spPr>
        <a:xfrm>
          <a:off x="12446000" y="1447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83</xdr:row>
      <xdr:rowOff>105427</xdr:rowOff>
    </xdr:from>
    <xdr:ext cx="403059" cy="259045"/>
    <xdr:sp macro="" textlink="">
      <xdr:nvSpPr>
        <xdr:cNvPr id="743" name="テキスト ボックス 742">
          <a:extLst>
            <a:ext uri="{FF2B5EF4-FFF2-40B4-BE49-F238E27FC236}">
              <a16:creationId xmlns:a16="http://schemas.microsoft.com/office/drawing/2014/main" id="{00000000-0008-0000-0F00-0000E7020000}"/>
            </a:ext>
          </a:extLst>
        </xdr:cNvPr>
        <xdr:cNvSpPr txBox="1"/>
      </xdr:nvSpPr>
      <xdr:spPr>
        <a:xfrm>
          <a:off x="12042941" y="14335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82</xdr:row>
      <xdr:rowOff>38100</xdr:rowOff>
    </xdr:from>
    <xdr:to>
      <xdr:col>89</xdr:col>
      <xdr:colOff>177800</xdr:colOff>
      <xdr:row>82</xdr:row>
      <xdr:rowOff>38100</xdr:rowOff>
    </xdr:to>
    <xdr:cxnSp macro="">
      <xdr:nvCxnSpPr>
        <xdr:cNvPr id="744" name="直線コネクタ 743">
          <a:extLst>
            <a:ext uri="{FF2B5EF4-FFF2-40B4-BE49-F238E27FC236}">
              <a16:creationId xmlns:a16="http://schemas.microsoft.com/office/drawing/2014/main" id="{00000000-0008-0000-0F00-0000E8020000}"/>
            </a:ext>
          </a:extLst>
        </xdr:cNvPr>
        <xdr:cNvCxnSpPr/>
      </xdr:nvCxnSpPr>
      <xdr:spPr>
        <a:xfrm>
          <a:off x="12446000" y="1409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81</xdr:row>
      <xdr:rowOff>67327</xdr:rowOff>
    </xdr:from>
    <xdr:ext cx="403059" cy="259045"/>
    <xdr:sp macro="" textlink="">
      <xdr:nvSpPr>
        <xdr:cNvPr id="745" name="テキスト ボックス 744">
          <a:extLst>
            <a:ext uri="{FF2B5EF4-FFF2-40B4-BE49-F238E27FC236}">
              <a16:creationId xmlns:a16="http://schemas.microsoft.com/office/drawing/2014/main" id="{00000000-0008-0000-0F00-0000E9020000}"/>
            </a:ext>
          </a:extLst>
        </xdr:cNvPr>
        <xdr:cNvSpPr txBox="1"/>
      </xdr:nvSpPr>
      <xdr:spPr>
        <a:xfrm>
          <a:off x="12042941" y="13954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80</xdr:row>
      <xdr:rowOff>0</xdr:rowOff>
    </xdr:from>
    <xdr:to>
      <xdr:col>89</xdr:col>
      <xdr:colOff>177800</xdr:colOff>
      <xdr:row>80</xdr:row>
      <xdr:rowOff>0</xdr:rowOff>
    </xdr:to>
    <xdr:cxnSp macro="">
      <xdr:nvCxnSpPr>
        <xdr:cNvPr id="746" name="直線コネクタ 745">
          <a:extLst>
            <a:ext uri="{FF2B5EF4-FFF2-40B4-BE49-F238E27FC236}">
              <a16:creationId xmlns:a16="http://schemas.microsoft.com/office/drawing/2014/main" id="{00000000-0008-0000-0F00-0000EA020000}"/>
            </a:ext>
          </a:extLst>
        </xdr:cNvPr>
        <xdr:cNvCxnSpPr/>
      </xdr:nvCxnSpPr>
      <xdr:spPr>
        <a:xfrm>
          <a:off x="12446000" y="1371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79</xdr:row>
      <xdr:rowOff>29227</xdr:rowOff>
    </xdr:from>
    <xdr:ext cx="403059" cy="259045"/>
    <xdr:sp macro="" textlink="">
      <xdr:nvSpPr>
        <xdr:cNvPr id="747" name="テキスト ボックス 746">
          <a:extLst>
            <a:ext uri="{FF2B5EF4-FFF2-40B4-BE49-F238E27FC236}">
              <a16:creationId xmlns:a16="http://schemas.microsoft.com/office/drawing/2014/main" id="{00000000-0008-0000-0F00-0000EB020000}"/>
            </a:ext>
          </a:extLst>
        </xdr:cNvPr>
        <xdr:cNvSpPr txBox="1"/>
      </xdr:nvSpPr>
      <xdr:spPr>
        <a:xfrm>
          <a:off x="12042941" y="13573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77</xdr:row>
      <xdr:rowOff>133350</xdr:rowOff>
    </xdr:from>
    <xdr:to>
      <xdr:col>89</xdr:col>
      <xdr:colOff>177800</xdr:colOff>
      <xdr:row>77</xdr:row>
      <xdr:rowOff>133350</xdr:rowOff>
    </xdr:to>
    <xdr:cxnSp macro="">
      <xdr:nvCxnSpPr>
        <xdr:cNvPr id="748" name="直線コネクタ 747">
          <a:extLst>
            <a:ext uri="{FF2B5EF4-FFF2-40B4-BE49-F238E27FC236}">
              <a16:creationId xmlns:a16="http://schemas.microsoft.com/office/drawing/2014/main" id="{00000000-0008-0000-0F00-0000EC020000}"/>
            </a:ext>
          </a:extLst>
        </xdr:cNvPr>
        <xdr:cNvCxnSpPr/>
      </xdr:nvCxnSpPr>
      <xdr:spPr>
        <a:xfrm>
          <a:off x="12446000" y="1333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76</xdr:row>
      <xdr:rowOff>162577</xdr:rowOff>
    </xdr:from>
    <xdr:ext cx="403059" cy="259045"/>
    <xdr:sp macro="" textlink="">
      <xdr:nvSpPr>
        <xdr:cNvPr id="749" name="テキスト ボックス 748">
          <a:extLst>
            <a:ext uri="{FF2B5EF4-FFF2-40B4-BE49-F238E27FC236}">
              <a16:creationId xmlns:a16="http://schemas.microsoft.com/office/drawing/2014/main" id="{00000000-0008-0000-0F00-0000ED020000}"/>
            </a:ext>
          </a:extLst>
        </xdr:cNvPr>
        <xdr:cNvSpPr txBox="1"/>
      </xdr:nvSpPr>
      <xdr:spPr>
        <a:xfrm>
          <a:off x="12042941" y="13192777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89</xdr:col>
      <xdr:colOff>177800</xdr:colOff>
      <xdr:row>75</xdr:row>
      <xdr:rowOff>95250</xdr:rowOff>
    </xdr:to>
    <xdr:cxnSp macro="">
      <xdr:nvCxnSpPr>
        <xdr:cNvPr id="750" name="直線コネクタ 749">
          <a:extLst>
            <a:ext uri="{FF2B5EF4-FFF2-40B4-BE49-F238E27FC236}">
              <a16:creationId xmlns:a16="http://schemas.microsoft.com/office/drawing/2014/main" id="{00000000-0008-0000-0F00-0000EE020000}"/>
            </a:ext>
          </a:extLst>
        </xdr:cNvPr>
        <xdr:cNvCxnSpPr/>
      </xdr:nvCxnSpPr>
      <xdr:spPr>
        <a:xfrm>
          <a:off x="12446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74</xdr:row>
      <xdr:rowOff>124477</xdr:rowOff>
    </xdr:from>
    <xdr:ext cx="338939" cy="259045"/>
    <xdr:sp macro="" textlink="">
      <xdr:nvSpPr>
        <xdr:cNvPr id="751" name="テキスト ボックス 750">
          <a:extLst>
            <a:ext uri="{FF2B5EF4-FFF2-40B4-BE49-F238E27FC236}">
              <a16:creationId xmlns:a16="http://schemas.microsoft.com/office/drawing/2014/main" id="{00000000-0008-0000-0F00-0000EF020000}"/>
            </a:ext>
          </a:extLst>
        </xdr:cNvPr>
        <xdr:cNvSpPr txBox="1"/>
      </xdr:nvSpPr>
      <xdr:spPr>
        <a:xfrm>
          <a:off x="12107061" y="12811777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75</xdr:row>
      <xdr:rowOff>95250</xdr:rowOff>
    </xdr:from>
    <xdr:to>
      <xdr:col>90</xdr:col>
      <xdr:colOff>25400</xdr:colOff>
      <xdr:row>88</xdr:row>
      <xdr:rowOff>152400</xdr:rowOff>
    </xdr:to>
    <xdr:sp macro="" textlink="">
      <xdr:nvSpPr>
        <xdr:cNvPr id="752" name="【消防施設】&#10;有形固定資産減価償却率グラフ枠">
          <a:extLst>
            <a:ext uri="{FF2B5EF4-FFF2-40B4-BE49-F238E27FC236}">
              <a16:creationId xmlns:a16="http://schemas.microsoft.com/office/drawing/2014/main" id="{00000000-0008-0000-0F00-0000F0020000}"/>
            </a:ext>
          </a:extLst>
        </xdr:cNvPr>
        <xdr:cNvSpPr/>
      </xdr:nvSpPr>
      <xdr:spPr>
        <a:xfrm>
          <a:off x="12446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78</xdr:row>
      <xdr:rowOff>133350</xdr:rowOff>
    </xdr:from>
    <xdr:to>
      <xdr:col>85</xdr:col>
      <xdr:colOff>126364</xdr:colOff>
      <xdr:row>86</xdr:row>
      <xdr:rowOff>68580</xdr:rowOff>
    </xdr:to>
    <xdr:cxnSp macro="">
      <xdr:nvCxnSpPr>
        <xdr:cNvPr id="753" name="直線コネクタ 752">
          <a:extLst>
            <a:ext uri="{FF2B5EF4-FFF2-40B4-BE49-F238E27FC236}">
              <a16:creationId xmlns:a16="http://schemas.microsoft.com/office/drawing/2014/main" id="{00000000-0008-0000-0F00-0000F1020000}"/>
            </a:ext>
          </a:extLst>
        </xdr:cNvPr>
        <xdr:cNvCxnSpPr/>
      </xdr:nvCxnSpPr>
      <xdr:spPr>
        <a:xfrm flipV="1">
          <a:off x="16318864" y="13506450"/>
          <a:ext cx="0" cy="1306830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86</xdr:row>
      <xdr:rowOff>72407</xdr:rowOff>
    </xdr:from>
    <xdr:ext cx="405111" cy="259045"/>
    <xdr:sp macro="" textlink="">
      <xdr:nvSpPr>
        <xdr:cNvPr id="754" name="【消防施設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F2020000}"/>
            </a:ext>
          </a:extLst>
        </xdr:cNvPr>
        <xdr:cNvSpPr txBox="1"/>
      </xdr:nvSpPr>
      <xdr:spPr>
        <a:xfrm>
          <a:off x="16357600" y="1481710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97.6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86</xdr:row>
      <xdr:rowOff>68580</xdr:rowOff>
    </xdr:from>
    <xdr:to>
      <xdr:col>86</xdr:col>
      <xdr:colOff>25400</xdr:colOff>
      <xdr:row>86</xdr:row>
      <xdr:rowOff>68580</xdr:rowOff>
    </xdr:to>
    <xdr:cxnSp macro="">
      <xdr:nvCxnSpPr>
        <xdr:cNvPr id="755" name="直線コネクタ 754">
          <a:extLst>
            <a:ext uri="{FF2B5EF4-FFF2-40B4-BE49-F238E27FC236}">
              <a16:creationId xmlns:a16="http://schemas.microsoft.com/office/drawing/2014/main" id="{00000000-0008-0000-0F00-0000F3020000}"/>
            </a:ext>
          </a:extLst>
        </xdr:cNvPr>
        <xdr:cNvCxnSpPr/>
      </xdr:nvCxnSpPr>
      <xdr:spPr>
        <a:xfrm>
          <a:off x="16230600" y="1481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77</xdr:row>
      <xdr:rowOff>80027</xdr:rowOff>
    </xdr:from>
    <xdr:ext cx="405111" cy="259045"/>
    <xdr:sp macro="" textlink="">
      <xdr:nvSpPr>
        <xdr:cNvPr id="756" name="【消防施設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F4020000}"/>
            </a:ext>
          </a:extLst>
        </xdr:cNvPr>
        <xdr:cNvSpPr txBox="1"/>
      </xdr:nvSpPr>
      <xdr:spPr>
        <a:xfrm>
          <a:off x="16357600" y="13281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78</xdr:row>
      <xdr:rowOff>133350</xdr:rowOff>
    </xdr:from>
    <xdr:to>
      <xdr:col>86</xdr:col>
      <xdr:colOff>25400</xdr:colOff>
      <xdr:row>78</xdr:row>
      <xdr:rowOff>133350</xdr:rowOff>
    </xdr:to>
    <xdr:cxnSp macro="">
      <xdr:nvCxnSpPr>
        <xdr:cNvPr id="757" name="直線コネクタ 756">
          <a:extLst>
            <a:ext uri="{FF2B5EF4-FFF2-40B4-BE49-F238E27FC236}">
              <a16:creationId xmlns:a16="http://schemas.microsoft.com/office/drawing/2014/main" id="{00000000-0008-0000-0F00-0000F5020000}"/>
            </a:ext>
          </a:extLst>
        </xdr:cNvPr>
        <xdr:cNvCxnSpPr/>
      </xdr:nvCxnSpPr>
      <xdr:spPr>
        <a:xfrm>
          <a:off x="16230600" y="1350645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82</xdr:row>
      <xdr:rowOff>40022</xdr:rowOff>
    </xdr:from>
    <xdr:ext cx="405111" cy="259045"/>
    <xdr:sp macro="" textlink="">
      <xdr:nvSpPr>
        <xdr:cNvPr id="758" name="【消防施設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F6020000}"/>
            </a:ext>
          </a:extLst>
        </xdr:cNvPr>
        <xdr:cNvSpPr txBox="1"/>
      </xdr:nvSpPr>
      <xdr:spPr>
        <a:xfrm>
          <a:off x="16357600" y="14098922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63.9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82</xdr:row>
      <xdr:rowOff>61595</xdr:rowOff>
    </xdr:from>
    <xdr:to>
      <xdr:col>85</xdr:col>
      <xdr:colOff>177800</xdr:colOff>
      <xdr:row>82</xdr:row>
      <xdr:rowOff>163195</xdr:rowOff>
    </xdr:to>
    <xdr:sp macro="" textlink="">
      <xdr:nvSpPr>
        <xdr:cNvPr id="759" name="フローチャート: 判断 758">
          <a:extLst>
            <a:ext uri="{FF2B5EF4-FFF2-40B4-BE49-F238E27FC236}">
              <a16:creationId xmlns:a16="http://schemas.microsoft.com/office/drawing/2014/main" id="{00000000-0008-0000-0F00-0000F7020000}"/>
            </a:ext>
          </a:extLst>
        </xdr:cNvPr>
        <xdr:cNvSpPr/>
      </xdr:nvSpPr>
      <xdr:spPr>
        <a:xfrm>
          <a:off x="16268700" y="1412049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82</xdr:row>
      <xdr:rowOff>34925</xdr:rowOff>
    </xdr:from>
    <xdr:to>
      <xdr:col>81</xdr:col>
      <xdr:colOff>101600</xdr:colOff>
      <xdr:row>82</xdr:row>
      <xdr:rowOff>136525</xdr:rowOff>
    </xdr:to>
    <xdr:sp macro="" textlink="">
      <xdr:nvSpPr>
        <xdr:cNvPr id="760" name="フローチャート: 判断 759">
          <a:extLst>
            <a:ext uri="{FF2B5EF4-FFF2-40B4-BE49-F238E27FC236}">
              <a16:creationId xmlns:a16="http://schemas.microsoft.com/office/drawing/2014/main" id="{00000000-0008-0000-0F00-0000F8020000}"/>
            </a:ext>
          </a:extLst>
        </xdr:cNvPr>
        <xdr:cNvSpPr/>
      </xdr:nvSpPr>
      <xdr:spPr>
        <a:xfrm>
          <a:off x="15430500" y="1409382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81</xdr:row>
      <xdr:rowOff>158750</xdr:rowOff>
    </xdr:from>
    <xdr:to>
      <xdr:col>76</xdr:col>
      <xdr:colOff>165100</xdr:colOff>
      <xdr:row>82</xdr:row>
      <xdr:rowOff>88900</xdr:rowOff>
    </xdr:to>
    <xdr:sp macro="" textlink="">
      <xdr:nvSpPr>
        <xdr:cNvPr id="761" name="フローチャート: 判断 760">
          <a:extLst>
            <a:ext uri="{FF2B5EF4-FFF2-40B4-BE49-F238E27FC236}">
              <a16:creationId xmlns:a16="http://schemas.microsoft.com/office/drawing/2014/main" id="{00000000-0008-0000-0F00-0000F9020000}"/>
            </a:ext>
          </a:extLst>
        </xdr:cNvPr>
        <xdr:cNvSpPr/>
      </xdr:nvSpPr>
      <xdr:spPr>
        <a:xfrm>
          <a:off x="14541500" y="140462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81</xdr:row>
      <xdr:rowOff>153036</xdr:rowOff>
    </xdr:from>
    <xdr:to>
      <xdr:col>72</xdr:col>
      <xdr:colOff>38100</xdr:colOff>
      <xdr:row>82</xdr:row>
      <xdr:rowOff>83186</xdr:rowOff>
    </xdr:to>
    <xdr:sp macro="" textlink="">
      <xdr:nvSpPr>
        <xdr:cNvPr id="762" name="フローチャート: 判断 761">
          <a:extLst>
            <a:ext uri="{FF2B5EF4-FFF2-40B4-BE49-F238E27FC236}">
              <a16:creationId xmlns:a16="http://schemas.microsoft.com/office/drawing/2014/main" id="{00000000-0008-0000-0F00-0000FA020000}"/>
            </a:ext>
          </a:extLst>
        </xdr:cNvPr>
        <xdr:cNvSpPr/>
      </xdr:nvSpPr>
      <xdr:spPr>
        <a:xfrm>
          <a:off x="13652500" y="140404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81</xdr:row>
      <xdr:rowOff>101600</xdr:rowOff>
    </xdr:from>
    <xdr:to>
      <xdr:col>67</xdr:col>
      <xdr:colOff>101600</xdr:colOff>
      <xdr:row>82</xdr:row>
      <xdr:rowOff>31750</xdr:rowOff>
    </xdr:to>
    <xdr:sp macro="" textlink="">
      <xdr:nvSpPr>
        <xdr:cNvPr id="763" name="フローチャート: 判断 762">
          <a:extLst>
            <a:ext uri="{FF2B5EF4-FFF2-40B4-BE49-F238E27FC236}">
              <a16:creationId xmlns:a16="http://schemas.microsoft.com/office/drawing/2014/main" id="{00000000-0008-0000-0F00-0000FB020000}"/>
            </a:ext>
          </a:extLst>
        </xdr:cNvPr>
        <xdr:cNvSpPr/>
      </xdr:nvSpPr>
      <xdr:spPr>
        <a:xfrm>
          <a:off x="12763500" y="1398905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88</xdr:row>
      <xdr:rowOff>149877</xdr:rowOff>
    </xdr:from>
    <xdr:ext cx="762000" cy="259045"/>
    <xdr:sp macro="" textlink="">
      <xdr:nvSpPr>
        <xdr:cNvPr id="764" name="テキスト ボックス 763">
          <a:extLst>
            <a:ext uri="{FF2B5EF4-FFF2-40B4-BE49-F238E27FC236}">
              <a16:creationId xmlns:a16="http://schemas.microsoft.com/office/drawing/2014/main" id="{00000000-0008-0000-0F00-0000FC020000}"/>
            </a:ext>
          </a:extLst>
        </xdr:cNvPr>
        <xdr:cNvSpPr txBox="1"/>
      </xdr:nvSpPr>
      <xdr:spPr>
        <a:xfrm>
          <a:off x="16129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88</xdr:row>
      <xdr:rowOff>149877</xdr:rowOff>
    </xdr:from>
    <xdr:ext cx="762000" cy="259045"/>
    <xdr:sp macro="" textlink="">
      <xdr:nvSpPr>
        <xdr:cNvPr id="765" name="テキスト ボックス 764">
          <a:extLst>
            <a:ext uri="{FF2B5EF4-FFF2-40B4-BE49-F238E27FC236}">
              <a16:creationId xmlns:a16="http://schemas.microsoft.com/office/drawing/2014/main" id="{00000000-0008-0000-0F00-0000FD020000}"/>
            </a:ext>
          </a:extLst>
        </xdr:cNvPr>
        <xdr:cNvSpPr txBox="1"/>
      </xdr:nvSpPr>
      <xdr:spPr>
        <a:xfrm>
          <a:off x="15290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88</xdr:row>
      <xdr:rowOff>149877</xdr:rowOff>
    </xdr:from>
    <xdr:ext cx="762000" cy="259045"/>
    <xdr:sp macro="" textlink="">
      <xdr:nvSpPr>
        <xdr:cNvPr id="766" name="テキスト ボックス 765">
          <a:extLst>
            <a:ext uri="{FF2B5EF4-FFF2-40B4-BE49-F238E27FC236}">
              <a16:creationId xmlns:a16="http://schemas.microsoft.com/office/drawing/2014/main" id="{00000000-0008-0000-0F00-0000FE020000}"/>
            </a:ext>
          </a:extLst>
        </xdr:cNvPr>
        <xdr:cNvSpPr txBox="1"/>
      </xdr:nvSpPr>
      <xdr:spPr>
        <a:xfrm>
          <a:off x="14401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88</xdr:row>
      <xdr:rowOff>149877</xdr:rowOff>
    </xdr:from>
    <xdr:ext cx="762000" cy="259045"/>
    <xdr:sp macro="" textlink="">
      <xdr:nvSpPr>
        <xdr:cNvPr id="767" name="テキスト ボックス 766">
          <a:extLst>
            <a:ext uri="{FF2B5EF4-FFF2-40B4-BE49-F238E27FC236}">
              <a16:creationId xmlns:a16="http://schemas.microsoft.com/office/drawing/2014/main" id="{00000000-0008-0000-0F00-0000FF020000}"/>
            </a:ext>
          </a:extLst>
        </xdr:cNvPr>
        <xdr:cNvSpPr txBox="1"/>
      </xdr:nvSpPr>
      <xdr:spPr>
        <a:xfrm>
          <a:off x="1351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88</xdr:row>
      <xdr:rowOff>149877</xdr:rowOff>
    </xdr:from>
    <xdr:ext cx="762000" cy="259045"/>
    <xdr:sp macro="" textlink="">
      <xdr:nvSpPr>
        <xdr:cNvPr id="768" name="テキスト ボックス 767">
          <a:extLst>
            <a:ext uri="{FF2B5EF4-FFF2-40B4-BE49-F238E27FC236}">
              <a16:creationId xmlns:a16="http://schemas.microsoft.com/office/drawing/2014/main" id="{00000000-0008-0000-0F00-000000030000}"/>
            </a:ext>
          </a:extLst>
        </xdr:cNvPr>
        <xdr:cNvSpPr txBox="1"/>
      </xdr:nvSpPr>
      <xdr:spPr>
        <a:xfrm>
          <a:off x="1262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78</xdr:row>
      <xdr:rowOff>82550</xdr:rowOff>
    </xdr:from>
    <xdr:to>
      <xdr:col>85</xdr:col>
      <xdr:colOff>177800</xdr:colOff>
      <xdr:row>79</xdr:row>
      <xdr:rowOff>12700</xdr:rowOff>
    </xdr:to>
    <xdr:sp macro="" textlink="">
      <xdr:nvSpPr>
        <xdr:cNvPr id="769" name="楕円 768">
          <a:extLst>
            <a:ext uri="{FF2B5EF4-FFF2-40B4-BE49-F238E27FC236}">
              <a16:creationId xmlns:a16="http://schemas.microsoft.com/office/drawing/2014/main" id="{00000000-0008-0000-0F00-000001030000}"/>
            </a:ext>
          </a:extLst>
        </xdr:cNvPr>
        <xdr:cNvSpPr/>
      </xdr:nvSpPr>
      <xdr:spPr>
        <a:xfrm>
          <a:off x="16268700" y="134556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78</xdr:row>
      <xdr:rowOff>35577</xdr:rowOff>
    </xdr:from>
    <xdr:ext cx="405111" cy="259045"/>
    <xdr:sp macro="" textlink="">
      <xdr:nvSpPr>
        <xdr:cNvPr id="770" name="【消防施設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02030000}"/>
            </a:ext>
          </a:extLst>
        </xdr:cNvPr>
        <xdr:cNvSpPr txBox="1"/>
      </xdr:nvSpPr>
      <xdr:spPr>
        <a:xfrm>
          <a:off x="16357600" y="134086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29.0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78</xdr:row>
      <xdr:rowOff>40639</xdr:rowOff>
    </xdr:from>
    <xdr:to>
      <xdr:col>81</xdr:col>
      <xdr:colOff>101600</xdr:colOff>
      <xdr:row>78</xdr:row>
      <xdr:rowOff>142239</xdr:rowOff>
    </xdr:to>
    <xdr:sp macro="" textlink="">
      <xdr:nvSpPr>
        <xdr:cNvPr id="771" name="楕円 770">
          <a:extLst>
            <a:ext uri="{FF2B5EF4-FFF2-40B4-BE49-F238E27FC236}">
              <a16:creationId xmlns:a16="http://schemas.microsoft.com/office/drawing/2014/main" id="{00000000-0008-0000-0F00-000003030000}"/>
            </a:ext>
          </a:extLst>
        </xdr:cNvPr>
        <xdr:cNvSpPr/>
      </xdr:nvSpPr>
      <xdr:spPr>
        <a:xfrm>
          <a:off x="15430500" y="1341373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78</xdr:row>
      <xdr:rowOff>91439</xdr:rowOff>
    </xdr:from>
    <xdr:to>
      <xdr:col>85</xdr:col>
      <xdr:colOff>127000</xdr:colOff>
      <xdr:row>78</xdr:row>
      <xdr:rowOff>133350</xdr:rowOff>
    </xdr:to>
    <xdr:cxnSp macro="">
      <xdr:nvCxnSpPr>
        <xdr:cNvPr id="772" name="直線コネクタ 771">
          <a:extLst>
            <a:ext uri="{FF2B5EF4-FFF2-40B4-BE49-F238E27FC236}">
              <a16:creationId xmlns:a16="http://schemas.microsoft.com/office/drawing/2014/main" id="{00000000-0008-0000-0F00-000004030000}"/>
            </a:ext>
          </a:extLst>
        </xdr:cNvPr>
        <xdr:cNvCxnSpPr/>
      </xdr:nvCxnSpPr>
      <xdr:spPr>
        <a:xfrm>
          <a:off x="15481300" y="13464539"/>
          <a:ext cx="838200" cy="4191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78</xdr:row>
      <xdr:rowOff>63500</xdr:rowOff>
    </xdr:from>
    <xdr:to>
      <xdr:col>76</xdr:col>
      <xdr:colOff>165100</xdr:colOff>
      <xdr:row>78</xdr:row>
      <xdr:rowOff>165100</xdr:rowOff>
    </xdr:to>
    <xdr:sp macro="" textlink="">
      <xdr:nvSpPr>
        <xdr:cNvPr id="773" name="楕円 772">
          <a:extLst>
            <a:ext uri="{FF2B5EF4-FFF2-40B4-BE49-F238E27FC236}">
              <a16:creationId xmlns:a16="http://schemas.microsoft.com/office/drawing/2014/main" id="{00000000-0008-0000-0F00-000005030000}"/>
            </a:ext>
          </a:extLst>
        </xdr:cNvPr>
        <xdr:cNvSpPr/>
      </xdr:nvSpPr>
      <xdr:spPr>
        <a:xfrm>
          <a:off x="14541500" y="1343660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78</xdr:row>
      <xdr:rowOff>91439</xdr:rowOff>
    </xdr:from>
    <xdr:to>
      <xdr:col>81</xdr:col>
      <xdr:colOff>50800</xdr:colOff>
      <xdr:row>78</xdr:row>
      <xdr:rowOff>114300</xdr:rowOff>
    </xdr:to>
    <xdr:cxnSp macro="">
      <xdr:nvCxnSpPr>
        <xdr:cNvPr id="774" name="直線コネクタ 773">
          <a:extLst>
            <a:ext uri="{FF2B5EF4-FFF2-40B4-BE49-F238E27FC236}">
              <a16:creationId xmlns:a16="http://schemas.microsoft.com/office/drawing/2014/main" id="{00000000-0008-0000-0F00-000006030000}"/>
            </a:ext>
          </a:extLst>
        </xdr:cNvPr>
        <xdr:cNvCxnSpPr/>
      </xdr:nvCxnSpPr>
      <xdr:spPr>
        <a:xfrm flipV="1">
          <a:off x="14592300" y="13464539"/>
          <a:ext cx="889000" cy="2286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77</xdr:row>
      <xdr:rowOff>122555</xdr:rowOff>
    </xdr:from>
    <xdr:to>
      <xdr:col>72</xdr:col>
      <xdr:colOff>38100</xdr:colOff>
      <xdr:row>78</xdr:row>
      <xdr:rowOff>52705</xdr:rowOff>
    </xdr:to>
    <xdr:sp macro="" textlink="">
      <xdr:nvSpPr>
        <xdr:cNvPr id="775" name="楕円 774">
          <a:extLst>
            <a:ext uri="{FF2B5EF4-FFF2-40B4-BE49-F238E27FC236}">
              <a16:creationId xmlns:a16="http://schemas.microsoft.com/office/drawing/2014/main" id="{00000000-0008-0000-0F00-000007030000}"/>
            </a:ext>
          </a:extLst>
        </xdr:cNvPr>
        <xdr:cNvSpPr/>
      </xdr:nvSpPr>
      <xdr:spPr>
        <a:xfrm>
          <a:off x="13652500" y="1332420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78</xdr:row>
      <xdr:rowOff>1905</xdr:rowOff>
    </xdr:from>
    <xdr:to>
      <xdr:col>76</xdr:col>
      <xdr:colOff>114300</xdr:colOff>
      <xdr:row>78</xdr:row>
      <xdr:rowOff>114300</xdr:rowOff>
    </xdr:to>
    <xdr:cxnSp macro="">
      <xdr:nvCxnSpPr>
        <xdr:cNvPr id="776" name="直線コネクタ 775">
          <a:extLst>
            <a:ext uri="{FF2B5EF4-FFF2-40B4-BE49-F238E27FC236}">
              <a16:creationId xmlns:a16="http://schemas.microsoft.com/office/drawing/2014/main" id="{00000000-0008-0000-0F00-000008030000}"/>
            </a:ext>
          </a:extLst>
        </xdr:cNvPr>
        <xdr:cNvCxnSpPr/>
      </xdr:nvCxnSpPr>
      <xdr:spPr>
        <a:xfrm>
          <a:off x="13703300" y="13375005"/>
          <a:ext cx="889000" cy="11239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77</xdr:row>
      <xdr:rowOff>78739</xdr:rowOff>
    </xdr:from>
    <xdr:to>
      <xdr:col>67</xdr:col>
      <xdr:colOff>101600</xdr:colOff>
      <xdr:row>78</xdr:row>
      <xdr:rowOff>8889</xdr:rowOff>
    </xdr:to>
    <xdr:sp macro="" textlink="">
      <xdr:nvSpPr>
        <xdr:cNvPr id="777" name="楕円 776">
          <a:extLst>
            <a:ext uri="{FF2B5EF4-FFF2-40B4-BE49-F238E27FC236}">
              <a16:creationId xmlns:a16="http://schemas.microsoft.com/office/drawing/2014/main" id="{00000000-0008-0000-0F00-000009030000}"/>
            </a:ext>
          </a:extLst>
        </xdr:cNvPr>
        <xdr:cNvSpPr/>
      </xdr:nvSpPr>
      <xdr:spPr>
        <a:xfrm>
          <a:off x="12763500" y="1328038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77</xdr:row>
      <xdr:rowOff>129539</xdr:rowOff>
    </xdr:from>
    <xdr:to>
      <xdr:col>71</xdr:col>
      <xdr:colOff>177800</xdr:colOff>
      <xdr:row>78</xdr:row>
      <xdr:rowOff>1905</xdr:rowOff>
    </xdr:to>
    <xdr:cxnSp macro="">
      <xdr:nvCxnSpPr>
        <xdr:cNvPr id="778" name="直線コネクタ 777">
          <a:extLst>
            <a:ext uri="{FF2B5EF4-FFF2-40B4-BE49-F238E27FC236}">
              <a16:creationId xmlns:a16="http://schemas.microsoft.com/office/drawing/2014/main" id="{00000000-0008-0000-0F00-00000A030000}"/>
            </a:ext>
          </a:extLst>
        </xdr:cNvPr>
        <xdr:cNvCxnSpPr/>
      </xdr:nvCxnSpPr>
      <xdr:spPr>
        <a:xfrm>
          <a:off x="12814300" y="13331189"/>
          <a:ext cx="889000" cy="4381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82</xdr:row>
      <xdr:rowOff>127652</xdr:rowOff>
    </xdr:from>
    <xdr:ext cx="405111" cy="259045"/>
    <xdr:sp macro="" textlink="">
      <xdr:nvSpPr>
        <xdr:cNvPr id="779" name="n_1aveValue【消防施設】&#10;有形固定資産減価償却率">
          <a:extLst>
            <a:ext uri="{FF2B5EF4-FFF2-40B4-BE49-F238E27FC236}">
              <a16:creationId xmlns:a16="http://schemas.microsoft.com/office/drawing/2014/main" id="{00000000-0008-0000-0F00-00000B030000}"/>
            </a:ext>
          </a:extLst>
        </xdr:cNvPr>
        <xdr:cNvSpPr txBox="1"/>
      </xdr:nvSpPr>
      <xdr:spPr>
        <a:xfrm>
          <a:off x="15266044" y="1418655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62.5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82</xdr:row>
      <xdr:rowOff>80027</xdr:rowOff>
    </xdr:from>
    <xdr:ext cx="405111" cy="259045"/>
    <xdr:sp macro="" textlink="">
      <xdr:nvSpPr>
        <xdr:cNvPr id="780" name="n_2aveValue【消防施設】&#10;有形固定資産減価償却率">
          <a:extLst>
            <a:ext uri="{FF2B5EF4-FFF2-40B4-BE49-F238E27FC236}">
              <a16:creationId xmlns:a16="http://schemas.microsoft.com/office/drawing/2014/main" id="{00000000-0008-0000-0F00-00000C030000}"/>
            </a:ext>
          </a:extLst>
        </xdr:cNvPr>
        <xdr:cNvSpPr txBox="1"/>
      </xdr:nvSpPr>
      <xdr:spPr>
        <a:xfrm>
          <a:off x="14389744" y="141389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82</xdr:row>
      <xdr:rowOff>74313</xdr:rowOff>
    </xdr:from>
    <xdr:ext cx="405111" cy="259045"/>
    <xdr:sp macro="" textlink="">
      <xdr:nvSpPr>
        <xdr:cNvPr id="781" name="n_3aveValue【消防施設】&#10;有形固定資産減価償却率">
          <a:extLst>
            <a:ext uri="{FF2B5EF4-FFF2-40B4-BE49-F238E27FC236}">
              <a16:creationId xmlns:a16="http://schemas.microsoft.com/office/drawing/2014/main" id="{00000000-0008-0000-0F00-00000D030000}"/>
            </a:ext>
          </a:extLst>
        </xdr:cNvPr>
        <xdr:cNvSpPr txBox="1"/>
      </xdr:nvSpPr>
      <xdr:spPr>
        <a:xfrm>
          <a:off x="13500744" y="1413321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59.7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82</xdr:row>
      <xdr:rowOff>22877</xdr:rowOff>
    </xdr:from>
    <xdr:ext cx="405111" cy="259045"/>
    <xdr:sp macro="" textlink="">
      <xdr:nvSpPr>
        <xdr:cNvPr id="782" name="n_4aveValue【消防施設】&#10;有形固定資産減価償却率">
          <a:extLst>
            <a:ext uri="{FF2B5EF4-FFF2-40B4-BE49-F238E27FC236}">
              <a16:creationId xmlns:a16="http://schemas.microsoft.com/office/drawing/2014/main" id="{00000000-0008-0000-0F00-00000E030000}"/>
            </a:ext>
          </a:extLst>
        </xdr:cNvPr>
        <xdr:cNvSpPr txBox="1"/>
      </xdr:nvSpPr>
      <xdr:spPr>
        <a:xfrm>
          <a:off x="12611744" y="1408177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57.0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26044</xdr:colOff>
      <xdr:row>76</xdr:row>
      <xdr:rowOff>158766</xdr:rowOff>
    </xdr:from>
    <xdr:ext cx="405111" cy="259045"/>
    <xdr:sp macro="" textlink="">
      <xdr:nvSpPr>
        <xdr:cNvPr id="783" name="n_1mainValue【消防施設】&#10;有形固定資産減価償却率">
          <a:extLst>
            <a:ext uri="{FF2B5EF4-FFF2-40B4-BE49-F238E27FC236}">
              <a16:creationId xmlns:a16="http://schemas.microsoft.com/office/drawing/2014/main" id="{00000000-0008-0000-0F00-00000F030000}"/>
            </a:ext>
          </a:extLst>
        </xdr:cNvPr>
        <xdr:cNvSpPr txBox="1"/>
      </xdr:nvSpPr>
      <xdr:spPr>
        <a:xfrm>
          <a:off x="15266044" y="1318896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26.8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77</xdr:row>
      <xdr:rowOff>10177</xdr:rowOff>
    </xdr:from>
    <xdr:ext cx="405111" cy="259045"/>
    <xdr:sp macro="" textlink="">
      <xdr:nvSpPr>
        <xdr:cNvPr id="784" name="n_2mainValue【消防施設】&#10;有形固定資産減価償却率">
          <a:extLst>
            <a:ext uri="{FF2B5EF4-FFF2-40B4-BE49-F238E27FC236}">
              <a16:creationId xmlns:a16="http://schemas.microsoft.com/office/drawing/2014/main" id="{00000000-0008-0000-0F00-000010030000}"/>
            </a:ext>
          </a:extLst>
        </xdr:cNvPr>
        <xdr:cNvSpPr txBox="1"/>
      </xdr:nvSpPr>
      <xdr:spPr>
        <a:xfrm>
          <a:off x="14389744" y="13211827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28.0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76</xdr:row>
      <xdr:rowOff>69232</xdr:rowOff>
    </xdr:from>
    <xdr:ext cx="405111" cy="259045"/>
    <xdr:sp macro="" textlink="">
      <xdr:nvSpPr>
        <xdr:cNvPr id="785" name="n_3mainValue【消防施設】&#10;有形固定資産減価償却率">
          <a:extLst>
            <a:ext uri="{FF2B5EF4-FFF2-40B4-BE49-F238E27FC236}">
              <a16:creationId xmlns:a16="http://schemas.microsoft.com/office/drawing/2014/main" id="{00000000-0008-0000-0F00-000011030000}"/>
            </a:ext>
          </a:extLst>
        </xdr:cNvPr>
        <xdr:cNvSpPr txBox="1"/>
      </xdr:nvSpPr>
      <xdr:spPr>
        <a:xfrm>
          <a:off x="13500744" y="13099432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22.1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76</xdr:row>
      <xdr:rowOff>25416</xdr:rowOff>
    </xdr:from>
    <xdr:ext cx="405111" cy="259045"/>
    <xdr:sp macro="" textlink="">
      <xdr:nvSpPr>
        <xdr:cNvPr id="786" name="n_4mainValue【消防施設】&#10;有形固定資産減価償却率">
          <a:extLst>
            <a:ext uri="{FF2B5EF4-FFF2-40B4-BE49-F238E27FC236}">
              <a16:creationId xmlns:a16="http://schemas.microsoft.com/office/drawing/2014/main" id="{00000000-0008-0000-0F00-000012030000}"/>
            </a:ext>
          </a:extLst>
        </xdr:cNvPr>
        <xdr:cNvSpPr txBox="1"/>
      </xdr:nvSpPr>
      <xdr:spPr>
        <a:xfrm>
          <a:off x="12611744" y="130556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19.8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68</xdr:row>
      <xdr:rowOff>152400</xdr:rowOff>
    </xdr:from>
    <xdr:to>
      <xdr:col>120</xdr:col>
      <xdr:colOff>152400</xdr:colOff>
      <xdr:row>72</xdr:row>
      <xdr:rowOff>101600</xdr:rowOff>
    </xdr:to>
    <xdr:sp macro="" textlink="">
      <xdr:nvSpPr>
        <xdr:cNvPr id="787" name="正方形/長方形 786">
          <a:extLst>
            <a:ext uri="{FF2B5EF4-FFF2-40B4-BE49-F238E27FC236}">
              <a16:creationId xmlns:a16="http://schemas.microsoft.com/office/drawing/2014/main" id="{00000000-0008-0000-0F00-000013030000}"/>
            </a:ext>
          </a:extLst>
        </xdr:cNvPr>
        <xdr:cNvSpPr/>
      </xdr:nvSpPr>
      <xdr:spPr>
        <a:xfrm>
          <a:off x="18288000" y="1181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消防施設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72</xdr:row>
      <xdr:rowOff>127000</xdr:rowOff>
    </xdr:from>
    <xdr:to>
      <xdr:col>104</xdr:col>
      <xdr:colOff>127000</xdr:colOff>
      <xdr:row>74</xdr:row>
      <xdr:rowOff>38100</xdr:rowOff>
    </xdr:to>
    <xdr:sp macro="" textlink="">
      <xdr:nvSpPr>
        <xdr:cNvPr id="788" name="正方形/長方形 787">
          <a:extLst>
            <a:ext uri="{FF2B5EF4-FFF2-40B4-BE49-F238E27FC236}">
              <a16:creationId xmlns:a16="http://schemas.microsoft.com/office/drawing/2014/main" id="{00000000-0008-0000-0F00-000014030000}"/>
            </a:ext>
          </a:extLst>
        </xdr:cNvPr>
        <xdr:cNvSpPr/>
      </xdr:nvSpPr>
      <xdr:spPr>
        <a:xfrm>
          <a:off x="18415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73</xdr:row>
      <xdr:rowOff>158750</xdr:rowOff>
    </xdr:from>
    <xdr:to>
      <xdr:col>104</xdr:col>
      <xdr:colOff>127000</xdr:colOff>
      <xdr:row>75</xdr:row>
      <xdr:rowOff>69850</xdr:rowOff>
    </xdr:to>
    <xdr:sp macro="" textlink="">
      <xdr:nvSpPr>
        <xdr:cNvPr id="789" name="正方形/長方形 788">
          <a:extLst>
            <a:ext uri="{FF2B5EF4-FFF2-40B4-BE49-F238E27FC236}">
              <a16:creationId xmlns:a16="http://schemas.microsoft.com/office/drawing/2014/main" id="{00000000-0008-0000-0F00-000015030000}"/>
            </a:ext>
          </a:extLst>
        </xdr:cNvPr>
        <xdr:cNvSpPr/>
      </xdr:nvSpPr>
      <xdr:spPr>
        <a:xfrm>
          <a:off x="18415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14/75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72</xdr:row>
      <xdr:rowOff>127000</xdr:rowOff>
    </xdr:from>
    <xdr:to>
      <xdr:col>110</xdr:col>
      <xdr:colOff>0</xdr:colOff>
      <xdr:row>74</xdr:row>
      <xdr:rowOff>38100</xdr:rowOff>
    </xdr:to>
    <xdr:sp macro="" textlink="">
      <xdr:nvSpPr>
        <xdr:cNvPr id="790" name="正方形/長方形 789">
          <a:extLst>
            <a:ext uri="{FF2B5EF4-FFF2-40B4-BE49-F238E27FC236}">
              <a16:creationId xmlns:a16="http://schemas.microsoft.com/office/drawing/2014/main" id="{00000000-0008-0000-0F00-000016030000}"/>
            </a:ext>
          </a:extLst>
        </xdr:cNvPr>
        <xdr:cNvSpPr/>
      </xdr:nvSpPr>
      <xdr:spPr>
        <a:xfrm>
          <a:off x="19431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73</xdr:row>
      <xdr:rowOff>158750</xdr:rowOff>
    </xdr:from>
    <xdr:to>
      <xdr:col>110</xdr:col>
      <xdr:colOff>0</xdr:colOff>
      <xdr:row>75</xdr:row>
      <xdr:rowOff>69850</xdr:rowOff>
    </xdr:to>
    <xdr:sp macro="" textlink="">
      <xdr:nvSpPr>
        <xdr:cNvPr id="791" name="正方形/長方形 790">
          <a:extLst>
            <a:ext uri="{FF2B5EF4-FFF2-40B4-BE49-F238E27FC236}">
              <a16:creationId xmlns:a16="http://schemas.microsoft.com/office/drawing/2014/main" id="{00000000-0008-0000-0F00-000017030000}"/>
            </a:ext>
          </a:extLst>
        </xdr:cNvPr>
        <xdr:cNvSpPr/>
      </xdr:nvSpPr>
      <xdr:spPr>
        <a:xfrm>
          <a:off x="19431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0.072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72</xdr:row>
      <xdr:rowOff>127000</xdr:rowOff>
    </xdr:from>
    <xdr:to>
      <xdr:col>116</xdr:col>
      <xdr:colOff>0</xdr:colOff>
      <xdr:row>74</xdr:row>
      <xdr:rowOff>38100</xdr:rowOff>
    </xdr:to>
    <xdr:sp macro="" textlink="">
      <xdr:nvSpPr>
        <xdr:cNvPr id="792" name="正方形/長方形 791">
          <a:extLst>
            <a:ext uri="{FF2B5EF4-FFF2-40B4-BE49-F238E27FC236}">
              <a16:creationId xmlns:a16="http://schemas.microsoft.com/office/drawing/2014/main" id="{00000000-0008-0000-0F00-000018030000}"/>
            </a:ext>
          </a:extLst>
        </xdr:cNvPr>
        <xdr:cNvSpPr/>
      </xdr:nvSpPr>
      <xdr:spPr>
        <a:xfrm>
          <a:off x="20574000" y="1247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73</xdr:row>
      <xdr:rowOff>158750</xdr:rowOff>
    </xdr:from>
    <xdr:to>
      <xdr:col>116</xdr:col>
      <xdr:colOff>0</xdr:colOff>
      <xdr:row>75</xdr:row>
      <xdr:rowOff>69850</xdr:rowOff>
    </xdr:to>
    <xdr:sp macro="" textlink="">
      <xdr:nvSpPr>
        <xdr:cNvPr id="793" name="正方形/長方形 792">
          <a:extLst>
            <a:ext uri="{FF2B5EF4-FFF2-40B4-BE49-F238E27FC236}">
              <a16:creationId xmlns:a16="http://schemas.microsoft.com/office/drawing/2014/main" id="{00000000-0008-0000-0F00-000019030000}"/>
            </a:ext>
          </a:extLst>
        </xdr:cNvPr>
        <xdr:cNvSpPr/>
      </xdr:nvSpPr>
      <xdr:spPr>
        <a:xfrm>
          <a:off x="20574000" y="1267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0.052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794" name="正方形/長方形 793">
          <a:extLst>
            <a:ext uri="{FF2B5EF4-FFF2-40B4-BE49-F238E27FC236}">
              <a16:creationId xmlns:a16="http://schemas.microsoft.com/office/drawing/2014/main" id="{00000000-0008-0000-0F00-00001A03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74</xdr:row>
      <xdr:rowOff>76200</xdr:rowOff>
    </xdr:from>
    <xdr:ext cx="349839" cy="225703"/>
    <xdr:sp macro="" textlink="">
      <xdr:nvSpPr>
        <xdr:cNvPr id="795" name="テキスト ボックス 794">
          <a:extLst>
            <a:ext uri="{FF2B5EF4-FFF2-40B4-BE49-F238E27FC236}">
              <a16:creationId xmlns:a16="http://schemas.microsoft.com/office/drawing/2014/main" id="{00000000-0008-0000-0F00-00001B030000}"/>
            </a:ext>
          </a:extLst>
        </xdr:cNvPr>
        <xdr:cNvSpPr txBox="1"/>
      </xdr:nvSpPr>
      <xdr:spPr>
        <a:xfrm>
          <a:off x="18249900" y="1276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88</xdr:row>
      <xdr:rowOff>152400</xdr:rowOff>
    </xdr:from>
    <xdr:to>
      <xdr:col>120</xdr:col>
      <xdr:colOff>114300</xdr:colOff>
      <xdr:row>88</xdr:row>
      <xdr:rowOff>152400</xdr:rowOff>
    </xdr:to>
    <xdr:cxnSp macro="">
      <xdr:nvCxnSpPr>
        <xdr:cNvPr id="796" name="直線コネクタ 795">
          <a:extLst>
            <a:ext uri="{FF2B5EF4-FFF2-40B4-BE49-F238E27FC236}">
              <a16:creationId xmlns:a16="http://schemas.microsoft.com/office/drawing/2014/main" id="{00000000-0008-0000-0F00-00001C030000}"/>
            </a:ext>
          </a:extLst>
        </xdr:cNvPr>
        <xdr:cNvCxnSpPr/>
      </xdr:nvCxnSpPr>
      <xdr:spPr>
        <a:xfrm>
          <a:off x="18288000" y="1524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86</xdr:row>
      <xdr:rowOff>168729</xdr:rowOff>
    </xdr:from>
    <xdr:to>
      <xdr:col>120</xdr:col>
      <xdr:colOff>114300</xdr:colOff>
      <xdr:row>86</xdr:row>
      <xdr:rowOff>168729</xdr:rowOff>
    </xdr:to>
    <xdr:cxnSp macro="">
      <xdr:nvCxnSpPr>
        <xdr:cNvPr id="797" name="直線コネクタ 796">
          <a:extLst>
            <a:ext uri="{FF2B5EF4-FFF2-40B4-BE49-F238E27FC236}">
              <a16:creationId xmlns:a16="http://schemas.microsoft.com/office/drawing/2014/main" id="{00000000-0008-0000-0F00-00001D030000}"/>
            </a:ext>
          </a:extLst>
        </xdr:cNvPr>
        <xdr:cNvCxnSpPr/>
      </xdr:nvCxnSpPr>
      <xdr:spPr>
        <a:xfrm>
          <a:off x="18288000" y="1491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86</xdr:row>
      <xdr:rowOff>26506</xdr:rowOff>
    </xdr:from>
    <xdr:ext cx="467179" cy="259045"/>
    <xdr:sp macro="" textlink="">
      <xdr:nvSpPr>
        <xdr:cNvPr id="798" name="テキスト ボックス 797">
          <a:extLst>
            <a:ext uri="{FF2B5EF4-FFF2-40B4-BE49-F238E27FC236}">
              <a16:creationId xmlns:a16="http://schemas.microsoft.com/office/drawing/2014/main" id="{00000000-0008-0000-0F00-00001E030000}"/>
            </a:ext>
          </a:extLst>
        </xdr:cNvPr>
        <xdr:cNvSpPr txBox="1"/>
      </xdr:nvSpPr>
      <xdr:spPr>
        <a:xfrm>
          <a:off x="17820821" y="1477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85</xdr:row>
      <xdr:rowOff>13607</xdr:rowOff>
    </xdr:from>
    <xdr:to>
      <xdr:col>120</xdr:col>
      <xdr:colOff>114300</xdr:colOff>
      <xdr:row>85</xdr:row>
      <xdr:rowOff>13607</xdr:rowOff>
    </xdr:to>
    <xdr:cxnSp macro="">
      <xdr:nvCxnSpPr>
        <xdr:cNvPr id="799" name="直線コネクタ 798">
          <a:extLst>
            <a:ext uri="{FF2B5EF4-FFF2-40B4-BE49-F238E27FC236}">
              <a16:creationId xmlns:a16="http://schemas.microsoft.com/office/drawing/2014/main" id="{00000000-0008-0000-0F00-00001F030000}"/>
            </a:ext>
          </a:extLst>
        </xdr:cNvPr>
        <xdr:cNvCxnSpPr/>
      </xdr:nvCxnSpPr>
      <xdr:spPr>
        <a:xfrm>
          <a:off x="18288000" y="1458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84</xdr:row>
      <xdr:rowOff>42834</xdr:rowOff>
    </xdr:from>
    <xdr:ext cx="467179" cy="259045"/>
    <xdr:sp macro="" textlink="">
      <xdr:nvSpPr>
        <xdr:cNvPr id="800" name="テキスト ボックス 799">
          <a:extLst>
            <a:ext uri="{FF2B5EF4-FFF2-40B4-BE49-F238E27FC236}">
              <a16:creationId xmlns:a16="http://schemas.microsoft.com/office/drawing/2014/main" id="{00000000-0008-0000-0F00-000020030000}"/>
            </a:ext>
          </a:extLst>
        </xdr:cNvPr>
        <xdr:cNvSpPr txBox="1"/>
      </xdr:nvSpPr>
      <xdr:spPr>
        <a:xfrm>
          <a:off x="17820821" y="14444634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83</xdr:row>
      <xdr:rowOff>29936</xdr:rowOff>
    </xdr:from>
    <xdr:to>
      <xdr:col>120</xdr:col>
      <xdr:colOff>114300</xdr:colOff>
      <xdr:row>83</xdr:row>
      <xdr:rowOff>29936</xdr:rowOff>
    </xdr:to>
    <xdr:cxnSp macro="">
      <xdr:nvCxnSpPr>
        <xdr:cNvPr id="801" name="直線コネクタ 800">
          <a:extLst>
            <a:ext uri="{FF2B5EF4-FFF2-40B4-BE49-F238E27FC236}">
              <a16:creationId xmlns:a16="http://schemas.microsoft.com/office/drawing/2014/main" id="{00000000-0008-0000-0F00-000021030000}"/>
            </a:ext>
          </a:extLst>
        </xdr:cNvPr>
        <xdr:cNvCxnSpPr/>
      </xdr:nvCxnSpPr>
      <xdr:spPr>
        <a:xfrm>
          <a:off x="18288000" y="1426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82</xdr:row>
      <xdr:rowOff>59163</xdr:rowOff>
    </xdr:from>
    <xdr:ext cx="467179" cy="259045"/>
    <xdr:sp macro="" textlink="">
      <xdr:nvSpPr>
        <xdr:cNvPr id="802" name="テキスト ボックス 801">
          <a:extLst>
            <a:ext uri="{FF2B5EF4-FFF2-40B4-BE49-F238E27FC236}">
              <a16:creationId xmlns:a16="http://schemas.microsoft.com/office/drawing/2014/main" id="{00000000-0008-0000-0F00-000022030000}"/>
            </a:ext>
          </a:extLst>
        </xdr:cNvPr>
        <xdr:cNvSpPr txBox="1"/>
      </xdr:nvSpPr>
      <xdr:spPr>
        <a:xfrm>
          <a:off x="17820821" y="14118063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81</xdr:row>
      <xdr:rowOff>46264</xdr:rowOff>
    </xdr:from>
    <xdr:to>
      <xdr:col>120</xdr:col>
      <xdr:colOff>114300</xdr:colOff>
      <xdr:row>81</xdr:row>
      <xdr:rowOff>46264</xdr:rowOff>
    </xdr:to>
    <xdr:cxnSp macro="">
      <xdr:nvCxnSpPr>
        <xdr:cNvPr id="803" name="直線コネクタ 802">
          <a:extLst>
            <a:ext uri="{FF2B5EF4-FFF2-40B4-BE49-F238E27FC236}">
              <a16:creationId xmlns:a16="http://schemas.microsoft.com/office/drawing/2014/main" id="{00000000-0008-0000-0F00-000023030000}"/>
            </a:ext>
          </a:extLst>
        </xdr:cNvPr>
        <xdr:cNvCxnSpPr/>
      </xdr:nvCxnSpPr>
      <xdr:spPr>
        <a:xfrm>
          <a:off x="18288000" y="1393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80</xdr:row>
      <xdr:rowOff>75491</xdr:rowOff>
    </xdr:from>
    <xdr:ext cx="467179" cy="259045"/>
    <xdr:sp macro="" textlink="">
      <xdr:nvSpPr>
        <xdr:cNvPr id="804" name="テキスト ボックス 803">
          <a:extLst>
            <a:ext uri="{FF2B5EF4-FFF2-40B4-BE49-F238E27FC236}">
              <a16:creationId xmlns:a16="http://schemas.microsoft.com/office/drawing/2014/main" id="{00000000-0008-0000-0F00-000024030000}"/>
            </a:ext>
          </a:extLst>
        </xdr:cNvPr>
        <xdr:cNvSpPr txBox="1"/>
      </xdr:nvSpPr>
      <xdr:spPr>
        <a:xfrm>
          <a:off x="17820821" y="13791491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0.900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79</xdr:row>
      <xdr:rowOff>62593</xdr:rowOff>
    </xdr:from>
    <xdr:to>
      <xdr:col>120</xdr:col>
      <xdr:colOff>114300</xdr:colOff>
      <xdr:row>79</xdr:row>
      <xdr:rowOff>62593</xdr:rowOff>
    </xdr:to>
    <xdr:cxnSp macro="">
      <xdr:nvCxnSpPr>
        <xdr:cNvPr id="805" name="直線コネクタ 804">
          <a:extLst>
            <a:ext uri="{FF2B5EF4-FFF2-40B4-BE49-F238E27FC236}">
              <a16:creationId xmlns:a16="http://schemas.microsoft.com/office/drawing/2014/main" id="{00000000-0008-0000-0F00-000025030000}"/>
            </a:ext>
          </a:extLst>
        </xdr:cNvPr>
        <xdr:cNvCxnSpPr/>
      </xdr:nvCxnSpPr>
      <xdr:spPr>
        <a:xfrm>
          <a:off x="18288000" y="1360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78</xdr:row>
      <xdr:rowOff>91820</xdr:rowOff>
    </xdr:from>
    <xdr:ext cx="467179" cy="259045"/>
    <xdr:sp macro="" textlink="">
      <xdr:nvSpPr>
        <xdr:cNvPr id="806" name="テキスト ボックス 805">
          <a:extLst>
            <a:ext uri="{FF2B5EF4-FFF2-40B4-BE49-F238E27FC236}">
              <a16:creationId xmlns:a16="http://schemas.microsoft.com/office/drawing/2014/main" id="{00000000-0008-0000-0F00-000026030000}"/>
            </a:ext>
          </a:extLst>
        </xdr:cNvPr>
        <xdr:cNvSpPr txBox="1"/>
      </xdr:nvSpPr>
      <xdr:spPr>
        <a:xfrm>
          <a:off x="17820821" y="13464920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77</xdr:row>
      <xdr:rowOff>78921</xdr:rowOff>
    </xdr:from>
    <xdr:to>
      <xdr:col>120</xdr:col>
      <xdr:colOff>114300</xdr:colOff>
      <xdr:row>77</xdr:row>
      <xdr:rowOff>78921</xdr:rowOff>
    </xdr:to>
    <xdr:cxnSp macro="">
      <xdr:nvCxnSpPr>
        <xdr:cNvPr id="807" name="直線コネクタ 806">
          <a:extLst>
            <a:ext uri="{FF2B5EF4-FFF2-40B4-BE49-F238E27FC236}">
              <a16:creationId xmlns:a16="http://schemas.microsoft.com/office/drawing/2014/main" id="{00000000-0008-0000-0F00-000027030000}"/>
            </a:ext>
          </a:extLst>
        </xdr:cNvPr>
        <xdr:cNvCxnSpPr/>
      </xdr:nvCxnSpPr>
      <xdr:spPr>
        <a:xfrm>
          <a:off x="18288000" y="1328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76</xdr:row>
      <xdr:rowOff>108148</xdr:rowOff>
    </xdr:from>
    <xdr:ext cx="467179" cy="259045"/>
    <xdr:sp macro="" textlink="">
      <xdr:nvSpPr>
        <xdr:cNvPr id="808" name="テキスト ボックス 807">
          <a:extLst>
            <a:ext uri="{FF2B5EF4-FFF2-40B4-BE49-F238E27FC236}">
              <a16:creationId xmlns:a16="http://schemas.microsoft.com/office/drawing/2014/main" id="{00000000-0008-0000-0F00-000028030000}"/>
            </a:ext>
          </a:extLst>
        </xdr:cNvPr>
        <xdr:cNvSpPr txBox="1"/>
      </xdr:nvSpPr>
      <xdr:spPr>
        <a:xfrm>
          <a:off x="17820821" y="13138348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1.500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114300</xdr:colOff>
      <xdr:row>75</xdr:row>
      <xdr:rowOff>95250</xdr:rowOff>
    </xdr:to>
    <xdr:cxnSp macro="">
      <xdr:nvCxnSpPr>
        <xdr:cNvPr id="809" name="直線コネクタ 808">
          <a:extLst>
            <a:ext uri="{FF2B5EF4-FFF2-40B4-BE49-F238E27FC236}">
              <a16:creationId xmlns:a16="http://schemas.microsoft.com/office/drawing/2014/main" id="{00000000-0008-0000-0F00-000029030000}"/>
            </a:ext>
          </a:extLst>
        </xdr:cNvPr>
        <xdr:cNvCxnSpPr/>
      </xdr:nvCxnSpPr>
      <xdr:spPr>
        <a:xfrm>
          <a:off x="18288000" y="1295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74</xdr:row>
      <xdr:rowOff>124477</xdr:rowOff>
    </xdr:from>
    <xdr:ext cx="467179" cy="259045"/>
    <xdr:sp macro="" textlink="">
      <xdr:nvSpPr>
        <xdr:cNvPr id="810" name="テキスト ボックス 809">
          <a:extLst>
            <a:ext uri="{FF2B5EF4-FFF2-40B4-BE49-F238E27FC236}">
              <a16:creationId xmlns:a16="http://schemas.microsoft.com/office/drawing/2014/main" id="{00000000-0008-0000-0F00-00002A030000}"/>
            </a:ext>
          </a:extLst>
        </xdr:cNvPr>
        <xdr:cNvSpPr txBox="1"/>
      </xdr:nvSpPr>
      <xdr:spPr>
        <a:xfrm>
          <a:off x="17820821" y="1281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75</xdr:row>
      <xdr:rowOff>95250</xdr:rowOff>
    </xdr:from>
    <xdr:to>
      <xdr:col>120</xdr:col>
      <xdr:colOff>152400</xdr:colOff>
      <xdr:row>88</xdr:row>
      <xdr:rowOff>152400</xdr:rowOff>
    </xdr:to>
    <xdr:sp macro="" textlink="">
      <xdr:nvSpPr>
        <xdr:cNvPr id="811" name="【消防施設】&#10;一人当たり面積グラフ枠">
          <a:extLst>
            <a:ext uri="{FF2B5EF4-FFF2-40B4-BE49-F238E27FC236}">
              <a16:creationId xmlns:a16="http://schemas.microsoft.com/office/drawing/2014/main" id="{00000000-0008-0000-0F00-00002B030000}"/>
            </a:ext>
          </a:extLst>
        </xdr:cNvPr>
        <xdr:cNvSpPr/>
      </xdr:nvSpPr>
      <xdr:spPr>
        <a:xfrm>
          <a:off x="18288000" y="1295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78</xdr:row>
      <xdr:rowOff>72934</xdr:rowOff>
    </xdr:from>
    <xdr:to>
      <xdr:col>116</xdr:col>
      <xdr:colOff>62864</xdr:colOff>
      <xdr:row>86</xdr:row>
      <xdr:rowOff>148045</xdr:rowOff>
    </xdr:to>
    <xdr:cxnSp macro="">
      <xdr:nvCxnSpPr>
        <xdr:cNvPr id="812" name="直線コネクタ 811">
          <a:extLst>
            <a:ext uri="{FF2B5EF4-FFF2-40B4-BE49-F238E27FC236}">
              <a16:creationId xmlns:a16="http://schemas.microsoft.com/office/drawing/2014/main" id="{00000000-0008-0000-0F00-00002C030000}"/>
            </a:ext>
          </a:extLst>
        </xdr:cNvPr>
        <xdr:cNvCxnSpPr/>
      </xdr:nvCxnSpPr>
      <xdr:spPr>
        <a:xfrm flipV="1">
          <a:off x="22160864" y="13446034"/>
          <a:ext cx="0" cy="1446711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86</xdr:row>
      <xdr:rowOff>151872</xdr:rowOff>
    </xdr:from>
    <xdr:ext cx="469744" cy="259045"/>
    <xdr:sp macro="" textlink="">
      <xdr:nvSpPr>
        <xdr:cNvPr id="813" name="【消防施設】&#10;一人当たり面積最小値テキスト">
          <a:extLst>
            <a:ext uri="{FF2B5EF4-FFF2-40B4-BE49-F238E27FC236}">
              <a16:creationId xmlns:a16="http://schemas.microsoft.com/office/drawing/2014/main" id="{00000000-0008-0000-0F00-00002D030000}"/>
            </a:ext>
          </a:extLst>
        </xdr:cNvPr>
        <xdr:cNvSpPr txBox="1"/>
      </xdr:nvSpPr>
      <xdr:spPr>
        <a:xfrm>
          <a:off x="22199600" y="148965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0.019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86</xdr:row>
      <xdr:rowOff>148045</xdr:rowOff>
    </xdr:from>
    <xdr:to>
      <xdr:col>116</xdr:col>
      <xdr:colOff>152400</xdr:colOff>
      <xdr:row>86</xdr:row>
      <xdr:rowOff>148045</xdr:rowOff>
    </xdr:to>
    <xdr:cxnSp macro="">
      <xdr:nvCxnSpPr>
        <xdr:cNvPr id="814" name="直線コネクタ 813">
          <a:extLst>
            <a:ext uri="{FF2B5EF4-FFF2-40B4-BE49-F238E27FC236}">
              <a16:creationId xmlns:a16="http://schemas.microsoft.com/office/drawing/2014/main" id="{00000000-0008-0000-0F00-00002E030000}"/>
            </a:ext>
          </a:extLst>
        </xdr:cNvPr>
        <xdr:cNvCxnSpPr/>
      </xdr:nvCxnSpPr>
      <xdr:spPr>
        <a:xfrm>
          <a:off x="22072600" y="14892745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77</xdr:row>
      <xdr:rowOff>19611</xdr:rowOff>
    </xdr:from>
    <xdr:ext cx="469744" cy="259045"/>
    <xdr:sp macro="" textlink="">
      <xdr:nvSpPr>
        <xdr:cNvPr id="815" name="【消防施設】&#10;一人当たり面積最大値テキスト">
          <a:extLst>
            <a:ext uri="{FF2B5EF4-FFF2-40B4-BE49-F238E27FC236}">
              <a16:creationId xmlns:a16="http://schemas.microsoft.com/office/drawing/2014/main" id="{00000000-0008-0000-0F00-00002F030000}"/>
            </a:ext>
          </a:extLst>
        </xdr:cNvPr>
        <xdr:cNvSpPr txBox="1"/>
      </xdr:nvSpPr>
      <xdr:spPr>
        <a:xfrm>
          <a:off x="22199600" y="1322126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1.348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78</xdr:row>
      <xdr:rowOff>72934</xdr:rowOff>
    </xdr:from>
    <xdr:to>
      <xdr:col>116</xdr:col>
      <xdr:colOff>152400</xdr:colOff>
      <xdr:row>78</xdr:row>
      <xdr:rowOff>72934</xdr:rowOff>
    </xdr:to>
    <xdr:cxnSp macro="">
      <xdr:nvCxnSpPr>
        <xdr:cNvPr id="816" name="直線コネクタ 815">
          <a:extLst>
            <a:ext uri="{FF2B5EF4-FFF2-40B4-BE49-F238E27FC236}">
              <a16:creationId xmlns:a16="http://schemas.microsoft.com/office/drawing/2014/main" id="{00000000-0008-0000-0F00-000030030000}"/>
            </a:ext>
          </a:extLst>
        </xdr:cNvPr>
        <xdr:cNvCxnSpPr/>
      </xdr:nvCxnSpPr>
      <xdr:spPr>
        <a:xfrm>
          <a:off x="22072600" y="1344603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85</xdr:row>
      <xdr:rowOff>131734</xdr:rowOff>
    </xdr:from>
    <xdr:ext cx="469744" cy="259045"/>
    <xdr:sp macro="" textlink="">
      <xdr:nvSpPr>
        <xdr:cNvPr id="817" name="【消防施設】&#10;一人当たり面積平均値テキスト">
          <a:extLst>
            <a:ext uri="{FF2B5EF4-FFF2-40B4-BE49-F238E27FC236}">
              <a16:creationId xmlns:a16="http://schemas.microsoft.com/office/drawing/2014/main" id="{00000000-0008-0000-0F00-000031030000}"/>
            </a:ext>
          </a:extLst>
        </xdr:cNvPr>
        <xdr:cNvSpPr txBox="1"/>
      </xdr:nvSpPr>
      <xdr:spPr>
        <a:xfrm>
          <a:off x="22199600" y="14704984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153307</xdr:rowOff>
    </xdr:from>
    <xdr:to>
      <xdr:col>116</xdr:col>
      <xdr:colOff>114300</xdr:colOff>
      <xdr:row>86</xdr:row>
      <xdr:rowOff>83457</xdr:rowOff>
    </xdr:to>
    <xdr:sp macro="" textlink="">
      <xdr:nvSpPr>
        <xdr:cNvPr id="818" name="フローチャート: 判断 817">
          <a:extLst>
            <a:ext uri="{FF2B5EF4-FFF2-40B4-BE49-F238E27FC236}">
              <a16:creationId xmlns:a16="http://schemas.microsoft.com/office/drawing/2014/main" id="{00000000-0008-0000-0F00-000032030000}"/>
            </a:ext>
          </a:extLst>
        </xdr:cNvPr>
        <xdr:cNvSpPr/>
      </xdr:nvSpPr>
      <xdr:spPr>
        <a:xfrm>
          <a:off x="221107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85</xdr:row>
      <xdr:rowOff>153307</xdr:rowOff>
    </xdr:from>
    <xdr:to>
      <xdr:col>112</xdr:col>
      <xdr:colOff>38100</xdr:colOff>
      <xdr:row>86</xdr:row>
      <xdr:rowOff>83457</xdr:rowOff>
    </xdr:to>
    <xdr:sp macro="" textlink="">
      <xdr:nvSpPr>
        <xdr:cNvPr id="819" name="フローチャート: 判断 818">
          <a:extLst>
            <a:ext uri="{FF2B5EF4-FFF2-40B4-BE49-F238E27FC236}">
              <a16:creationId xmlns:a16="http://schemas.microsoft.com/office/drawing/2014/main" id="{00000000-0008-0000-0F00-000033030000}"/>
            </a:ext>
          </a:extLst>
        </xdr:cNvPr>
        <xdr:cNvSpPr/>
      </xdr:nvSpPr>
      <xdr:spPr>
        <a:xfrm>
          <a:off x="21272500" y="1472655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85</xdr:row>
      <xdr:rowOff>148952</xdr:rowOff>
    </xdr:from>
    <xdr:to>
      <xdr:col>107</xdr:col>
      <xdr:colOff>101600</xdr:colOff>
      <xdr:row>86</xdr:row>
      <xdr:rowOff>79102</xdr:rowOff>
    </xdr:to>
    <xdr:sp macro="" textlink="">
      <xdr:nvSpPr>
        <xdr:cNvPr id="820" name="フローチャート: 判断 819">
          <a:extLst>
            <a:ext uri="{FF2B5EF4-FFF2-40B4-BE49-F238E27FC236}">
              <a16:creationId xmlns:a16="http://schemas.microsoft.com/office/drawing/2014/main" id="{00000000-0008-0000-0F00-000034030000}"/>
            </a:ext>
          </a:extLst>
        </xdr:cNvPr>
        <xdr:cNvSpPr/>
      </xdr:nvSpPr>
      <xdr:spPr>
        <a:xfrm>
          <a:off x="20383500" y="1472220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85</xdr:row>
      <xdr:rowOff>157662</xdr:rowOff>
    </xdr:from>
    <xdr:to>
      <xdr:col>102</xdr:col>
      <xdr:colOff>165100</xdr:colOff>
      <xdr:row>86</xdr:row>
      <xdr:rowOff>87812</xdr:rowOff>
    </xdr:to>
    <xdr:sp macro="" textlink="">
      <xdr:nvSpPr>
        <xdr:cNvPr id="821" name="フローチャート: 判断 820">
          <a:extLst>
            <a:ext uri="{FF2B5EF4-FFF2-40B4-BE49-F238E27FC236}">
              <a16:creationId xmlns:a16="http://schemas.microsoft.com/office/drawing/2014/main" id="{00000000-0008-0000-0F00-000035030000}"/>
            </a:ext>
          </a:extLst>
        </xdr:cNvPr>
        <xdr:cNvSpPr/>
      </xdr:nvSpPr>
      <xdr:spPr>
        <a:xfrm>
          <a:off x="19494500" y="14730912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85</xdr:row>
      <xdr:rowOff>164193</xdr:rowOff>
    </xdr:from>
    <xdr:to>
      <xdr:col>98</xdr:col>
      <xdr:colOff>38100</xdr:colOff>
      <xdr:row>86</xdr:row>
      <xdr:rowOff>94343</xdr:rowOff>
    </xdr:to>
    <xdr:sp macro="" textlink="">
      <xdr:nvSpPr>
        <xdr:cNvPr id="822" name="フローチャート: 判断 821">
          <a:extLst>
            <a:ext uri="{FF2B5EF4-FFF2-40B4-BE49-F238E27FC236}">
              <a16:creationId xmlns:a16="http://schemas.microsoft.com/office/drawing/2014/main" id="{00000000-0008-0000-0F00-000036030000}"/>
            </a:ext>
          </a:extLst>
        </xdr:cNvPr>
        <xdr:cNvSpPr/>
      </xdr:nvSpPr>
      <xdr:spPr>
        <a:xfrm>
          <a:off x="18605500" y="14737443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88</xdr:row>
      <xdr:rowOff>149877</xdr:rowOff>
    </xdr:from>
    <xdr:ext cx="762000" cy="259045"/>
    <xdr:sp macro="" textlink="">
      <xdr:nvSpPr>
        <xdr:cNvPr id="823" name="テキスト ボックス 822">
          <a:extLst>
            <a:ext uri="{FF2B5EF4-FFF2-40B4-BE49-F238E27FC236}">
              <a16:creationId xmlns:a16="http://schemas.microsoft.com/office/drawing/2014/main" id="{00000000-0008-0000-0F00-000037030000}"/>
            </a:ext>
          </a:extLst>
        </xdr:cNvPr>
        <xdr:cNvSpPr txBox="1"/>
      </xdr:nvSpPr>
      <xdr:spPr>
        <a:xfrm>
          <a:off x="219710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88</xdr:row>
      <xdr:rowOff>149877</xdr:rowOff>
    </xdr:from>
    <xdr:ext cx="762000" cy="259045"/>
    <xdr:sp macro="" textlink="">
      <xdr:nvSpPr>
        <xdr:cNvPr id="824" name="テキスト ボックス 823">
          <a:extLst>
            <a:ext uri="{FF2B5EF4-FFF2-40B4-BE49-F238E27FC236}">
              <a16:creationId xmlns:a16="http://schemas.microsoft.com/office/drawing/2014/main" id="{00000000-0008-0000-0F00-000038030000}"/>
            </a:ext>
          </a:extLst>
        </xdr:cNvPr>
        <xdr:cNvSpPr txBox="1"/>
      </xdr:nvSpPr>
      <xdr:spPr>
        <a:xfrm>
          <a:off x="21132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88</xdr:row>
      <xdr:rowOff>149877</xdr:rowOff>
    </xdr:from>
    <xdr:ext cx="762000" cy="259045"/>
    <xdr:sp macro="" textlink="">
      <xdr:nvSpPr>
        <xdr:cNvPr id="825" name="テキスト ボックス 824">
          <a:extLst>
            <a:ext uri="{FF2B5EF4-FFF2-40B4-BE49-F238E27FC236}">
              <a16:creationId xmlns:a16="http://schemas.microsoft.com/office/drawing/2014/main" id="{00000000-0008-0000-0F00-000039030000}"/>
            </a:ext>
          </a:extLst>
        </xdr:cNvPr>
        <xdr:cNvSpPr txBox="1"/>
      </xdr:nvSpPr>
      <xdr:spPr>
        <a:xfrm>
          <a:off x="20243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88</xdr:row>
      <xdr:rowOff>149877</xdr:rowOff>
    </xdr:from>
    <xdr:ext cx="762000" cy="259045"/>
    <xdr:sp macro="" textlink="">
      <xdr:nvSpPr>
        <xdr:cNvPr id="826" name="テキスト ボックス 825">
          <a:extLst>
            <a:ext uri="{FF2B5EF4-FFF2-40B4-BE49-F238E27FC236}">
              <a16:creationId xmlns:a16="http://schemas.microsoft.com/office/drawing/2014/main" id="{00000000-0008-0000-0F00-00003A030000}"/>
            </a:ext>
          </a:extLst>
        </xdr:cNvPr>
        <xdr:cNvSpPr txBox="1"/>
      </xdr:nvSpPr>
      <xdr:spPr>
        <a:xfrm>
          <a:off x="19354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88</xdr:row>
      <xdr:rowOff>149877</xdr:rowOff>
    </xdr:from>
    <xdr:ext cx="762000" cy="259045"/>
    <xdr:sp macro="" textlink="">
      <xdr:nvSpPr>
        <xdr:cNvPr id="827" name="テキスト ボックス 826">
          <a:extLst>
            <a:ext uri="{FF2B5EF4-FFF2-40B4-BE49-F238E27FC236}">
              <a16:creationId xmlns:a16="http://schemas.microsoft.com/office/drawing/2014/main" id="{00000000-0008-0000-0F00-00003B030000}"/>
            </a:ext>
          </a:extLst>
        </xdr:cNvPr>
        <xdr:cNvSpPr txBox="1"/>
      </xdr:nvSpPr>
      <xdr:spPr>
        <a:xfrm>
          <a:off x="18465800" y="1523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85</xdr:row>
      <xdr:rowOff>114119</xdr:rowOff>
    </xdr:from>
    <xdr:to>
      <xdr:col>116</xdr:col>
      <xdr:colOff>114300</xdr:colOff>
      <xdr:row>86</xdr:row>
      <xdr:rowOff>44269</xdr:rowOff>
    </xdr:to>
    <xdr:sp macro="" textlink="">
      <xdr:nvSpPr>
        <xdr:cNvPr id="828" name="楕円 827">
          <a:extLst>
            <a:ext uri="{FF2B5EF4-FFF2-40B4-BE49-F238E27FC236}">
              <a16:creationId xmlns:a16="http://schemas.microsoft.com/office/drawing/2014/main" id="{00000000-0008-0000-0F00-00003C030000}"/>
            </a:ext>
          </a:extLst>
        </xdr:cNvPr>
        <xdr:cNvSpPr/>
      </xdr:nvSpPr>
      <xdr:spPr>
        <a:xfrm>
          <a:off x="22110700" y="14687369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84</xdr:row>
      <xdr:rowOff>136996</xdr:rowOff>
    </xdr:from>
    <xdr:ext cx="469744" cy="259045"/>
    <xdr:sp macro="" textlink="">
      <xdr:nvSpPr>
        <xdr:cNvPr id="829" name="【消防施設】&#10;一人当たり面積該当値テキスト">
          <a:extLst>
            <a:ext uri="{FF2B5EF4-FFF2-40B4-BE49-F238E27FC236}">
              <a16:creationId xmlns:a16="http://schemas.microsoft.com/office/drawing/2014/main" id="{00000000-0008-0000-0F00-00003D030000}"/>
            </a:ext>
          </a:extLst>
        </xdr:cNvPr>
        <xdr:cNvSpPr txBox="1"/>
      </xdr:nvSpPr>
      <xdr:spPr>
        <a:xfrm>
          <a:off x="22199600" y="14538796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0.161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85</xdr:row>
      <xdr:rowOff>116295</xdr:rowOff>
    </xdr:from>
    <xdr:to>
      <xdr:col>112</xdr:col>
      <xdr:colOff>38100</xdr:colOff>
      <xdr:row>86</xdr:row>
      <xdr:rowOff>46445</xdr:rowOff>
    </xdr:to>
    <xdr:sp macro="" textlink="">
      <xdr:nvSpPr>
        <xdr:cNvPr id="830" name="楕円 829">
          <a:extLst>
            <a:ext uri="{FF2B5EF4-FFF2-40B4-BE49-F238E27FC236}">
              <a16:creationId xmlns:a16="http://schemas.microsoft.com/office/drawing/2014/main" id="{00000000-0008-0000-0F00-00003E030000}"/>
            </a:ext>
          </a:extLst>
        </xdr:cNvPr>
        <xdr:cNvSpPr/>
      </xdr:nvSpPr>
      <xdr:spPr>
        <a:xfrm>
          <a:off x="21272500" y="14689545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85</xdr:row>
      <xdr:rowOff>164919</xdr:rowOff>
    </xdr:from>
    <xdr:to>
      <xdr:col>116</xdr:col>
      <xdr:colOff>63500</xdr:colOff>
      <xdr:row>85</xdr:row>
      <xdr:rowOff>167095</xdr:rowOff>
    </xdr:to>
    <xdr:cxnSp macro="">
      <xdr:nvCxnSpPr>
        <xdr:cNvPr id="831" name="直線コネクタ 830">
          <a:extLst>
            <a:ext uri="{FF2B5EF4-FFF2-40B4-BE49-F238E27FC236}">
              <a16:creationId xmlns:a16="http://schemas.microsoft.com/office/drawing/2014/main" id="{00000000-0008-0000-0F00-00003F030000}"/>
            </a:ext>
          </a:extLst>
        </xdr:cNvPr>
        <xdr:cNvCxnSpPr/>
      </xdr:nvCxnSpPr>
      <xdr:spPr>
        <a:xfrm flipV="1">
          <a:off x="21323300" y="14738169"/>
          <a:ext cx="838200" cy="2176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85</xdr:row>
      <xdr:rowOff>118473</xdr:rowOff>
    </xdr:from>
    <xdr:to>
      <xdr:col>107</xdr:col>
      <xdr:colOff>101600</xdr:colOff>
      <xdr:row>86</xdr:row>
      <xdr:rowOff>48623</xdr:rowOff>
    </xdr:to>
    <xdr:sp macro="" textlink="">
      <xdr:nvSpPr>
        <xdr:cNvPr id="832" name="楕円 831">
          <a:extLst>
            <a:ext uri="{FF2B5EF4-FFF2-40B4-BE49-F238E27FC236}">
              <a16:creationId xmlns:a16="http://schemas.microsoft.com/office/drawing/2014/main" id="{00000000-0008-0000-0F00-000040030000}"/>
            </a:ext>
          </a:extLst>
        </xdr:cNvPr>
        <xdr:cNvSpPr/>
      </xdr:nvSpPr>
      <xdr:spPr>
        <a:xfrm>
          <a:off x="20383500" y="14691723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85</xdr:row>
      <xdr:rowOff>167095</xdr:rowOff>
    </xdr:from>
    <xdr:to>
      <xdr:col>111</xdr:col>
      <xdr:colOff>177800</xdr:colOff>
      <xdr:row>85</xdr:row>
      <xdr:rowOff>169273</xdr:rowOff>
    </xdr:to>
    <xdr:cxnSp macro="">
      <xdr:nvCxnSpPr>
        <xdr:cNvPr id="833" name="直線コネクタ 832">
          <a:extLst>
            <a:ext uri="{FF2B5EF4-FFF2-40B4-BE49-F238E27FC236}">
              <a16:creationId xmlns:a16="http://schemas.microsoft.com/office/drawing/2014/main" id="{00000000-0008-0000-0F00-000041030000}"/>
            </a:ext>
          </a:extLst>
        </xdr:cNvPr>
        <xdr:cNvCxnSpPr/>
      </xdr:nvCxnSpPr>
      <xdr:spPr>
        <a:xfrm flipV="1">
          <a:off x="20434300" y="14740345"/>
          <a:ext cx="889000" cy="217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85</xdr:row>
      <xdr:rowOff>121738</xdr:rowOff>
    </xdr:from>
    <xdr:to>
      <xdr:col>102</xdr:col>
      <xdr:colOff>165100</xdr:colOff>
      <xdr:row>86</xdr:row>
      <xdr:rowOff>51888</xdr:rowOff>
    </xdr:to>
    <xdr:sp macro="" textlink="">
      <xdr:nvSpPr>
        <xdr:cNvPr id="834" name="楕円 833">
          <a:extLst>
            <a:ext uri="{FF2B5EF4-FFF2-40B4-BE49-F238E27FC236}">
              <a16:creationId xmlns:a16="http://schemas.microsoft.com/office/drawing/2014/main" id="{00000000-0008-0000-0F00-000042030000}"/>
            </a:ext>
          </a:extLst>
        </xdr:cNvPr>
        <xdr:cNvSpPr/>
      </xdr:nvSpPr>
      <xdr:spPr>
        <a:xfrm>
          <a:off x="19494500" y="1469498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85</xdr:row>
      <xdr:rowOff>169273</xdr:rowOff>
    </xdr:from>
    <xdr:to>
      <xdr:col>107</xdr:col>
      <xdr:colOff>50800</xdr:colOff>
      <xdr:row>86</xdr:row>
      <xdr:rowOff>1088</xdr:rowOff>
    </xdr:to>
    <xdr:cxnSp macro="">
      <xdr:nvCxnSpPr>
        <xdr:cNvPr id="835" name="直線コネクタ 834">
          <a:extLst>
            <a:ext uri="{FF2B5EF4-FFF2-40B4-BE49-F238E27FC236}">
              <a16:creationId xmlns:a16="http://schemas.microsoft.com/office/drawing/2014/main" id="{00000000-0008-0000-0F00-000043030000}"/>
            </a:ext>
          </a:extLst>
        </xdr:cNvPr>
        <xdr:cNvCxnSpPr/>
      </xdr:nvCxnSpPr>
      <xdr:spPr>
        <a:xfrm flipV="1">
          <a:off x="19545300" y="14742523"/>
          <a:ext cx="889000" cy="326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85</xdr:row>
      <xdr:rowOff>123916</xdr:rowOff>
    </xdr:from>
    <xdr:to>
      <xdr:col>98</xdr:col>
      <xdr:colOff>38100</xdr:colOff>
      <xdr:row>86</xdr:row>
      <xdr:rowOff>54066</xdr:rowOff>
    </xdr:to>
    <xdr:sp macro="" textlink="">
      <xdr:nvSpPr>
        <xdr:cNvPr id="836" name="楕円 835">
          <a:extLst>
            <a:ext uri="{FF2B5EF4-FFF2-40B4-BE49-F238E27FC236}">
              <a16:creationId xmlns:a16="http://schemas.microsoft.com/office/drawing/2014/main" id="{00000000-0008-0000-0F00-000044030000}"/>
            </a:ext>
          </a:extLst>
        </xdr:cNvPr>
        <xdr:cNvSpPr/>
      </xdr:nvSpPr>
      <xdr:spPr>
        <a:xfrm>
          <a:off x="18605500" y="1469716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86</xdr:row>
      <xdr:rowOff>1088</xdr:rowOff>
    </xdr:from>
    <xdr:to>
      <xdr:col>102</xdr:col>
      <xdr:colOff>114300</xdr:colOff>
      <xdr:row>86</xdr:row>
      <xdr:rowOff>3266</xdr:rowOff>
    </xdr:to>
    <xdr:cxnSp macro="">
      <xdr:nvCxnSpPr>
        <xdr:cNvPr id="837" name="直線コネクタ 836">
          <a:extLst>
            <a:ext uri="{FF2B5EF4-FFF2-40B4-BE49-F238E27FC236}">
              <a16:creationId xmlns:a16="http://schemas.microsoft.com/office/drawing/2014/main" id="{00000000-0008-0000-0F00-000045030000}"/>
            </a:ext>
          </a:extLst>
        </xdr:cNvPr>
        <xdr:cNvCxnSpPr/>
      </xdr:nvCxnSpPr>
      <xdr:spPr>
        <a:xfrm flipV="1">
          <a:off x="18656300" y="14745788"/>
          <a:ext cx="889000" cy="2178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86</xdr:row>
      <xdr:rowOff>74584</xdr:rowOff>
    </xdr:from>
    <xdr:ext cx="469744" cy="259045"/>
    <xdr:sp macro="" textlink="">
      <xdr:nvSpPr>
        <xdr:cNvPr id="838" name="n_1aveValue【消防施設】&#10;一人当たり面積">
          <a:extLst>
            <a:ext uri="{FF2B5EF4-FFF2-40B4-BE49-F238E27FC236}">
              <a16:creationId xmlns:a16="http://schemas.microsoft.com/office/drawing/2014/main" id="{00000000-0008-0000-0F00-000046030000}"/>
            </a:ext>
          </a:extLst>
        </xdr:cNvPr>
        <xdr:cNvSpPr txBox="1"/>
      </xdr:nvSpPr>
      <xdr:spPr>
        <a:xfrm>
          <a:off x="21075727" y="14819284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86</xdr:row>
      <xdr:rowOff>70229</xdr:rowOff>
    </xdr:from>
    <xdr:ext cx="469744" cy="259045"/>
    <xdr:sp macro="" textlink="">
      <xdr:nvSpPr>
        <xdr:cNvPr id="839" name="n_2aveValue【消防施設】&#10;一人当たり面積">
          <a:extLst>
            <a:ext uri="{FF2B5EF4-FFF2-40B4-BE49-F238E27FC236}">
              <a16:creationId xmlns:a16="http://schemas.microsoft.com/office/drawing/2014/main" id="{00000000-0008-0000-0F00-000047030000}"/>
            </a:ext>
          </a:extLst>
        </xdr:cNvPr>
        <xdr:cNvSpPr txBox="1"/>
      </xdr:nvSpPr>
      <xdr:spPr>
        <a:xfrm>
          <a:off x="20199427" y="1481492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86</xdr:row>
      <xdr:rowOff>78939</xdr:rowOff>
    </xdr:from>
    <xdr:ext cx="469744" cy="259045"/>
    <xdr:sp macro="" textlink="">
      <xdr:nvSpPr>
        <xdr:cNvPr id="840" name="n_3aveValue【消防施設】&#10;一人当たり面積">
          <a:extLst>
            <a:ext uri="{FF2B5EF4-FFF2-40B4-BE49-F238E27FC236}">
              <a16:creationId xmlns:a16="http://schemas.microsoft.com/office/drawing/2014/main" id="{00000000-0008-0000-0F00-000048030000}"/>
            </a:ext>
          </a:extLst>
        </xdr:cNvPr>
        <xdr:cNvSpPr txBox="1"/>
      </xdr:nvSpPr>
      <xdr:spPr>
        <a:xfrm>
          <a:off x="19310427" y="14823639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0.121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86</xdr:row>
      <xdr:rowOff>85470</xdr:rowOff>
    </xdr:from>
    <xdr:ext cx="469744" cy="259045"/>
    <xdr:sp macro="" textlink="">
      <xdr:nvSpPr>
        <xdr:cNvPr id="841" name="n_4aveValue【消防施設】&#10;一人当たり面積">
          <a:extLst>
            <a:ext uri="{FF2B5EF4-FFF2-40B4-BE49-F238E27FC236}">
              <a16:creationId xmlns:a16="http://schemas.microsoft.com/office/drawing/2014/main" id="{00000000-0008-0000-0F00-000049030000}"/>
            </a:ext>
          </a:extLst>
        </xdr:cNvPr>
        <xdr:cNvSpPr txBox="1"/>
      </xdr:nvSpPr>
      <xdr:spPr>
        <a:xfrm>
          <a:off x="18421427" y="1483017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0.115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84</xdr:row>
      <xdr:rowOff>62972</xdr:rowOff>
    </xdr:from>
    <xdr:ext cx="469744" cy="259045"/>
    <xdr:sp macro="" textlink="">
      <xdr:nvSpPr>
        <xdr:cNvPr id="842" name="n_1mainValue【消防施設】&#10;一人当たり面積">
          <a:extLst>
            <a:ext uri="{FF2B5EF4-FFF2-40B4-BE49-F238E27FC236}">
              <a16:creationId xmlns:a16="http://schemas.microsoft.com/office/drawing/2014/main" id="{00000000-0008-0000-0F00-00004A030000}"/>
            </a:ext>
          </a:extLst>
        </xdr:cNvPr>
        <xdr:cNvSpPr txBox="1"/>
      </xdr:nvSpPr>
      <xdr:spPr>
        <a:xfrm>
          <a:off x="21075727" y="1446477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0.159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84</xdr:row>
      <xdr:rowOff>65150</xdr:rowOff>
    </xdr:from>
    <xdr:ext cx="469744" cy="259045"/>
    <xdr:sp macro="" textlink="">
      <xdr:nvSpPr>
        <xdr:cNvPr id="843" name="n_2mainValue【消防施設】&#10;一人当たり面積">
          <a:extLst>
            <a:ext uri="{FF2B5EF4-FFF2-40B4-BE49-F238E27FC236}">
              <a16:creationId xmlns:a16="http://schemas.microsoft.com/office/drawing/2014/main" id="{00000000-0008-0000-0F00-00004B030000}"/>
            </a:ext>
          </a:extLst>
        </xdr:cNvPr>
        <xdr:cNvSpPr txBox="1"/>
      </xdr:nvSpPr>
      <xdr:spPr>
        <a:xfrm>
          <a:off x="20199427" y="14466950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84</xdr:row>
      <xdr:rowOff>68415</xdr:rowOff>
    </xdr:from>
    <xdr:ext cx="469744" cy="259045"/>
    <xdr:sp macro="" textlink="">
      <xdr:nvSpPr>
        <xdr:cNvPr id="844" name="n_3mainValue【消防施設】&#10;一人当たり面積">
          <a:extLst>
            <a:ext uri="{FF2B5EF4-FFF2-40B4-BE49-F238E27FC236}">
              <a16:creationId xmlns:a16="http://schemas.microsoft.com/office/drawing/2014/main" id="{00000000-0008-0000-0F00-00004C030000}"/>
            </a:ext>
          </a:extLst>
        </xdr:cNvPr>
        <xdr:cNvSpPr txBox="1"/>
      </xdr:nvSpPr>
      <xdr:spPr>
        <a:xfrm>
          <a:off x="19310427" y="14470215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84</xdr:row>
      <xdr:rowOff>70593</xdr:rowOff>
    </xdr:from>
    <xdr:ext cx="469744" cy="259045"/>
    <xdr:sp macro="" textlink="">
      <xdr:nvSpPr>
        <xdr:cNvPr id="845" name="n_4mainValue【消防施設】&#10;一人当たり面積">
          <a:extLst>
            <a:ext uri="{FF2B5EF4-FFF2-40B4-BE49-F238E27FC236}">
              <a16:creationId xmlns:a16="http://schemas.microsoft.com/office/drawing/2014/main" id="{00000000-0008-0000-0F00-00004D030000}"/>
            </a:ext>
          </a:extLst>
        </xdr:cNvPr>
        <xdr:cNvSpPr txBox="1"/>
      </xdr:nvSpPr>
      <xdr:spPr>
        <a:xfrm>
          <a:off x="18421427" y="14472393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0.152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91</xdr:row>
      <xdr:rowOff>19050</xdr:rowOff>
    </xdr:from>
    <xdr:to>
      <xdr:col>90</xdr:col>
      <xdr:colOff>25400</xdr:colOff>
      <xdr:row>94</xdr:row>
      <xdr:rowOff>139700</xdr:rowOff>
    </xdr:to>
    <xdr:sp macro="" textlink="">
      <xdr:nvSpPr>
        <xdr:cNvPr id="846" name="正方形/長方形 845">
          <a:extLst>
            <a:ext uri="{FF2B5EF4-FFF2-40B4-BE49-F238E27FC236}">
              <a16:creationId xmlns:a16="http://schemas.microsoft.com/office/drawing/2014/main" id="{00000000-0008-0000-0F00-00004E030000}"/>
            </a:ext>
          </a:extLst>
        </xdr:cNvPr>
        <xdr:cNvSpPr/>
      </xdr:nvSpPr>
      <xdr:spPr>
        <a:xfrm>
          <a:off x="12446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有形固定資産減価償却率</a:t>
          </a:r>
        </a:p>
      </xdr:txBody>
    </xdr:sp>
    <xdr:clientData/>
  </xdr:twoCellAnchor>
  <xdr:twoCellAnchor>
    <xdr:from>
      <xdr:col>66</xdr:col>
      <xdr:colOff>0</xdr:colOff>
      <xdr:row>94</xdr:row>
      <xdr:rowOff>165100</xdr:rowOff>
    </xdr:from>
    <xdr:to>
      <xdr:col>74</xdr:col>
      <xdr:colOff>0</xdr:colOff>
      <xdr:row>96</xdr:row>
      <xdr:rowOff>76200</xdr:rowOff>
    </xdr:to>
    <xdr:sp macro="" textlink="">
      <xdr:nvSpPr>
        <xdr:cNvPr id="847" name="正方形/長方形 846">
          <a:extLst>
            <a:ext uri="{FF2B5EF4-FFF2-40B4-BE49-F238E27FC236}">
              <a16:creationId xmlns:a16="http://schemas.microsoft.com/office/drawing/2014/main" id="{00000000-0008-0000-0F00-00004F030000}"/>
            </a:ext>
          </a:extLst>
        </xdr:cNvPr>
        <xdr:cNvSpPr/>
      </xdr:nvSpPr>
      <xdr:spPr>
        <a:xfrm>
          <a:off x="12573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66</xdr:col>
      <xdr:colOff>0</xdr:colOff>
      <xdr:row>96</xdr:row>
      <xdr:rowOff>25400</xdr:rowOff>
    </xdr:from>
    <xdr:to>
      <xdr:col>74</xdr:col>
      <xdr:colOff>0</xdr:colOff>
      <xdr:row>97</xdr:row>
      <xdr:rowOff>107950</xdr:rowOff>
    </xdr:to>
    <xdr:sp macro="" textlink="">
      <xdr:nvSpPr>
        <xdr:cNvPr id="848" name="正方形/長方形 847">
          <a:extLst>
            <a:ext uri="{FF2B5EF4-FFF2-40B4-BE49-F238E27FC236}">
              <a16:creationId xmlns:a16="http://schemas.microsoft.com/office/drawing/2014/main" id="{00000000-0008-0000-0F00-000050030000}"/>
            </a:ext>
          </a:extLst>
        </xdr:cNvPr>
        <xdr:cNvSpPr/>
      </xdr:nvSpPr>
      <xdr:spPr>
        <a:xfrm>
          <a:off x="12573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71</xdr:col>
      <xdr:colOff>63500</xdr:colOff>
      <xdr:row>94</xdr:row>
      <xdr:rowOff>165100</xdr:rowOff>
    </xdr:from>
    <xdr:to>
      <xdr:col>79</xdr:col>
      <xdr:colOff>63500</xdr:colOff>
      <xdr:row>96</xdr:row>
      <xdr:rowOff>76200</xdr:rowOff>
    </xdr:to>
    <xdr:sp macro="" textlink="">
      <xdr:nvSpPr>
        <xdr:cNvPr id="849" name="正方形/長方形 848">
          <a:extLst>
            <a:ext uri="{FF2B5EF4-FFF2-40B4-BE49-F238E27FC236}">
              <a16:creationId xmlns:a16="http://schemas.microsoft.com/office/drawing/2014/main" id="{00000000-0008-0000-0F00-000051030000}"/>
            </a:ext>
          </a:extLst>
        </xdr:cNvPr>
        <xdr:cNvSpPr/>
      </xdr:nvSpPr>
      <xdr:spPr>
        <a:xfrm>
          <a:off x="13589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71</xdr:col>
      <xdr:colOff>63500</xdr:colOff>
      <xdr:row>96</xdr:row>
      <xdr:rowOff>25400</xdr:rowOff>
    </xdr:from>
    <xdr:to>
      <xdr:col>79</xdr:col>
      <xdr:colOff>63500</xdr:colOff>
      <xdr:row>97</xdr:row>
      <xdr:rowOff>107950</xdr:rowOff>
    </xdr:to>
    <xdr:sp macro="" textlink="">
      <xdr:nvSpPr>
        <xdr:cNvPr id="850" name="正方形/長方形 849">
          <a:extLst>
            <a:ext uri="{FF2B5EF4-FFF2-40B4-BE49-F238E27FC236}">
              <a16:creationId xmlns:a16="http://schemas.microsoft.com/office/drawing/2014/main" id="{00000000-0008-0000-0F00-000052030000}"/>
            </a:ext>
          </a:extLst>
        </xdr:cNvPr>
        <xdr:cNvSpPr/>
      </xdr:nvSpPr>
      <xdr:spPr>
        <a:xfrm>
          <a:off x="13589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51.1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77</xdr:col>
      <xdr:colOff>63500</xdr:colOff>
      <xdr:row>94</xdr:row>
      <xdr:rowOff>165100</xdr:rowOff>
    </xdr:from>
    <xdr:to>
      <xdr:col>85</xdr:col>
      <xdr:colOff>63500</xdr:colOff>
      <xdr:row>96</xdr:row>
      <xdr:rowOff>76200</xdr:rowOff>
    </xdr:to>
    <xdr:sp macro="" textlink="">
      <xdr:nvSpPr>
        <xdr:cNvPr id="851" name="正方形/長方形 850">
          <a:extLst>
            <a:ext uri="{FF2B5EF4-FFF2-40B4-BE49-F238E27FC236}">
              <a16:creationId xmlns:a16="http://schemas.microsoft.com/office/drawing/2014/main" id="{00000000-0008-0000-0F00-000053030000}"/>
            </a:ext>
          </a:extLst>
        </xdr:cNvPr>
        <xdr:cNvSpPr/>
      </xdr:nvSpPr>
      <xdr:spPr>
        <a:xfrm>
          <a:off x="14732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77</xdr:col>
      <xdr:colOff>63500</xdr:colOff>
      <xdr:row>96</xdr:row>
      <xdr:rowOff>25400</xdr:rowOff>
    </xdr:from>
    <xdr:to>
      <xdr:col>85</xdr:col>
      <xdr:colOff>63500</xdr:colOff>
      <xdr:row>97</xdr:row>
      <xdr:rowOff>107950</xdr:rowOff>
    </xdr:to>
    <xdr:sp macro="" textlink="">
      <xdr:nvSpPr>
        <xdr:cNvPr id="852" name="正方形/長方形 851">
          <a:extLst>
            <a:ext uri="{FF2B5EF4-FFF2-40B4-BE49-F238E27FC236}">
              <a16:creationId xmlns:a16="http://schemas.microsoft.com/office/drawing/2014/main" id="{00000000-0008-0000-0F00-000054030000}"/>
            </a:ext>
          </a:extLst>
        </xdr:cNvPr>
        <xdr:cNvSpPr/>
      </xdr:nvSpPr>
      <xdr:spPr>
        <a:xfrm>
          <a:off x="14732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54.5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853" name="正方形/長方形 852">
          <a:extLst>
            <a:ext uri="{FF2B5EF4-FFF2-40B4-BE49-F238E27FC236}">
              <a16:creationId xmlns:a16="http://schemas.microsoft.com/office/drawing/2014/main" id="{00000000-0008-0000-0F00-00005503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65</xdr:col>
      <xdr:colOff>25400</xdr:colOff>
      <xdr:row>96</xdr:row>
      <xdr:rowOff>114300</xdr:rowOff>
    </xdr:from>
    <xdr:ext cx="298543" cy="225703"/>
    <xdr:sp macro="" textlink="">
      <xdr:nvSpPr>
        <xdr:cNvPr id="854" name="テキスト ボックス 853">
          <a:extLst>
            <a:ext uri="{FF2B5EF4-FFF2-40B4-BE49-F238E27FC236}">
              <a16:creationId xmlns:a16="http://schemas.microsoft.com/office/drawing/2014/main" id="{00000000-0008-0000-0F00-000056030000}"/>
            </a:ext>
          </a:extLst>
        </xdr:cNvPr>
        <xdr:cNvSpPr txBox="1"/>
      </xdr:nvSpPr>
      <xdr:spPr>
        <a:xfrm>
          <a:off x="12407900" y="16573500"/>
          <a:ext cx="298543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(%)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111</xdr:row>
      <xdr:rowOff>19050</xdr:rowOff>
    </xdr:from>
    <xdr:to>
      <xdr:col>89</xdr:col>
      <xdr:colOff>177800</xdr:colOff>
      <xdr:row>111</xdr:row>
      <xdr:rowOff>19050</xdr:rowOff>
    </xdr:to>
    <xdr:cxnSp macro="">
      <xdr:nvCxnSpPr>
        <xdr:cNvPr id="855" name="直線コネクタ 854">
          <a:extLst>
            <a:ext uri="{FF2B5EF4-FFF2-40B4-BE49-F238E27FC236}">
              <a16:creationId xmlns:a16="http://schemas.microsoft.com/office/drawing/2014/main" id="{00000000-0008-0000-0F00-000057030000}"/>
            </a:ext>
          </a:extLst>
        </xdr:cNvPr>
        <xdr:cNvCxnSpPr/>
      </xdr:nvCxnSpPr>
      <xdr:spPr>
        <a:xfrm>
          <a:off x="12446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110</xdr:row>
      <xdr:rowOff>48277</xdr:rowOff>
    </xdr:from>
    <xdr:ext cx="467179" cy="259045"/>
    <xdr:sp macro="" textlink="">
      <xdr:nvSpPr>
        <xdr:cNvPr id="856" name="テキスト ボックス 855">
          <a:extLst>
            <a:ext uri="{FF2B5EF4-FFF2-40B4-BE49-F238E27FC236}">
              <a16:creationId xmlns:a16="http://schemas.microsoft.com/office/drawing/2014/main" id="{00000000-0008-0000-0F00-000058030000}"/>
            </a:ext>
          </a:extLst>
        </xdr:cNvPr>
        <xdr:cNvSpPr txBox="1"/>
      </xdr:nvSpPr>
      <xdr:spPr>
        <a:xfrm>
          <a:off x="11978821" y="18907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109</xdr:row>
      <xdr:rowOff>35379</xdr:rowOff>
    </xdr:from>
    <xdr:to>
      <xdr:col>89</xdr:col>
      <xdr:colOff>177800</xdr:colOff>
      <xdr:row>109</xdr:row>
      <xdr:rowOff>35379</xdr:rowOff>
    </xdr:to>
    <xdr:cxnSp macro="">
      <xdr:nvCxnSpPr>
        <xdr:cNvPr id="857" name="直線コネクタ 856">
          <a:extLst>
            <a:ext uri="{FF2B5EF4-FFF2-40B4-BE49-F238E27FC236}">
              <a16:creationId xmlns:a16="http://schemas.microsoft.com/office/drawing/2014/main" id="{00000000-0008-0000-0F00-000059030000}"/>
            </a:ext>
          </a:extLst>
        </xdr:cNvPr>
        <xdr:cNvCxnSpPr/>
      </xdr:nvCxnSpPr>
      <xdr:spPr>
        <a:xfrm>
          <a:off x="12446000" y="18723429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62</xdr:col>
      <xdr:colOff>167821</xdr:colOff>
      <xdr:row>108</xdr:row>
      <xdr:rowOff>64606</xdr:rowOff>
    </xdr:from>
    <xdr:ext cx="467179" cy="259045"/>
    <xdr:sp macro="" textlink="">
      <xdr:nvSpPr>
        <xdr:cNvPr id="858" name="テキスト ボックス 857">
          <a:extLst>
            <a:ext uri="{FF2B5EF4-FFF2-40B4-BE49-F238E27FC236}">
              <a16:creationId xmlns:a16="http://schemas.microsoft.com/office/drawing/2014/main" id="{00000000-0008-0000-0F00-00005A030000}"/>
            </a:ext>
          </a:extLst>
        </xdr:cNvPr>
        <xdr:cNvSpPr txBox="1"/>
      </xdr:nvSpPr>
      <xdr:spPr>
        <a:xfrm>
          <a:off x="11978821" y="18581206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107</xdr:row>
      <xdr:rowOff>51707</xdr:rowOff>
    </xdr:from>
    <xdr:to>
      <xdr:col>89</xdr:col>
      <xdr:colOff>177800</xdr:colOff>
      <xdr:row>107</xdr:row>
      <xdr:rowOff>51707</xdr:rowOff>
    </xdr:to>
    <xdr:cxnSp macro="">
      <xdr:nvCxnSpPr>
        <xdr:cNvPr id="859" name="直線コネクタ 858">
          <a:extLst>
            <a:ext uri="{FF2B5EF4-FFF2-40B4-BE49-F238E27FC236}">
              <a16:creationId xmlns:a16="http://schemas.microsoft.com/office/drawing/2014/main" id="{00000000-0008-0000-0F00-00005B030000}"/>
            </a:ext>
          </a:extLst>
        </xdr:cNvPr>
        <xdr:cNvCxnSpPr/>
      </xdr:nvCxnSpPr>
      <xdr:spPr>
        <a:xfrm>
          <a:off x="12446000" y="18396857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106</xdr:row>
      <xdr:rowOff>80934</xdr:rowOff>
    </xdr:from>
    <xdr:ext cx="403059" cy="259045"/>
    <xdr:sp macro="" textlink="">
      <xdr:nvSpPr>
        <xdr:cNvPr id="860" name="テキスト ボックス 859">
          <a:extLst>
            <a:ext uri="{FF2B5EF4-FFF2-40B4-BE49-F238E27FC236}">
              <a16:creationId xmlns:a16="http://schemas.microsoft.com/office/drawing/2014/main" id="{00000000-0008-0000-0F00-00005C030000}"/>
            </a:ext>
          </a:extLst>
        </xdr:cNvPr>
        <xdr:cNvSpPr txBox="1"/>
      </xdr:nvSpPr>
      <xdr:spPr>
        <a:xfrm>
          <a:off x="12042941" y="18254634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105</xdr:row>
      <xdr:rowOff>68036</xdr:rowOff>
    </xdr:from>
    <xdr:to>
      <xdr:col>89</xdr:col>
      <xdr:colOff>177800</xdr:colOff>
      <xdr:row>105</xdr:row>
      <xdr:rowOff>68036</xdr:rowOff>
    </xdr:to>
    <xdr:cxnSp macro="">
      <xdr:nvCxnSpPr>
        <xdr:cNvPr id="861" name="直線コネクタ 860">
          <a:extLst>
            <a:ext uri="{FF2B5EF4-FFF2-40B4-BE49-F238E27FC236}">
              <a16:creationId xmlns:a16="http://schemas.microsoft.com/office/drawing/2014/main" id="{00000000-0008-0000-0F00-00005D030000}"/>
            </a:ext>
          </a:extLst>
        </xdr:cNvPr>
        <xdr:cNvCxnSpPr/>
      </xdr:nvCxnSpPr>
      <xdr:spPr>
        <a:xfrm>
          <a:off x="12446000" y="18070286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104</xdr:row>
      <xdr:rowOff>97263</xdr:rowOff>
    </xdr:from>
    <xdr:ext cx="403059" cy="259045"/>
    <xdr:sp macro="" textlink="">
      <xdr:nvSpPr>
        <xdr:cNvPr id="862" name="テキスト ボックス 861">
          <a:extLst>
            <a:ext uri="{FF2B5EF4-FFF2-40B4-BE49-F238E27FC236}">
              <a16:creationId xmlns:a16="http://schemas.microsoft.com/office/drawing/2014/main" id="{00000000-0008-0000-0F00-00005E030000}"/>
            </a:ext>
          </a:extLst>
        </xdr:cNvPr>
        <xdr:cNvSpPr txBox="1"/>
      </xdr:nvSpPr>
      <xdr:spPr>
        <a:xfrm>
          <a:off x="12042941" y="17928063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103</xdr:row>
      <xdr:rowOff>84364</xdr:rowOff>
    </xdr:from>
    <xdr:to>
      <xdr:col>89</xdr:col>
      <xdr:colOff>177800</xdr:colOff>
      <xdr:row>103</xdr:row>
      <xdr:rowOff>84364</xdr:rowOff>
    </xdr:to>
    <xdr:cxnSp macro="">
      <xdr:nvCxnSpPr>
        <xdr:cNvPr id="863" name="直線コネクタ 862">
          <a:extLst>
            <a:ext uri="{FF2B5EF4-FFF2-40B4-BE49-F238E27FC236}">
              <a16:creationId xmlns:a16="http://schemas.microsoft.com/office/drawing/2014/main" id="{00000000-0008-0000-0F00-00005F030000}"/>
            </a:ext>
          </a:extLst>
        </xdr:cNvPr>
        <xdr:cNvCxnSpPr/>
      </xdr:nvCxnSpPr>
      <xdr:spPr>
        <a:xfrm>
          <a:off x="12446000" y="17743714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102</xdr:row>
      <xdr:rowOff>113591</xdr:rowOff>
    </xdr:from>
    <xdr:ext cx="403059" cy="259045"/>
    <xdr:sp macro="" textlink="">
      <xdr:nvSpPr>
        <xdr:cNvPr id="864" name="テキスト ボックス 863">
          <a:extLst>
            <a:ext uri="{FF2B5EF4-FFF2-40B4-BE49-F238E27FC236}">
              <a16:creationId xmlns:a16="http://schemas.microsoft.com/office/drawing/2014/main" id="{00000000-0008-0000-0F00-000060030000}"/>
            </a:ext>
          </a:extLst>
        </xdr:cNvPr>
        <xdr:cNvSpPr txBox="1"/>
      </xdr:nvSpPr>
      <xdr:spPr>
        <a:xfrm>
          <a:off x="12042941" y="17601491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101</xdr:row>
      <xdr:rowOff>100693</xdr:rowOff>
    </xdr:from>
    <xdr:to>
      <xdr:col>89</xdr:col>
      <xdr:colOff>177800</xdr:colOff>
      <xdr:row>101</xdr:row>
      <xdr:rowOff>100693</xdr:rowOff>
    </xdr:to>
    <xdr:cxnSp macro="">
      <xdr:nvCxnSpPr>
        <xdr:cNvPr id="865" name="直線コネクタ 864">
          <a:extLst>
            <a:ext uri="{FF2B5EF4-FFF2-40B4-BE49-F238E27FC236}">
              <a16:creationId xmlns:a16="http://schemas.microsoft.com/office/drawing/2014/main" id="{00000000-0008-0000-0F00-000061030000}"/>
            </a:ext>
          </a:extLst>
        </xdr:cNvPr>
        <xdr:cNvCxnSpPr/>
      </xdr:nvCxnSpPr>
      <xdr:spPr>
        <a:xfrm>
          <a:off x="12446000" y="17417143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41441</xdr:colOff>
      <xdr:row>100</xdr:row>
      <xdr:rowOff>129920</xdr:rowOff>
    </xdr:from>
    <xdr:ext cx="403059" cy="259045"/>
    <xdr:sp macro="" textlink="">
      <xdr:nvSpPr>
        <xdr:cNvPr id="866" name="テキスト ボックス 865">
          <a:extLst>
            <a:ext uri="{FF2B5EF4-FFF2-40B4-BE49-F238E27FC236}">
              <a16:creationId xmlns:a16="http://schemas.microsoft.com/office/drawing/2014/main" id="{00000000-0008-0000-0F00-000062030000}"/>
            </a:ext>
          </a:extLst>
        </xdr:cNvPr>
        <xdr:cNvSpPr txBox="1"/>
      </xdr:nvSpPr>
      <xdr:spPr>
        <a:xfrm>
          <a:off x="12042941" y="17274920"/>
          <a:ext cx="40305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99</xdr:row>
      <xdr:rowOff>117021</xdr:rowOff>
    </xdr:from>
    <xdr:to>
      <xdr:col>89</xdr:col>
      <xdr:colOff>177800</xdr:colOff>
      <xdr:row>99</xdr:row>
      <xdr:rowOff>117021</xdr:rowOff>
    </xdr:to>
    <xdr:cxnSp macro="">
      <xdr:nvCxnSpPr>
        <xdr:cNvPr id="867" name="直線コネクタ 866">
          <a:extLst>
            <a:ext uri="{FF2B5EF4-FFF2-40B4-BE49-F238E27FC236}">
              <a16:creationId xmlns:a16="http://schemas.microsoft.com/office/drawing/2014/main" id="{00000000-0008-0000-0F00-000063030000}"/>
            </a:ext>
          </a:extLst>
        </xdr:cNvPr>
        <xdr:cNvCxnSpPr/>
      </xdr:nvCxnSpPr>
      <xdr:spPr>
        <a:xfrm>
          <a:off x="12446000" y="17090571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63</xdr:col>
      <xdr:colOff>105561</xdr:colOff>
      <xdr:row>98</xdr:row>
      <xdr:rowOff>146248</xdr:rowOff>
    </xdr:from>
    <xdr:ext cx="338939" cy="259045"/>
    <xdr:sp macro="" textlink="">
      <xdr:nvSpPr>
        <xdr:cNvPr id="868" name="テキスト ボックス 867">
          <a:extLst>
            <a:ext uri="{FF2B5EF4-FFF2-40B4-BE49-F238E27FC236}">
              <a16:creationId xmlns:a16="http://schemas.microsoft.com/office/drawing/2014/main" id="{00000000-0008-0000-0F00-000064030000}"/>
            </a:ext>
          </a:extLst>
        </xdr:cNvPr>
        <xdr:cNvSpPr txBox="1"/>
      </xdr:nvSpPr>
      <xdr:spPr>
        <a:xfrm>
          <a:off x="12107061" y="16948348"/>
          <a:ext cx="33893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65</xdr:col>
      <xdr:colOff>63500</xdr:colOff>
      <xdr:row>97</xdr:row>
      <xdr:rowOff>133350</xdr:rowOff>
    </xdr:from>
    <xdr:to>
      <xdr:col>89</xdr:col>
      <xdr:colOff>177800</xdr:colOff>
      <xdr:row>97</xdr:row>
      <xdr:rowOff>133350</xdr:rowOff>
    </xdr:to>
    <xdr:cxnSp macro="">
      <xdr:nvCxnSpPr>
        <xdr:cNvPr id="869" name="直線コネクタ 868">
          <a:extLst>
            <a:ext uri="{FF2B5EF4-FFF2-40B4-BE49-F238E27FC236}">
              <a16:creationId xmlns:a16="http://schemas.microsoft.com/office/drawing/2014/main" id="{00000000-0008-0000-0F00-000065030000}"/>
            </a:ext>
          </a:extLst>
        </xdr:cNvPr>
        <xdr:cNvCxnSpPr/>
      </xdr:nvCxnSpPr>
      <xdr:spPr>
        <a:xfrm>
          <a:off x="12446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63500</xdr:colOff>
      <xdr:row>97</xdr:row>
      <xdr:rowOff>133350</xdr:rowOff>
    </xdr:from>
    <xdr:to>
      <xdr:col>90</xdr:col>
      <xdr:colOff>25400</xdr:colOff>
      <xdr:row>111</xdr:row>
      <xdr:rowOff>19050</xdr:rowOff>
    </xdr:to>
    <xdr:sp macro="" textlink="">
      <xdr:nvSpPr>
        <xdr:cNvPr id="870" name="【庁舎】&#10;有形固定資産減価償却率グラフ枠">
          <a:extLst>
            <a:ext uri="{FF2B5EF4-FFF2-40B4-BE49-F238E27FC236}">
              <a16:creationId xmlns:a16="http://schemas.microsoft.com/office/drawing/2014/main" id="{00000000-0008-0000-0F00-000066030000}"/>
            </a:ext>
          </a:extLst>
        </xdr:cNvPr>
        <xdr:cNvSpPr/>
      </xdr:nvSpPr>
      <xdr:spPr>
        <a:xfrm>
          <a:off x="12446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85</xdr:col>
      <xdr:colOff>126364</xdr:colOff>
      <xdr:row>100</xdr:row>
      <xdr:rowOff>27214</xdr:rowOff>
    </xdr:from>
    <xdr:to>
      <xdr:col>85</xdr:col>
      <xdr:colOff>126364</xdr:colOff>
      <xdr:row>109</xdr:row>
      <xdr:rowOff>32113</xdr:rowOff>
    </xdr:to>
    <xdr:cxnSp macro="">
      <xdr:nvCxnSpPr>
        <xdr:cNvPr id="871" name="直線コネクタ 870">
          <a:extLst>
            <a:ext uri="{FF2B5EF4-FFF2-40B4-BE49-F238E27FC236}">
              <a16:creationId xmlns:a16="http://schemas.microsoft.com/office/drawing/2014/main" id="{00000000-0008-0000-0F00-000067030000}"/>
            </a:ext>
          </a:extLst>
        </xdr:cNvPr>
        <xdr:cNvCxnSpPr/>
      </xdr:nvCxnSpPr>
      <xdr:spPr>
        <a:xfrm flipV="1">
          <a:off x="16318864" y="17172214"/>
          <a:ext cx="0" cy="154794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109</xdr:row>
      <xdr:rowOff>35940</xdr:rowOff>
    </xdr:from>
    <xdr:ext cx="405111" cy="259045"/>
    <xdr:sp macro="" textlink="">
      <xdr:nvSpPr>
        <xdr:cNvPr id="872" name="【庁舎】&#10;有形固定資産減価償却率最小値テキスト">
          <a:extLst>
            <a:ext uri="{FF2B5EF4-FFF2-40B4-BE49-F238E27FC236}">
              <a16:creationId xmlns:a16="http://schemas.microsoft.com/office/drawing/2014/main" id="{00000000-0008-0000-0F00-000068030000}"/>
            </a:ext>
          </a:extLst>
        </xdr:cNvPr>
        <xdr:cNvSpPr txBox="1"/>
      </xdr:nvSpPr>
      <xdr:spPr>
        <a:xfrm>
          <a:off x="16357600" y="18723990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109</xdr:row>
      <xdr:rowOff>32113</xdr:rowOff>
    </xdr:from>
    <xdr:to>
      <xdr:col>86</xdr:col>
      <xdr:colOff>25400</xdr:colOff>
      <xdr:row>109</xdr:row>
      <xdr:rowOff>32113</xdr:rowOff>
    </xdr:to>
    <xdr:cxnSp macro="">
      <xdr:nvCxnSpPr>
        <xdr:cNvPr id="873" name="直線コネクタ 872">
          <a:extLst>
            <a:ext uri="{FF2B5EF4-FFF2-40B4-BE49-F238E27FC236}">
              <a16:creationId xmlns:a16="http://schemas.microsoft.com/office/drawing/2014/main" id="{00000000-0008-0000-0F00-000069030000}"/>
            </a:ext>
          </a:extLst>
        </xdr:cNvPr>
        <xdr:cNvCxnSpPr/>
      </xdr:nvCxnSpPr>
      <xdr:spPr>
        <a:xfrm>
          <a:off x="16230600" y="18720163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98</xdr:row>
      <xdr:rowOff>145341</xdr:rowOff>
    </xdr:from>
    <xdr:ext cx="340478" cy="259045"/>
    <xdr:sp macro="" textlink="">
      <xdr:nvSpPr>
        <xdr:cNvPr id="874" name="【庁舎】&#10;有形固定資産減価償却率最大値テキスト">
          <a:extLst>
            <a:ext uri="{FF2B5EF4-FFF2-40B4-BE49-F238E27FC236}">
              <a16:creationId xmlns:a16="http://schemas.microsoft.com/office/drawing/2014/main" id="{00000000-0008-0000-0F00-00006A030000}"/>
            </a:ext>
          </a:extLst>
        </xdr:cNvPr>
        <xdr:cNvSpPr txBox="1"/>
      </xdr:nvSpPr>
      <xdr:spPr>
        <a:xfrm>
          <a:off x="16357600" y="16947441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5.0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38100</xdr:colOff>
      <xdr:row>100</xdr:row>
      <xdr:rowOff>27214</xdr:rowOff>
    </xdr:from>
    <xdr:to>
      <xdr:col>86</xdr:col>
      <xdr:colOff>25400</xdr:colOff>
      <xdr:row>100</xdr:row>
      <xdr:rowOff>27214</xdr:rowOff>
    </xdr:to>
    <xdr:cxnSp macro="">
      <xdr:nvCxnSpPr>
        <xdr:cNvPr id="875" name="直線コネクタ 874">
          <a:extLst>
            <a:ext uri="{FF2B5EF4-FFF2-40B4-BE49-F238E27FC236}">
              <a16:creationId xmlns:a16="http://schemas.microsoft.com/office/drawing/2014/main" id="{00000000-0008-0000-0F00-00006B030000}"/>
            </a:ext>
          </a:extLst>
        </xdr:cNvPr>
        <xdr:cNvCxnSpPr/>
      </xdr:nvCxnSpPr>
      <xdr:spPr>
        <a:xfrm>
          <a:off x="16230600" y="17172214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85</xdr:col>
      <xdr:colOff>165100</xdr:colOff>
      <xdr:row>104</xdr:row>
      <xdr:rowOff>52813</xdr:rowOff>
    </xdr:from>
    <xdr:ext cx="405111" cy="259045"/>
    <xdr:sp macro="" textlink="">
      <xdr:nvSpPr>
        <xdr:cNvPr id="876" name="【庁舎】&#10;有形固定資産減価償却率平均値テキスト">
          <a:extLst>
            <a:ext uri="{FF2B5EF4-FFF2-40B4-BE49-F238E27FC236}">
              <a16:creationId xmlns:a16="http://schemas.microsoft.com/office/drawing/2014/main" id="{00000000-0008-0000-0F00-00006C030000}"/>
            </a:ext>
          </a:extLst>
        </xdr:cNvPr>
        <xdr:cNvSpPr txBox="1"/>
      </xdr:nvSpPr>
      <xdr:spPr>
        <a:xfrm>
          <a:off x="16357600" y="17883613"/>
          <a:ext cx="405111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104</xdr:row>
      <xdr:rowOff>74386</xdr:rowOff>
    </xdr:from>
    <xdr:to>
      <xdr:col>85</xdr:col>
      <xdr:colOff>177800</xdr:colOff>
      <xdr:row>105</xdr:row>
      <xdr:rowOff>4536</xdr:rowOff>
    </xdr:to>
    <xdr:sp macro="" textlink="">
      <xdr:nvSpPr>
        <xdr:cNvPr id="877" name="フローチャート: 判断 876">
          <a:extLst>
            <a:ext uri="{FF2B5EF4-FFF2-40B4-BE49-F238E27FC236}">
              <a16:creationId xmlns:a16="http://schemas.microsoft.com/office/drawing/2014/main" id="{00000000-0008-0000-0F00-00006D030000}"/>
            </a:ext>
          </a:extLst>
        </xdr:cNvPr>
        <xdr:cNvSpPr/>
      </xdr:nvSpPr>
      <xdr:spPr>
        <a:xfrm>
          <a:off x="16268700" y="1790518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0</xdr:colOff>
      <xdr:row>104</xdr:row>
      <xdr:rowOff>76019</xdr:rowOff>
    </xdr:from>
    <xdr:to>
      <xdr:col>81</xdr:col>
      <xdr:colOff>101600</xdr:colOff>
      <xdr:row>105</xdr:row>
      <xdr:rowOff>6169</xdr:rowOff>
    </xdr:to>
    <xdr:sp macro="" textlink="">
      <xdr:nvSpPr>
        <xdr:cNvPr id="878" name="フローチャート: 判断 877">
          <a:extLst>
            <a:ext uri="{FF2B5EF4-FFF2-40B4-BE49-F238E27FC236}">
              <a16:creationId xmlns:a16="http://schemas.microsoft.com/office/drawing/2014/main" id="{00000000-0008-0000-0F00-00006E030000}"/>
            </a:ext>
          </a:extLst>
        </xdr:cNvPr>
        <xdr:cNvSpPr/>
      </xdr:nvSpPr>
      <xdr:spPr>
        <a:xfrm>
          <a:off x="15430500" y="1790681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63500</xdr:colOff>
      <xdr:row>104</xdr:row>
      <xdr:rowOff>59689</xdr:rowOff>
    </xdr:from>
    <xdr:to>
      <xdr:col>76</xdr:col>
      <xdr:colOff>165100</xdr:colOff>
      <xdr:row>104</xdr:row>
      <xdr:rowOff>161289</xdr:rowOff>
    </xdr:to>
    <xdr:sp macro="" textlink="">
      <xdr:nvSpPr>
        <xdr:cNvPr id="879" name="フローチャート: 判断 878">
          <a:extLst>
            <a:ext uri="{FF2B5EF4-FFF2-40B4-BE49-F238E27FC236}">
              <a16:creationId xmlns:a16="http://schemas.microsoft.com/office/drawing/2014/main" id="{00000000-0008-0000-0F00-00006F030000}"/>
            </a:ext>
          </a:extLst>
        </xdr:cNvPr>
        <xdr:cNvSpPr/>
      </xdr:nvSpPr>
      <xdr:spPr>
        <a:xfrm>
          <a:off x="14541500" y="17890489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127000</xdr:colOff>
      <xdr:row>104</xdr:row>
      <xdr:rowOff>62956</xdr:rowOff>
    </xdr:from>
    <xdr:to>
      <xdr:col>72</xdr:col>
      <xdr:colOff>38100</xdr:colOff>
      <xdr:row>104</xdr:row>
      <xdr:rowOff>164556</xdr:rowOff>
    </xdr:to>
    <xdr:sp macro="" textlink="">
      <xdr:nvSpPr>
        <xdr:cNvPr id="880" name="フローチャート: 判断 879">
          <a:extLst>
            <a:ext uri="{FF2B5EF4-FFF2-40B4-BE49-F238E27FC236}">
              <a16:creationId xmlns:a16="http://schemas.microsoft.com/office/drawing/2014/main" id="{00000000-0008-0000-0F00-000070030000}"/>
            </a:ext>
          </a:extLst>
        </xdr:cNvPr>
        <xdr:cNvSpPr/>
      </xdr:nvSpPr>
      <xdr:spPr>
        <a:xfrm>
          <a:off x="13652500" y="17893756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0</xdr:colOff>
      <xdr:row>104</xdr:row>
      <xdr:rowOff>46627</xdr:rowOff>
    </xdr:from>
    <xdr:to>
      <xdr:col>67</xdr:col>
      <xdr:colOff>101600</xdr:colOff>
      <xdr:row>104</xdr:row>
      <xdr:rowOff>148227</xdr:rowOff>
    </xdr:to>
    <xdr:sp macro="" textlink="">
      <xdr:nvSpPr>
        <xdr:cNvPr id="881" name="フローチャート: 判断 880">
          <a:extLst>
            <a:ext uri="{FF2B5EF4-FFF2-40B4-BE49-F238E27FC236}">
              <a16:creationId xmlns:a16="http://schemas.microsoft.com/office/drawing/2014/main" id="{00000000-0008-0000-0F00-000071030000}"/>
            </a:ext>
          </a:extLst>
        </xdr:cNvPr>
        <xdr:cNvSpPr/>
      </xdr:nvSpPr>
      <xdr:spPr>
        <a:xfrm>
          <a:off x="12763500" y="17877427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84</xdr:col>
      <xdr:colOff>127000</xdr:colOff>
      <xdr:row>111</xdr:row>
      <xdr:rowOff>16527</xdr:rowOff>
    </xdr:from>
    <xdr:ext cx="762000" cy="259045"/>
    <xdr:sp macro="" textlink="">
      <xdr:nvSpPr>
        <xdr:cNvPr id="882" name="テキスト ボックス 881">
          <a:extLst>
            <a:ext uri="{FF2B5EF4-FFF2-40B4-BE49-F238E27FC236}">
              <a16:creationId xmlns:a16="http://schemas.microsoft.com/office/drawing/2014/main" id="{00000000-0008-0000-0F00-000072030000}"/>
            </a:ext>
          </a:extLst>
        </xdr:cNvPr>
        <xdr:cNvSpPr txBox="1"/>
      </xdr:nvSpPr>
      <xdr:spPr>
        <a:xfrm>
          <a:off x="16129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50800</xdr:colOff>
      <xdr:row>111</xdr:row>
      <xdr:rowOff>16527</xdr:rowOff>
    </xdr:from>
    <xdr:ext cx="762000" cy="259045"/>
    <xdr:sp macro="" textlink="">
      <xdr:nvSpPr>
        <xdr:cNvPr id="883" name="テキスト ボックス 882">
          <a:extLst>
            <a:ext uri="{FF2B5EF4-FFF2-40B4-BE49-F238E27FC236}">
              <a16:creationId xmlns:a16="http://schemas.microsoft.com/office/drawing/2014/main" id="{00000000-0008-0000-0F00-000073030000}"/>
            </a:ext>
          </a:extLst>
        </xdr:cNvPr>
        <xdr:cNvSpPr txBox="1"/>
      </xdr:nvSpPr>
      <xdr:spPr>
        <a:xfrm>
          <a:off x="15290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114300</xdr:colOff>
      <xdr:row>111</xdr:row>
      <xdr:rowOff>16527</xdr:rowOff>
    </xdr:from>
    <xdr:ext cx="762000" cy="259045"/>
    <xdr:sp macro="" textlink="">
      <xdr:nvSpPr>
        <xdr:cNvPr id="884" name="テキスト ボックス 883">
          <a:extLst>
            <a:ext uri="{FF2B5EF4-FFF2-40B4-BE49-F238E27FC236}">
              <a16:creationId xmlns:a16="http://schemas.microsoft.com/office/drawing/2014/main" id="{00000000-0008-0000-0F00-000074030000}"/>
            </a:ext>
          </a:extLst>
        </xdr:cNvPr>
        <xdr:cNvSpPr txBox="1"/>
      </xdr:nvSpPr>
      <xdr:spPr>
        <a:xfrm>
          <a:off x="14401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177800</xdr:colOff>
      <xdr:row>111</xdr:row>
      <xdr:rowOff>16527</xdr:rowOff>
    </xdr:from>
    <xdr:ext cx="762000" cy="259045"/>
    <xdr:sp macro="" textlink="">
      <xdr:nvSpPr>
        <xdr:cNvPr id="885" name="テキスト ボックス 884">
          <a:extLst>
            <a:ext uri="{FF2B5EF4-FFF2-40B4-BE49-F238E27FC236}">
              <a16:creationId xmlns:a16="http://schemas.microsoft.com/office/drawing/2014/main" id="{00000000-0008-0000-0F00-000075030000}"/>
            </a:ext>
          </a:extLst>
        </xdr:cNvPr>
        <xdr:cNvSpPr txBox="1"/>
      </xdr:nvSpPr>
      <xdr:spPr>
        <a:xfrm>
          <a:off x="1351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50800</xdr:colOff>
      <xdr:row>111</xdr:row>
      <xdr:rowOff>16527</xdr:rowOff>
    </xdr:from>
    <xdr:ext cx="762000" cy="259045"/>
    <xdr:sp macro="" textlink="">
      <xdr:nvSpPr>
        <xdr:cNvPr id="886" name="テキスト ボックス 885">
          <a:extLst>
            <a:ext uri="{FF2B5EF4-FFF2-40B4-BE49-F238E27FC236}">
              <a16:creationId xmlns:a16="http://schemas.microsoft.com/office/drawing/2014/main" id="{00000000-0008-0000-0F00-000076030000}"/>
            </a:ext>
          </a:extLst>
        </xdr:cNvPr>
        <xdr:cNvSpPr txBox="1"/>
      </xdr:nvSpPr>
      <xdr:spPr>
        <a:xfrm>
          <a:off x="1262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85</xdr:col>
      <xdr:colOff>76200</xdr:colOff>
      <xdr:row>100</xdr:row>
      <xdr:rowOff>48261</xdr:rowOff>
    </xdr:from>
    <xdr:to>
      <xdr:col>85</xdr:col>
      <xdr:colOff>177800</xdr:colOff>
      <xdr:row>100</xdr:row>
      <xdr:rowOff>149861</xdr:rowOff>
    </xdr:to>
    <xdr:sp macro="" textlink="">
      <xdr:nvSpPr>
        <xdr:cNvPr id="887" name="楕円 886">
          <a:extLst>
            <a:ext uri="{FF2B5EF4-FFF2-40B4-BE49-F238E27FC236}">
              <a16:creationId xmlns:a16="http://schemas.microsoft.com/office/drawing/2014/main" id="{00000000-0008-0000-0F00-000077030000}"/>
            </a:ext>
          </a:extLst>
        </xdr:cNvPr>
        <xdr:cNvSpPr/>
      </xdr:nvSpPr>
      <xdr:spPr>
        <a:xfrm>
          <a:off x="16268700" y="171932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85</xdr:col>
      <xdr:colOff>165100</xdr:colOff>
      <xdr:row>99</xdr:row>
      <xdr:rowOff>134638</xdr:rowOff>
    </xdr:from>
    <xdr:ext cx="340478" cy="259045"/>
    <xdr:sp macro="" textlink="">
      <xdr:nvSpPr>
        <xdr:cNvPr id="888" name="【庁舎】&#10;有形固定資産減価償却率該当値テキスト">
          <a:extLst>
            <a:ext uri="{FF2B5EF4-FFF2-40B4-BE49-F238E27FC236}">
              <a16:creationId xmlns:a16="http://schemas.microsoft.com/office/drawing/2014/main" id="{00000000-0008-0000-0F00-000078030000}"/>
            </a:ext>
          </a:extLst>
        </xdr:cNvPr>
        <xdr:cNvSpPr txBox="1"/>
      </xdr:nvSpPr>
      <xdr:spPr>
        <a:xfrm>
          <a:off x="16357600" y="17108188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9.4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81</xdr:col>
      <xdr:colOff>0</xdr:colOff>
      <xdr:row>99</xdr:row>
      <xdr:rowOff>142966</xdr:rowOff>
    </xdr:from>
    <xdr:to>
      <xdr:col>81</xdr:col>
      <xdr:colOff>101600</xdr:colOff>
      <xdr:row>100</xdr:row>
      <xdr:rowOff>73116</xdr:rowOff>
    </xdr:to>
    <xdr:sp macro="" textlink="">
      <xdr:nvSpPr>
        <xdr:cNvPr id="889" name="楕円 888">
          <a:extLst>
            <a:ext uri="{FF2B5EF4-FFF2-40B4-BE49-F238E27FC236}">
              <a16:creationId xmlns:a16="http://schemas.microsoft.com/office/drawing/2014/main" id="{00000000-0008-0000-0F00-000079030000}"/>
            </a:ext>
          </a:extLst>
        </xdr:cNvPr>
        <xdr:cNvSpPr/>
      </xdr:nvSpPr>
      <xdr:spPr>
        <a:xfrm>
          <a:off x="15430500" y="17116516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81</xdr:col>
      <xdr:colOff>50800</xdr:colOff>
      <xdr:row>100</xdr:row>
      <xdr:rowOff>22316</xdr:rowOff>
    </xdr:from>
    <xdr:to>
      <xdr:col>85</xdr:col>
      <xdr:colOff>127000</xdr:colOff>
      <xdr:row>100</xdr:row>
      <xdr:rowOff>99061</xdr:rowOff>
    </xdr:to>
    <xdr:cxnSp macro="">
      <xdr:nvCxnSpPr>
        <xdr:cNvPr id="890" name="直線コネクタ 889">
          <a:extLst>
            <a:ext uri="{FF2B5EF4-FFF2-40B4-BE49-F238E27FC236}">
              <a16:creationId xmlns:a16="http://schemas.microsoft.com/office/drawing/2014/main" id="{00000000-0008-0000-0F00-00007A030000}"/>
            </a:ext>
          </a:extLst>
        </xdr:cNvPr>
        <xdr:cNvCxnSpPr/>
      </xdr:nvCxnSpPr>
      <xdr:spPr>
        <a:xfrm>
          <a:off x="15481300" y="17167316"/>
          <a:ext cx="838200" cy="767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76</xdr:col>
      <xdr:colOff>63500</xdr:colOff>
      <xdr:row>99</xdr:row>
      <xdr:rowOff>66221</xdr:rowOff>
    </xdr:from>
    <xdr:to>
      <xdr:col>76</xdr:col>
      <xdr:colOff>165100</xdr:colOff>
      <xdr:row>99</xdr:row>
      <xdr:rowOff>167821</xdr:rowOff>
    </xdr:to>
    <xdr:sp macro="" textlink="">
      <xdr:nvSpPr>
        <xdr:cNvPr id="891" name="楕円 890">
          <a:extLst>
            <a:ext uri="{FF2B5EF4-FFF2-40B4-BE49-F238E27FC236}">
              <a16:creationId xmlns:a16="http://schemas.microsoft.com/office/drawing/2014/main" id="{00000000-0008-0000-0F00-00007B030000}"/>
            </a:ext>
          </a:extLst>
        </xdr:cNvPr>
        <xdr:cNvSpPr/>
      </xdr:nvSpPr>
      <xdr:spPr>
        <a:xfrm>
          <a:off x="14541500" y="1703977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76</xdr:col>
      <xdr:colOff>114300</xdr:colOff>
      <xdr:row>99</xdr:row>
      <xdr:rowOff>117021</xdr:rowOff>
    </xdr:from>
    <xdr:to>
      <xdr:col>81</xdr:col>
      <xdr:colOff>50800</xdr:colOff>
      <xdr:row>100</xdr:row>
      <xdr:rowOff>22316</xdr:rowOff>
    </xdr:to>
    <xdr:cxnSp macro="">
      <xdr:nvCxnSpPr>
        <xdr:cNvPr id="892" name="直線コネクタ 891">
          <a:extLst>
            <a:ext uri="{FF2B5EF4-FFF2-40B4-BE49-F238E27FC236}">
              <a16:creationId xmlns:a16="http://schemas.microsoft.com/office/drawing/2014/main" id="{00000000-0008-0000-0F00-00007C030000}"/>
            </a:ext>
          </a:extLst>
        </xdr:cNvPr>
        <xdr:cNvCxnSpPr/>
      </xdr:nvCxnSpPr>
      <xdr:spPr>
        <a:xfrm>
          <a:off x="14592300" y="17090571"/>
          <a:ext cx="889000" cy="76745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127000</xdr:colOff>
      <xdr:row>108</xdr:row>
      <xdr:rowOff>149498</xdr:rowOff>
    </xdr:from>
    <xdr:to>
      <xdr:col>72</xdr:col>
      <xdr:colOff>38100</xdr:colOff>
      <xdr:row>109</xdr:row>
      <xdr:rowOff>79648</xdr:rowOff>
    </xdr:to>
    <xdr:sp macro="" textlink="">
      <xdr:nvSpPr>
        <xdr:cNvPr id="893" name="楕円 892">
          <a:extLst>
            <a:ext uri="{FF2B5EF4-FFF2-40B4-BE49-F238E27FC236}">
              <a16:creationId xmlns:a16="http://schemas.microsoft.com/office/drawing/2014/main" id="{00000000-0008-0000-0F00-00007D030000}"/>
            </a:ext>
          </a:extLst>
        </xdr:cNvPr>
        <xdr:cNvSpPr/>
      </xdr:nvSpPr>
      <xdr:spPr>
        <a:xfrm>
          <a:off x="13652500" y="18666098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71</xdr:col>
      <xdr:colOff>177800</xdr:colOff>
      <xdr:row>99</xdr:row>
      <xdr:rowOff>117021</xdr:rowOff>
    </xdr:from>
    <xdr:to>
      <xdr:col>76</xdr:col>
      <xdr:colOff>114300</xdr:colOff>
      <xdr:row>109</xdr:row>
      <xdr:rowOff>28848</xdr:rowOff>
    </xdr:to>
    <xdr:cxnSp macro="">
      <xdr:nvCxnSpPr>
        <xdr:cNvPr id="894" name="直線コネクタ 893">
          <a:extLst>
            <a:ext uri="{FF2B5EF4-FFF2-40B4-BE49-F238E27FC236}">
              <a16:creationId xmlns:a16="http://schemas.microsoft.com/office/drawing/2014/main" id="{00000000-0008-0000-0F00-00007E030000}"/>
            </a:ext>
          </a:extLst>
        </xdr:cNvPr>
        <xdr:cNvCxnSpPr/>
      </xdr:nvCxnSpPr>
      <xdr:spPr>
        <a:xfrm flipV="1">
          <a:off x="13703300" y="17090571"/>
          <a:ext cx="889000" cy="1626327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0</xdr:colOff>
      <xdr:row>108</xdr:row>
      <xdr:rowOff>147864</xdr:rowOff>
    </xdr:from>
    <xdr:to>
      <xdr:col>67</xdr:col>
      <xdr:colOff>101600</xdr:colOff>
      <xdr:row>109</xdr:row>
      <xdr:rowOff>78014</xdr:rowOff>
    </xdr:to>
    <xdr:sp macro="" textlink="">
      <xdr:nvSpPr>
        <xdr:cNvPr id="895" name="楕円 894">
          <a:extLst>
            <a:ext uri="{FF2B5EF4-FFF2-40B4-BE49-F238E27FC236}">
              <a16:creationId xmlns:a16="http://schemas.microsoft.com/office/drawing/2014/main" id="{00000000-0008-0000-0F00-00007F030000}"/>
            </a:ext>
          </a:extLst>
        </xdr:cNvPr>
        <xdr:cNvSpPr/>
      </xdr:nvSpPr>
      <xdr:spPr>
        <a:xfrm>
          <a:off x="12763500" y="1866446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67</xdr:col>
      <xdr:colOff>50800</xdr:colOff>
      <xdr:row>109</xdr:row>
      <xdr:rowOff>27214</xdr:rowOff>
    </xdr:from>
    <xdr:to>
      <xdr:col>71</xdr:col>
      <xdr:colOff>177800</xdr:colOff>
      <xdr:row>109</xdr:row>
      <xdr:rowOff>28848</xdr:rowOff>
    </xdr:to>
    <xdr:cxnSp macro="">
      <xdr:nvCxnSpPr>
        <xdr:cNvPr id="896" name="直線コネクタ 895">
          <a:extLst>
            <a:ext uri="{FF2B5EF4-FFF2-40B4-BE49-F238E27FC236}">
              <a16:creationId xmlns:a16="http://schemas.microsoft.com/office/drawing/2014/main" id="{00000000-0008-0000-0F00-000080030000}"/>
            </a:ext>
          </a:extLst>
        </xdr:cNvPr>
        <xdr:cNvCxnSpPr/>
      </xdr:nvCxnSpPr>
      <xdr:spPr>
        <a:xfrm>
          <a:off x="12814300" y="18715264"/>
          <a:ext cx="889000" cy="1634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80</xdr:col>
      <xdr:colOff>26044</xdr:colOff>
      <xdr:row>104</xdr:row>
      <xdr:rowOff>168746</xdr:rowOff>
    </xdr:from>
    <xdr:ext cx="405111" cy="259045"/>
    <xdr:sp macro="" textlink="">
      <xdr:nvSpPr>
        <xdr:cNvPr id="897" name="n_1aveValue【庁舎】&#10;有形固定資産減価償却率">
          <a:extLst>
            <a:ext uri="{FF2B5EF4-FFF2-40B4-BE49-F238E27FC236}">
              <a16:creationId xmlns:a16="http://schemas.microsoft.com/office/drawing/2014/main" id="{00000000-0008-0000-0F00-000081030000}"/>
            </a:ext>
          </a:extLst>
        </xdr:cNvPr>
        <xdr:cNvSpPr txBox="1"/>
      </xdr:nvSpPr>
      <xdr:spPr>
        <a:xfrm>
          <a:off x="15266044" y="1799954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53.1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102244</xdr:colOff>
      <xdr:row>104</xdr:row>
      <xdr:rowOff>152416</xdr:rowOff>
    </xdr:from>
    <xdr:ext cx="405111" cy="259045"/>
    <xdr:sp macro="" textlink="">
      <xdr:nvSpPr>
        <xdr:cNvPr id="898" name="n_2aveValue【庁舎】&#10;有形固定資産減価償却率">
          <a:extLst>
            <a:ext uri="{FF2B5EF4-FFF2-40B4-BE49-F238E27FC236}">
              <a16:creationId xmlns:a16="http://schemas.microsoft.com/office/drawing/2014/main" id="{00000000-0008-0000-0F00-000082030000}"/>
            </a:ext>
          </a:extLst>
        </xdr:cNvPr>
        <xdr:cNvSpPr txBox="1"/>
      </xdr:nvSpPr>
      <xdr:spPr>
        <a:xfrm>
          <a:off x="14389744" y="17983216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52.1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103</xdr:row>
      <xdr:rowOff>9633</xdr:rowOff>
    </xdr:from>
    <xdr:ext cx="405111" cy="259045"/>
    <xdr:sp macro="" textlink="">
      <xdr:nvSpPr>
        <xdr:cNvPr id="899" name="n_3aveValue【庁舎】&#10;有形固定資産減価償却率">
          <a:extLst>
            <a:ext uri="{FF2B5EF4-FFF2-40B4-BE49-F238E27FC236}">
              <a16:creationId xmlns:a16="http://schemas.microsoft.com/office/drawing/2014/main" id="{00000000-0008-0000-0F00-000083030000}"/>
            </a:ext>
          </a:extLst>
        </xdr:cNvPr>
        <xdr:cNvSpPr txBox="1"/>
      </xdr:nvSpPr>
      <xdr:spPr>
        <a:xfrm>
          <a:off x="13500744" y="17668983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52.3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102</xdr:row>
      <xdr:rowOff>164754</xdr:rowOff>
    </xdr:from>
    <xdr:ext cx="405111" cy="259045"/>
    <xdr:sp macro="" textlink="">
      <xdr:nvSpPr>
        <xdr:cNvPr id="900" name="n_4aveValue【庁舎】&#10;有形固定資産減価償却率">
          <a:extLst>
            <a:ext uri="{FF2B5EF4-FFF2-40B4-BE49-F238E27FC236}">
              <a16:creationId xmlns:a16="http://schemas.microsoft.com/office/drawing/2014/main" id="{00000000-0008-0000-0F00-000084030000}"/>
            </a:ext>
          </a:extLst>
        </xdr:cNvPr>
        <xdr:cNvSpPr txBox="1"/>
      </xdr:nvSpPr>
      <xdr:spPr>
        <a:xfrm>
          <a:off x="12611744" y="17652654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51.3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80</xdr:col>
      <xdr:colOff>58361</xdr:colOff>
      <xdr:row>98</xdr:row>
      <xdr:rowOff>89643</xdr:rowOff>
    </xdr:from>
    <xdr:ext cx="340478" cy="259045"/>
    <xdr:sp macro="" textlink="">
      <xdr:nvSpPr>
        <xdr:cNvPr id="901" name="n_1mainValue【庁舎】&#10;有形固定資産減価償却率">
          <a:extLst>
            <a:ext uri="{FF2B5EF4-FFF2-40B4-BE49-F238E27FC236}">
              <a16:creationId xmlns:a16="http://schemas.microsoft.com/office/drawing/2014/main" id="{00000000-0008-0000-0F00-000085030000}"/>
            </a:ext>
          </a:extLst>
        </xdr:cNvPr>
        <xdr:cNvSpPr txBox="1"/>
      </xdr:nvSpPr>
      <xdr:spPr>
        <a:xfrm>
          <a:off x="15298361" y="16891743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4.7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75</xdr:col>
      <xdr:colOff>134561</xdr:colOff>
      <xdr:row>98</xdr:row>
      <xdr:rowOff>12898</xdr:rowOff>
    </xdr:from>
    <xdr:ext cx="340478" cy="259045"/>
    <xdr:sp macro="" textlink="">
      <xdr:nvSpPr>
        <xdr:cNvPr id="902" name="n_2mainValue【庁舎】&#10;有形固定資産減価償却率">
          <a:extLst>
            <a:ext uri="{FF2B5EF4-FFF2-40B4-BE49-F238E27FC236}">
              <a16:creationId xmlns:a16="http://schemas.microsoft.com/office/drawing/2014/main" id="{00000000-0008-0000-0F00-000086030000}"/>
            </a:ext>
          </a:extLst>
        </xdr:cNvPr>
        <xdr:cNvSpPr txBox="1"/>
      </xdr:nvSpPr>
      <xdr:spPr>
        <a:xfrm>
          <a:off x="14422061" y="16814998"/>
          <a:ext cx="340478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70</xdr:col>
      <xdr:colOff>165744</xdr:colOff>
      <xdr:row>109</xdr:row>
      <xdr:rowOff>70775</xdr:rowOff>
    </xdr:from>
    <xdr:ext cx="405111" cy="259045"/>
    <xdr:sp macro="" textlink="">
      <xdr:nvSpPr>
        <xdr:cNvPr id="903" name="n_3mainValue【庁舎】&#10;有形固定資産減価償却率">
          <a:extLst>
            <a:ext uri="{FF2B5EF4-FFF2-40B4-BE49-F238E27FC236}">
              <a16:creationId xmlns:a16="http://schemas.microsoft.com/office/drawing/2014/main" id="{00000000-0008-0000-0F00-000087030000}"/>
            </a:ext>
          </a:extLst>
        </xdr:cNvPr>
        <xdr:cNvSpPr txBox="1"/>
      </xdr:nvSpPr>
      <xdr:spPr>
        <a:xfrm>
          <a:off x="13500744" y="18758825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66</xdr:col>
      <xdr:colOff>38744</xdr:colOff>
      <xdr:row>109</xdr:row>
      <xdr:rowOff>69141</xdr:rowOff>
    </xdr:from>
    <xdr:ext cx="405111" cy="259045"/>
    <xdr:sp macro="" textlink="">
      <xdr:nvSpPr>
        <xdr:cNvPr id="904" name="n_4mainValue【庁舎】&#10;有形固定資産減価償却率">
          <a:extLst>
            <a:ext uri="{FF2B5EF4-FFF2-40B4-BE49-F238E27FC236}">
              <a16:creationId xmlns:a16="http://schemas.microsoft.com/office/drawing/2014/main" id="{00000000-0008-0000-0F00-000088030000}"/>
            </a:ext>
          </a:extLst>
        </xdr:cNvPr>
        <xdr:cNvSpPr txBox="1"/>
      </xdr:nvSpPr>
      <xdr:spPr>
        <a:xfrm>
          <a:off x="12611744" y="18757191"/>
          <a:ext cx="40511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99.5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91</xdr:row>
      <xdr:rowOff>19050</xdr:rowOff>
    </xdr:from>
    <xdr:to>
      <xdr:col>120</xdr:col>
      <xdr:colOff>152400</xdr:colOff>
      <xdr:row>94</xdr:row>
      <xdr:rowOff>139700</xdr:rowOff>
    </xdr:to>
    <xdr:sp macro="" textlink="">
      <xdr:nvSpPr>
        <xdr:cNvPr id="905" name="正方形/長方形 904">
          <a:extLst>
            <a:ext uri="{FF2B5EF4-FFF2-40B4-BE49-F238E27FC236}">
              <a16:creationId xmlns:a16="http://schemas.microsoft.com/office/drawing/2014/main" id="{00000000-0008-0000-0F00-000089030000}"/>
            </a:ext>
          </a:extLst>
        </xdr:cNvPr>
        <xdr:cNvSpPr/>
      </xdr:nvSpPr>
      <xdr:spPr>
        <a:xfrm>
          <a:off x="18288000" y="15621000"/>
          <a:ext cx="4724400" cy="63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庁舎</a:t>
          </a:r>
          <a:r>
            <a:rPr kumimoji="1" lang="en-US" altLang="ja-JP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
</a:t>
          </a:r>
          <a:r>
            <a:rPr kumimoji="1" lang="ja-JP" altLang="en-US" sz="1600" b="1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一人当たり面積</a:t>
          </a:r>
        </a:p>
      </xdr:txBody>
    </xdr:sp>
    <xdr:clientData/>
  </xdr:twoCellAnchor>
  <xdr:twoCellAnchor>
    <xdr:from>
      <xdr:col>96</xdr:col>
      <xdr:colOff>127000</xdr:colOff>
      <xdr:row>94</xdr:row>
      <xdr:rowOff>165100</xdr:rowOff>
    </xdr:from>
    <xdr:to>
      <xdr:col>104</xdr:col>
      <xdr:colOff>127000</xdr:colOff>
      <xdr:row>96</xdr:row>
      <xdr:rowOff>76200</xdr:rowOff>
    </xdr:to>
    <xdr:sp macro="" textlink="">
      <xdr:nvSpPr>
        <xdr:cNvPr id="906" name="正方形/長方形 905">
          <a:extLst>
            <a:ext uri="{FF2B5EF4-FFF2-40B4-BE49-F238E27FC236}">
              <a16:creationId xmlns:a16="http://schemas.microsoft.com/office/drawing/2014/main" id="{00000000-0008-0000-0F00-00008A030000}"/>
            </a:ext>
          </a:extLst>
        </xdr:cNvPr>
        <xdr:cNvSpPr/>
      </xdr:nvSpPr>
      <xdr:spPr>
        <a:xfrm>
          <a:off x="18415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類似団体内順位</a:t>
          </a:r>
        </a:p>
      </xdr:txBody>
    </xdr:sp>
    <xdr:clientData/>
  </xdr:twoCellAnchor>
  <xdr:twoCellAnchor>
    <xdr:from>
      <xdr:col>96</xdr:col>
      <xdr:colOff>127000</xdr:colOff>
      <xdr:row>96</xdr:row>
      <xdr:rowOff>25400</xdr:rowOff>
    </xdr:from>
    <xdr:to>
      <xdr:col>104</xdr:col>
      <xdr:colOff>127000</xdr:colOff>
      <xdr:row>97</xdr:row>
      <xdr:rowOff>107950</xdr:rowOff>
    </xdr:to>
    <xdr:sp macro="" textlink="">
      <xdr:nvSpPr>
        <xdr:cNvPr id="907" name="正方形/長方形 906">
          <a:extLst>
            <a:ext uri="{FF2B5EF4-FFF2-40B4-BE49-F238E27FC236}">
              <a16:creationId xmlns:a16="http://schemas.microsoft.com/office/drawing/2014/main" id="{00000000-0008-0000-0F00-00008B030000}"/>
            </a:ext>
          </a:extLst>
        </xdr:cNvPr>
        <xdr:cNvSpPr/>
      </xdr:nvSpPr>
      <xdr:spPr>
        <a:xfrm>
          <a:off x="18415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75/79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102</xdr:col>
      <xdr:colOff>0</xdr:colOff>
      <xdr:row>94</xdr:row>
      <xdr:rowOff>165100</xdr:rowOff>
    </xdr:from>
    <xdr:to>
      <xdr:col>110</xdr:col>
      <xdr:colOff>0</xdr:colOff>
      <xdr:row>96</xdr:row>
      <xdr:rowOff>76200</xdr:rowOff>
    </xdr:to>
    <xdr:sp macro="" textlink="">
      <xdr:nvSpPr>
        <xdr:cNvPr id="908" name="正方形/長方形 907">
          <a:extLst>
            <a:ext uri="{FF2B5EF4-FFF2-40B4-BE49-F238E27FC236}">
              <a16:creationId xmlns:a16="http://schemas.microsoft.com/office/drawing/2014/main" id="{00000000-0008-0000-0F00-00008C030000}"/>
            </a:ext>
          </a:extLst>
        </xdr:cNvPr>
        <xdr:cNvSpPr/>
      </xdr:nvSpPr>
      <xdr:spPr>
        <a:xfrm>
          <a:off x="19431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全国平均</a:t>
          </a:r>
        </a:p>
      </xdr:txBody>
    </xdr:sp>
    <xdr:clientData/>
  </xdr:twoCellAnchor>
  <xdr:twoCellAnchor>
    <xdr:from>
      <xdr:col>102</xdr:col>
      <xdr:colOff>0</xdr:colOff>
      <xdr:row>96</xdr:row>
      <xdr:rowOff>25400</xdr:rowOff>
    </xdr:from>
    <xdr:to>
      <xdr:col>110</xdr:col>
      <xdr:colOff>0</xdr:colOff>
      <xdr:row>97</xdr:row>
      <xdr:rowOff>107950</xdr:rowOff>
    </xdr:to>
    <xdr:sp macro="" textlink="">
      <xdr:nvSpPr>
        <xdr:cNvPr id="909" name="正方形/長方形 908">
          <a:extLst>
            <a:ext uri="{FF2B5EF4-FFF2-40B4-BE49-F238E27FC236}">
              <a16:creationId xmlns:a16="http://schemas.microsoft.com/office/drawing/2014/main" id="{00000000-0008-0000-0F00-00008D030000}"/>
            </a:ext>
          </a:extLst>
        </xdr:cNvPr>
        <xdr:cNvSpPr/>
      </xdr:nvSpPr>
      <xdr:spPr>
        <a:xfrm>
          <a:off x="19431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0.198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108</xdr:col>
      <xdr:colOff>0</xdr:colOff>
      <xdr:row>94</xdr:row>
      <xdr:rowOff>165100</xdr:rowOff>
    </xdr:from>
    <xdr:to>
      <xdr:col>116</xdr:col>
      <xdr:colOff>0</xdr:colOff>
      <xdr:row>96</xdr:row>
      <xdr:rowOff>76200</xdr:rowOff>
    </xdr:to>
    <xdr:sp macro="" textlink="">
      <xdr:nvSpPr>
        <xdr:cNvPr id="910" name="正方形/長方形 909">
          <a:extLst>
            <a:ext uri="{FF2B5EF4-FFF2-40B4-BE49-F238E27FC236}">
              <a16:creationId xmlns:a16="http://schemas.microsoft.com/office/drawing/2014/main" id="{00000000-0008-0000-0F00-00008E030000}"/>
            </a:ext>
          </a:extLst>
        </xdr:cNvPr>
        <xdr:cNvSpPr/>
      </xdr:nvSpPr>
      <xdr:spPr>
        <a:xfrm>
          <a:off x="20574000" y="162814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ja-JP" altLang="en-US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兵庫県平均</a:t>
          </a:r>
        </a:p>
      </xdr:txBody>
    </xdr:sp>
    <xdr:clientData/>
  </xdr:twoCellAnchor>
  <xdr:twoCellAnchor>
    <xdr:from>
      <xdr:col>108</xdr:col>
      <xdr:colOff>0</xdr:colOff>
      <xdr:row>96</xdr:row>
      <xdr:rowOff>25400</xdr:rowOff>
    </xdr:from>
    <xdr:to>
      <xdr:col>116</xdr:col>
      <xdr:colOff>0</xdr:colOff>
      <xdr:row>97</xdr:row>
      <xdr:rowOff>107950</xdr:rowOff>
    </xdr:to>
    <xdr:sp macro="" textlink="">
      <xdr:nvSpPr>
        <xdr:cNvPr id="911" name="正方形/長方形 910">
          <a:extLst>
            <a:ext uri="{FF2B5EF4-FFF2-40B4-BE49-F238E27FC236}">
              <a16:creationId xmlns:a16="http://schemas.microsoft.com/office/drawing/2014/main" id="{00000000-0008-0000-0F00-00008F030000}"/>
            </a:ext>
          </a:extLst>
        </xdr:cNvPr>
        <xdr:cNvSpPr/>
      </xdr:nvSpPr>
      <xdr:spPr>
        <a:xfrm>
          <a:off x="20574000" y="16484600"/>
          <a:ext cx="15240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rgbClr val="FFFFFF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r"/>
          <a:r>
            <a:rPr kumimoji="1" lang="en-US" altLang="ja-JP" sz="1200" b="1" i="1">
              <a:solidFill>
                <a:srgbClr val="4080FF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200" b="1" i="1">
            <a:solidFill>
              <a:srgbClr val="4080FF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912" name="正方形/長方形 911">
          <a:extLst>
            <a:ext uri="{FF2B5EF4-FFF2-40B4-BE49-F238E27FC236}">
              <a16:creationId xmlns:a16="http://schemas.microsoft.com/office/drawing/2014/main" id="{00000000-0008-0000-0F00-000090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solidFill>
          <a:srgbClr val="E6FFD5"/>
        </a:solidFill>
        <a:ln w="1905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95</xdr:col>
      <xdr:colOff>152400</xdr:colOff>
      <xdr:row>96</xdr:row>
      <xdr:rowOff>114300</xdr:rowOff>
    </xdr:from>
    <xdr:ext cx="349839" cy="225703"/>
    <xdr:sp macro="" textlink="">
      <xdr:nvSpPr>
        <xdr:cNvPr id="913" name="テキスト ボックス 912">
          <a:extLst>
            <a:ext uri="{FF2B5EF4-FFF2-40B4-BE49-F238E27FC236}">
              <a16:creationId xmlns:a16="http://schemas.microsoft.com/office/drawing/2014/main" id="{00000000-0008-0000-0F00-000091030000}"/>
            </a:ext>
          </a:extLst>
        </xdr:cNvPr>
        <xdr:cNvSpPr txBox="1"/>
      </xdr:nvSpPr>
      <xdr:spPr>
        <a:xfrm>
          <a:off x="18249900" y="16573500"/>
          <a:ext cx="349839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t">
          <a:spAutoFit/>
        </a:bodyPr>
        <a:lstStyle/>
        <a:p>
          <a:r>
            <a:rPr kumimoji="1" lang="en-US" altLang="ja-JP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(㎡)</a:t>
          </a:r>
          <a:endParaRPr kumimoji="1" lang="ja-JP" altLang="en-US" sz="8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111</xdr:row>
      <xdr:rowOff>19050</xdr:rowOff>
    </xdr:from>
    <xdr:to>
      <xdr:col>120</xdr:col>
      <xdr:colOff>114300</xdr:colOff>
      <xdr:row>111</xdr:row>
      <xdr:rowOff>19050</xdr:rowOff>
    </xdr:to>
    <xdr:cxnSp macro="">
      <xdr:nvCxnSpPr>
        <xdr:cNvPr id="914" name="直線コネクタ 913">
          <a:extLst>
            <a:ext uri="{FF2B5EF4-FFF2-40B4-BE49-F238E27FC236}">
              <a16:creationId xmlns:a16="http://schemas.microsoft.com/office/drawing/2014/main" id="{00000000-0008-0000-0F00-000092030000}"/>
            </a:ext>
          </a:extLst>
        </xdr:cNvPr>
        <xdr:cNvCxnSpPr/>
      </xdr:nvCxnSpPr>
      <xdr:spPr>
        <a:xfrm>
          <a:off x="18288000" y="19050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96</xdr:col>
      <xdr:colOff>0</xdr:colOff>
      <xdr:row>108</xdr:row>
      <xdr:rowOff>152400</xdr:rowOff>
    </xdr:from>
    <xdr:to>
      <xdr:col>120</xdr:col>
      <xdr:colOff>114300</xdr:colOff>
      <xdr:row>108</xdr:row>
      <xdr:rowOff>152400</xdr:rowOff>
    </xdr:to>
    <xdr:cxnSp macro="">
      <xdr:nvCxnSpPr>
        <xdr:cNvPr id="915" name="直線コネクタ 914">
          <a:extLst>
            <a:ext uri="{FF2B5EF4-FFF2-40B4-BE49-F238E27FC236}">
              <a16:creationId xmlns:a16="http://schemas.microsoft.com/office/drawing/2014/main" id="{00000000-0008-0000-0F00-000093030000}"/>
            </a:ext>
          </a:extLst>
        </xdr:cNvPr>
        <xdr:cNvCxnSpPr/>
      </xdr:nvCxnSpPr>
      <xdr:spPr>
        <a:xfrm>
          <a:off x="18288000" y="18669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108</xdr:row>
      <xdr:rowOff>10177</xdr:rowOff>
    </xdr:from>
    <xdr:ext cx="467179" cy="259045"/>
    <xdr:sp macro="" textlink="">
      <xdr:nvSpPr>
        <xdr:cNvPr id="916" name="テキスト ボックス 915">
          <a:extLst>
            <a:ext uri="{FF2B5EF4-FFF2-40B4-BE49-F238E27FC236}">
              <a16:creationId xmlns:a16="http://schemas.microsoft.com/office/drawing/2014/main" id="{00000000-0008-0000-0F00-000094030000}"/>
            </a:ext>
          </a:extLst>
        </xdr:cNvPr>
        <xdr:cNvSpPr txBox="1"/>
      </xdr:nvSpPr>
      <xdr:spPr>
        <a:xfrm>
          <a:off x="17820821" y="18526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106</xdr:row>
      <xdr:rowOff>114300</xdr:rowOff>
    </xdr:from>
    <xdr:to>
      <xdr:col>120</xdr:col>
      <xdr:colOff>114300</xdr:colOff>
      <xdr:row>106</xdr:row>
      <xdr:rowOff>114300</xdr:rowOff>
    </xdr:to>
    <xdr:cxnSp macro="">
      <xdr:nvCxnSpPr>
        <xdr:cNvPr id="917" name="直線コネクタ 916">
          <a:extLst>
            <a:ext uri="{FF2B5EF4-FFF2-40B4-BE49-F238E27FC236}">
              <a16:creationId xmlns:a16="http://schemas.microsoft.com/office/drawing/2014/main" id="{00000000-0008-0000-0F00-000095030000}"/>
            </a:ext>
          </a:extLst>
        </xdr:cNvPr>
        <xdr:cNvCxnSpPr/>
      </xdr:nvCxnSpPr>
      <xdr:spPr>
        <a:xfrm>
          <a:off x="18288000" y="18288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105</xdr:row>
      <xdr:rowOff>143527</xdr:rowOff>
    </xdr:from>
    <xdr:ext cx="467179" cy="259045"/>
    <xdr:sp macro="" textlink="">
      <xdr:nvSpPr>
        <xdr:cNvPr id="918" name="テキスト ボックス 917">
          <a:extLst>
            <a:ext uri="{FF2B5EF4-FFF2-40B4-BE49-F238E27FC236}">
              <a16:creationId xmlns:a16="http://schemas.microsoft.com/office/drawing/2014/main" id="{00000000-0008-0000-0F00-000096030000}"/>
            </a:ext>
          </a:extLst>
        </xdr:cNvPr>
        <xdr:cNvSpPr txBox="1"/>
      </xdr:nvSpPr>
      <xdr:spPr>
        <a:xfrm>
          <a:off x="17820821" y="18145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104</xdr:row>
      <xdr:rowOff>76200</xdr:rowOff>
    </xdr:from>
    <xdr:to>
      <xdr:col>120</xdr:col>
      <xdr:colOff>114300</xdr:colOff>
      <xdr:row>104</xdr:row>
      <xdr:rowOff>76200</xdr:rowOff>
    </xdr:to>
    <xdr:cxnSp macro="">
      <xdr:nvCxnSpPr>
        <xdr:cNvPr id="919" name="直線コネクタ 918">
          <a:extLst>
            <a:ext uri="{FF2B5EF4-FFF2-40B4-BE49-F238E27FC236}">
              <a16:creationId xmlns:a16="http://schemas.microsoft.com/office/drawing/2014/main" id="{00000000-0008-0000-0F00-000097030000}"/>
            </a:ext>
          </a:extLst>
        </xdr:cNvPr>
        <xdr:cNvCxnSpPr/>
      </xdr:nvCxnSpPr>
      <xdr:spPr>
        <a:xfrm>
          <a:off x="18288000" y="17907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103</xdr:row>
      <xdr:rowOff>105427</xdr:rowOff>
    </xdr:from>
    <xdr:ext cx="467179" cy="259045"/>
    <xdr:sp macro="" textlink="">
      <xdr:nvSpPr>
        <xdr:cNvPr id="920" name="テキスト ボックス 919">
          <a:extLst>
            <a:ext uri="{FF2B5EF4-FFF2-40B4-BE49-F238E27FC236}">
              <a16:creationId xmlns:a16="http://schemas.microsoft.com/office/drawing/2014/main" id="{00000000-0008-0000-0F00-000098030000}"/>
            </a:ext>
          </a:extLst>
        </xdr:cNvPr>
        <xdr:cNvSpPr txBox="1"/>
      </xdr:nvSpPr>
      <xdr:spPr>
        <a:xfrm>
          <a:off x="17820821" y="17764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0.400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102</xdr:row>
      <xdr:rowOff>38100</xdr:rowOff>
    </xdr:from>
    <xdr:to>
      <xdr:col>120</xdr:col>
      <xdr:colOff>114300</xdr:colOff>
      <xdr:row>102</xdr:row>
      <xdr:rowOff>38100</xdr:rowOff>
    </xdr:to>
    <xdr:cxnSp macro="">
      <xdr:nvCxnSpPr>
        <xdr:cNvPr id="921" name="直線コネクタ 920">
          <a:extLst>
            <a:ext uri="{FF2B5EF4-FFF2-40B4-BE49-F238E27FC236}">
              <a16:creationId xmlns:a16="http://schemas.microsoft.com/office/drawing/2014/main" id="{00000000-0008-0000-0F00-000099030000}"/>
            </a:ext>
          </a:extLst>
        </xdr:cNvPr>
        <xdr:cNvCxnSpPr/>
      </xdr:nvCxnSpPr>
      <xdr:spPr>
        <a:xfrm>
          <a:off x="18288000" y="17526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101</xdr:row>
      <xdr:rowOff>67327</xdr:rowOff>
    </xdr:from>
    <xdr:ext cx="467179" cy="259045"/>
    <xdr:sp macro="" textlink="">
      <xdr:nvSpPr>
        <xdr:cNvPr id="922" name="テキスト ボックス 921">
          <a:extLst>
            <a:ext uri="{FF2B5EF4-FFF2-40B4-BE49-F238E27FC236}">
              <a16:creationId xmlns:a16="http://schemas.microsoft.com/office/drawing/2014/main" id="{00000000-0008-0000-0F00-00009A030000}"/>
            </a:ext>
          </a:extLst>
        </xdr:cNvPr>
        <xdr:cNvSpPr txBox="1"/>
      </xdr:nvSpPr>
      <xdr:spPr>
        <a:xfrm>
          <a:off x="17820821" y="17383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0.600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100</xdr:row>
      <xdr:rowOff>0</xdr:rowOff>
    </xdr:from>
    <xdr:to>
      <xdr:col>120</xdr:col>
      <xdr:colOff>114300</xdr:colOff>
      <xdr:row>100</xdr:row>
      <xdr:rowOff>0</xdr:rowOff>
    </xdr:to>
    <xdr:cxnSp macro="">
      <xdr:nvCxnSpPr>
        <xdr:cNvPr id="923" name="直線コネクタ 922">
          <a:extLst>
            <a:ext uri="{FF2B5EF4-FFF2-40B4-BE49-F238E27FC236}">
              <a16:creationId xmlns:a16="http://schemas.microsoft.com/office/drawing/2014/main" id="{00000000-0008-0000-0F00-00009B030000}"/>
            </a:ext>
          </a:extLst>
        </xdr:cNvPr>
        <xdr:cNvCxnSpPr/>
      </xdr:nvCxnSpPr>
      <xdr:spPr>
        <a:xfrm>
          <a:off x="18288000" y="17145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99</xdr:row>
      <xdr:rowOff>29227</xdr:rowOff>
    </xdr:from>
    <xdr:ext cx="467179" cy="259045"/>
    <xdr:sp macro="" textlink="">
      <xdr:nvSpPr>
        <xdr:cNvPr id="924" name="テキスト ボックス 923">
          <a:extLst>
            <a:ext uri="{FF2B5EF4-FFF2-40B4-BE49-F238E27FC236}">
              <a16:creationId xmlns:a16="http://schemas.microsoft.com/office/drawing/2014/main" id="{00000000-0008-0000-0F00-00009C030000}"/>
            </a:ext>
          </a:extLst>
        </xdr:cNvPr>
        <xdr:cNvSpPr txBox="1"/>
      </xdr:nvSpPr>
      <xdr:spPr>
        <a:xfrm>
          <a:off x="17820821" y="17002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0.800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114300</xdr:colOff>
      <xdr:row>97</xdr:row>
      <xdr:rowOff>133350</xdr:rowOff>
    </xdr:to>
    <xdr:cxnSp macro="">
      <xdr:nvCxnSpPr>
        <xdr:cNvPr id="925" name="直線コネクタ 924">
          <a:extLst>
            <a:ext uri="{FF2B5EF4-FFF2-40B4-BE49-F238E27FC236}">
              <a16:creationId xmlns:a16="http://schemas.microsoft.com/office/drawing/2014/main" id="{00000000-0008-0000-0F00-00009D030000}"/>
            </a:ext>
          </a:extLst>
        </xdr:cNvPr>
        <xdr:cNvCxnSpPr/>
      </xdr:nvCxnSpPr>
      <xdr:spPr>
        <a:xfrm>
          <a:off x="18288000" y="16764000"/>
          <a:ext cx="4686300" cy="0"/>
        </a:xfrm>
        <a:prstGeom prst="line">
          <a:avLst/>
        </a:prstGeom>
        <a:ln>
          <a:solidFill>
            <a:srgbClr val="C0C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93</xdr:col>
      <xdr:colOff>104321</xdr:colOff>
      <xdr:row>96</xdr:row>
      <xdr:rowOff>162577</xdr:rowOff>
    </xdr:from>
    <xdr:ext cx="467179" cy="259045"/>
    <xdr:sp macro="" textlink="">
      <xdr:nvSpPr>
        <xdr:cNvPr id="926" name="テキスト ボックス 925">
          <a:extLst>
            <a:ext uri="{FF2B5EF4-FFF2-40B4-BE49-F238E27FC236}">
              <a16:creationId xmlns:a16="http://schemas.microsoft.com/office/drawing/2014/main" id="{00000000-0008-0000-0F00-00009E030000}"/>
            </a:ext>
          </a:extLst>
        </xdr:cNvPr>
        <xdr:cNvSpPr txBox="1"/>
      </xdr:nvSpPr>
      <xdr:spPr>
        <a:xfrm>
          <a:off x="17820821" y="16621777"/>
          <a:ext cx="46717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r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1.000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96</xdr:col>
      <xdr:colOff>0</xdr:colOff>
      <xdr:row>97</xdr:row>
      <xdr:rowOff>133350</xdr:rowOff>
    </xdr:from>
    <xdr:to>
      <xdr:col>120</xdr:col>
      <xdr:colOff>152400</xdr:colOff>
      <xdr:row>111</xdr:row>
      <xdr:rowOff>19050</xdr:rowOff>
    </xdr:to>
    <xdr:sp macro="" textlink="">
      <xdr:nvSpPr>
        <xdr:cNvPr id="927" name="【庁舎】&#10;一人当たり面積グラフ枠">
          <a:extLst>
            <a:ext uri="{FF2B5EF4-FFF2-40B4-BE49-F238E27FC236}">
              <a16:creationId xmlns:a16="http://schemas.microsoft.com/office/drawing/2014/main" id="{00000000-0008-0000-0F00-00009F030000}"/>
            </a:ext>
          </a:extLst>
        </xdr:cNvPr>
        <xdr:cNvSpPr/>
      </xdr:nvSpPr>
      <xdr:spPr>
        <a:xfrm>
          <a:off x="18288000" y="16764000"/>
          <a:ext cx="4724400" cy="2286000"/>
        </a:xfrm>
        <a:prstGeom prst="rect">
          <a:avLst/>
        </a:prstGeom>
        <a:noFill/>
        <a:ln w="19050">
          <a:solidFill>
            <a:srgbClr val="000000"/>
          </a:solidFill>
        </a:ln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116</xdr:col>
      <xdr:colOff>62864</xdr:colOff>
      <xdr:row>100</xdr:row>
      <xdr:rowOff>156211</xdr:rowOff>
    </xdr:from>
    <xdr:to>
      <xdr:col>116</xdr:col>
      <xdr:colOff>62864</xdr:colOff>
      <xdr:row>108</xdr:row>
      <xdr:rowOff>106680</xdr:rowOff>
    </xdr:to>
    <xdr:cxnSp macro="">
      <xdr:nvCxnSpPr>
        <xdr:cNvPr id="928" name="直線コネクタ 927">
          <a:extLst>
            <a:ext uri="{FF2B5EF4-FFF2-40B4-BE49-F238E27FC236}">
              <a16:creationId xmlns:a16="http://schemas.microsoft.com/office/drawing/2014/main" id="{00000000-0008-0000-0F00-0000A0030000}"/>
            </a:ext>
          </a:extLst>
        </xdr:cNvPr>
        <xdr:cNvCxnSpPr/>
      </xdr:nvCxnSpPr>
      <xdr:spPr>
        <a:xfrm flipV="1">
          <a:off x="22160864" y="17301211"/>
          <a:ext cx="0" cy="1322069"/>
        </a:xfrm>
        <a:prstGeom prst="line">
          <a:avLst/>
        </a:prstGeom>
        <a:ln w="31750">
          <a:solidFill>
            <a:srgbClr val="8080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108</xdr:row>
      <xdr:rowOff>110507</xdr:rowOff>
    </xdr:from>
    <xdr:ext cx="469744" cy="259045"/>
    <xdr:sp macro="" textlink="">
      <xdr:nvSpPr>
        <xdr:cNvPr id="929" name="【庁舎】&#10;一人当たり面積最小値テキスト">
          <a:extLst>
            <a:ext uri="{FF2B5EF4-FFF2-40B4-BE49-F238E27FC236}">
              <a16:creationId xmlns:a16="http://schemas.microsoft.com/office/drawing/2014/main" id="{00000000-0008-0000-0F00-0000A1030000}"/>
            </a:ext>
          </a:extLst>
        </xdr:cNvPr>
        <xdr:cNvSpPr txBox="1"/>
      </xdr:nvSpPr>
      <xdr:spPr>
        <a:xfrm>
          <a:off x="22199600" y="1862710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0.024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108</xdr:row>
      <xdr:rowOff>106680</xdr:rowOff>
    </xdr:from>
    <xdr:to>
      <xdr:col>116</xdr:col>
      <xdr:colOff>152400</xdr:colOff>
      <xdr:row>108</xdr:row>
      <xdr:rowOff>106680</xdr:rowOff>
    </xdr:to>
    <xdr:cxnSp macro="">
      <xdr:nvCxnSpPr>
        <xdr:cNvPr id="930" name="直線コネクタ 929">
          <a:extLst>
            <a:ext uri="{FF2B5EF4-FFF2-40B4-BE49-F238E27FC236}">
              <a16:creationId xmlns:a16="http://schemas.microsoft.com/office/drawing/2014/main" id="{00000000-0008-0000-0F00-0000A2030000}"/>
            </a:ext>
          </a:extLst>
        </xdr:cNvPr>
        <xdr:cNvCxnSpPr/>
      </xdr:nvCxnSpPr>
      <xdr:spPr>
        <a:xfrm>
          <a:off x="22072600" y="18623280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99</xdr:row>
      <xdr:rowOff>102888</xdr:rowOff>
    </xdr:from>
    <xdr:ext cx="469744" cy="259045"/>
    <xdr:sp macro="" textlink="">
      <xdr:nvSpPr>
        <xdr:cNvPr id="931" name="【庁舎】&#10;一人当たり面積最大値テキスト">
          <a:extLst>
            <a:ext uri="{FF2B5EF4-FFF2-40B4-BE49-F238E27FC236}">
              <a16:creationId xmlns:a16="http://schemas.microsoft.com/office/drawing/2014/main" id="{00000000-0008-0000-0F00-0000A3030000}"/>
            </a:ext>
          </a:extLst>
        </xdr:cNvPr>
        <xdr:cNvSpPr txBox="1"/>
      </xdr:nvSpPr>
      <xdr:spPr>
        <a:xfrm>
          <a:off x="22199600" y="1707643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0.718</a:t>
          </a:r>
          <a:endParaRPr kumimoji="1" lang="ja-JP" altLang="en-US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115</xdr:col>
      <xdr:colOff>165100</xdr:colOff>
      <xdr:row>100</xdr:row>
      <xdr:rowOff>156211</xdr:rowOff>
    </xdr:from>
    <xdr:to>
      <xdr:col>116</xdr:col>
      <xdr:colOff>152400</xdr:colOff>
      <xdr:row>100</xdr:row>
      <xdr:rowOff>156211</xdr:rowOff>
    </xdr:to>
    <xdr:cxnSp macro="">
      <xdr:nvCxnSpPr>
        <xdr:cNvPr id="932" name="直線コネクタ 931">
          <a:extLst>
            <a:ext uri="{FF2B5EF4-FFF2-40B4-BE49-F238E27FC236}">
              <a16:creationId xmlns:a16="http://schemas.microsoft.com/office/drawing/2014/main" id="{00000000-0008-0000-0F00-0000A4030000}"/>
            </a:ext>
          </a:extLst>
        </xdr:cNvPr>
        <xdr:cNvCxnSpPr/>
      </xdr:nvCxnSpPr>
      <xdr:spPr>
        <a:xfrm>
          <a:off x="22072600" y="17301211"/>
          <a:ext cx="177800" cy="0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116</xdr:col>
      <xdr:colOff>101600</xdr:colOff>
      <xdr:row>104</xdr:row>
      <xdr:rowOff>73041</xdr:rowOff>
    </xdr:from>
    <xdr:ext cx="469744" cy="259045"/>
    <xdr:sp macro="" textlink="">
      <xdr:nvSpPr>
        <xdr:cNvPr id="933" name="【庁舎】&#10;一人当たり面積平均値テキスト">
          <a:extLst>
            <a:ext uri="{FF2B5EF4-FFF2-40B4-BE49-F238E27FC236}">
              <a16:creationId xmlns:a16="http://schemas.microsoft.com/office/drawing/2014/main" id="{00000000-0008-0000-0F00-0000A5030000}"/>
            </a:ext>
          </a:extLst>
        </xdr:cNvPr>
        <xdr:cNvSpPr txBox="1"/>
      </xdr:nvSpPr>
      <xdr:spPr>
        <a:xfrm>
          <a:off x="22199600" y="17903841"/>
          <a:ext cx="469744" cy="2590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0.297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105</xdr:row>
      <xdr:rowOff>50164</xdr:rowOff>
    </xdr:from>
    <xdr:to>
      <xdr:col>116</xdr:col>
      <xdr:colOff>114300</xdr:colOff>
      <xdr:row>105</xdr:row>
      <xdr:rowOff>151764</xdr:rowOff>
    </xdr:to>
    <xdr:sp macro="" textlink="">
      <xdr:nvSpPr>
        <xdr:cNvPr id="934" name="フローチャート: 判断 933">
          <a:extLst>
            <a:ext uri="{FF2B5EF4-FFF2-40B4-BE49-F238E27FC236}">
              <a16:creationId xmlns:a16="http://schemas.microsoft.com/office/drawing/2014/main" id="{00000000-0008-0000-0F00-0000A6030000}"/>
            </a:ext>
          </a:extLst>
        </xdr:cNvPr>
        <xdr:cNvSpPr/>
      </xdr:nvSpPr>
      <xdr:spPr>
        <a:xfrm>
          <a:off x="22110700" y="18052414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127000</xdr:colOff>
      <xdr:row>105</xdr:row>
      <xdr:rowOff>46355</xdr:rowOff>
    </xdr:from>
    <xdr:to>
      <xdr:col>112</xdr:col>
      <xdr:colOff>38100</xdr:colOff>
      <xdr:row>105</xdr:row>
      <xdr:rowOff>147955</xdr:rowOff>
    </xdr:to>
    <xdr:sp macro="" textlink="">
      <xdr:nvSpPr>
        <xdr:cNvPr id="935" name="フローチャート: 判断 934">
          <a:extLst>
            <a:ext uri="{FF2B5EF4-FFF2-40B4-BE49-F238E27FC236}">
              <a16:creationId xmlns:a16="http://schemas.microsoft.com/office/drawing/2014/main" id="{00000000-0008-0000-0F00-0000A7030000}"/>
            </a:ext>
          </a:extLst>
        </xdr:cNvPr>
        <xdr:cNvSpPr/>
      </xdr:nvSpPr>
      <xdr:spPr>
        <a:xfrm>
          <a:off x="21272500" y="18048605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0</xdr:colOff>
      <xdr:row>105</xdr:row>
      <xdr:rowOff>44450</xdr:rowOff>
    </xdr:from>
    <xdr:to>
      <xdr:col>107</xdr:col>
      <xdr:colOff>101600</xdr:colOff>
      <xdr:row>105</xdr:row>
      <xdr:rowOff>146050</xdr:rowOff>
    </xdr:to>
    <xdr:sp macro="" textlink="">
      <xdr:nvSpPr>
        <xdr:cNvPr id="936" name="フローチャート: 判断 935">
          <a:extLst>
            <a:ext uri="{FF2B5EF4-FFF2-40B4-BE49-F238E27FC236}">
              <a16:creationId xmlns:a16="http://schemas.microsoft.com/office/drawing/2014/main" id="{00000000-0008-0000-0F00-0000A8030000}"/>
            </a:ext>
          </a:extLst>
        </xdr:cNvPr>
        <xdr:cNvSpPr/>
      </xdr:nvSpPr>
      <xdr:spPr>
        <a:xfrm>
          <a:off x="20383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63500</xdr:colOff>
      <xdr:row>105</xdr:row>
      <xdr:rowOff>44450</xdr:rowOff>
    </xdr:from>
    <xdr:to>
      <xdr:col>102</xdr:col>
      <xdr:colOff>165100</xdr:colOff>
      <xdr:row>105</xdr:row>
      <xdr:rowOff>146050</xdr:rowOff>
    </xdr:to>
    <xdr:sp macro="" textlink="">
      <xdr:nvSpPr>
        <xdr:cNvPr id="937" name="フローチャート: 判断 936">
          <a:extLst>
            <a:ext uri="{FF2B5EF4-FFF2-40B4-BE49-F238E27FC236}">
              <a16:creationId xmlns:a16="http://schemas.microsoft.com/office/drawing/2014/main" id="{00000000-0008-0000-0F00-0000A9030000}"/>
            </a:ext>
          </a:extLst>
        </xdr:cNvPr>
        <xdr:cNvSpPr/>
      </xdr:nvSpPr>
      <xdr:spPr>
        <a:xfrm>
          <a:off x="19494500" y="1804670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127000</xdr:colOff>
      <xdr:row>105</xdr:row>
      <xdr:rowOff>109220</xdr:rowOff>
    </xdr:from>
    <xdr:to>
      <xdr:col>98</xdr:col>
      <xdr:colOff>38100</xdr:colOff>
      <xdr:row>106</xdr:row>
      <xdr:rowOff>39370</xdr:rowOff>
    </xdr:to>
    <xdr:sp macro="" textlink="">
      <xdr:nvSpPr>
        <xdr:cNvPr id="938" name="フローチャート: 判断 937">
          <a:extLst>
            <a:ext uri="{FF2B5EF4-FFF2-40B4-BE49-F238E27FC236}">
              <a16:creationId xmlns:a16="http://schemas.microsoft.com/office/drawing/2014/main" id="{00000000-0008-0000-0F00-0000AA030000}"/>
            </a:ext>
          </a:extLst>
        </xdr:cNvPr>
        <xdr:cNvSpPr/>
      </xdr:nvSpPr>
      <xdr:spPr>
        <a:xfrm>
          <a:off x="18605500" y="18111470"/>
          <a:ext cx="101600" cy="101600"/>
        </a:xfrm>
        <a:prstGeom prst="flowChartDecision">
          <a:avLst/>
        </a:prstGeom>
        <a:solidFill>
          <a:srgbClr val="000080"/>
        </a:solidFill>
        <a:ln w="19050">
          <a:solidFill>
            <a:srgbClr val="00008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115</xdr:col>
      <xdr:colOff>63500</xdr:colOff>
      <xdr:row>111</xdr:row>
      <xdr:rowOff>16527</xdr:rowOff>
    </xdr:from>
    <xdr:ext cx="762000" cy="259045"/>
    <xdr:sp macro="" textlink="">
      <xdr:nvSpPr>
        <xdr:cNvPr id="939" name="テキスト ボックス 938">
          <a:extLst>
            <a:ext uri="{FF2B5EF4-FFF2-40B4-BE49-F238E27FC236}">
              <a16:creationId xmlns:a16="http://schemas.microsoft.com/office/drawing/2014/main" id="{00000000-0008-0000-0F00-0000AB030000}"/>
            </a:ext>
          </a:extLst>
        </xdr:cNvPr>
        <xdr:cNvSpPr txBox="1"/>
      </xdr:nvSpPr>
      <xdr:spPr>
        <a:xfrm>
          <a:off x="219710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R05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177800</xdr:colOff>
      <xdr:row>111</xdr:row>
      <xdr:rowOff>16527</xdr:rowOff>
    </xdr:from>
    <xdr:ext cx="762000" cy="259045"/>
    <xdr:sp macro="" textlink="">
      <xdr:nvSpPr>
        <xdr:cNvPr id="940" name="テキスト ボックス 939">
          <a:extLst>
            <a:ext uri="{FF2B5EF4-FFF2-40B4-BE49-F238E27FC236}">
              <a16:creationId xmlns:a16="http://schemas.microsoft.com/office/drawing/2014/main" id="{00000000-0008-0000-0F00-0000AC030000}"/>
            </a:ext>
          </a:extLst>
        </xdr:cNvPr>
        <xdr:cNvSpPr txBox="1"/>
      </xdr:nvSpPr>
      <xdr:spPr>
        <a:xfrm>
          <a:off x="21132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R04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50800</xdr:colOff>
      <xdr:row>111</xdr:row>
      <xdr:rowOff>16527</xdr:rowOff>
    </xdr:from>
    <xdr:ext cx="762000" cy="259045"/>
    <xdr:sp macro="" textlink="">
      <xdr:nvSpPr>
        <xdr:cNvPr id="941" name="テキスト ボックス 940">
          <a:extLst>
            <a:ext uri="{FF2B5EF4-FFF2-40B4-BE49-F238E27FC236}">
              <a16:creationId xmlns:a16="http://schemas.microsoft.com/office/drawing/2014/main" id="{00000000-0008-0000-0F00-0000AD030000}"/>
            </a:ext>
          </a:extLst>
        </xdr:cNvPr>
        <xdr:cNvSpPr txBox="1"/>
      </xdr:nvSpPr>
      <xdr:spPr>
        <a:xfrm>
          <a:off x="20243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R03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114300</xdr:colOff>
      <xdr:row>111</xdr:row>
      <xdr:rowOff>16527</xdr:rowOff>
    </xdr:from>
    <xdr:ext cx="762000" cy="259045"/>
    <xdr:sp macro="" textlink="">
      <xdr:nvSpPr>
        <xdr:cNvPr id="942" name="テキスト ボックス 941">
          <a:extLst>
            <a:ext uri="{FF2B5EF4-FFF2-40B4-BE49-F238E27FC236}">
              <a16:creationId xmlns:a16="http://schemas.microsoft.com/office/drawing/2014/main" id="{00000000-0008-0000-0F00-0000AE030000}"/>
            </a:ext>
          </a:extLst>
        </xdr:cNvPr>
        <xdr:cNvSpPr txBox="1"/>
      </xdr:nvSpPr>
      <xdr:spPr>
        <a:xfrm>
          <a:off x="19354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R02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177800</xdr:colOff>
      <xdr:row>111</xdr:row>
      <xdr:rowOff>16527</xdr:rowOff>
    </xdr:from>
    <xdr:ext cx="762000" cy="259045"/>
    <xdr:sp macro="" textlink="">
      <xdr:nvSpPr>
        <xdr:cNvPr id="943" name="テキスト ボックス 942">
          <a:extLst>
            <a:ext uri="{FF2B5EF4-FFF2-40B4-BE49-F238E27FC236}">
              <a16:creationId xmlns:a16="http://schemas.microsoft.com/office/drawing/2014/main" id="{00000000-0008-0000-0F00-0000AF030000}"/>
            </a:ext>
          </a:extLst>
        </xdr:cNvPr>
        <xdr:cNvSpPr txBox="1"/>
      </xdr:nvSpPr>
      <xdr:spPr>
        <a:xfrm>
          <a:off x="18465800" y="19047477"/>
          <a:ext cx="76200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ctr">
          <a:spAutoFit/>
        </a:bodyPr>
        <a:lstStyle/>
        <a:p>
          <a:pPr algn="l"/>
          <a:r>
            <a:rPr kumimoji="1" lang="en-US" altLang="ja-JP" sz="1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R01</a:t>
          </a:r>
          <a:endParaRPr kumimoji="1" lang="ja-JP" altLang="en-US" sz="10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116</xdr:col>
      <xdr:colOff>12700</xdr:colOff>
      <xdr:row>106</xdr:row>
      <xdr:rowOff>158750</xdr:rowOff>
    </xdr:from>
    <xdr:to>
      <xdr:col>116</xdr:col>
      <xdr:colOff>114300</xdr:colOff>
      <xdr:row>107</xdr:row>
      <xdr:rowOff>88900</xdr:rowOff>
    </xdr:to>
    <xdr:sp macro="" textlink="">
      <xdr:nvSpPr>
        <xdr:cNvPr id="944" name="楕円 943">
          <a:extLst>
            <a:ext uri="{FF2B5EF4-FFF2-40B4-BE49-F238E27FC236}">
              <a16:creationId xmlns:a16="http://schemas.microsoft.com/office/drawing/2014/main" id="{00000000-0008-0000-0F00-0000B0030000}"/>
            </a:ext>
          </a:extLst>
        </xdr:cNvPr>
        <xdr:cNvSpPr/>
      </xdr:nvSpPr>
      <xdr:spPr>
        <a:xfrm>
          <a:off x="22110700" y="1833245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116</xdr:col>
      <xdr:colOff>101600</xdr:colOff>
      <xdr:row>106</xdr:row>
      <xdr:rowOff>137177</xdr:rowOff>
    </xdr:from>
    <xdr:ext cx="469744" cy="259045"/>
    <xdr:sp macro="" textlink="">
      <xdr:nvSpPr>
        <xdr:cNvPr id="945" name="【庁舎】&#10;一人当たり面積該当値テキスト">
          <a:extLst>
            <a:ext uri="{FF2B5EF4-FFF2-40B4-BE49-F238E27FC236}">
              <a16:creationId xmlns:a16="http://schemas.microsoft.com/office/drawing/2014/main" id="{00000000-0008-0000-0F00-0000B1030000}"/>
            </a:ext>
          </a:extLst>
        </xdr:cNvPr>
        <xdr:cNvSpPr txBox="1"/>
      </xdr:nvSpPr>
      <xdr:spPr>
        <a:xfrm>
          <a:off x="22199600" y="1831087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l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0.150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111</xdr:col>
      <xdr:colOff>127000</xdr:colOff>
      <xdr:row>106</xdr:row>
      <xdr:rowOff>162561</xdr:rowOff>
    </xdr:from>
    <xdr:to>
      <xdr:col>112</xdr:col>
      <xdr:colOff>38100</xdr:colOff>
      <xdr:row>107</xdr:row>
      <xdr:rowOff>92711</xdr:rowOff>
    </xdr:to>
    <xdr:sp macro="" textlink="">
      <xdr:nvSpPr>
        <xdr:cNvPr id="946" name="楕円 945">
          <a:extLst>
            <a:ext uri="{FF2B5EF4-FFF2-40B4-BE49-F238E27FC236}">
              <a16:creationId xmlns:a16="http://schemas.microsoft.com/office/drawing/2014/main" id="{00000000-0008-0000-0F00-0000B2030000}"/>
            </a:ext>
          </a:extLst>
        </xdr:cNvPr>
        <xdr:cNvSpPr/>
      </xdr:nvSpPr>
      <xdr:spPr>
        <a:xfrm>
          <a:off x="21272500" y="183362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111</xdr:col>
      <xdr:colOff>177800</xdr:colOff>
      <xdr:row>107</xdr:row>
      <xdr:rowOff>38100</xdr:rowOff>
    </xdr:from>
    <xdr:to>
      <xdr:col>116</xdr:col>
      <xdr:colOff>63500</xdr:colOff>
      <xdr:row>107</xdr:row>
      <xdr:rowOff>41911</xdr:rowOff>
    </xdr:to>
    <xdr:cxnSp macro="">
      <xdr:nvCxnSpPr>
        <xdr:cNvPr id="947" name="直線コネクタ 946">
          <a:extLst>
            <a:ext uri="{FF2B5EF4-FFF2-40B4-BE49-F238E27FC236}">
              <a16:creationId xmlns:a16="http://schemas.microsoft.com/office/drawing/2014/main" id="{00000000-0008-0000-0F00-0000B3030000}"/>
            </a:ext>
          </a:extLst>
        </xdr:cNvPr>
        <xdr:cNvCxnSpPr/>
      </xdr:nvCxnSpPr>
      <xdr:spPr>
        <a:xfrm flipV="1">
          <a:off x="21323300" y="18383250"/>
          <a:ext cx="838200" cy="3811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107</xdr:col>
      <xdr:colOff>0</xdr:colOff>
      <xdr:row>106</xdr:row>
      <xdr:rowOff>164464</xdr:rowOff>
    </xdr:from>
    <xdr:to>
      <xdr:col>107</xdr:col>
      <xdr:colOff>101600</xdr:colOff>
      <xdr:row>107</xdr:row>
      <xdr:rowOff>94614</xdr:rowOff>
    </xdr:to>
    <xdr:sp macro="" textlink="">
      <xdr:nvSpPr>
        <xdr:cNvPr id="948" name="楕円 947">
          <a:extLst>
            <a:ext uri="{FF2B5EF4-FFF2-40B4-BE49-F238E27FC236}">
              <a16:creationId xmlns:a16="http://schemas.microsoft.com/office/drawing/2014/main" id="{00000000-0008-0000-0F00-0000B4030000}"/>
            </a:ext>
          </a:extLst>
        </xdr:cNvPr>
        <xdr:cNvSpPr/>
      </xdr:nvSpPr>
      <xdr:spPr>
        <a:xfrm>
          <a:off x="20383500" y="18338164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107</xdr:col>
      <xdr:colOff>50800</xdr:colOff>
      <xdr:row>107</xdr:row>
      <xdr:rowOff>41911</xdr:rowOff>
    </xdr:from>
    <xdr:to>
      <xdr:col>111</xdr:col>
      <xdr:colOff>177800</xdr:colOff>
      <xdr:row>107</xdr:row>
      <xdr:rowOff>43814</xdr:rowOff>
    </xdr:to>
    <xdr:cxnSp macro="">
      <xdr:nvCxnSpPr>
        <xdr:cNvPr id="949" name="直線コネクタ 948">
          <a:extLst>
            <a:ext uri="{FF2B5EF4-FFF2-40B4-BE49-F238E27FC236}">
              <a16:creationId xmlns:a16="http://schemas.microsoft.com/office/drawing/2014/main" id="{00000000-0008-0000-0F00-0000B5030000}"/>
            </a:ext>
          </a:extLst>
        </xdr:cNvPr>
        <xdr:cNvCxnSpPr/>
      </xdr:nvCxnSpPr>
      <xdr:spPr>
        <a:xfrm flipV="1">
          <a:off x="20434300" y="18387061"/>
          <a:ext cx="889000" cy="190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102</xdr:col>
      <xdr:colOff>63500</xdr:colOff>
      <xdr:row>106</xdr:row>
      <xdr:rowOff>124461</xdr:rowOff>
    </xdr:from>
    <xdr:to>
      <xdr:col>102</xdr:col>
      <xdr:colOff>165100</xdr:colOff>
      <xdr:row>107</xdr:row>
      <xdr:rowOff>54611</xdr:rowOff>
    </xdr:to>
    <xdr:sp macro="" textlink="">
      <xdr:nvSpPr>
        <xdr:cNvPr id="950" name="楕円 949">
          <a:extLst>
            <a:ext uri="{FF2B5EF4-FFF2-40B4-BE49-F238E27FC236}">
              <a16:creationId xmlns:a16="http://schemas.microsoft.com/office/drawing/2014/main" id="{00000000-0008-0000-0F00-0000B6030000}"/>
            </a:ext>
          </a:extLst>
        </xdr:cNvPr>
        <xdr:cNvSpPr/>
      </xdr:nvSpPr>
      <xdr:spPr>
        <a:xfrm>
          <a:off x="19494500" y="18298161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102</xdr:col>
      <xdr:colOff>114300</xdr:colOff>
      <xdr:row>107</xdr:row>
      <xdr:rowOff>3811</xdr:rowOff>
    </xdr:from>
    <xdr:to>
      <xdr:col>107</xdr:col>
      <xdr:colOff>50800</xdr:colOff>
      <xdr:row>107</xdr:row>
      <xdr:rowOff>43814</xdr:rowOff>
    </xdr:to>
    <xdr:cxnSp macro="">
      <xdr:nvCxnSpPr>
        <xdr:cNvPr id="951" name="直線コネクタ 950">
          <a:extLst>
            <a:ext uri="{FF2B5EF4-FFF2-40B4-BE49-F238E27FC236}">
              <a16:creationId xmlns:a16="http://schemas.microsoft.com/office/drawing/2014/main" id="{00000000-0008-0000-0F00-0000B7030000}"/>
            </a:ext>
          </a:extLst>
        </xdr:cNvPr>
        <xdr:cNvCxnSpPr/>
      </xdr:nvCxnSpPr>
      <xdr:spPr>
        <a:xfrm>
          <a:off x="19545300" y="18348961"/>
          <a:ext cx="889000" cy="40003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97</xdr:col>
      <xdr:colOff>127000</xdr:colOff>
      <xdr:row>106</xdr:row>
      <xdr:rowOff>128270</xdr:rowOff>
    </xdr:from>
    <xdr:to>
      <xdr:col>98</xdr:col>
      <xdr:colOff>38100</xdr:colOff>
      <xdr:row>107</xdr:row>
      <xdr:rowOff>58420</xdr:rowOff>
    </xdr:to>
    <xdr:sp macro="" textlink="">
      <xdr:nvSpPr>
        <xdr:cNvPr id="952" name="楕円 951">
          <a:extLst>
            <a:ext uri="{FF2B5EF4-FFF2-40B4-BE49-F238E27FC236}">
              <a16:creationId xmlns:a16="http://schemas.microsoft.com/office/drawing/2014/main" id="{00000000-0008-0000-0F00-0000B8030000}"/>
            </a:ext>
          </a:extLst>
        </xdr:cNvPr>
        <xdr:cNvSpPr/>
      </xdr:nvSpPr>
      <xdr:spPr>
        <a:xfrm>
          <a:off x="18605500" y="18301970"/>
          <a:ext cx="101600" cy="101600"/>
        </a:xfrm>
        <a:prstGeom prst="ellipse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97</xdr:col>
      <xdr:colOff>177800</xdr:colOff>
      <xdr:row>107</xdr:row>
      <xdr:rowOff>3811</xdr:rowOff>
    </xdr:from>
    <xdr:to>
      <xdr:col>102</xdr:col>
      <xdr:colOff>114300</xdr:colOff>
      <xdr:row>107</xdr:row>
      <xdr:rowOff>7620</xdr:rowOff>
    </xdr:to>
    <xdr:cxnSp macro="">
      <xdr:nvCxnSpPr>
        <xdr:cNvPr id="953" name="直線コネクタ 952">
          <a:extLst>
            <a:ext uri="{FF2B5EF4-FFF2-40B4-BE49-F238E27FC236}">
              <a16:creationId xmlns:a16="http://schemas.microsoft.com/office/drawing/2014/main" id="{00000000-0008-0000-0F00-0000B9030000}"/>
            </a:ext>
          </a:extLst>
        </xdr:cNvPr>
        <xdr:cNvCxnSpPr/>
      </xdr:nvCxnSpPr>
      <xdr:spPr>
        <a:xfrm flipV="1">
          <a:off x="18656300" y="18348961"/>
          <a:ext cx="889000" cy="3809"/>
        </a:xfrm>
        <a:prstGeom prst="line">
          <a:avLst/>
        </a:prstGeom>
        <a:ln w="63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110</xdr:col>
      <xdr:colOff>120727</xdr:colOff>
      <xdr:row>103</xdr:row>
      <xdr:rowOff>164482</xdr:rowOff>
    </xdr:from>
    <xdr:ext cx="469744" cy="259045"/>
    <xdr:sp macro="" textlink="">
      <xdr:nvSpPr>
        <xdr:cNvPr id="954" name="n_1aveValue【庁舎】&#10;一人当たり面積">
          <a:extLst>
            <a:ext uri="{FF2B5EF4-FFF2-40B4-BE49-F238E27FC236}">
              <a16:creationId xmlns:a16="http://schemas.microsoft.com/office/drawing/2014/main" id="{00000000-0008-0000-0F00-0000BA030000}"/>
            </a:ext>
          </a:extLst>
        </xdr:cNvPr>
        <xdr:cNvSpPr txBox="1"/>
      </xdr:nvSpPr>
      <xdr:spPr>
        <a:xfrm>
          <a:off x="21075727" y="17823832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0.299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103</xdr:row>
      <xdr:rowOff>162577</xdr:rowOff>
    </xdr:from>
    <xdr:ext cx="469744" cy="259045"/>
    <xdr:sp macro="" textlink="">
      <xdr:nvSpPr>
        <xdr:cNvPr id="955" name="n_2aveValue【庁舎】&#10;一人当たり面積">
          <a:extLst>
            <a:ext uri="{FF2B5EF4-FFF2-40B4-BE49-F238E27FC236}">
              <a16:creationId xmlns:a16="http://schemas.microsoft.com/office/drawing/2014/main" id="{00000000-0008-0000-0F00-0000BB030000}"/>
            </a:ext>
          </a:extLst>
        </xdr:cNvPr>
        <xdr:cNvSpPr txBox="1"/>
      </xdr:nvSpPr>
      <xdr:spPr>
        <a:xfrm>
          <a:off x="20199427" y="178219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103</xdr:row>
      <xdr:rowOff>162577</xdr:rowOff>
    </xdr:from>
    <xdr:ext cx="469744" cy="259045"/>
    <xdr:sp macro="" textlink="">
      <xdr:nvSpPr>
        <xdr:cNvPr id="956" name="n_3aveValue【庁舎】&#10;一人当たり面積">
          <a:extLst>
            <a:ext uri="{FF2B5EF4-FFF2-40B4-BE49-F238E27FC236}">
              <a16:creationId xmlns:a16="http://schemas.microsoft.com/office/drawing/2014/main" id="{00000000-0008-0000-0F00-0000BC030000}"/>
            </a:ext>
          </a:extLst>
        </xdr:cNvPr>
        <xdr:cNvSpPr txBox="1"/>
      </xdr:nvSpPr>
      <xdr:spPr>
        <a:xfrm>
          <a:off x="19310427" y="1782192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0.300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104</xdr:row>
      <xdr:rowOff>55897</xdr:rowOff>
    </xdr:from>
    <xdr:ext cx="469744" cy="259045"/>
    <xdr:sp macro="" textlink="">
      <xdr:nvSpPr>
        <xdr:cNvPr id="957" name="n_4aveValue【庁舎】&#10;一人当たり面積">
          <a:extLst>
            <a:ext uri="{FF2B5EF4-FFF2-40B4-BE49-F238E27FC236}">
              <a16:creationId xmlns:a16="http://schemas.microsoft.com/office/drawing/2014/main" id="{00000000-0008-0000-0F00-0000BD030000}"/>
            </a:ext>
          </a:extLst>
        </xdr:cNvPr>
        <xdr:cNvSpPr txBox="1"/>
      </xdr:nvSpPr>
      <xdr:spPr>
        <a:xfrm>
          <a:off x="18421427" y="178866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00008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0.266</a:t>
          </a:r>
          <a:endParaRPr kumimoji="1" lang="ja-JP" altLang="en-US" sz="1000" b="1">
            <a:solidFill>
              <a:srgbClr val="00008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110</xdr:col>
      <xdr:colOff>120727</xdr:colOff>
      <xdr:row>107</xdr:row>
      <xdr:rowOff>83838</xdr:rowOff>
    </xdr:from>
    <xdr:ext cx="469744" cy="259045"/>
    <xdr:sp macro="" textlink="">
      <xdr:nvSpPr>
        <xdr:cNvPr id="958" name="n_1mainValue【庁舎】&#10;一人当たり面積">
          <a:extLst>
            <a:ext uri="{FF2B5EF4-FFF2-40B4-BE49-F238E27FC236}">
              <a16:creationId xmlns:a16="http://schemas.microsoft.com/office/drawing/2014/main" id="{00000000-0008-0000-0F00-0000BE030000}"/>
            </a:ext>
          </a:extLst>
        </xdr:cNvPr>
        <xdr:cNvSpPr txBox="1"/>
      </xdr:nvSpPr>
      <xdr:spPr>
        <a:xfrm>
          <a:off x="21075727" y="184289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106</xdr:col>
      <xdr:colOff>6427</xdr:colOff>
      <xdr:row>107</xdr:row>
      <xdr:rowOff>85741</xdr:rowOff>
    </xdr:from>
    <xdr:ext cx="469744" cy="259045"/>
    <xdr:sp macro="" textlink="">
      <xdr:nvSpPr>
        <xdr:cNvPr id="959" name="n_2mainValue【庁舎】&#10;一人当たり面積">
          <a:extLst>
            <a:ext uri="{FF2B5EF4-FFF2-40B4-BE49-F238E27FC236}">
              <a16:creationId xmlns:a16="http://schemas.microsoft.com/office/drawing/2014/main" id="{00000000-0008-0000-0F00-0000BF030000}"/>
            </a:ext>
          </a:extLst>
        </xdr:cNvPr>
        <xdr:cNvSpPr txBox="1"/>
      </xdr:nvSpPr>
      <xdr:spPr>
        <a:xfrm>
          <a:off x="20199427" y="18430891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0.147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101</xdr:col>
      <xdr:colOff>69927</xdr:colOff>
      <xdr:row>107</xdr:row>
      <xdr:rowOff>45738</xdr:rowOff>
    </xdr:from>
    <xdr:ext cx="469744" cy="259045"/>
    <xdr:sp macro="" textlink="">
      <xdr:nvSpPr>
        <xdr:cNvPr id="960" name="n_3mainValue【庁舎】&#10;一人当たり面積">
          <a:extLst>
            <a:ext uri="{FF2B5EF4-FFF2-40B4-BE49-F238E27FC236}">
              <a16:creationId xmlns:a16="http://schemas.microsoft.com/office/drawing/2014/main" id="{00000000-0008-0000-0F00-0000C0030000}"/>
            </a:ext>
          </a:extLst>
        </xdr:cNvPr>
        <xdr:cNvSpPr txBox="1"/>
      </xdr:nvSpPr>
      <xdr:spPr>
        <a:xfrm>
          <a:off x="19310427" y="18390888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0.168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96</xdr:col>
      <xdr:colOff>133427</xdr:colOff>
      <xdr:row>107</xdr:row>
      <xdr:rowOff>49547</xdr:rowOff>
    </xdr:from>
    <xdr:ext cx="469744" cy="259045"/>
    <xdr:sp macro="" textlink="">
      <xdr:nvSpPr>
        <xdr:cNvPr id="961" name="n_4mainValue【庁舎】&#10;一人当たり面積">
          <a:extLst>
            <a:ext uri="{FF2B5EF4-FFF2-40B4-BE49-F238E27FC236}">
              <a16:creationId xmlns:a16="http://schemas.microsoft.com/office/drawing/2014/main" id="{00000000-0008-0000-0F00-0000C1030000}"/>
            </a:ext>
          </a:extLst>
        </xdr:cNvPr>
        <xdr:cNvSpPr txBox="1"/>
      </xdr:nvSpPr>
      <xdr:spPr>
        <a:xfrm>
          <a:off x="18421427" y="18394697"/>
          <a:ext cx="469744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wrap="none" rtlCol="0" anchor="ctr">
          <a:spAutoFit/>
        </a:bodyPr>
        <a:lstStyle/>
        <a:p>
          <a:pPr algn="ctr"/>
          <a:r>
            <a:rPr kumimoji="1" lang="en-US" altLang="ja-JP" sz="1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0.166</a:t>
          </a:r>
          <a:endParaRPr kumimoji="1" lang="ja-JP" altLang="en-US" sz="1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4</xdr:col>
      <xdr:colOff>0</xdr:colOff>
      <xdr:row>113</xdr:row>
      <xdr:rowOff>57150</xdr:rowOff>
    </xdr:from>
    <xdr:to>
      <xdr:col>120</xdr:col>
      <xdr:colOff>152400</xdr:colOff>
      <xdr:row>124</xdr:row>
      <xdr:rowOff>76200</xdr:rowOff>
    </xdr:to>
    <xdr:sp macro="" textlink="">
      <xdr:nvSpPr>
        <xdr:cNvPr id="962" name="正方形/長方形 961">
          <a:extLst>
            <a:ext uri="{FF2B5EF4-FFF2-40B4-BE49-F238E27FC236}">
              <a16:creationId xmlns:a16="http://schemas.microsoft.com/office/drawing/2014/main" id="{00000000-0008-0000-0F00-0000C2030000}"/>
            </a:ext>
          </a:extLst>
        </xdr:cNvPr>
        <xdr:cNvSpPr/>
      </xdr:nvSpPr>
      <xdr:spPr>
        <a:xfrm>
          <a:off x="762000" y="19431000"/>
          <a:ext cx="22250400" cy="19050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113</xdr:row>
      <xdr:rowOff>120650</xdr:rowOff>
    </xdr:from>
    <xdr:to>
      <xdr:col>24</xdr:col>
      <xdr:colOff>38100</xdr:colOff>
      <xdr:row>115</xdr:row>
      <xdr:rowOff>31750</xdr:rowOff>
    </xdr:to>
    <xdr:sp macro="" textlink="">
      <xdr:nvSpPr>
        <xdr:cNvPr id="963" name="正方形/長方形 962">
          <a:extLst>
            <a:ext uri="{FF2B5EF4-FFF2-40B4-BE49-F238E27FC236}">
              <a16:creationId xmlns:a16="http://schemas.microsoft.com/office/drawing/2014/main" id="{00000000-0008-0000-0F00-0000C3030000}"/>
            </a:ext>
          </a:extLst>
        </xdr:cNvPr>
        <xdr:cNvSpPr/>
      </xdr:nvSpPr>
      <xdr:spPr>
        <a:xfrm>
          <a:off x="762000" y="19494500"/>
          <a:ext cx="3848100" cy="254000"/>
        </a:xfrm>
        <a:prstGeom prst="rect">
          <a:avLst/>
        </a:prstGeom>
        <a:noFill/>
        <a:ln w="1905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bg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tx1"/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1200" b="1" i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施設情報の分析欄</a:t>
          </a:r>
        </a:p>
      </xdr:txBody>
    </xdr:sp>
    <xdr:clientData/>
  </xdr:twoCellAnchor>
  <xdr:twoCellAnchor>
    <xdr:from>
      <xdr:col>4</xdr:col>
      <xdr:colOff>76200</xdr:colOff>
      <xdr:row>115</xdr:row>
      <xdr:rowOff>31750</xdr:rowOff>
    </xdr:from>
    <xdr:to>
      <xdr:col>120</xdr:col>
      <xdr:colOff>63500</xdr:colOff>
      <xdr:row>123</xdr:row>
      <xdr:rowOff>146050</xdr:rowOff>
    </xdr:to>
    <xdr:sp macro="" textlink="" fLocksText="0">
      <xdr:nvSpPr>
        <xdr:cNvPr id="964" name="テキスト ボックス 963">
          <a:extLst>
            <a:ext uri="{FF2B5EF4-FFF2-40B4-BE49-F238E27FC236}">
              <a16:creationId xmlns:a16="http://schemas.microsoft.com/office/drawing/2014/main" id="{00000000-0008-0000-0F00-0000C4030000}"/>
            </a:ext>
          </a:extLst>
        </xdr:cNvPr>
        <xdr:cNvSpPr txBox="1"/>
      </xdr:nvSpPr>
      <xdr:spPr>
        <a:xfrm>
          <a:off x="838200" y="19748500"/>
          <a:ext cx="22085300" cy="14859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類似団体と比較して、有形固定資産減価償却率が特に高くなっている施設は福祉施設で、築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30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年を超えている施設が多く、老朽化が進んでおり、今後の課題となっている。</a:t>
          </a:r>
        </a:p>
        <a:p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一方で特に低くなっている施設は、図書館、市民会館、保健センター・保健所、庁舎である。これは平成</a:t>
          </a:r>
          <a:r>
            <a:rPr kumimoji="1" lang="en-US" altLang="ja-JP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27</a:t>
          </a:r>
          <a:r>
            <a:rPr kumimoji="1" lang="ja-JP" altLang="en-US" sz="13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年度に茜が丘複合施設として図書館を、令和２年度に市庁舎・市民交流施設として市民会館、保健センター・保健所、庁舎を整備したことによるものである。</a:t>
          </a:r>
          <a:endParaRPr kumimoji="1" lang="en-US" altLang="ja-JP" sz="13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DE85"/>
  <sheetViews>
    <sheetView showGridLines="0" tabSelected="1" zoomScaleNormal="100" zoomScaleSheetLayoutView="55" workbookViewId="0"/>
  </sheetViews>
  <sheetFormatPr defaultColWidth="0" defaultRowHeight="13.5" customHeight="1" zeroHeight="1" x14ac:dyDescent="0.2"/>
  <cols>
    <col min="1" max="1" width="6.36328125" style="41" customWidth="1"/>
    <col min="2" max="107" width="2.453125" style="41" customWidth="1"/>
    <col min="108" max="108" width="6.08984375" style="46" customWidth="1"/>
    <col min="109" max="109" width="5.90625" style="45" customWidth="1"/>
    <col min="110" max="16384" width="8.6328125" style="41" hidden="1"/>
  </cols>
  <sheetData>
    <row r="1" spans="1:109" ht="42.75" customHeight="1" x14ac:dyDescent="0.2">
      <c r="A1" s="51"/>
      <c r="B1" s="52"/>
      <c r="DD1" s="41"/>
      <c r="DE1" s="41"/>
    </row>
    <row r="2" spans="1:109" ht="25.5" customHeight="1" x14ac:dyDescent="0.2">
      <c r="A2" s="53"/>
      <c r="C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U2" s="53"/>
      <c r="BG2" s="53"/>
      <c r="BS2" s="53"/>
      <c r="CE2" s="53"/>
      <c r="CQ2" s="53"/>
      <c r="DD2" s="41"/>
      <c r="DE2" s="41"/>
    </row>
    <row r="3" spans="1:109" ht="25.5" customHeight="1" x14ac:dyDescent="0.2">
      <c r="A3" s="53"/>
      <c r="C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U3" s="53"/>
      <c r="BG3" s="53"/>
      <c r="BS3" s="53"/>
      <c r="CE3" s="53"/>
      <c r="CQ3" s="53"/>
      <c r="DD3" s="41"/>
      <c r="DE3" s="41"/>
    </row>
    <row r="4" spans="1:109" s="39" customFormat="1" ht="13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</row>
    <row r="5" spans="1:109" s="39" customFormat="1" ht="13" x14ac:dyDescent="0.2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</row>
    <row r="6" spans="1:109" s="39" customFormat="1" ht="13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</row>
    <row r="7" spans="1:109" s="39" customFormat="1" ht="13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</row>
    <row r="8" spans="1:109" s="39" customFormat="1" ht="13" x14ac:dyDescent="0.2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</row>
    <row r="9" spans="1:109" s="39" customFormat="1" ht="13" x14ac:dyDescent="0.2">
      <c r="A9" s="53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</row>
    <row r="10" spans="1:109" s="39" customFormat="1" ht="13" x14ac:dyDescent="0.2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</row>
    <row r="11" spans="1:109" s="39" customFormat="1" ht="13" x14ac:dyDescent="0.2">
      <c r="A11" s="53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</row>
    <row r="12" spans="1:109" s="39" customFormat="1" ht="13" x14ac:dyDescent="0.2">
      <c r="A12" s="53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</row>
    <row r="13" spans="1:109" s="39" customFormat="1" ht="13" x14ac:dyDescent="0.2">
      <c r="A13" s="53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</row>
    <row r="14" spans="1:109" s="39" customFormat="1" ht="13" x14ac:dyDescent="0.2">
      <c r="A14" s="53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</row>
    <row r="15" spans="1:109" s="39" customFormat="1" ht="13" x14ac:dyDescent="0.2">
      <c r="A15" s="41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</row>
    <row r="16" spans="1:109" s="39" customFormat="1" ht="13" x14ac:dyDescent="0.2">
      <c r="A16" s="4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</row>
    <row r="17" spans="1:109" s="39" customFormat="1" ht="13" x14ac:dyDescent="0.2">
      <c r="A17" s="41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</row>
    <row r="18" spans="1:109" s="39" customFormat="1" ht="13" x14ac:dyDescent="0.2">
      <c r="A18" s="41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</row>
    <row r="19" spans="1:109" ht="13" x14ac:dyDescent="0.2">
      <c r="DD19" s="41"/>
      <c r="DE19" s="41"/>
    </row>
    <row r="20" spans="1:109" ht="13" x14ac:dyDescent="0.2">
      <c r="DD20" s="41"/>
      <c r="DE20" s="41"/>
    </row>
    <row r="21" spans="1:109" ht="17.25" customHeight="1" x14ac:dyDescent="0.2">
      <c r="B21" s="54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55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55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55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55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55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55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55"/>
      <c r="DC21" s="43"/>
      <c r="DD21" s="44"/>
      <c r="DE21" s="41"/>
    </row>
    <row r="22" spans="1:109" ht="17.25" customHeight="1" x14ac:dyDescent="0.2">
      <c r="B22" s="45"/>
    </row>
    <row r="23" spans="1:109" ht="13" x14ac:dyDescent="0.2">
      <c r="B23" s="45"/>
    </row>
    <row r="24" spans="1:109" ht="13" x14ac:dyDescent="0.2">
      <c r="B24" s="45"/>
    </row>
    <row r="25" spans="1:109" ht="13" x14ac:dyDescent="0.2">
      <c r="B25" s="45"/>
    </row>
    <row r="26" spans="1:109" ht="13" x14ac:dyDescent="0.2">
      <c r="B26" s="45"/>
    </row>
    <row r="27" spans="1:109" ht="13" x14ac:dyDescent="0.2">
      <c r="B27" s="45"/>
    </row>
    <row r="28" spans="1:109" ht="13" x14ac:dyDescent="0.2">
      <c r="B28" s="45"/>
    </row>
    <row r="29" spans="1:109" ht="13" x14ac:dyDescent="0.2">
      <c r="B29" s="45"/>
    </row>
    <row r="30" spans="1:109" ht="13" x14ac:dyDescent="0.2">
      <c r="B30" s="45"/>
    </row>
    <row r="31" spans="1:109" ht="13" x14ac:dyDescent="0.2">
      <c r="B31" s="45"/>
    </row>
    <row r="32" spans="1:109" ht="13" x14ac:dyDescent="0.2">
      <c r="B32" s="45"/>
    </row>
    <row r="33" spans="2:109" ht="13" x14ac:dyDescent="0.2">
      <c r="B33" s="45"/>
    </row>
    <row r="34" spans="2:109" ht="13" x14ac:dyDescent="0.2">
      <c r="B34" s="45"/>
    </row>
    <row r="35" spans="2:109" ht="13" x14ac:dyDescent="0.2">
      <c r="B35" s="45"/>
    </row>
    <row r="36" spans="2:109" ht="13" x14ac:dyDescent="0.2">
      <c r="B36" s="45"/>
    </row>
    <row r="37" spans="2:109" ht="13" x14ac:dyDescent="0.2">
      <c r="B37" s="45"/>
    </row>
    <row r="38" spans="2:109" ht="13" x14ac:dyDescent="0.2">
      <c r="B38" s="45"/>
    </row>
    <row r="39" spans="2:109" ht="13" x14ac:dyDescent="0.2">
      <c r="B39" s="49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50"/>
    </row>
    <row r="40" spans="2:109" ht="13" x14ac:dyDescent="0.2">
      <c r="B40" s="56"/>
      <c r="DD40" s="56"/>
      <c r="DE40" s="41"/>
    </row>
    <row r="41" spans="2:109" ht="16.5" x14ac:dyDescent="0.2">
      <c r="B41" s="42" t="s">
        <v>51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4"/>
    </row>
    <row r="42" spans="2:109" ht="13" x14ac:dyDescent="0.2">
      <c r="B42" s="45"/>
      <c r="G42" s="57"/>
      <c r="I42" s="58"/>
      <c r="J42" s="58"/>
      <c r="K42" s="58"/>
      <c r="AM42" s="57"/>
      <c r="AN42" s="57" t="s">
        <v>52</v>
      </c>
      <c r="AP42" s="58"/>
      <c r="AQ42" s="58"/>
      <c r="AR42" s="58"/>
      <c r="AY42" s="57"/>
      <c r="BA42" s="58"/>
      <c r="BB42" s="58"/>
      <c r="BC42" s="58"/>
      <c r="BK42" s="57"/>
      <c r="BM42" s="58"/>
      <c r="BN42" s="58"/>
      <c r="BO42" s="58"/>
      <c r="BW42" s="57"/>
      <c r="BY42" s="58"/>
      <c r="BZ42" s="58"/>
      <c r="CA42" s="58"/>
      <c r="CI42" s="57"/>
      <c r="CK42" s="58"/>
      <c r="CL42" s="58"/>
      <c r="CM42" s="58"/>
      <c r="CU42" s="57"/>
      <c r="CW42" s="58"/>
      <c r="CX42" s="58"/>
      <c r="CY42" s="58"/>
    </row>
    <row r="43" spans="2:109" ht="13.5" customHeight="1" x14ac:dyDescent="0.2">
      <c r="B43" s="45"/>
      <c r="AN43" s="89" t="s">
        <v>53</v>
      </c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0"/>
      <c r="BK43" s="90"/>
      <c r="BL43" s="90"/>
      <c r="BM43" s="90"/>
      <c r="BN43" s="90"/>
      <c r="BO43" s="90"/>
      <c r="BP43" s="90"/>
      <c r="BQ43" s="90"/>
      <c r="BR43" s="90"/>
      <c r="BS43" s="90"/>
      <c r="BT43" s="90"/>
      <c r="BU43" s="90"/>
      <c r="BV43" s="90"/>
      <c r="BW43" s="90"/>
      <c r="BX43" s="90"/>
      <c r="BY43" s="90"/>
      <c r="BZ43" s="90"/>
      <c r="CA43" s="90"/>
      <c r="CB43" s="90"/>
      <c r="CC43" s="90"/>
      <c r="CD43" s="90"/>
      <c r="CE43" s="90"/>
      <c r="CF43" s="90"/>
      <c r="CG43" s="90"/>
      <c r="CH43" s="90"/>
      <c r="CI43" s="90"/>
      <c r="CJ43" s="90"/>
      <c r="CK43" s="90"/>
      <c r="CL43" s="90"/>
      <c r="CM43" s="90"/>
      <c r="CN43" s="90"/>
      <c r="CO43" s="90"/>
      <c r="CP43" s="90"/>
      <c r="CQ43" s="90"/>
      <c r="CR43" s="90"/>
      <c r="CS43" s="90"/>
      <c r="CT43" s="90"/>
      <c r="CU43" s="90"/>
      <c r="CV43" s="90"/>
      <c r="CW43" s="90"/>
      <c r="CX43" s="90"/>
      <c r="CY43" s="90"/>
      <c r="CZ43" s="90"/>
      <c r="DA43" s="90"/>
      <c r="DB43" s="90"/>
      <c r="DC43" s="91"/>
    </row>
    <row r="44" spans="2:109" ht="13" x14ac:dyDescent="0.2">
      <c r="B44" s="45"/>
      <c r="AN44" s="92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3"/>
      <c r="BM44" s="93"/>
      <c r="BN44" s="93"/>
      <c r="BO44" s="93"/>
      <c r="BP44" s="93"/>
      <c r="BQ44" s="93"/>
      <c r="BR44" s="93"/>
      <c r="BS44" s="93"/>
      <c r="BT44" s="93"/>
      <c r="BU44" s="93"/>
      <c r="BV44" s="93"/>
      <c r="BW44" s="93"/>
      <c r="BX44" s="93"/>
      <c r="BY44" s="93"/>
      <c r="BZ44" s="93"/>
      <c r="CA44" s="93"/>
      <c r="CB44" s="93"/>
      <c r="CC44" s="93"/>
      <c r="CD44" s="93"/>
      <c r="CE44" s="93"/>
      <c r="CF44" s="93"/>
      <c r="CG44" s="93"/>
      <c r="CH44" s="93"/>
      <c r="CI44" s="93"/>
      <c r="CJ44" s="93"/>
      <c r="CK44" s="93"/>
      <c r="CL44" s="93"/>
      <c r="CM44" s="93"/>
      <c r="CN44" s="93"/>
      <c r="CO44" s="93"/>
      <c r="CP44" s="93"/>
      <c r="CQ44" s="93"/>
      <c r="CR44" s="93"/>
      <c r="CS44" s="93"/>
      <c r="CT44" s="93"/>
      <c r="CU44" s="93"/>
      <c r="CV44" s="93"/>
      <c r="CW44" s="93"/>
      <c r="CX44" s="93"/>
      <c r="CY44" s="93"/>
      <c r="CZ44" s="93"/>
      <c r="DA44" s="93"/>
      <c r="DB44" s="93"/>
      <c r="DC44" s="94"/>
    </row>
    <row r="45" spans="2:109" ht="13" x14ac:dyDescent="0.2">
      <c r="B45" s="45"/>
      <c r="AN45" s="92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93"/>
      <c r="CI45" s="93"/>
      <c r="CJ45" s="93"/>
      <c r="CK45" s="93"/>
      <c r="CL45" s="93"/>
      <c r="CM45" s="93"/>
      <c r="CN45" s="93"/>
      <c r="CO45" s="93"/>
      <c r="CP45" s="93"/>
      <c r="CQ45" s="93"/>
      <c r="CR45" s="93"/>
      <c r="CS45" s="93"/>
      <c r="CT45" s="93"/>
      <c r="CU45" s="93"/>
      <c r="CV45" s="93"/>
      <c r="CW45" s="93"/>
      <c r="CX45" s="93"/>
      <c r="CY45" s="93"/>
      <c r="CZ45" s="93"/>
      <c r="DA45" s="93"/>
      <c r="DB45" s="93"/>
      <c r="DC45" s="94"/>
    </row>
    <row r="46" spans="2:109" ht="13" x14ac:dyDescent="0.2">
      <c r="B46" s="45"/>
      <c r="AN46" s="92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3"/>
      <c r="BZ46" s="93"/>
      <c r="CA46" s="93"/>
      <c r="CB46" s="93"/>
      <c r="CC46" s="93"/>
      <c r="CD46" s="93"/>
      <c r="CE46" s="93"/>
      <c r="CF46" s="93"/>
      <c r="CG46" s="93"/>
      <c r="CH46" s="93"/>
      <c r="CI46" s="93"/>
      <c r="CJ46" s="93"/>
      <c r="CK46" s="93"/>
      <c r="CL46" s="93"/>
      <c r="CM46" s="93"/>
      <c r="CN46" s="93"/>
      <c r="CO46" s="93"/>
      <c r="CP46" s="93"/>
      <c r="CQ46" s="93"/>
      <c r="CR46" s="93"/>
      <c r="CS46" s="93"/>
      <c r="CT46" s="93"/>
      <c r="CU46" s="93"/>
      <c r="CV46" s="93"/>
      <c r="CW46" s="93"/>
      <c r="CX46" s="93"/>
      <c r="CY46" s="93"/>
      <c r="CZ46" s="93"/>
      <c r="DA46" s="93"/>
      <c r="DB46" s="93"/>
      <c r="DC46" s="94"/>
    </row>
    <row r="47" spans="2:109" ht="13" x14ac:dyDescent="0.2">
      <c r="B47" s="45"/>
      <c r="AN47" s="95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7"/>
    </row>
    <row r="48" spans="2:109" ht="13" x14ac:dyDescent="0.2">
      <c r="B48" s="45"/>
      <c r="H48" s="59"/>
      <c r="I48" s="59"/>
      <c r="J48" s="59"/>
      <c r="AN48" s="59"/>
      <c r="AO48" s="59"/>
      <c r="AP48" s="59"/>
      <c r="AZ48" s="59"/>
      <c r="BA48" s="59"/>
      <c r="BB48" s="59"/>
      <c r="BL48" s="59"/>
      <c r="BM48" s="59"/>
      <c r="BN48" s="59"/>
      <c r="BX48" s="59"/>
      <c r="BY48" s="59"/>
      <c r="BZ48" s="59"/>
      <c r="CJ48" s="59"/>
      <c r="CK48" s="59"/>
      <c r="CL48" s="59"/>
      <c r="CV48" s="59"/>
      <c r="CW48" s="59"/>
      <c r="CX48" s="59"/>
    </row>
    <row r="49" spans="1:109" ht="13" x14ac:dyDescent="0.2">
      <c r="B49" s="45"/>
      <c r="AN49" s="41" t="s">
        <v>54</v>
      </c>
    </row>
    <row r="50" spans="1:109" ht="13" x14ac:dyDescent="0.2">
      <c r="B50" s="45"/>
      <c r="G50" s="83"/>
      <c r="H50" s="83"/>
      <c r="I50" s="83"/>
      <c r="J50" s="83"/>
      <c r="K50" s="60"/>
      <c r="L50" s="60"/>
      <c r="M50" s="61"/>
      <c r="N50" s="61"/>
      <c r="AN50" s="86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7"/>
      <c r="BE50" s="87"/>
      <c r="BF50" s="87"/>
      <c r="BG50" s="87"/>
      <c r="BH50" s="87"/>
      <c r="BI50" s="87"/>
      <c r="BJ50" s="87"/>
      <c r="BK50" s="87"/>
      <c r="BL50" s="87"/>
      <c r="BM50" s="87"/>
      <c r="BN50" s="87"/>
      <c r="BO50" s="88"/>
      <c r="BP50" s="82" t="s">
        <v>46</v>
      </c>
      <c r="BQ50" s="82"/>
      <c r="BR50" s="82"/>
      <c r="BS50" s="82"/>
      <c r="BT50" s="82"/>
      <c r="BU50" s="82"/>
      <c r="BV50" s="82"/>
      <c r="BW50" s="82"/>
      <c r="BX50" s="82" t="s">
        <v>47</v>
      </c>
      <c r="BY50" s="82"/>
      <c r="BZ50" s="82"/>
      <c r="CA50" s="82"/>
      <c r="CB50" s="82"/>
      <c r="CC50" s="82"/>
      <c r="CD50" s="82"/>
      <c r="CE50" s="82"/>
      <c r="CF50" s="82" t="s">
        <v>48</v>
      </c>
      <c r="CG50" s="82"/>
      <c r="CH50" s="82"/>
      <c r="CI50" s="82"/>
      <c r="CJ50" s="82"/>
      <c r="CK50" s="82"/>
      <c r="CL50" s="82"/>
      <c r="CM50" s="82"/>
      <c r="CN50" s="82" t="s">
        <v>49</v>
      </c>
      <c r="CO50" s="82"/>
      <c r="CP50" s="82"/>
      <c r="CQ50" s="82"/>
      <c r="CR50" s="82"/>
      <c r="CS50" s="82"/>
      <c r="CT50" s="82"/>
      <c r="CU50" s="82"/>
      <c r="CV50" s="82" t="s">
        <v>50</v>
      </c>
      <c r="CW50" s="82"/>
      <c r="CX50" s="82"/>
      <c r="CY50" s="82"/>
      <c r="CZ50" s="82"/>
      <c r="DA50" s="82"/>
      <c r="DB50" s="82"/>
      <c r="DC50" s="82"/>
    </row>
    <row r="51" spans="1:109" ht="13.5" customHeight="1" x14ac:dyDescent="0.2">
      <c r="B51" s="45"/>
      <c r="G51" s="85"/>
      <c r="H51" s="85"/>
      <c r="I51" s="98"/>
      <c r="J51" s="98"/>
      <c r="K51" s="84"/>
      <c r="L51" s="84"/>
      <c r="M51" s="84"/>
      <c r="N51" s="84"/>
      <c r="AM51" s="59"/>
      <c r="AN51" s="80" t="s">
        <v>55</v>
      </c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 t="s">
        <v>56</v>
      </c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77"/>
      <c r="BQ51" s="77"/>
      <c r="BR51" s="77"/>
      <c r="BS51" s="77"/>
      <c r="BT51" s="77"/>
      <c r="BU51" s="77"/>
      <c r="BV51" s="77"/>
      <c r="BW51" s="77"/>
      <c r="BX51" s="77">
        <v>20.9</v>
      </c>
      <c r="BY51" s="77"/>
      <c r="BZ51" s="77"/>
      <c r="CA51" s="77"/>
      <c r="CB51" s="77"/>
      <c r="CC51" s="77"/>
      <c r="CD51" s="77"/>
      <c r="CE51" s="77"/>
      <c r="CF51" s="77">
        <v>13.5</v>
      </c>
      <c r="CG51" s="77"/>
      <c r="CH51" s="77"/>
      <c r="CI51" s="77"/>
      <c r="CJ51" s="77"/>
      <c r="CK51" s="77"/>
      <c r="CL51" s="77"/>
      <c r="CM51" s="77"/>
      <c r="CN51" s="77">
        <v>2.9</v>
      </c>
      <c r="CO51" s="77"/>
      <c r="CP51" s="77"/>
      <c r="CQ51" s="77"/>
      <c r="CR51" s="77"/>
      <c r="CS51" s="77"/>
      <c r="CT51" s="77"/>
      <c r="CU51" s="77"/>
      <c r="CV51" s="77"/>
      <c r="CW51" s="77"/>
      <c r="CX51" s="77"/>
      <c r="CY51" s="77"/>
      <c r="CZ51" s="77"/>
      <c r="DA51" s="77"/>
      <c r="DB51" s="77"/>
      <c r="DC51" s="77"/>
    </row>
    <row r="52" spans="1:109" ht="13" x14ac:dyDescent="0.2">
      <c r="B52" s="45"/>
      <c r="G52" s="85"/>
      <c r="H52" s="85"/>
      <c r="I52" s="98"/>
      <c r="J52" s="98"/>
      <c r="K52" s="84"/>
      <c r="L52" s="84"/>
      <c r="M52" s="84"/>
      <c r="N52" s="84"/>
      <c r="AM52" s="59"/>
      <c r="AN52" s="80"/>
      <c r="AO52" s="80"/>
      <c r="AP52" s="80"/>
      <c r="AQ52" s="80"/>
      <c r="AR52" s="80"/>
      <c r="AS52" s="80"/>
      <c r="AT52" s="80"/>
      <c r="AU52" s="80"/>
      <c r="AV52" s="80"/>
      <c r="AW52" s="80"/>
      <c r="AX52" s="80"/>
      <c r="AY52" s="80"/>
      <c r="AZ52" s="80"/>
      <c r="BA52" s="80"/>
      <c r="BB52" s="80"/>
      <c r="BC52" s="80"/>
      <c r="BD52" s="80"/>
      <c r="BE52" s="80"/>
      <c r="BF52" s="80"/>
      <c r="BG52" s="80"/>
      <c r="BH52" s="80"/>
      <c r="BI52" s="80"/>
      <c r="BJ52" s="80"/>
      <c r="BK52" s="80"/>
      <c r="BL52" s="80"/>
      <c r="BM52" s="80"/>
      <c r="BN52" s="80"/>
      <c r="BO52" s="80"/>
      <c r="BP52" s="77"/>
      <c r="BQ52" s="77"/>
      <c r="BR52" s="77"/>
      <c r="BS52" s="77"/>
      <c r="BT52" s="77"/>
      <c r="BU52" s="77"/>
      <c r="BV52" s="77"/>
      <c r="BW52" s="77"/>
      <c r="BX52" s="77"/>
      <c r="BY52" s="77"/>
      <c r="BZ52" s="77"/>
      <c r="CA52" s="77"/>
      <c r="CB52" s="77"/>
      <c r="CC52" s="77"/>
      <c r="CD52" s="77"/>
      <c r="CE52" s="77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7"/>
      <c r="CR52" s="77"/>
      <c r="CS52" s="77"/>
      <c r="CT52" s="77"/>
      <c r="CU52" s="77"/>
      <c r="CV52" s="77"/>
      <c r="CW52" s="77"/>
      <c r="CX52" s="77"/>
      <c r="CY52" s="77"/>
      <c r="CZ52" s="77"/>
      <c r="DA52" s="77"/>
      <c r="DB52" s="77"/>
      <c r="DC52" s="77"/>
    </row>
    <row r="53" spans="1:109" ht="13" x14ac:dyDescent="0.2">
      <c r="A53" s="58"/>
      <c r="B53" s="45"/>
      <c r="G53" s="85"/>
      <c r="H53" s="85"/>
      <c r="I53" s="83"/>
      <c r="J53" s="83"/>
      <c r="K53" s="84"/>
      <c r="L53" s="84"/>
      <c r="M53" s="84"/>
      <c r="N53" s="84"/>
      <c r="AM53" s="5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 t="s">
        <v>57</v>
      </c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77">
        <v>63.4</v>
      </c>
      <c r="BQ53" s="77"/>
      <c r="BR53" s="77"/>
      <c r="BS53" s="77"/>
      <c r="BT53" s="77"/>
      <c r="BU53" s="77"/>
      <c r="BV53" s="77"/>
      <c r="BW53" s="77"/>
      <c r="BX53" s="77">
        <v>64.599999999999994</v>
      </c>
      <c r="BY53" s="77"/>
      <c r="BZ53" s="77"/>
      <c r="CA53" s="77"/>
      <c r="CB53" s="77"/>
      <c r="CC53" s="77"/>
      <c r="CD53" s="77"/>
      <c r="CE53" s="77"/>
      <c r="CF53" s="77">
        <v>58</v>
      </c>
      <c r="CG53" s="77"/>
      <c r="CH53" s="77"/>
      <c r="CI53" s="77"/>
      <c r="CJ53" s="77"/>
      <c r="CK53" s="77"/>
      <c r="CL53" s="77"/>
      <c r="CM53" s="77"/>
      <c r="CN53" s="77">
        <v>59.7</v>
      </c>
      <c r="CO53" s="77"/>
      <c r="CP53" s="77"/>
      <c r="CQ53" s="77"/>
      <c r="CR53" s="77"/>
      <c r="CS53" s="77"/>
      <c r="CT53" s="77"/>
      <c r="CU53" s="77"/>
      <c r="CV53" s="77">
        <v>60.7</v>
      </c>
      <c r="CW53" s="77"/>
      <c r="CX53" s="77"/>
      <c r="CY53" s="77"/>
      <c r="CZ53" s="77"/>
      <c r="DA53" s="77"/>
      <c r="DB53" s="77"/>
      <c r="DC53" s="77"/>
    </row>
    <row r="54" spans="1:109" ht="13" x14ac:dyDescent="0.2">
      <c r="A54" s="58"/>
      <c r="B54" s="45"/>
      <c r="G54" s="85"/>
      <c r="H54" s="85"/>
      <c r="I54" s="83"/>
      <c r="J54" s="83"/>
      <c r="K54" s="84"/>
      <c r="L54" s="84"/>
      <c r="M54" s="84"/>
      <c r="N54" s="84"/>
      <c r="AM54" s="59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80"/>
      <c r="BA54" s="80"/>
      <c r="BB54" s="80"/>
      <c r="BC54" s="80"/>
      <c r="BD54" s="80"/>
      <c r="BE54" s="80"/>
      <c r="BF54" s="80"/>
      <c r="BG54" s="80"/>
      <c r="BH54" s="80"/>
      <c r="BI54" s="80"/>
      <c r="BJ54" s="80"/>
      <c r="BK54" s="80"/>
      <c r="BL54" s="80"/>
      <c r="BM54" s="80"/>
      <c r="BN54" s="80"/>
      <c r="BO54" s="80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  <c r="CB54" s="77"/>
      <c r="CC54" s="77"/>
      <c r="CD54" s="77"/>
      <c r="CE54" s="77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7"/>
      <c r="CR54" s="77"/>
      <c r="CS54" s="77"/>
      <c r="CT54" s="77"/>
      <c r="CU54" s="77"/>
      <c r="CV54" s="77"/>
      <c r="CW54" s="77"/>
      <c r="CX54" s="77"/>
      <c r="CY54" s="77"/>
      <c r="CZ54" s="77"/>
      <c r="DA54" s="77"/>
      <c r="DB54" s="77"/>
      <c r="DC54" s="77"/>
    </row>
    <row r="55" spans="1:109" ht="13" x14ac:dyDescent="0.2">
      <c r="A55" s="58"/>
      <c r="B55" s="45"/>
      <c r="G55" s="83"/>
      <c r="H55" s="83"/>
      <c r="I55" s="83"/>
      <c r="J55" s="83"/>
      <c r="K55" s="84"/>
      <c r="L55" s="84"/>
      <c r="M55" s="84"/>
      <c r="N55" s="84"/>
      <c r="AN55" s="82" t="s">
        <v>58</v>
      </c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0" t="s">
        <v>56</v>
      </c>
      <c r="BC55" s="80"/>
      <c r="BD55" s="80"/>
      <c r="BE55" s="80"/>
      <c r="BF55" s="80"/>
      <c r="BG55" s="80"/>
      <c r="BH55" s="80"/>
      <c r="BI55" s="80"/>
      <c r="BJ55" s="80"/>
      <c r="BK55" s="80"/>
      <c r="BL55" s="80"/>
      <c r="BM55" s="80"/>
      <c r="BN55" s="80"/>
      <c r="BO55" s="80"/>
      <c r="BP55" s="77">
        <v>49.7</v>
      </c>
      <c r="BQ55" s="77"/>
      <c r="BR55" s="77"/>
      <c r="BS55" s="77"/>
      <c r="BT55" s="77"/>
      <c r="BU55" s="77"/>
      <c r="BV55" s="77"/>
      <c r="BW55" s="77"/>
      <c r="BX55" s="77">
        <v>37.299999999999997</v>
      </c>
      <c r="BY55" s="77"/>
      <c r="BZ55" s="77"/>
      <c r="CA55" s="77"/>
      <c r="CB55" s="77"/>
      <c r="CC55" s="77"/>
      <c r="CD55" s="77"/>
      <c r="CE55" s="77"/>
      <c r="CF55" s="77">
        <v>25.4</v>
      </c>
      <c r="CG55" s="77"/>
      <c r="CH55" s="77"/>
      <c r="CI55" s="77"/>
      <c r="CJ55" s="77"/>
      <c r="CK55" s="77"/>
      <c r="CL55" s="77"/>
      <c r="CM55" s="77"/>
      <c r="CN55" s="77">
        <v>17.600000000000001</v>
      </c>
      <c r="CO55" s="77"/>
      <c r="CP55" s="77"/>
      <c r="CQ55" s="77"/>
      <c r="CR55" s="77"/>
      <c r="CS55" s="77"/>
      <c r="CT55" s="77"/>
      <c r="CU55" s="77"/>
      <c r="CV55" s="77">
        <v>17.2</v>
      </c>
      <c r="CW55" s="77"/>
      <c r="CX55" s="77"/>
      <c r="CY55" s="77"/>
      <c r="CZ55" s="77"/>
      <c r="DA55" s="77"/>
      <c r="DB55" s="77"/>
      <c r="DC55" s="77"/>
    </row>
    <row r="56" spans="1:109" ht="13" x14ac:dyDescent="0.2">
      <c r="A56" s="58"/>
      <c r="B56" s="45"/>
      <c r="G56" s="83"/>
      <c r="H56" s="83"/>
      <c r="I56" s="83"/>
      <c r="J56" s="83"/>
      <c r="K56" s="84"/>
      <c r="L56" s="84"/>
      <c r="M56" s="84"/>
      <c r="N56" s="84"/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  <c r="CB56" s="77"/>
      <c r="CC56" s="77"/>
      <c r="CD56" s="77"/>
      <c r="CE56" s="77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7"/>
      <c r="CR56" s="77"/>
      <c r="CS56" s="77"/>
      <c r="CT56" s="77"/>
      <c r="CU56" s="77"/>
      <c r="CV56" s="77"/>
      <c r="CW56" s="77"/>
      <c r="CX56" s="77"/>
      <c r="CY56" s="77"/>
      <c r="CZ56" s="77"/>
      <c r="DA56" s="77"/>
      <c r="DB56" s="77"/>
      <c r="DC56" s="77"/>
    </row>
    <row r="57" spans="1:109" s="58" customFormat="1" ht="13" x14ac:dyDescent="0.2">
      <c r="B57" s="62"/>
      <c r="G57" s="83"/>
      <c r="H57" s="83"/>
      <c r="I57" s="78"/>
      <c r="J57" s="78"/>
      <c r="K57" s="84"/>
      <c r="L57" s="84"/>
      <c r="M57" s="84"/>
      <c r="N57" s="84"/>
      <c r="AM57" s="41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82"/>
      <c r="BA57" s="82"/>
      <c r="BB57" s="80" t="s">
        <v>57</v>
      </c>
      <c r="BC57" s="80"/>
      <c r="BD57" s="80"/>
      <c r="BE57" s="80"/>
      <c r="BF57" s="80"/>
      <c r="BG57" s="80"/>
      <c r="BH57" s="80"/>
      <c r="BI57" s="80"/>
      <c r="BJ57" s="80"/>
      <c r="BK57" s="80"/>
      <c r="BL57" s="80"/>
      <c r="BM57" s="80"/>
      <c r="BN57" s="80"/>
      <c r="BO57" s="80"/>
      <c r="BP57" s="77">
        <v>60.2</v>
      </c>
      <c r="BQ57" s="77"/>
      <c r="BR57" s="77"/>
      <c r="BS57" s="77"/>
      <c r="BT57" s="77"/>
      <c r="BU57" s="77"/>
      <c r="BV57" s="77"/>
      <c r="BW57" s="77"/>
      <c r="BX57" s="77">
        <v>62</v>
      </c>
      <c r="BY57" s="77"/>
      <c r="BZ57" s="77"/>
      <c r="CA57" s="77"/>
      <c r="CB57" s="77"/>
      <c r="CC57" s="77"/>
      <c r="CD57" s="77"/>
      <c r="CE57" s="77"/>
      <c r="CF57" s="77">
        <v>63.2</v>
      </c>
      <c r="CG57" s="77"/>
      <c r="CH57" s="77"/>
      <c r="CI57" s="77"/>
      <c r="CJ57" s="77"/>
      <c r="CK57" s="77"/>
      <c r="CL57" s="77"/>
      <c r="CM57" s="77"/>
      <c r="CN57" s="77">
        <v>65.3</v>
      </c>
      <c r="CO57" s="77"/>
      <c r="CP57" s="77"/>
      <c r="CQ57" s="77"/>
      <c r="CR57" s="77"/>
      <c r="CS57" s="77"/>
      <c r="CT57" s="77"/>
      <c r="CU57" s="77"/>
      <c r="CV57" s="77">
        <v>66.900000000000006</v>
      </c>
      <c r="CW57" s="77"/>
      <c r="CX57" s="77"/>
      <c r="CY57" s="77"/>
      <c r="CZ57" s="77"/>
      <c r="DA57" s="77"/>
      <c r="DB57" s="77"/>
      <c r="DC57" s="77"/>
      <c r="DD57" s="63"/>
      <c r="DE57" s="62"/>
    </row>
    <row r="58" spans="1:109" s="58" customFormat="1" ht="13" x14ac:dyDescent="0.2">
      <c r="A58" s="41"/>
      <c r="B58" s="62"/>
      <c r="G58" s="83"/>
      <c r="H58" s="83"/>
      <c r="I58" s="78"/>
      <c r="J58" s="78"/>
      <c r="K58" s="84"/>
      <c r="L58" s="84"/>
      <c r="M58" s="84"/>
      <c r="N58" s="84"/>
      <c r="AM58" s="41"/>
      <c r="AN58" s="82"/>
      <c r="AO58" s="82"/>
      <c r="AP58" s="82"/>
      <c r="AQ58" s="82"/>
      <c r="AR58" s="82"/>
      <c r="AS58" s="82"/>
      <c r="AT58" s="82"/>
      <c r="AU58" s="82"/>
      <c r="AV58" s="82"/>
      <c r="AW58" s="82"/>
      <c r="AX58" s="82"/>
      <c r="AY58" s="82"/>
      <c r="AZ58" s="82"/>
      <c r="BA58" s="82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80"/>
      <c r="BN58" s="80"/>
      <c r="BO58" s="80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  <c r="CB58" s="77"/>
      <c r="CC58" s="77"/>
      <c r="CD58" s="77"/>
      <c r="CE58" s="77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7"/>
      <c r="CR58" s="77"/>
      <c r="CS58" s="77"/>
      <c r="CT58" s="77"/>
      <c r="CU58" s="77"/>
      <c r="CV58" s="77"/>
      <c r="CW58" s="77"/>
      <c r="CX58" s="77"/>
      <c r="CY58" s="77"/>
      <c r="CZ58" s="77"/>
      <c r="DA58" s="77"/>
      <c r="DB58" s="77"/>
      <c r="DC58" s="77"/>
      <c r="DD58" s="63"/>
      <c r="DE58" s="62"/>
    </row>
    <row r="59" spans="1:109" s="58" customFormat="1" ht="13" x14ac:dyDescent="0.2">
      <c r="A59" s="41"/>
      <c r="B59" s="62"/>
      <c r="K59" s="64"/>
      <c r="L59" s="64"/>
      <c r="M59" s="64"/>
      <c r="N59" s="64"/>
      <c r="AQ59" s="64"/>
      <c r="AR59" s="64"/>
      <c r="AS59" s="64"/>
      <c r="AT59" s="64"/>
      <c r="BC59" s="64"/>
      <c r="BD59" s="64"/>
      <c r="BE59" s="64"/>
      <c r="BF59" s="64"/>
      <c r="BO59" s="64"/>
      <c r="BP59" s="64"/>
      <c r="BQ59" s="64"/>
      <c r="BR59" s="64"/>
      <c r="CA59" s="64"/>
      <c r="CB59" s="64"/>
      <c r="CC59" s="64"/>
      <c r="CD59" s="64"/>
      <c r="CM59" s="64"/>
      <c r="CN59" s="64"/>
      <c r="CO59" s="64"/>
      <c r="CP59" s="64"/>
      <c r="CY59" s="64"/>
      <c r="CZ59" s="64"/>
      <c r="DA59" s="64"/>
      <c r="DB59" s="64"/>
      <c r="DC59" s="64"/>
      <c r="DD59" s="63"/>
      <c r="DE59" s="62"/>
    </row>
    <row r="60" spans="1:109" s="58" customFormat="1" ht="13" x14ac:dyDescent="0.2">
      <c r="A60" s="41"/>
      <c r="B60" s="62"/>
      <c r="K60" s="64"/>
      <c r="L60" s="64"/>
      <c r="M60" s="64"/>
      <c r="N60" s="64"/>
      <c r="AQ60" s="64"/>
      <c r="AR60" s="64"/>
      <c r="AS60" s="64"/>
      <c r="AT60" s="64"/>
      <c r="BC60" s="64"/>
      <c r="BD60" s="64"/>
      <c r="BE60" s="64"/>
      <c r="BF60" s="64"/>
      <c r="BO60" s="64"/>
      <c r="BP60" s="64"/>
      <c r="BQ60" s="64"/>
      <c r="BR60" s="64"/>
      <c r="CA60" s="64"/>
      <c r="CB60" s="64"/>
      <c r="CC60" s="64"/>
      <c r="CD60" s="64"/>
      <c r="CM60" s="64"/>
      <c r="CN60" s="64"/>
      <c r="CO60" s="64"/>
      <c r="CP60" s="64"/>
      <c r="CY60" s="64"/>
      <c r="CZ60" s="64"/>
      <c r="DA60" s="64"/>
      <c r="DB60" s="64"/>
      <c r="DC60" s="64"/>
      <c r="DD60" s="63"/>
      <c r="DE60" s="62"/>
    </row>
    <row r="61" spans="1:109" s="58" customFormat="1" ht="13" x14ac:dyDescent="0.2">
      <c r="A61" s="41"/>
      <c r="B61" s="65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7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6"/>
      <c r="AH61" s="66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7"/>
      <c r="AT61" s="67"/>
      <c r="AU61" s="66"/>
      <c r="AV61" s="66"/>
      <c r="AW61" s="66"/>
      <c r="AX61" s="66"/>
      <c r="AY61" s="66"/>
      <c r="AZ61" s="66"/>
      <c r="BA61" s="66"/>
      <c r="BB61" s="66"/>
      <c r="BC61" s="66"/>
      <c r="BD61" s="66"/>
      <c r="BE61" s="67"/>
      <c r="BF61" s="67"/>
      <c r="BG61" s="66"/>
      <c r="BH61" s="66"/>
      <c r="BI61" s="66"/>
      <c r="BJ61" s="66"/>
      <c r="BK61" s="66"/>
      <c r="BL61" s="66"/>
      <c r="BM61" s="66"/>
      <c r="BN61" s="66"/>
      <c r="BO61" s="66"/>
      <c r="BP61" s="66"/>
      <c r="BQ61" s="67"/>
      <c r="BR61" s="67"/>
      <c r="BS61" s="66"/>
      <c r="BT61" s="66"/>
      <c r="BU61" s="66"/>
      <c r="BV61" s="66"/>
      <c r="BW61" s="66"/>
      <c r="BX61" s="66"/>
      <c r="BY61" s="66"/>
      <c r="BZ61" s="66"/>
      <c r="CA61" s="66"/>
      <c r="CB61" s="66"/>
      <c r="CC61" s="67"/>
      <c r="CD61" s="67"/>
      <c r="CE61" s="66"/>
      <c r="CF61" s="66"/>
      <c r="CG61" s="66"/>
      <c r="CH61" s="66"/>
      <c r="CI61" s="66"/>
      <c r="CJ61" s="66"/>
      <c r="CK61" s="66"/>
      <c r="CL61" s="66"/>
      <c r="CM61" s="66"/>
      <c r="CN61" s="66"/>
      <c r="CO61" s="67"/>
      <c r="CP61" s="67"/>
      <c r="CQ61" s="66"/>
      <c r="CR61" s="66"/>
      <c r="CS61" s="66"/>
      <c r="CT61" s="66"/>
      <c r="CU61" s="66"/>
      <c r="CV61" s="66"/>
      <c r="CW61" s="66"/>
      <c r="CX61" s="66"/>
      <c r="CY61" s="66"/>
      <c r="CZ61" s="66"/>
      <c r="DA61" s="67"/>
      <c r="DB61" s="67"/>
      <c r="DC61" s="67"/>
      <c r="DD61" s="68"/>
      <c r="DE61" s="62"/>
    </row>
    <row r="62" spans="1:109" ht="13" x14ac:dyDescent="0.2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56"/>
      <c r="BS62" s="56"/>
      <c r="BT62" s="56"/>
      <c r="BU62" s="56"/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41"/>
    </row>
    <row r="63" spans="1:109" ht="16.5" x14ac:dyDescent="0.2">
      <c r="B63" s="48" t="s">
        <v>59</v>
      </c>
    </row>
    <row r="64" spans="1:109" ht="13" x14ac:dyDescent="0.2">
      <c r="B64" s="45"/>
      <c r="G64" s="57"/>
      <c r="I64" s="69"/>
      <c r="J64" s="69"/>
      <c r="K64" s="69"/>
      <c r="L64" s="69"/>
      <c r="M64" s="69"/>
      <c r="N64" s="70"/>
      <c r="AM64" s="57"/>
      <c r="AN64" s="57" t="s">
        <v>52</v>
      </c>
      <c r="AP64" s="58"/>
      <c r="AQ64" s="58"/>
      <c r="AR64" s="58"/>
      <c r="AY64" s="57"/>
      <c r="BA64" s="58"/>
      <c r="BB64" s="58"/>
      <c r="BC64" s="58"/>
      <c r="BK64" s="57"/>
      <c r="BM64" s="58"/>
      <c r="BN64" s="58"/>
      <c r="BO64" s="58"/>
      <c r="BW64" s="57"/>
      <c r="BY64" s="58"/>
      <c r="BZ64" s="58"/>
      <c r="CA64" s="58"/>
      <c r="CI64" s="57"/>
      <c r="CK64" s="58"/>
      <c r="CL64" s="58"/>
      <c r="CM64" s="58"/>
      <c r="CU64" s="57"/>
      <c r="CW64" s="58"/>
      <c r="CX64" s="58"/>
      <c r="CY64" s="58"/>
    </row>
    <row r="65" spans="2:107" ht="13" x14ac:dyDescent="0.2">
      <c r="B65" s="45"/>
      <c r="AN65" s="89" t="s">
        <v>60</v>
      </c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Q65" s="90"/>
      <c r="BR65" s="90"/>
      <c r="BS65" s="90"/>
      <c r="BT65" s="90"/>
      <c r="BU65" s="90"/>
      <c r="BV65" s="90"/>
      <c r="BW65" s="90"/>
      <c r="BX65" s="90"/>
      <c r="BY65" s="90"/>
      <c r="BZ65" s="90"/>
      <c r="CA65" s="90"/>
      <c r="CB65" s="90"/>
      <c r="CC65" s="90"/>
      <c r="CD65" s="90"/>
      <c r="CE65" s="90"/>
      <c r="CF65" s="90"/>
      <c r="CG65" s="90"/>
      <c r="CH65" s="90"/>
      <c r="CI65" s="90"/>
      <c r="CJ65" s="90"/>
      <c r="CK65" s="90"/>
      <c r="CL65" s="90"/>
      <c r="CM65" s="90"/>
      <c r="CN65" s="90"/>
      <c r="CO65" s="90"/>
      <c r="CP65" s="90"/>
      <c r="CQ65" s="90"/>
      <c r="CR65" s="90"/>
      <c r="CS65" s="90"/>
      <c r="CT65" s="90"/>
      <c r="CU65" s="90"/>
      <c r="CV65" s="90"/>
      <c r="CW65" s="90"/>
      <c r="CX65" s="90"/>
      <c r="CY65" s="90"/>
      <c r="CZ65" s="90"/>
      <c r="DA65" s="90"/>
      <c r="DB65" s="90"/>
      <c r="DC65" s="91"/>
    </row>
    <row r="66" spans="2:107" ht="13" x14ac:dyDescent="0.2">
      <c r="B66" s="45"/>
      <c r="AN66" s="92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  <c r="BB66" s="93"/>
      <c r="BC66" s="93"/>
      <c r="BD66" s="93"/>
      <c r="BE66" s="93"/>
      <c r="BF66" s="93"/>
      <c r="BG66" s="93"/>
      <c r="BH66" s="93"/>
      <c r="BI66" s="93"/>
      <c r="BJ66" s="93"/>
      <c r="BK66" s="93"/>
      <c r="BL66" s="93"/>
      <c r="BM66" s="93"/>
      <c r="BN66" s="93"/>
      <c r="BO66" s="93"/>
      <c r="BP66" s="93"/>
      <c r="BQ66" s="93"/>
      <c r="BR66" s="93"/>
      <c r="BS66" s="93"/>
      <c r="BT66" s="93"/>
      <c r="BU66" s="93"/>
      <c r="BV66" s="93"/>
      <c r="BW66" s="93"/>
      <c r="BX66" s="93"/>
      <c r="BY66" s="93"/>
      <c r="BZ66" s="93"/>
      <c r="CA66" s="93"/>
      <c r="CB66" s="93"/>
      <c r="CC66" s="93"/>
      <c r="CD66" s="93"/>
      <c r="CE66" s="93"/>
      <c r="CF66" s="93"/>
      <c r="CG66" s="93"/>
      <c r="CH66" s="93"/>
      <c r="CI66" s="93"/>
      <c r="CJ66" s="93"/>
      <c r="CK66" s="93"/>
      <c r="CL66" s="93"/>
      <c r="CM66" s="93"/>
      <c r="CN66" s="93"/>
      <c r="CO66" s="93"/>
      <c r="CP66" s="93"/>
      <c r="CQ66" s="93"/>
      <c r="CR66" s="93"/>
      <c r="CS66" s="93"/>
      <c r="CT66" s="93"/>
      <c r="CU66" s="93"/>
      <c r="CV66" s="93"/>
      <c r="CW66" s="93"/>
      <c r="CX66" s="93"/>
      <c r="CY66" s="93"/>
      <c r="CZ66" s="93"/>
      <c r="DA66" s="93"/>
      <c r="DB66" s="93"/>
      <c r="DC66" s="94"/>
    </row>
    <row r="67" spans="2:107" ht="13" x14ac:dyDescent="0.2">
      <c r="B67" s="45"/>
      <c r="AN67" s="92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BM67" s="93"/>
      <c r="BN67" s="93"/>
      <c r="BO67" s="93"/>
      <c r="BP67" s="93"/>
      <c r="BQ67" s="93"/>
      <c r="BR67" s="93"/>
      <c r="BS67" s="93"/>
      <c r="BT67" s="93"/>
      <c r="BU67" s="93"/>
      <c r="BV67" s="93"/>
      <c r="BW67" s="93"/>
      <c r="BX67" s="93"/>
      <c r="BY67" s="93"/>
      <c r="BZ67" s="93"/>
      <c r="CA67" s="93"/>
      <c r="CB67" s="93"/>
      <c r="CC67" s="93"/>
      <c r="CD67" s="93"/>
      <c r="CE67" s="93"/>
      <c r="CF67" s="93"/>
      <c r="CG67" s="93"/>
      <c r="CH67" s="93"/>
      <c r="CI67" s="93"/>
      <c r="CJ67" s="93"/>
      <c r="CK67" s="93"/>
      <c r="CL67" s="93"/>
      <c r="CM67" s="93"/>
      <c r="CN67" s="93"/>
      <c r="CO67" s="93"/>
      <c r="CP67" s="93"/>
      <c r="CQ67" s="93"/>
      <c r="CR67" s="93"/>
      <c r="CS67" s="93"/>
      <c r="CT67" s="93"/>
      <c r="CU67" s="93"/>
      <c r="CV67" s="93"/>
      <c r="CW67" s="93"/>
      <c r="CX67" s="93"/>
      <c r="CY67" s="93"/>
      <c r="CZ67" s="93"/>
      <c r="DA67" s="93"/>
      <c r="DB67" s="93"/>
      <c r="DC67" s="94"/>
    </row>
    <row r="68" spans="2:107" ht="13" x14ac:dyDescent="0.2">
      <c r="B68" s="45"/>
      <c r="AN68" s="92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  <c r="BM68" s="93"/>
      <c r="BN68" s="93"/>
      <c r="BO68" s="93"/>
      <c r="BP68" s="93"/>
      <c r="BQ68" s="93"/>
      <c r="BR68" s="93"/>
      <c r="BS68" s="93"/>
      <c r="BT68" s="93"/>
      <c r="BU68" s="93"/>
      <c r="BV68" s="93"/>
      <c r="BW68" s="93"/>
      <c r="BX68" s="93"/>
      <c r="BY68" s="93"/>
      <c r="BZ68" s="93"/>
      <c r="CA68" s="93"/>
      <c r="CB68" s="93"/>
      <c r="CC68" s="93"/>
      <c r="CD68" s="93"/>
      <c r="CE68" s="93"/>
      <c r="CF68" s="93"/>
      <c r="CG68" s="93"/>
      <c r="CH68" s="93"/>
      <c r="CI68" s="93"/>
      <c r="CJ68" s="93"/>
      <c r="CK68" s="93"/>
      <c r="CL68" s="93"/>
      <c r="CM68" s="93"/>
      <c r="CN68" s="93"/>
      <c r="CO68" s="93"/>
      <c r="CP68" s="93"/>
      <c r="CQ68" s="93"/>
      <c r="CR68" s="93"/>
      <c r="CS68" s="93"/>
      <c r="CT68" s="93"/>
      <c r="CU68" s="93"/>
      <c r="CV68" s="93"/>
      <c r="CW68" s="93"/>
      <c r="CX68" s="93"/>
      <c r="CY68" s="93"/>
      <c r="CZ68" s="93"/>
      <c r="DA68" s="93"/>
      <c r="DB68" s="93"/>
      <c r="DC68" s="94"/>
    </row>
    <row r="69" spans="2:107" ht="13" x14ac:dyDescent="0.2">
      <c r="B69" s="45"/>
      <c r="AN69" s="95"/>
      <c r="AO69" s="96"/>
      <c r="AP69" s="96"/>
      <c r="AQ69" s="96"/>
      <c r="AR69" s="96"/>
      <c r="AS69" s="96"/>
      <c r="AT69" s="96"/>
      <c r="AU69" s="96"/>
      <c r="AV69" s="96"/>
      <c r="AW69" s="96"/>
      <c r="AX69" s="96"/>
      <c r="AY69" s="96"/>
      <c r="AZ69" s="96"/>
      <c r="BA69" s="96"/>
      <c r="BB69" s="96"/>
      <c r="BC69" s="96"/>
      <c r="BD69" s="96"/>
      <c r="BE69" s="96"/>
      <c r="BF69" s="96"/>
      <c r="BG69" s="96"/>
      <c r="BH69" s="96"/>
      <c r="BI69" s="96"/>
      <c r="BJ69" s="96"/>
      <c r="BK69" s="96"/>
      <c r="BL69" s="96"/>
      <c r="BM69" s="96"/>
      <c r="BN69" s="96"/>
      <c r="BO69" s="96"/>
      <c r="BP69" s="96"/>
      <c r="BQ69" s="96"/>
      <c r="BR69" s="96"/>
      <c r="BS69" s="96"/>
      <c r="BT69" s="96"/>
      <c r="BU69" s="96"/>
      <c r="BV69" s="96"/>
      <c r="BW69" s="96"/>
      <c r="BX69" s="96"/>
      <c r="BY69" s="96"/>
      <c r="BZ69" s="96"/>
      <c r="CA69" s="96"/>
      <c r="CB69" s="96"/>
      <c r="CC69" s="96"/>
      <c r="CD69" s="96"/>
      <c r="CE69" s="96"/>
      <c r="CF69" s="96"/>
      <c r="CG69" s="96"/>
      <c r="CH69" s="96"/>
      <c r="CI69" s="96"/>
      <c r="CJ69" s="96"/>
      <c r="CK69" s="96"/>
      <c r="CL69" s="96"/>
      <c r="CM69" s="96"/>
      <c r="CN69" s="96"/>
      <c r="CO69" s="96"/>
      <c r="CP69" s="96"/>
      <c r="CQ69" s="96"/>
      <c r="CR69" s="96"/>
      <c r="CS69" s="96"/>
      <c r="CT69" s="96"/>
      <c r="CU69" s="96"/>
      <c r="CV69" s="96"/>
      <c r="CW69" s="96"/>
      <c r="CX69" s="96"/>
      <c r="CY69" s="96"/>
      <c r="CZ69" s="96"/>
      <c r="DA69" s="96"/>
      <c r="DB69" s="96"/>
      <c r="DC69" s="97"/>
    </row>
    <row r="70" spans="2:107" ht="13" x14ac:dyDescent="0.2">
      <c r="B70" s="45"/>
      <c r="H70" s="71"/>
      <c r="I70" s="71"/>
      <c r="J70" s="72"/>
      <c r="K70" s="72"/>
      <c r="L70" s="73"/>
      <c r="M70" s="72"/>
      <c r="N70" s="73"/>
      <c r="AN70" s="59"/>
      <c r="AO70" s="59"/>
      <c r="AP70" s="59"/>
      <c r="AZ70" s="59"/>
      <c r="BA70" s="59"/>
      <c r="BB70" s="59"/>
      <c r="BL70" s="59"/>
      <c r="BM70" s="59"/>
      <c r="BN70" s="59"/>
      <c r="BX70" s="59"/>
      <c r="BY70" s="59"/>
      <c r="BZ70" s="59"/>
      <c r="CJ70" s="59"/>
      <c r="CK70" s="59"/>
      <c r="CL70" s="59"/>
      <c r="CV70" s="59"/>
      <c r="CW70" s="59"/>
      <c r="CX70" s="59"/>
    </row>
    <row r="71" spans="2:107" ht="13" x14ac:dyDescent="0.2">
      <c r="B71" s="45"/>
      <c r="G71" s="74"/>
      <c r="I71" s="75"/>
      <c r="J71" s="72"/>
      <c r="K71" s="72"/>
      <c r="L71" s="73"/>
      <c r="M71" s="72"/>
      <c r="N71" s="73"/>
      <c r="AM71" s="74"/>
      <c r="AN71" s="41" t="s">
        <v>54</v>
      </c>
    </row>
    <row r="72" spans="2:107" ht="13" x14ac:dyDescent="0.2">
      <c r="B72" s="45"/>
      <c r="G72" s="83"/>
      <c r="H72" s="83"/>
      <c r="I72" s="83"/>
      <c r="J72" s="83"/>
      <c r="K72" s="60"/>
      <c r="L72" s="60"/>
      <c r="M72" s="61"/>
      <c r="N72" s="61"/>
      <c r="AN72" s="86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  <c r="BM72" s="87"/>
      <c r="BN72" s="87"/>
      <c r="BO72" s="88"/>
      <c r="BP72" s="82" t="s">
        <v>46</v>
      </c>
      <c r="BQ72" s="82"/>
      <c r="BR72" s="82"/>
      <c r="BS72" s="82"/>
      <c r="BT72" s="82"/>
      <c r="BU72" s="82"/>
      <c r="BV72" s="82"/>
      <c r="BW72" s="82"/>
      <c r="BX72" s="82" t="s">
        <v>47</v>
      </c>
      <c r="BY72" s="82"/>
      <c r="BZ72" s="82"/>
      <c r="CA72" s="82"/>
      <c r="CB72" s="82"/>
      <c r="CC72" s="82"/>
      <c r="CD72" s="82"/>
      <c r="CE72" s="82"/>
      <c r="CF72" s="82" t="s">
        <v>48</v>
      </c>
      <c r="CG72" s="82"/>
      <c r="CH72" s="82"/>
      <c r="CI72" s="82"/>
      <c r="CJ72" s="82"/>
      <c r="CK72" s="82"/>
      <c r="CL72" s="82"/>
      <c r="CM72" s="82"/>
      <c r="CN72" s="82" t="s">
        <v>49</v>
      </c>
      <c r="CO72" s="82"/>
      <c r="CP72" s="82"/>
      <c r="CQ72" s="82"/>
      <c r="CR72" s="82"/>
      <c r="CS72" s="82"/>
      <c r="CT72" s="82"/>
      <c r="CU72" s="82"/>
      <c r="CV72" s="82" t="s">
        <v>50</v>
      </c>
      <c r="CW72" s="82"/>
      <c r="CX72" s="82"/>
      <c r="CY72" s="82"/>
      <c r="CZ72" s="82"/>
      <c r="DA72" s="82"/>
      <c r="DB72" s="82"/>
      <c r="DC72" s="82"/>
    </row>
    <row r="73" spans="2:107" ht="13" x14ac:dyDescent="0.2">
      <c r="B73" s="45"/>
      <c r="G73" s="85"/>
      <c r="H73" s="85"/>
      <c r="I73" s="85"/>
      <c r="J73" s="85"/>
      <c r="K73" s="81"/>
      <c r="L73" s="81"/>
      <c r="M73" s="81"/>
      <c r="N73" s="81"/>
      <c r="AM73" s="59"/>
      <c r="AN73" s="80" t="s">
        <v>55</v>
      </c>
      <c r="AO73" s="80"/>
      <c r="AP73" s="80"/>
      <c r="AQ73" s="80"/>
      <c r="AR73" s="80"/>
      <c r="AS73" s="80"/>
      <c r="AT73" s="80"/>
      <c r="AU73" s="80"/>
      <c r="AV73" s="80"/>
      <c r="AW73" s="80"/>
      <c r="AX73" s="80"/>
      <c r="AY73" s="80"/>
      <c r="AZ73" s="80"/>
      <c r="BA73" s="80"/>
      <c r="BB73" s="80" t="s">
        <v>56</v>
      </c>
      <c r="BC73" s="80"/>
      <c r="BD73" s="80"/>
      <c r="BE73" s="80"/>
      <c r="BF73" s="80"/>
      <c r="BG73" s="80"/>
      <c r="BH73" s="80"/>
      <c r="BI73" s="80"/>
      <c r="BJ73" s="80"/>
      <c r="BK73" s="80"/>
      <c r="BL73" s="80"/>
      <c r="BM73" s="80"/>
      <c r="BN73" s="80"/>
      <c r="BO73" s="80"/>
      <c r="BP73" s="77"/>
      <c r="BQ73" s="77"/>
      <c r="BR73" s="77"/>
      <c r="BS73" s="77"/>
      <c r="BT73" s="77"/>
      <c r="BU73" s="77"/>
      <c r="BV73" s="77"/>
      <c r="BW73" s="77"/>
      <c r="BX73" s="77">
        <v>20.9</v>
      </c>
      <c r="BY73" s="77"/>
      <c r="BZ73" s="77"/>
      <c r="CA73" s="77"/>
      <c r="CB73" s="77"/>
      <c r="CC73" s="77"/>
      <c r="CD73" s="77"/>
      <c r="CE73" s="77"/>
      <c r="CF73" s="77">
        <v>13.5</v>
      </c>
      <c r="CG73" s="77"/>
      <c r="CH73" s="77"/>
      <c r="CI73" s="77"/>
      <c r="CJ73" s="77"/>
      <c r="CK73" s="77"/>
      <c r="CL73" s="77"/>
      <c r="CM73" s="77"/>
      <c r="CN73" s="77">
        <v>2.9</v>
      </c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</row>
    <row r="74" spans="2:107" ht="13" x14ac:dyDescent="0.2">
      <c r="B74" s="45"/>
      <c r="G74" s="85"/>
      <c r="H74" s="85"/>
      <c r="I74" s="85"/>
      <c r="J74" s="85"/>
      <c r="K74" s="81"/>
      <c r="L74" s="81"/>
      <c r="M74" s="81"/>
      <c r="N74" s="81"/>
      <c r="AM74" s="59"/>
      <c r="AN74" s="80"/>
      <c r="AO74" s="80"/>
      <c r="AP74" s="80"/>
      <c r="AQ74" s="80"/>
      <c r="AR74" s="80"/>
      <c r="AS74" s="80"/>
      <c r="AT74" s="80"/>
      <c r="AU74" s="80"/>
      <c r="AV74" s="80"/>
      <c r="AW74" s="80"/>
      <c r="AX74" s="80"/>
      <c r="AY74" s="80"/>
      <c r="AZ74" s="80"/>
      <c r="BA74" s="80"/>
      <c r="BB74" s="80"/>
      <c r="BC74" s="80"/>
      <c r="BD74" s="80"/>
      <c r="BE74" s="80"/>
      <c r="BF74" s="80"/>
      <c r="BG74" s="80"/>
      <c r="BH74" s="80"/>
      <c r="BI74" s="80"/>
      <c r="BJ74" s="80"/>
      <c r="BK74" s="80"/>
      <c r="BL74" s="80"/>
      <c r="BM74" s="80"/>
      <c r="BN74" s="80"/>
      <c r="BO74" s="80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  <c r="CB74" s="77"/>
      <c r="CC74" s="77"/>
      <c r="CD74" s="77"/>
      <c r="CE74" s="77"/>
      <c r="CF74" s="77"/>
      <c r="CG74" s="77"/>
      <c r="CH74" s="77"/>
      <c r="CI74" s="77"/>
      <c r="CJ74" s="77"/>
      <c r="CK74" s="77"/>
      <c r="CL74" s="77"/>
      <c r="CM74" s="77"/>
      <c r="CN74" s="77"/>
      <c r="CO74" s="77"/>
      <c r="CP74" s="77"/>
      <c r="CQ74" s="77"/>
      <c r="CR74" s="77"/>
      <c r="CS74" s="77"/>
      <c r="CT74" s="77"/>
      <c r="CU74" s="77"/>
      <c r="CV74" s="77"/>
      <c r="CW74" s="77"/>
      <c r="CX74" s="77"/>
      <c r="CY74" s="77"/>
      <c r="CZ74" s="77"/>
      <c r="DA74" s="77"/>
      <c r="DB74" s="77"/>
      <c r="DC74" s="77"/>
    </row>
    <row r="75" spans="2:107" ht="13" x14ac:dyDescent="0.2">
      <c r="B75" s="45"/>
      <c r="G75" s="85"/>
      <c r="H75" s="85"/>
      <c r="I75" s="83"/>
      <c r="J75" s="83"/>
      <c r="K75" s="84"/>
      <c r="L75" s="84"/>
      <c r="M75" s="84"/>
      <c r="N75" s="84"/>
      <c r="AM75" s="59"/>
      <c r="AN75" s="80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 t="s">
        <v>61</v>
      </c>
      <c r="BC75" s="80"/>
      <c r="BD75" s="80"/>
      <c r="BE75" s="80"/>
      <c r="BF75" s="80"/>
      <c r="BG75" s="80"/>
      <c r="BH75" s="80"/>
      <c r="BI75" s="80"/>
      <c r="BJ75" s="80"/>
      <c r="BK75" s="80"/>
      <c r="BL75" s="80"/>
      <c r="BM75" s="80"/>
      <c r="BN75" s="80"/>
      <c r="BO75" s="80"/>
      <c r="BP75" s="77">
        <v>8.9</v>
      </c>
      <c r="BQ75" s="77"/>
      <c r="BR75" s="77"/>
      <c r="BS75" s="77"/>
      <c r="BT75" s="77"/>
      <c r="BU75" s="77"/>
      <c r="BV75" s="77"/>
      <c r="BW75" s="77"/>
      <c r="BX75" s="77">
        <v>8.5</v>
      </c>
      <c r="BY75" s="77"/>
      <c r="BZ75" s="77"/>
      <c r="CA75" s="77"/>
      <c r="CB75" s="77"/>
      <c r="CC75" s="77"/>
      <c r="CD75" s="77"/>
      <c r="CE75" s="77"/>
      <c r="CF75" s="77">
        <v>8.6999999999999993</v>
      </c>
      <c r="CG75" s="77"/>
      <c r="CH75" s="77"/>
      <c r="CI75" s="77"/>
      <c r="CJ75" s="77"/>
      <c r="CK75" s="77"/>
      <c r="CL75" s="77"/>
      <c r="CM75" s="77"/>
      <c r="CN75" s="77">
        <v>9.4</v>
      </c>
      <c r="CO75" s="77"/>
      <c r="CP75" s="77"/>
      <c r="CQ75" s="77"/>
      <c r="CR75" s="77"/>
      <c r="CS75" s="77"/>
      <c r="CT75" s="77"/>
      <c r="CU75" s="77"/>
      <c r="CV75" s="77">
        <v>10.4</v>
      </c>
      <c r="CW75" s="77"/>
      <c r="CX75" s="77"/>
      <c r="CY75" s="77"/>
      <c r="CZ75" s="77"/>
      <c r="DA75" s="77"/>
      <c r="DB75" s="77"/>
      <c r="DC75" s="77"/>
    </row>
    <row r="76" spans="2:107" ht="13" x14ac:dyDescent="0.2">
      <c r="B76" s="45"/>
      <c r="G76" s="85"/>
      <c r="H76" s="85"/>
      <c r="I76" s="83"/>
      <c r="J76" s="83"/>
      <c r="K76" s="84"/>
      <c r="L76" s="84"/>
      <c r="M76" s="84"/>
      <c r="N76" s="84"/>
      <c r="AM76" s="59"/>
      <c r="AN76" s="80"/>
      <c r="AO76" s="80"/>
      <c r="AP76" s="80"/>
      <c r="AQ76" s="80"/>
      <c r="AR76" s="80"/>
      <c r="AS76" s="80"/>
      <c r="AT76" s="80"/>
      <c r="AU76" s="80"/>
      <c r="AV76" s="80"/>
      <c r="AW76" s="80"/>
      <c r="AX76" s="80"/>
      <c r="AY76" s="80"/>
      <c r="AZ76" s="80"/>
      <c r="BA76" s="80"/>
      <c r="BB76" s="80"/>
      <c r="BC76" s="80"/>
      <c r="BD76" s="80"/>
      <c r="BE76" s="80"/>
      <c r="BF76" s="80"/>
      <c r="BG76" s="80"/>
      <c r="BH76" s="80"/>
      <c r="BI76" s="80"/>
      <c r="BJ76" s="80"/>
      <c r="BK76" s="80"/>
      <c r="BL76" s="80"/>
      <c r="BM76" s="80"/>
      <c r="BN76" s="80"/>
      <c r="BO76" s="80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  <c r="CB76" s="77"/>
      <c r="CC76" s="77"/>
      <c r="CD76" s="77"/>
      <c r="CE76" s="77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7"/>
      <c r="CR76" s="77"/>
      <c r="CS76" s="77"/>
      <c r="CT76" s="77"/>
      <c r="CU76" s="77"/>
      <c r="CV76" s="77"/>
      <c r="CW76" s="77"/>
      <c r="CX76" s="77"/>
      <c r="CY76" s="77"/>
      <c r="CZ76" s="77"/>
      <c r="DA76" s="77"/>
      <c r="DB76" s="77"/>
      <c r="DC76" s="77"/>
    </row>
    <row r="77" spans="2:107" ht="13" x14ac:dyDescent="0.2">
      <c r="B77" s="45"/>
      <c r="G77" s="83"/>
      <c r="H77" s="83"/>
      <c r="I77" s="83"/>
      <c r="J77" s="83"/>
      <c r="K77" s="81"/>
      <c r="L77" s="81"/>
      <c r="M77" s="81"/>
      <c r="N77" s="81"/>
      <c r="AN77" s="82" t="s">
        <v>58</v>
      </c>
      <c r="AO77" s="82"/>
      <c r="AP77" s="82"/>
      <c r="AQ77" s="82"/>
      <c r="AR77" s="82"/>
      <c r="AS77" s="82"/>
      <c r="AT77" s="82"/>
      <c r="AU77" s="82"/>
      <c r="AV77" s="82"/>
      <c r="AW77" s="82"/>
      <c r="AX77" s="82"/>
      <c r="AY77" s="82"/>
      <c r="AZ77" s="82"/>
      <c r="BA77" s="82"/>
      <c r="BB77" s="80" t="s">
        <v>56</v>
      </c>
      <c r="BC77" s="80"/>
      <c r="BD77" s="80"/>
      <c r="BE77" s="80"/>
      <c r="BF77" s="80"/>
      <c r="BG77" s="80"/>
      <c r="BH77" s="80"/>
      <c r="BI77" s="80"/>
      <c r="BJ77" s="80"/>
      <c r="BK77" s="80"/>
      <c r="BL77" s="80"/>
      <c r="BM77" s="80"/>
      <c r="BN77" s="80"/>
      <c r="BO77" s="80"/>
      <c r="BP77" s="77">
        <v>49.7</v>
      </c>
      <c r="BQ77" s="77"/>
      <c r="BR77" s="77"/>
      <c r="BS77" s="77"/>
      <c r="BT77" s="77"/>
      <c r="BU77" s="77"/>
      <c r="BV77" s="77"/>
      <c r="BW77" s="77"/>
      <c r="BX77" s="77">
        <v>37.299999999999997</v>
      </c>
      <c r="BY77" s="77"/>
      <c r="BZ77" s="77"/>
      <c r="CA77" s="77"/>
      <c r="CB77" s="77"/>
      <c r="CC77" s="77"/>
      <c r="CD77" s="77"/>
      <c r="CE77" s="77"/>
      <c r="CF77" s="77">
        <v>25.4</v>
      </c>
      <c r="CG77" s="77"/>
      <c r="CH77" s="77"/>
      <c r="CI77" s="77"/>
      <c r="CJ77" s="77"/>
      <c r="CK77" s="77"/>
      <c r="CL77" s="77"/>
      <c r="CM77" s="77"/>
      <c r="CN77" s="77">
        <v>17.600000000000001</v>
      </c>
      <c r="CO77" s="77"/>
      <c r="CP77" s="77"/>
      <c r="CQ77" s="77"/>
      <c r="CR77" s="77"/>
      <c r="CS77" s="77"/>
      <c r="CT77" s="77"/>
      <c r="CU77" s="77"/>
      <c r="CV77" s="77">
        <v>17.2</v>
      </c>
      <c r="CW77" s="77"/>
      <c r="CX77" s="77"/>
      <c r="CY77" s="77"/>
      <c r="CZ77" s="77"/>
      <c r="DA77" s="77"/>
      <c r="DB77" s="77"/>
      <c r="DC77" s="77"/>
    </row>
    <row r="78" spans="2:107" ht="13" x14ac:dyDescent="0.2">
      <c r="B78" s="45"/>
      <c r="G78" s="83"/>
      <c r="H78" s="83"/>
      <c r="I78" s="83"/>
      <c r="J78" s="83"/>
      <c r="K78" s="81"/>
      <c r="L78" s="81"/>
      <c r="M78" s="81"/>
      <c r="N78" s="81"/>
      <c r="AN78" s="82"/>
      <c r="AO78" s="82"/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0"/>
      <c r="BC78" s="80"/>
      <c r="BD78" s="80"/>
      <c r="BE78" s="80"/>
      <c r="BF78" s="80"/>
      <c r="BG78" s="80"/>
      <c r="BH78" s="80"/>
      <c r="BI78" s="80"/>
      <c r="BJ78" s="80"/>
      <c r="BK78" s="80"/>
      <c r="BL78" s="80"/>
      <c r="BM78" s="80"/>
      <c r="BN78" s="80"/>
      <c r="BO78" s="80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  <c r="CB78" s="77"/>
      <c r="CC78" s="77"/>
      <c r="CD78" s="77"/>
      <c r="CE78" s="77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7"/>
      <c r="CR78" s="77"/>
      <c r="CS78" s="77"/>
      <c r="CT78" s="77"/>
      <c r="CU78" s="77"/>
      <c r="CV78" s="77"/>
      <c r="CW78" s="77"/>
      <c r="CX78" s="77"/>
      <c r="CY78" s="77"/>
      <c r="CZ78" s="77"/>
      <c r="DA78" s="77"/>
      <c r="DB78" s="77"/>
      <c r="DC78" s="77"/>
    </row>
    <row r="79" spans="2:107" ht="13" x14ac:dyDescent="0.2">
      <c r="B79" s="45"/>
      <c r="G79" s="83"/>
      <c r="H79" s="83"/>
      <c r="I79" s="78"/>
      <c r="J79" s="78"/>
      <c r="K79" s="79"/>
      <c r="L79" s="79"/>
      <c r="M79" s="79"/>
      <c r="N79" s="79"/>
      <c r="AN79" s="82"/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0" t="s">
        <v>61</v>
      </c>
      <c r="BC79" s="80"/>
      <c r="BD79" s="80"/>
      <c r="BE79" s="80"/>
      <c r="BF79" s="80"/>
      <c r="BG79" s="80"/>
      <c r="BH79" s="80"/>
      <c r="BI79" s="80"/>
      <c r="BJ79" s="80"/>
      <c r="BK79" s="80"/>
      <c r="BL79" s="80"/>
      <c r="BM79" s="80"/>
      <c r="BN79" s="80"/>
      <c r="BO79" s="80"/>
      <c r="BP79" s="77">
        <v>9.1999999999999993</v>
      </c>
      <c r="BQ79" s="77"/>
      <c r="BR79" s="77"/>
      <c r="BS79" s="77"/>
      <c r="BT79" s="77"/>
      <c r="BU79" s="77"/>
      <c r="BV79" s="77"/>
      <c r="BW79" s="77"/>
      <c r="BX79" s="77">
        <v>8.6</v>
      </c>
      <c r="BY79" s="77"/>
      <c r="BZ79" s="77"/>
      <c r="CA79" s="77"/>
      <c r="CB79" s="77"/>
      <c r="CC79" s="77"/>
      <c r="CD79" s="77"/>
      <c r="CE79" s="77"/>
      <c r="CF79" s="77">
        <v>8.3000000000000007</v>
      </c>
      <c r="CG79" s="77"/>
      <c r="CH79" s="77"/>
      <c r="CI79" s="77"/>
      <c r="CJ79" s="77"/>
      <c r="CK79" s="77"/>
      <c r="CL79" s="77"/>
      <c r="CM79" s="77"/>
      <c r="CN79" s="77">
        <v>8.4</v>
      </c>
      <c r="CO79" s="77"/>
      <c r="CP79" s="77"/>
      <c r="CQ79" s="77"/>
      <c r="CR79" s="77"/>
      <c r="CS79" s="77"/>
      <c r="CT79" s="77"/>
      <c r="CU79" s="77"/>
      <c r="CV79" s="77">
        <v>8.6</v>
      </c>
      <c r="CW79" s="77"/>
      <c r="CX79" s="77"/>
      <c r="CY79" s="77"/>
      <c r="CZ79" s="77"/>
      <c r="DA79" s="77"/>
      <c r="DB79" s="77"/>
      <c r="DC79" s="77"/>
    </row>
    <row r="80" spans="2:107" ht="13" x14ac:dyDescent="0.2">
      <c r="B80" s="45"/>
      <c r="G80" s="83"/>
      <c r="H80" s="83"/>
      <c r="I80" s="78"/>
      <c r="J80" s="78"/>
      <c r="K80" s="79"/>
      <c r="L80" s="79"/>
      <c r="M80" s="79"/>
      <c r="N80" s="79"/>
      <c r="AN80" s="82"/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0"/>
      <c r="BC80" s="80"/>
      <c r="BD80" s="80"/>
      <c r="BE80" s="80"/>
      <c r="BF80" s="80"/>
      <c r="BG80" s="80"/>
      <c r="BH80" s="80"/>
      <c r="BI80" s="80"/>
      <c r="BJ80" s="80"/>
      <c r="BK80" s="80"/>
      <c r="BL80" s="80"/>
      <c r="BM80" s="80"/>
      <c r="BN80" s="80"/>
      <c r="BO80" s="80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  <c r="CB80" s="77"/>
      <c r="CC80" s="77"/>
      <c r="CD80" s="77"/>
      <c r="CE80" s="77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7"/>
      <c r="CR80" s="77"/>
      <c r="CS80" s="77"/>
      <c r="CT80" s="77"/>
      <c r="CU80" s="77"/>
      <c r="CV80" s="77"/>
      <c r="CW80" s="77"/>
      <c r="CX80" s="77"/>
      <c r="CY80" s="77"/>
      <c r="CZ80" s="77"/>
      <c r="DA80" s="77"/>
      <c r="DB80" s="77"/>
      <c r="DC80" s="77"/>
    </row>
    <row r="81" spans="2:109" ht="13" x14ac:dyDescent="0.2">
      <c r="B81" s="45"/>
    </row>
    <row r="82" spans="2:109" ht="16.5" x14ac:dyDescent="0.2">
      <c r="B82" s="45"/>
      <c r="K82" s="76"/>
      <c r="L82" s="76"/>
      <c r="M82" s="76"/>
      <c r="N82" s="76"/>
      <c r="AQ82" s="76"/>
      <c r="AR82" s="76"/>
      <c r="AS82" s="76"/>
      <c r="AT82" s="76"/>
      <c r="BC82" s="76"/>
      <c r="BD82" s="76"/>
      <c r="BE82" s="76"/>
      <c r="BF82" s="76"/>
      <c r="BO82" s="76"/>
      <c r="BP82" s="76"/>
      <c r="BQ82" s="76"/>
      <c r="BR82" s="76"/>
      <c r="CA82" s="76"/>
      <c r="CB82" s="76"/>
      <c r="CC82" s="76"/>
      <c r="CD82" s="76"/>
      <c r="CM82" s="76"/>
      <c r="CN82" s="76"/>
      <c r="CO82" s="76"/>
      <c r="CP82" s="76"/>
      <c r="CY82" s="76"/>
      <c r="CZ82" s="76"/>
      <c r="DA82" s="76"/>
      <c r="DB82" s="76"/>
      <c r="DC82" s="76"/>
    </row>
    <row r="83" spans="2:109" ht="13" x14ac:dyDescent="0.2">
      <c r="B83" s="49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50"/>
    </row>
    <row r="84" spans="2:109" ht="13" x14ac:dyDescent="0.2">
      <c r="DD84" s="41"/>
      <c r="DE84" s="41"/>
    </row>
    <row r="85" spans="2:109" ht="13" x14ac:dyDescent="0.2">
      <c r="DD85" s="41"/>
      <c r="DE85" s="41"/>
    </row>
  </sheetData>
  <sheetProtection algorithmName="SHA-512" hashValue="cvUTfyNsHrdgbQHHGRgtBqC0PhooEvzwResY6KzKXRWgV+cXwBaVr4olg6Q/fAnOgl+7meULCaULaQXgeWDQkQ==" saltValue="QN64qHiUi5/iAJG+4dFSaQ==" spinCount="100000" sheet="1" objects="1" scenarios="1" formatCells="0"/>
  <dataConsolidate/>
  <mergeCells count="112">
    <mergeCell ref="AN43:DC47"/>
    <mergeCell ref="G50:J50"/>
    <mergeCell ref="AN50:BO50"/>
    <mergeCell ref="BP50:BW50"/>
    <mergeCell ref="BX50:CE50"/>
    <mergeCell ref="CF50:CM50"/>
    <mergeCell ref="CN50:CU50"/>
    <mergeCell ref="CV50:DC50"/>
    <mergeCell ref="CV51:DC52"/>
    <mergeCell ref="I53:J54"/>
    <mergeCell ref="K53:K54"/>
    <mergeCell ref="L53:L54"/>
    <mergeCell ref="M53:M54"/>
    <mergeCell ref="N53:N54"/>
    <mergeCell ref="BB53:BO54"/>
    <mergeCell ref="BP53:BW54"/>
    <mergeCell ref="BX53:CE54"/>
    <mergeCell ref="CF53:CM54"/>
    <mergeCell ref="AN51:BA54"/>
    <mergeCell ref="BB51:BO52"/>
    <mergeCell ref="BP51:BW52"/>
    <mergeCell ref="BX51:CE52"/>
    <mergeCell ref="CF51:CM52"/>
    <mergeCell ref="CN51:CU52"/>
    <mergeCell ref="CN53:CU54"/>
    <mergeCell ref="I51:J52"/>
    <mergeCell ref="K51:K52"/>
    <mergeCell ref="L51:L52"/>
    <mergeCell ref="M51:M52"/>
    <mergeCell ref="N51:N52"/>
    <mergeCell ref="I57:J58"/>
    <mergeCell ref="K57:K58"/>
    <mergeCell ref="L57:L58"/>
    <mergeCell ref="M57:M58"/>
    <mergeCell ref="N57:N58"/>
    <mergeCell ref="BB57:BO58"/>
    <mergeCell ref="CV53:DC54"/>
    <mergeCell ref="G55:H58"/>
    <mergeCell ref="I55:J56"/>
    <mergeCell ref="K55:K56"/>
    <mergeCell ref="L55:L56"/>
    <mergeCell ref="M55:M56"/>
    <mergeCell ref="N55:N56"/>
    <mergeCell ref="AN55:BA58"/>
    <mergeCell ref="BB55:BO56"/>
    <mergeCell ref="BP55:BW56"/>
    <mergeCell ref="G51:H54"/>
    <mergeCell ref="BP57:BW58"/>
    <mergeCell ref="BX57:CE58"/>
    <mergeCell ref="CF57:CM58"/>
    <mergeCell ref="CN57:CU58"/>
    <mergeCell ref="CV57:DC58"/>
    <mergeCell ref="AN65:DC69"/>
    <mergeCell ref="BX55:CE56"/>
    <mergeCell ref="CF55:CM56"/>
    <mergeCell ref="CN55:CU56"/>
    <mergeCell ref="CV55:DC56"/>
    <mergeCell ref="CV72:DC72"/>
    <mergeCell ref="G73:H76"/>
    <mergeCell ref="I73:J74"/>
    <mergeCell ref="K73:K74"/>
    <mergeCell ref="L73:L74"/>
    <mergeCell ref="M73:M74"/>
    <mergeCell ref="N73:N74"/>
    <mergeCell ref="AN73:BA76"/>
    <mergeCell ref="BB73:BO74"/>
    <mergeCell ref="BP73:BW74"/>
    <mergeCell ref="G72:J72"/>
    <mergeCell ref="AN72:BO72"/>
    <mergeCell ref="BP72:BW72"/>
    <mergeCell ref="BX72:CE72"/>
    <mergeCell ref="CF72:CM72"/>
    <mergeCell ref="CN72:CU72"/>
    <mergeCell ref="BX73:CE74"/>
    <mergeCell ref="CF73:CM74"/>
    <mergeCell ref="CN73:CU74"/>
    <mergeCell ref="CV73:DC74"/>
    <mergeCell ref="I75:J76"/>
    <mergeCell ref="K75:K76"/>
    <mergeCell ref="L75:L76"/>
    <mergeCell ref="M75:M76"/>
    <mergeCell ref="N75:N76"/>
    <mergeCell ref="BB75:BO76"/>
    <mergeCell ref="BP75:BW76"/>
    <mergeCell ref="BX75:CE76"/>
    <mergeCell ref="CF75:CM76"/>
    <mergeCell ref="CN75:CU76"/>
    <mergeCell ref="CV75:DC76"/>
    <mergeCell ref="G77:H80"/>
    <mergeCell ref="I77:J78"/>
    <mergeCell ref="K77:K78"/>
    <mergeCell ref="L77:L78"/>
    <mergeCell ref="M77:M78"/>
    <mergeCell ref="CN79:CU80"/>
    <mergeCell ref="CV79:DC80"/>
    <mergeCell ref="CN77:CU78"/>
    <mergeCell ref="CV77:DC78"/>
    <mergeCell ref="I79:J80"/>
    <mergeCell ref="K79:K80"/>
    <mergeCell ref="L79:L80"/>
    <mergeCell ref="M79:M80"/>
    <mergeCell ref="N79:N80"/>
    <mergeCell ref="BB79:BO80"/>
    <mergeCell ref="BP79:BW80"/>
    <mergeCell ref="BX79:CE80"/>
    <mergeCell ref="N77:N78"/>
    <mergeCell ref="AN77:BA80"/>
    <mergeCell ref="BB77:BO78"/>
    <mergeCell ref="BP77:BW78"/>
    <mergeCell ref="BX77:CE78"/>
    <mergeCell ref="CF77:CM78"/>
    <mergeCell ref="CF79:CM80"/>
  </mergeCells>
  <phoneticPr fontId="2"/>
  <printOptions horizontalCentered="1" verticalCentered="1"/>
  <pageMargins left="0" right="0" top="0.19685039370078741" bottom="0.31496062992125984" header="0.39370078740157483" footer="0"/>
  <pageSetup paperSize="9" scale="51" orientation="landscape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R125"/>
  <sheetViews>
    <sheetView showGridLines="0" zoomScaleNormal="100" zoomScaleSheetLayoutView="70" workbookViewId="0"/>
  </sheetViews>
  <sheetFormatPr defaultColWidth="0" defaultRowHeight="13.5" customHeight="1" zeroHeight="1" x14ac:dyDescent="0.2"/>
  <cols>
    <col min="1" max="34" width="2.453125" style="40" customWidth="1"/>
    <col min="35" max="122" width="2.453125" style="39" customWidth="1"/>
    <col min="123" max="16384" width="2.453125" style="39" hidden="1"/>
  </cols>
  <sheetData>
    <row r="1" spans="1:34" ht="13.5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1:34" ht="13" x14ac:dyDescent="0.2">
      <c r="S2" s="39"/>
      <c r="AH2" s="39"/>
    </row>
    <row r="3" spans="1:34" ht="13" x14ac:dyDescent="0.2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1:34" ht="13" x14ac:dyDescent="0.2"/>
    <row r="5" spans="1:34" ht="13" x14ac:dyDescent="0.2"/>
    <row r="6" spans="1:34" ht="13" x14ac:dyDescent="0.2"/>
    <row r="7" spans="1:34" ht="13" x14ac:dyDescent="0.2"/>
    <row r="8" spans="1:34" ht="13" x14ac:dyDescent="0.2"/>
    <row r="9" spans="1:34" ht="13" x14ac:dyDescent="0.2">
      <c r="AH9" s="39"/>
    </row>
    <row r="10" spans="1:34" ht="13" x14ac:dyDescent="0.2"/>
    <row r="11" spans="1:34" ht="13" x14ac:dyDescent="0.2"/>
    <row r="12" spans="1:34" ht="13" x14ac:dyDescent="0.2"/>
    <row r="13" spans="1:34" ht="13" x14ac:dyDescent="0.2"/>
    <row r="14" spans="1:34" ht="13" x14ac:dyDescent="0.2"/>
    <row r="15" spans="1:34" ht="13" x14ac:dyDescent="0.2"/>
    <row r="16" spans="1:34" ht="13" x14ac:dyDescent="0.2"/>
    <row r="17" spans="12:34" ht="13" x14ac:dyDescent="0.2">
      <c r="AH17" s="39"/>
    </row>
    <row r="18" spans="12:34" ht="13" x14ac:dyDescent="0.2"/>
    <row r="19" spans="12:34" ht="13" x14ac:dyDescent="0.2"/>
    <row r="20" spans="12:34" ht="13" x14ac:dyDescent="0.2">
      <c r="AH20" s="39"/>
    </row>
    <row r="21" spans="12:34" ht="13" x14ac:dyDescent="0.2">
      <c r="AH21" s="39"/>
    </row>
    <row r="22" spans="12:34" ht="13" x14ac:dyDescent="0.2"/>
    <row r="23" spans="12:34" ht="13" x14ac:dyDescent="0.2"/>
    <row r="24" spans="12:34" ht="13" x14ac:dyDescent="0.2">
      <c r="Q24" s="39"/>
    </row>
    <row r="25" spans="12:34" ht="13" x14ac:dyDescent="0.2"/>
    <row r="26" spans="12:34" ht="13" x14ac:dyDescent="0.2"/>
    <row r="27" spans="12:34" ht="13" x14ac:dyDescent="0.2"/>
    <row r="28" spans="12:34" ht="13" x14ac:dyDescent="0.2">
      <c r="O28" s="39"/>
      <c r="T28" s="39"/>
      <c r="AH28" s="39"/>
    </row>
    <row r="29" spans="12:34" ht="13" x14ac:dyDescent="0.2"/>
    <row r="30" spans="12:34" ht="13" x14ac:dyDescent="0.2"/>
    <row r="31" spans="12:34" ht="13" x14ac:dyDescent="0.2">
      <c r="Q31" s="39"/>
    </row>
    <row r="32" spans="12:34" ht="13" x14ac:dyDescent="0.2">
      <c r="L32" s="39"/>
    </row>
    <row r="33" spans="2:34" ht="13" x14ac:dyDescent="0.2">
      <c r="C33" s="39"/>
      <c r="E33" s="39"/>
      <c r="G33" s="39"/>
      <c r="I33" s="39"/>
      <c r="X33" s="39"/>
    </row>
    <row r="34" spans="2:34" ht="13" x14ac:dyDescent="0.2">
      <c r="B34" s="39"/>
      <c r="P34" s="39"/>
      <c r="R34" s="39"/>
      <c r="T34" s="39"/>
    </row>
    <row r="35" spans="2:34" ht="13" x14ac:dyDescent="0.2">
      <c r="D35" s="39"/>
      <c r="W35" s="39"/>
      <c r="AC35" s="39"/>
      <c r="AD35" s="39"/>
      <c r="AE35" s="39"/>
      <c r="AF35" s="39"/>
      <c r="AG35" s="39"/>
      <c r="AH35" s="39"/>
    </row>
    <row r="36" spans="2:34" ht="13" x14ac:dyDescent="0.2">
      <c r="H36" s="39"/>
      <c r="J36" s="39"/>
      <c r="K36" s="39"/>
      <c r="M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3" x14ac:dyDescent="0.2">
      <c r="AH37" s="39"/>
    </row>
    <row r="38" spans="2:34" ht="13" x14ac:dyDescent="0.2">
      <c r="AG38" s="39"/>
      <c r="AH38" s="39"/>
    </row>
    <row r="39" spans="2:34" ht="13" x14ac:dyDescent="0.2"/>
    <row r="40" spans="2:34" ht="13" x14ac:dyDescent="0.2">
      <c r="X40" s="39"/>
    </row>
    <row r="41" spans="2:34" ht="13" x14ac:dyDescent="0.2">
      <c r="R41" s="39"/>
    </row>
    <row r="42" spans="2:34" ht="13" x14ac:dyDescent="0.2">
      <c r="W42" s="39"/>
    </row>
    <row r="43" spans="2:34" ht="13" x14ac:dyDescent="0.2"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13" x14ac:dyDescent="0.2">
      <c r="AH44" s="39"/>
    </row>
    <row r="45" spans="2:34" ht="13" x14ac:dyDescent="0.2">
      <c r="X45" s="39"/>
    </row>
    <row r="46" spans="2:34" ht="13" x14ac:dyDescent="0.2"/>
    <row r="47" spans="2:34" ht="13" x14ac:dyDescent="0.2"/>
    <row r="48" spans="2:34" ht="13" x14ac:dyDescent="0.2">
      <c r="W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28:34" ht="13" x14ac:dyDescent="0.2"/>
    <row r="50" spans="28:34" ht="13" x14ac:dyDescent="0.2">
      <c r="AE50" s="39"/>
      <c r="AF50" s="39"/>
      <c r="AG50" s="39"/>
      <c r="AH50" s="39"/>
    </row>
    <row r="51" spans="28:34" ht="13" x14ac:dyDescent="0.2">
      <c r="AC51" s="39"/>
      <c r="AD51" s="39"/>
      <c r="AE51" s="39"/>
      <c r="AF51" s="39"/>
      <c r="AG51" s="39"/>
      <c r="AH51" s="39"/>
    </row>
    <row r="52" spans="28:34" ht="13" x14ac:dyDescent="0.2"/>
    <row r="53" spans="28:34" ht="13" x14ac:dyDescent="0.2">
      <c r="AF53" s="39"/>
      <c r="AG53" s="39"/>
      <c r="AH53" s="39"/>
    </row>
    <row r="54" spans="28:34" ht="13" x14ac:dyDescent="0.2">
      <c r="AH54" s="39"/>
    </row>
    <row r="55" spans="28:34" ht="13" x14ac:dyDescent="0.2"/>
    <row r="56" spans="28:34" ht="13" x14ac:dyDescent="0.2">
      <c r="AB56" s="39"/>
      <c r="AC56" s="39"/>
      <c r="AD56" s="39"/>
      <c r="AE56" s="39"/>
      <c r="AF56" s="39"/>
      <c r="AG56" s="39"/>
      <c r="AH56" s="39"/>
    </row>
    <row r="57" spans="28:34" ht="13" x14ac:dyDescent="0.2">
      <c r="AH57" s="39"/>
    </row>
    <row r="58" spans="28:34" ht="13" x14ac:dyDescent="0.2">
      <c r="AH58" s="39"/>
    </row>
    <row r="59" spans="28:34" ht="13" x14ac:dyDescent="0.2"/>
    <row r="60" spans="28:34" ht="13" x14ac:dyDescent="0.2"/>
    <row r="61" spans="28:34" ht="13" x14ac:dyDescent="0.2"/>
    <row r="62" spans="28:34" ht="13" x14ac:dyDescent="0.2"/>
    <row r="63" spans="28:34" ht="13" x14ac:dyDescent="0.2">
      <c r="AH63" s="39"/>
    </row>
    <row r="64" spans="28:34" ht="13" x14ac:dyDescent="0.2">
      <c r="AG64" s="39"/>
      <c r="AH64" s="39"/>
    </row>
    <row r="65" spans="28:34" ht="13" x14ac:dyDescent="0.2"/>
    <row r="66" spans="28:34" ht="13" x14ac:dyDescent="0.2"/>
    <row r="67" spans="28:34" ht="13" x14ac:dyDescent="0.2"/>
    <row r="68" spans="28:34" ht="13" x14ac:dyDescent="0.2">
      <c r="AB68" s="39"/>
      <c r="AC68" s="39"/>
      <c r="AD68" s="39"/>
      <c r="AE68" s="39"/>
      <c r="AF68" s="39"/>
      <c r="AG68" s="39"/>
      <c r="AH68" s="39"/>
    </row>
    <row r="69" spans="28:34" ht="13" x14ac:dyDescent="0.2">
      <c r="AF69" s="39"/>
      <c r="AG69" s="39"/>
      <c r="AH69" s="39"/>
    </row>
    <row r="70" spans="28:34" ht="13" x14ac:dyDescent="0.2"/>
    <row r="71" spans="28:34" ht="13" x14ac:dyDescent="0.2"/>
    <row r="72" spans="28:34" ht="13" x14ac:dyDescent="0.2"/>
    <row r="73" spans="28:34" ht="13" x14ac:dyDescent="0.2"/>
    <row r="74" spans="28:34" ht="13" x14ac:dyDescent="0.2"/>
    <row r="75" spans="28:34" ht="13" x14ac:dyDescent="0.2">
      <c r="AH75" s="39"/>
    </row>
    <row r="76" spans="28:34" ht="13" x14ac:dyDescent="0.2">
      <c r="AF76" s="39"/>
      <c r="AG76" s="39"/>
      <c r="AH76" s="39"/>
    </row>
    <row r="77" spans="28:34" ht="13" x14ac:dyDescent="0.2">
      <c r="AG77" s="39"/>
      <c r="AH77" s="39"/>
    </row>
    <row r="78" spans="28:34" ht="13" x14ac:dyDescent="0.2"/>
    <row r="79" spans="28:34" ht="13" x14ac:dyDescent="0.2"/>
    <row r="80" spans="28:34" ht="13" x14ac:dyDescent="0.2"/>
    <row r="81" spans="25:34" ht="13" x14ac:dyDescent="0.2"/>
    <row r="82" spans="25:34" ht="13" x14ac:dyDescent="0.2">
      <c r="Y82" s="39"/>
    </row>
    <row r="83" spans="25:34" ht="13" x14ac:dyDescent="0.2">
      <c r="Y83" s="39"/>
      <c r="Z83" s="39"/>
      <c r="AA83" s="39"/>
      <c r="AB83" s="39"/>
      <c r="AC83" s="39"/>
      <c r="AD83" s="39"/>
      <c r="AE83" s="39"/>
      <c r="AF83" s="39"/>
      <c r="AG83" s="39"/>
      <c r="AH83" s="39"/>
    </row>
    <row r="84" spans="25:34" ht="13" x14ac:dyDescent="0.2"/>
    <row r="85" spans="25:34" ht="13" x14ac:dyDescent="0.2"/>
    <row r="86" spans="25:34" ht="13" x14ac:dyDescent="0.2"/>
    <row r="87" spans="25:34" ht="13" x14ac:dyDescent="0.2"/>
    <row r="88" spans="25:34" ht="13" x14ac:dyDescent="0.2">
      <c r="AH88" s="39"/>
    </row>
    <row r="89" spans="25:34" ht="13" x14ac:dyDescent="0.2"/>
    <row r="90" spans="25:34" ht="13" x14ac:dyDescent="0.2"/>
    <row r="91" spans="25:34" ht="13" x14ac:dyDescent="0.2"/>
    <row r="92" spans="25:34" ht="13.5" customHeight="1" x14ac:dyDescent="0.2"/>
    <row r="93" spans="25:34" ht="13.5" customHeight="1" x14ac:dyDescent="0.2"/>
    <row r="94" spans="25:34" ht="13.5" customHeight="1" x14ac:dyDescent="0.2">
      <c r="AF94" s="39"/>
      <c r="AG94" s="39"/>
      <c r="AH94" s="39"/>
    </row>
    <row r="95" spans="25:34" ht="13.5" customHeight="1" x14ac:dyDescent="0.2">
      <c r="AH95" s="39"/>
    </row>
    <row r="96" spans="25:34" ht="13.5" customHeight="1" x14ac:dyDescent="0.2"/>
    <row r="97" spans="33:34" ht="13.5" customHeight="1" x14ac:dyDescent="0.2"/>
    <row r="98" spans="33:34" ht="13.5" customHeight="1" x14ac:dyDescent="0.2"/>
    <row r="99" spans="33:34" ht="13.5" customHeight="1" x14ac:dyDescent="0.2"/>
    <row r="100" spans="33:34" ht="13.5" customHeight="1" x14ac:dyDescent="0.2"/>
    <row r="101" spans="33:34" ht="13.5" customHeight="1" x14ac:dyDescent="0.2">
      <c r="AH101" s="39"/>
    </row>
    <row r="102" spans="33:34" ht="13.5" customHeight="1" x14ac:dyDescent="0.2"/>
    <row r="103" spans="33:34" ht="13.5" customHeight="1" x14ac:dyDescent="0.2"/>
    <row r="104" spans="33:34" ht="13.5" customHeight="1" x14ac:dyDescent="0.2">
      <c r="AG104" s="39"/>
      <c r="AH104" s="39"/>
    </row>
    <row r="105" spans="33:34" ht="13.5" customHeight="1" x14ac:dyDescent="0.2"/>
    <row r="106" spans="33:34" ht="13.5" customHeight="1" x14ac:dyDescent="0.2"/>
    <row r="107" spans="33:34" ht="13.5" customHeight="1" x14ac:dyDescent="0.2"/>
    <row r="108" spans="33:34" ht="13.5" customHeight="1" x14ac:dyDescent="0.2"/>
    <row r="109" spans="33:34" ht="13.5" customHeight="1" x14ac:dyDescent="0.2"/>
    <row r="110" spans="33:34" ht="13.5" customHeight="1" x14ac:dyDescent="0.2"/>
    <row r="111" spans="33:34" ht="13.5" customHeight="1" x14ac:dyDescent="0.2"/>
    <row r="112" spans="33:34" ht="13.5" customHeight="1" x14ac:dyDescent="0.2"/>
    <row r="113" spans="34:122" ht="13.5" customHeight="1" x14ac:dyDescent="0.2"/>
    <row r="114" spans="34:122" ht="13.5" customHeight="1" x14ac:dyDescent="0.2"/>
    <row r="115" spans="34:122" ht="13.5" customHeight="1" x14ac:dyDescent="0.2"/>
    <row r="116" spans="34:122" ht="13.5" customHeight="1" x14ac:dyDescent="0.2">
      <c r="AH116" s="39"/>
    </row>
    <row r="117" spans="34:122" ht="13.5" customHeight="1" x14ac:dyDescent="0.2"/>
    <row r="118" spans="34:122" ht="13.5" customHeight="1" x14ac:dyDescent="0.2"/>
    <row r="119" spans="34:122" ht="13.5" customHeight="1" x14ac:dyDescent="0.2"/>
    <row r="120" spans="34:122" ht="13.5" customHeight="1" x14ac:dyDescent="0.2">
      <c r="AH120" s="39"/>
    </row>
    <row r="121" spans="34:122" ht="13.5" customHeight="1" x14ac:dyDescent="0.2">
      <c r="AH121" s="39"/>
    </row>
    <row r="122" spans="34:122" ht="13.5" customHeight="1" x14ac:dyDescent="0.2"/>
    <row r="123" spans="34:122" ht="13.5" customHeight="1" x14ac:dyDescent="0.2"/>
    <row r="124" spans="34:122" ht="13.5" customHeight="1" x14ac:dyDescent="0.2"/>
    <row r="125" spans="34:122" ht="13.5" customHeight="1" x14ac:dyDescent="0.2">
      <c r="DR125" s="39" t="s">
        <v>39</v>
      </c>
    </row>
  </sheetData>
  <sheetProtection algorithmName="SHA-512" hashValue="ugmhi4bOZZIBNX5j2EpamR5zDkWVzjtzafVoL0Pxxqsyt6QGjEenMATbIVTEhm9b6aNtJPGkLuPkwplmYm0JKg==" saltValue="Dah5IP/wcs8vpAGtJrezow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6" orientation="landscape" r:id="rId1"/>
  <headerFooter alignWithMargins="0">
    <oddFooter>&amp;C&amp;P/&amp;N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DR125"/>
  <sheetViews>
    <sheetView showGridLines="0" zoomScaleNormal="100" zoomScaleSheetLayoutView="55" workbookViewId="0"/>
  </sheetViews>
  <sheetFormatPr defaultColWidth="0" defaultRowHeight="13.5" customHeight="1" zeroHeight="1" x14ac:dyDescent="0.2"/>
  <cols>
    <col min="1" max="34" width="2.453125" style="40" customWidth="1"/>
    <col min="35" max="122" width="2.453125" style="39" customWidth="1"/>
    <col min="123" max="16384" width="2.453125" style="39" hidden="1"/>
  </cols>
  <sheetData>
    <row r="1" spans="2:34" ht="13.5" customHeight="1" x14ac:dyDescent="0.2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</row>
    <row r="2" spans="2:34" ht="13" x14ac:dyDescent="0.2">
      <c r="S2" s="39"/>
      <c r="AH2" s="39"/>
    </row>
    <row r="3" spans="2:34" ht="13" x14ac:dyDescent="0.2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</row>
    <row r="4" spans="2:34" ht="13" x14ac:dyDescent="0.2"/>
    <row r="5" spans="2:34" ht="13" x14ac:dyDescent="0.2"/>
    <row r="6" spans="2:34" ht="13" x14ac:dyDescent="0.2"/>
    <row r="7" spans="2:34" ht="13" x14ac:dyDescent="0.2"/>
    <row r="8" spans="2:34" ht="13" x14ac:dyDescent="0.2"/>
    <row r="9" spans="2:34" ht="13" x14ac:dyDescent="0.2">
      <c r="AH9" s="39"/>
    </row>
    <row r="10" spans="2:34" ht="13" x14ac:dyDescent="0.2"/>
    <row r="11" spans="2:34" ht="13" x14ac:dyDescent="0.2"/>
    <row r="12" spans="2:34" ht="13" x14ac:dyDescent="0.2"/>
    <row r="13" spans="2:34" ht="13" x14ac:dyDescent="0.2"/>
    <row r="14" spans="2:34" ht="13" x14ac:dyDescent="0.2"/>
    <row r="15" spans="2:34" ht="13" x14ac:dyDescent="0.2"/>
    <row r="16" spans="2:34" ht="13" x14ac:dyDescent="0.2"/>
    <row r="17" spans="12:34" ht="13" x14ac:dyDescent="0.2">
      <c r="AH17" s="39"/>
    </row>
    <row r="18" spans="12:34" ht="13" x14ac:dyDescent="0.2"/>
    <row r="19" spans="12:34" ht="13" x14ac:dyDescent="0.2"/>
    <row r="20" spans="12:34" ht="13" x14ac:dyDescent="0.2">
      <c r="AH20" s="39"/>
    </row>
    <row r="21" spans="12:34" ht="13" x14ac:dyDescent="0.2">
      <c r="AH21" s="39"/>
    </row>
    <row r="22" spans="12:34" ht="13" x14ac:dyDescent="0.2"/>
    <row r="23" spans="12:34" ht="13" x14ac:dyDescent="0.2"/>
    <row r="24" spans="12:34" ht="13" x14ac:dyDescent="0.2">
      <c r="Q24" s="39"/>
    </row>
    <row r="25" spans="12:34" ht="13" x14ac:dyDescent="0.2"/>
    <row r="26" spans="12:34" ht="13" x14ac:dyDescent="0.2"/>
    <row r="27" spans="12:34" ht="13" x14ac:dyDescent="0.2"/>
    <row r="28" spans="12:34" ht="13" x14ac:dyDescent="0.2">
      <c r="O28" s="39"/>
      <c r="T28" s="39"/>
      <c r="AH28" s="39"/>
    </row>
    <row r="29" spans="12:34" ht="13" x14ac:dyDescent="0.2"/>
    <row r="30" spans="12:34" ht="13" x14ac:dyDescent="0.2"/>
    <row r="31" spans="12:34" ht="13" x14ac:dyDescent="0.2">
      <c r="Q31" s="39"/>
    </row>
    <row r="32" spans="12:34" ht="13" x14ac:dyDescent="0.2">
      <c r="L32" s="39"/>
    </row>
    <row r="33" spans="2:34" ht="13" x14ac:dyDescent="0.2">
      <c r="C33" s="39"/>
      <c r="E33" s="39"/>
      <c r="G33" s="39"/>
      <c r="I33" s="39"/>
      <c r="X33" s="39"/>
    </row>
    <row r="34" spans="2:34" ht="13" x14ac:dyDescent="0.2">
      <c r="B34" s="39"/>
      <c r="P34" s="39"/>
      <c r="R34" s="39"/>
      <c r="T34" s="39"/>
    </row>
    <row r="35" spans="2:34" ht="13" x14ac:dyDescent="0.2">
      <c r="D35" s="39"/>
      <c r="W35" s="39"/>
      <c r="AC35" s="39"/>
      <c r="AD35" s="39"/>
      <c r="AE35" s="39"/>
      <c r="AF35" s="39"/>
      <c r="AG35" s="39"/>
      <c r="AH35" s="39"/>
    </row>
    <row r="36" spans="2:34" ht="13" x14ac:dyDescent="0.2">
      <c r="H36" s="39"/>
      <c r="J36" s="39"/>
      <c r="K36" s="39"/>
      <c r="M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</row>
    <row r="37" spans="2:34" ht="13" x14ac:dyDescent="0.2">
      <c r="AH37" s="39"/>
    </row>
    <row r="38" spans="2:34" ht="13" x14ac:dyDescent="0.2">
      <c r="AG38" s="39"/>
      <c r="AH38" s="39"/>
    </row>
    <row r="39" spans="2:34" ht="13" x14ac:dyDescent="0.2"/>
    <row r="40" spans="2:34" ht="13" x14ac:dyDescent="0.2">
      <c r="X40" s="39"/>
    </row>
    <row r="41" spans="2:34" ht="13" x14ac:dyDescent="0.2">
      <c r="R41" s="39"/>
    </row>
    <row r="42" spans="2:34" ht="13" x14ac:dyDescent="0.2">
      <c r="W42" s="39"/>
    </row>
    <row r="43" spans="2:34" ht="13" x14ac:dyDescent="0.2">
      <c r="Y43" s="39"/>
      <c r="Z43" s="39"/>
      <c r="AA43" s="39"/>
      <c r="AB43" s="39"/>
      <c r="AC43" s="39"/>
      <c r="AD43" s="39"/>
      <c r="AE43" s="39"/>
      <c r="AF43" s="39"/>
      <c r="AG43" s="39"/>
      <c r="AH43" s="39"/>
    </row>
    <row r="44" spans="2:34" ht="13" x14ac:dyDescent="0.2">
      <c r="AH44" s="39"/>
    </row>
    <row r="45" spans="2:34" ht="13" x14ac:dyDescent="0.2">
      <c r="X45" s="39"/>
    </row>
    <row r="46" spans="2:34" ht="13" x14ac:dyDescent="0.2"/>
    <row r="47" spans="2:34" ht="13" x14ac:dyDescent="0.2"/>
    <row r="48" spans="2:34" ht="13" x14ac:dyDescent="0.2">
      <c r="W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</row>
    <row r="49" spans="28:34" ht="13" x14ac:dyDescent="0.2"/>
    <row r="50" spans="28:34" ht="13" x14ac:dyDescent="0.2">
      <c r="AE50" s="39"/>
      <c r="AF50" s="39"/>
      <c r="AG50" s="39"/>
      <c r="AH50" s="39"/>
    </row>
    <row r="51" spans="28:34" ht="13" x14ac:dyDescent="0.2">
      <c r="AC51" s="39"/>
      <c r="AD51" s="39"/>
      <c r="AE51" s="39"/>
      <c r="AF51" s="39"/>
      <c r="AG51" s="39"/>
      <c r="AH51" s="39"/>
    </row>
    <row r="52" spans="28:34" ht="13" x14ac:dyDescent="0.2"/>
    <row r="53" spans="28:34" ht="13" x14ac:dyDescent="0.2">
      <c r="AF53" s="39"/>
      <c r="AG53" s="39"/>
      <c r="AH53" s="39"/>
    </row>
    <row r="54" spans="28:34" ht="13" x14ac:dyDescent="0.2">
      <c r="AH54" s="39"/>
    </row>
    <row r="55" spans="28:34" ht="13" x14ac:dyDescent="0.2"/>
    <row r="56" spans="28:34" ht="13" x14ac:dyDescent="0.2">
      <c r="AB56" s="39"/>
      <c r="AC56" s="39"/>
      <c r="AD56" s="39"/>
      <c r="AE56" s="39"/>
      <c r="AF56" s="39"/>
      <c r="AG56" s="39"/>
      <c r="AH56" s="39"/>
    </row>
    <row r="57" spans="28:34" ht="13" x14ac:dyDescent="0.2">
      <c r="AH57" s="39"/>
    </row>
    <row r="58" spans="28:34" ht="13" x14ac:dyDescent="0.2">
      <c r="AH58" s="39"/>
    </row>
    <row r="59" spans="28:34" ht="13" x14ac:dyDescent="0.2">
      <c r="AG59" s="39"/>
      <c r="AH59" s="39"/>
    </row>
    <row r="60" spans="28:34" ht="13" x14ac:dyDescent="0.2"/>
    <row r="61" spans="28:34" ht="13" x14ac:dyDescent="0.2"/>
    <row r="62" spans="28:34" ht="13" x14ac:dyDescent="0.2"/>
    <row r="63" spans="28:34" ht="13" x14ac:dyDescent="0.2">
      <c r="AH63" s="39"/>
    </row>
    <row r="64" spans="28:34" ht="13" x14ac:dyDescent="0.2">
      <c r="AG64" s="39"/>
      <c r="AH64" s="39"/>
    </row>
    <row r="65" spans="28:34" ht="13" x14ac:dyDescent="0.2"/>
    <row r="66" spans="28:34" ht="13" x14ac:dyDescent="0.2"/>
    <row r="67" spans="28:34" ht="13" x14ac:dyDescent="0.2"/>
    <row r="68" spans="28:34" ht="13" x14ac:dyDescent="0.2">
      <c r="AB68" s="39"/>
      <c r="AC68" s="39"/>
      <c r="AD68" s="39"/>
      <c r="AE68" s="39"/>
      <c r="AF68" s="39"/>
      <c r="AG68" s="39"/>
      <c r="AH68" s="39"/>
    </row>
    <row r="69" spans="28:34" ht="13" x14ac:dyDescent="0.2">
      <c r="AF69" s="39"/>
      <c r="AG69" s="39"/>
      <c r="AH69" s="39"/>
    </row>
    <row r="70" spans="28:34" ht="13" x14ac:dyDescent="0.2"/>
    <row r="71" spans="28:34" ht="13" x14ac:dyDescent="0.2"/>
    <row r="72" spans="28:34" ht="13" x14ac:dyDescent="0.2"/>
    <row r="73" spans="28:34" ht="13" x14ac:dyDescent="0.2"/>
    <row r="74" spans="28:34" ht="13" x14ac:dyDescent="0.2"/>
    <row r="75" spans="28:34" ht="13" x14ac:dyDescent="0.2">
      <c r="AH75" s="39"/>
    </row>
    <row r="76" spans="28:34" ht="13" x14ac:dyDescent="0.2">
      <c r="AF76" s="39"/>
      <c r="AG76" s="39"/>
      <c r="AH76" s="39"/>
    </row>
    <row r="77" spans="28:34" ht="13" x14ac:dyDescent="0.2">
      <c r="AG77" s="39"/>
      <c r="AH77" s="39"/>
    </row>
    <row r="78" spans="28:34" ht="13" x14ac:dyDescent="0.2"/>
    <row r="79" spans="28:34" ht="13" x14ac:dyDescent="0.2"/>
    <row r="80" spans="28:34" ht="13" x14ac:dyDescent="0.2"/>
    <row r="81" spans="25:34" ht="13" x14ac:dyDescent="0.2"/>
    <row r="82" spans="25:34" ht="13" x14ac:dyDescent="0.2">
      <c r="Y82" s="39"/>
    </row>
    <row r="83" spans="25:34" ht="13" x14ac:dyDescent="0.2">
      <c r="Y83" s="39"/>
      <c r="Z83" s="39"/>
      <c r="AA83" s="39"/>
      <c r="AB83" s="39"/>
      <c r="AC83" s="39"/>
      <c r="AD83" s="39"/>
      <c r="AE83" s="39"/>
      <c r="AF83" s="39"/>
      <c r="AG83" s="39"/>
      <c r="AH83" s="39"/>
    </row>
    <row r="84" spans="25:34" ht="13" x14ac:dyDescent="0.2"/>
    <row r="85" spans="25:34" ht="13" x14ac:dyDescent="0.2"/>
    <row r="86" spans="25:34" ht="13" x14ac:dyDescent="0.2"/>
    <row r="87" spans="25:34" ht="13" x14ac:dyDescent="0.2"/>
    <row r="88" spans="25:34" ht="13" x14ac:dyDescent="0.2">
      <c r="AH88" s="39"/>
    </row>
    <row r="89" spans="25:34" ht="13" x14ac:dyDescent="0.2"/>
    <row r="90" spans="25:34" ht="13" x14ac:dyDescent="0.2"/>
    <row r="91" spans="25:34" ht="13" x14ac:dyDescent="0.2"/>
    <row r="92" spans="25:34" ht="13.5" customHeight="1" x14ac:dyDescent="0.2"/>
    <row r="93" spans="25:34" ht="13.5" customHeight="1" x14ac:dyDescent="0.2"/>
    <row r="94" spans="25:34" ht="13.5" customHeight="1" x14ac:dyDescent="0.2">
      <c r="AF94" s="39"/>
      <c r="AG94" s="39"/>
      <c r="AH94" s="39"/>
    </row>
    <row r="95" spans="25:34" ht="13.5" customHeight="1" x14ac:dyDescent="0.2">
      <c r="AH95" s="39"/>
    </row>
    <row r="96" spans="25:34" ht="13.5" customHeight="1" x14ac:dyDescent="0.2"/>
    <row r="97" spans="33:34" ht="13.5" customHeight="1" x14ac:dyDescent="0.2"/>
    <row r="98" spans="33:34" ht="13.5" customHeight="1" x14ac:dyDescent="0.2"/>
    <row r="99" spans="33:34" ht="13.5" customHeight="1" x14ac:dyDescent="0.2"/>
    <row r="100" spans="33:34" ht="13.5" customHeight="1" x14ac:dyDescent="0.2"/>
    <row r="101" spans="33:34" ht="13.5" customHeight="1" x14ac:dyDescent="0.2">
      <c r="AH101" s="39"/>
    </row>
    <row r="102" spans="33:34" ht="13.5" customHeight="1" x14ac:dyDescent="0.2"/>
    <row r="103" spans="33:34" ht="13.5" customHeight="1" x14ac:dyDescent="0.2"/>
    <row r="104" spans="33:34" ht="13.5" customHeight="1" x14ac:dyDescent="0.2">
      <c r="AG104" s="39"/>
      <c r="AH104" s="39"/>
    </row>
    <row r="105" spans="33:34" ht="13.5" customHeight="1" x14ac:dyDescent="0.2"/>
    <row r="106" spans="33:34" ht="13.5" customHeight="1" x14ac:dyDescent="0.2"/>
    <row r="107" spans="33:34" ht="13.5" customHeight="1" x14ac:dyDescent="0.2"/>
    <row r="108" spans="33:34" ht="13.5" customHeight="1" x14ac:dyDescent="0.2"/>
    <row r="109" spans="33:34" ht="13.5" customHeight="1" x14ac:dyDescent="0.2"/>
    <row r="110" spans="33:34" ht="13.5" customHeight="1" x14ac:dyDescent="0.2"/>
    <row r="111" spans="33:34" ht="13.5" customHeight="1" x14ac:dyDescent="0.2"/>
    <row r="112" spans="33:34" ht="13.5" customHeight="1" x14ac:dyDescent="0.2"/>
    <row r="113" spans="34:122" ht="13.5" customHeight="1" x14ac:dyDescent="0.2"/>
    <row r="114" spans="34:122" ht="13.5" customHeight="1" x14ac:dyDescent="0.2"/>
    <row r="115" spans="34:122" ht="13.5" customHeight="1" x14ac:dyDescent="0.2"/>
    <row r="116" spans="34:122" ht="13.5" customHeight="1" x14ac:dyDescent="0.2">
      <c r="AH116" s="39"/>
    </row>
    <row r="117" spans="34:122" ht="13.5" customHeight="1" x14ac:dyDescent="0.2"/>
    <row r="118" spans="34:122" ht="13.5" customHeight="1" x14ac:dyDescent="0.2"/>
    <row r="119" spans="34:122" ht="13.5" customHeight="1" x14ac:dyDescent="0.2"/>
    <row r="120" spans="34:122" ht="13.5" customHeight="1" x14ac:dyDescent="0.2">
      <c r="AH120" s="39"/>
    </row>
    <row r="121" spans="34:122" ht="13.5" customHeight="1" x14ac:dyDescent="0.2">
      <c r="AH121" s="39"/>
    </row>
    <row r="122" spans="34:122" ht="13.5" customHeight="1" x14ac:dyDescent="0.2"/>
    <row r="123" spans="34:122" ht="13.5" customHeight="1" x14ac:dyDescent="0.2"/>
    <row r="124" spans="34:122" ht="13.5" customHeight="1" x14ac:dyDescent="0.2"/>
    <row r="125" spans="34:122" ht="13.5" customHeight="1" x14ac:dyDescent="0.2">
      <c r="DR125" s="39" t="s">
        <v>39</v>
      </c>
    </row>
  </sheetData>
  <sheetProtection algorithmName="SHA-512" hashValue="gHP6AXIF73t3PlBx4kz17g3FXA0jnFyNALMFmRvM2+BukwoeXn9ey4ScPVQ/r19NwLZ0Z8V2DtiFf/FVmDmVlg==" saltValue="pWqvNOKS6C9WnmGY8sbSdw==" spinCount="100000" sheet="1" objects="1" scenarios="1"/>
  <dataConsolidate/>
  <phoneticPr fontId="2"/>
  <printOptions horizontalCentered="1" verticalCentered="1"/>
  <pageMargins left="0" right="0" top="0.19685039370078741" bottom="0" header="0.39370078740157483" footer="0"/>
  <pageSetup paperSize="9" scale="36" orientation="landscape" r:id="rId1"/>
  <headerFooter alignWithMargins="0">
    <oddFooter>&amp;C&amp;P/&amp;N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DataSheet"/>
  <dimension ref="A1:P74"/>
  <sheetViews>
    <sheetView workbookViewId="0"/>
  </sheetViews>
  <sheetFormatPr defaultColWidth="11.08984375" defaultRowHeight="13" x14ac:dyDescent="0.2"/>
  <cols>
    <col min="1" max="1" width="45.90625" style="7" customWidth="1"/>
    <col min="2" max="8" width="13.36328125" style="7" customWidth="1"/>
    <col min="9" max="16384" width="11.08984375" style="7"/>
  </cols>
  <sheetData>
    <row r="1" spans="1:8" x14ac:dyDescent="0.2">
      <c r="A1" s="1"/>
      <c r="B1" s="2"/>
      <c r="C1" s="3"/>
      <c r="D1" s="4"/>
      <c r="E1" s="5"/>
      <c r="F1" s="5"/>
      <c r="G1" s="5"/>
      <c r="H1" s="6"/>
    </row>
    <row r="2" spans="1:8" x14ac:dyDescent="0.2">
      <c r="A2" s="8"/>
      <c r="B2" s="9"/>
      <c r="C2" s="10"/>
      <c r="D2" s="11" t="s">
        <v>13</v>
      </c>
      <c r="E2" s="12"/>
      <c r="F2" s="13" t="s">
        <v>45</v>
      </c>
      <c r="G2" s="14"/>
      <c r="H2" s="15"/>
    </row>
    <row r="3" spans="1:8" x14ac:dyDescent="0.2">
      <c r="A3" s="11" t="s">
        <v>40</v>
      </c>
      <c r="B3" s="16"/>
      <c r="C3" s="17"/>
      <c r="D3" s="18">
        <v>64201</v>
      </c>
      <c r="E3" s="19"/>
      <c r="F3" s="20">
        <v>74581</v>
      </c>
      <c r="G3" s="21"/>
      <c r="H3" s="22"/>
    </row>
    <row r="4" spans="1:8" x14ac:dyDescent="0.2">
      <c r="A4" s="23"/>
      <c r="B4" s="24"/>
      <c r="C4" s="25"/>
      <c r="D4" s="26">
        <v>19707</v>
      </c>
      <c r="E4" s="27"/>
      <c r="F4" s="28">
        <v>41563</v>
      </c>
      <c r="G4" s="29"/>
      <c r="H4" s="30"/>
    </row>
    <row r="5" spans="1:8" x14ac:dyDescent="0.2">
      <c r="A5" s="11" t="s">
        <v>41</v>
      </c>
      <c r="B5" s="16"/>
      <c r="C5" s="17"/>
      <c r="D5" s="18">
        <v>194934</v>
      </c>
      <c r="E5" s="19"/>
      <c r="F5" s="20">
        <v>76347</v>
      </c>
      <c r="G5" s="21"/>
      <c r="H5" s="22"/>
    </row>
    <row r="6" spans="1:8" x14ac:dyDescent="0.2">
      <c r="A6" s="23"/>
      <c r="B6" s="24"/>
      <c r="C6" s="25"/>
      <c r="D6" s="26">
        <v>79918</v>
      </c>
      <c r="E6" s="27"/>
      <c r="F6" s="28">
        <v>41762</v>
      </c>
      <c r="G6" s="29"/>
      <c r="H6" s="30"/>
    </row>
    <row r="7" spans="1:8" x14ac:dyDescent="0.2">
      <c r="A7" s="11" t="s">
        <v>42</v>
      </c>
      <c r="B7" s="16"/>
      <c r="C7" s="17"/>
      <c r="D7" s="18">
        <v>36452</v>
      </c>
      <c r="E7" s="19"/>
      <c r="F7" s="20">
        <v>69604</v>
      </c>
      <c r="G7" s="21"/>
      <c r="H7" s="22"/>
    </row>
    <row r="8" spans="1:8" x14ac:dyDescent="0.2">
      <c r="A8" s="23"/>
      <c r="B8" s="24"/>
      <c r="C8" s="25"/>
      <c r="D8" s="26">
        <v>23731</v>
      </c>
      <c r="E8" s="27"/>
      <c r="F8" s="28">
        <v>36247</v>
      </c>
      <c r="G8" s="29"/>
      <c r="H8" s="30"/>
    </row>
    <row r="9" spans="1:8" x14ac:dyDescent="0.2">
      <c r="A9" s="11" t="s">
        <v>43</v>
      </c>
      <c r="B9" s="16"/>
      <c r="C9" s="17"/>
      <c r="D9" s="18">
        <v>22398</v>
      </c>
      <c r="E9" s="19"/>
      <c r="F9" s="20">
        <v>68410</v>
      </c>
      <c r="G9" s="21"/>
      <c r="H9" s="22"/>
    </row>
    <row r="10" spans="1:8" x14ac:dyDescent="0.2">
      <c r="A10" s="23"/>
      <c r="B10" s="24"/>
      <c r="C10" s="25"/>
      <c r="D10" s="26">
        <v>11290</v>
      </c>
      <c r="E10" s="27"/>
      <c r="F10" s="28">
        <v>35086</v>
      </c>
      <c r="G10" s="29"/>
      <c r="H10" s="30"/>
    </row>
    <row r="11" spans="1:8" x14ac:dyDescent="0.2">
      <c r="A11" s="11" t="s">
        <v>44</v>
      </c>
      <c r="B11" s="16"/>
      <c r="C11" s="17"/>
      <c r="D11" s="18">
        <v>18922</v>
      </c>
      <c r="E11" s="19"/>
      <c r="F11" s="20">
        <v>73019</v>
      </c>
      <c r="G11" s="21"/>
      <c r="H11" s="22"/>
    </row>
    <row r="12" spans="1:8" x14ac:dyDescent="0.2">
      <c r="A12" s="23"/>
      <c r="B12" s="24"/>
      <c r="C12" s="31"/>
      <c r="D12" s="26">
        <v>13292</v>
      </c>
      <c r="E12" s="27"/>
      <c r="F12" s="28">
        <v>39427</v>
      </c>
      <c r="G12" s="29"/>
      <c r="H12" s="30"/>
    </row>
    <row r="13" spans="1:8" x14ac:dyDescent="0.2">
      <c r="A13" s="11"/>
      <c r="B13" s="16"/>
      <c r="C13" s="17"/>
      <c r="D13" s="18">
        <v>67381</v>
      </c>
      <c r="E13" s="19"/>
      <c r="F13" s="20">
        <v>72392</v>
      </c>
      <c r="G13" s="32"/>
      <c r="H13" s="22"/>
    </row>
    <row r="14" spans="1:8" x14ac:dyDescent="0.2">
      <c r="A14" s="23"/>
      <c r="B14" s="24"/>
      <c r="C14" s="25"/>
      <c r="D14" s="26">
        <v>29588</v>
      </c>
      <c r="E14" s="27"/>
      <c r="F14" s="28">
        <v>38817</v>
      </c>
      <c r="G14" s="29"/>
      <c r="H14" s="30"/>
    </row>
    <row r="17" spans="1:11" x14ac:dyDescent="0.2">
      <c r="A17" s="7" t="s">
        <v>14</v>
      </c>
    </row>
    <row r="18" spans="1:11" x14ac:dyDescent="0.2">
      <c r="A18" s="33"/>
      <c r="B18" s="33" t="e">
        <f>#REF!</f>
        <v>#REF!</v>
      </c>
      <c r="C18" s="33" t="e">
        <f>#REF!</f>
        <v>#REF!</v>
      </c>
      <c r="D18" s="33" t="e">
        <f>#REF!</f>
        <v>#REF!</v>
      </c>
      <c r="E18" s="33" t="e">
        <f>#REF!</f>
        <v>#REF!</v>
      </c>
      <c r="F18" s="33" t="e">
        <f>#REF!</f>
        <v>#REF!</v>
      </c>
    </row>
    <row r="19" spans="1:11" x14ac:dyDescent="0.2">
      <c r="A19" s="33" t="s">
        <v>15</v>
      </c>
      <c r="B19" s="33" t="e">
        <f>ROUND(VALUE(SUBSTITUTE(#REF!,"▲","-")),2)</f>
        <v>#REF!</v>
      </c>
      <c r="C19" s="33" t="e">
        <f>ROUND(VALUE(SUBSTITUTE(#REF!,"▲","-")),2)</f>
        <v>#REF!</v>
      </c>
      <c r="D19" s="33" t="e">
        <f>ROUND(VALUE(SUBSTITUTE(#REF!,"▲","-")),2)</f>
        <v>#REF!</v>
      </c>
      <c r="E19" s="33" t="e">
        <f>ROUND(VALUE(SUBSTITUTE(#REF!,"▲","-")),2)</f>
        <v>#REF!</v>
      </c>
      <c r="F19" s="33" t="e">
        <f>ROUND(VALUE(SUBSTITUTE(#REF!,"▲","-")),2)</f>
        <v>#REF!</v>
      </c>
    </row>
    <row r="20" spans="1:11" x14ac:dyDescent="0.2">
      <c r="A20" s="33" t="s">
        <v>16</v>
      </c>
      <c r="B20" s="33" t="e">
        <f>ROUND(VALUE(SUBSTITUTE(#REF!,"▲","-")),2)</f>
        <v>#REF!</v>
      </c>
      <c r="C20" s="33" t="e">
        <f>ROUND(VALUE(SUBSTITUTE(#REF!,"▲","-")),2)</f>
        <v>#REF!</v>
      </c>
      <c r="D20" s="33" t="e">
        <f>ROUND(VALUE(SUBSTITUTE(#REF!,"▲","-")),2)</f>
        <v>#REF!</v>
      </c>
      <c r="E20" s="33" t="e">
        <f>ROUND(VALUE(SUBSTITUTE(#REF!,"▲","-")),2)</f>
        <v>#REF!</v>
      </c>
      <c r="F20" s="33" t="e">
        <f>ROUND(VALUE(SUBSTITUTE(#REF!,"▲","-")),2)</f>
        <v>#REF!</v>
      </c>
    </row>
    <row r="21" spans="1:11" x14ac:dyDescent="0.2">
      <c r="A21" s="33" t="s">
        <v>17</v>
      </c>
      <c r="B21" s="33" t="e">
        <f>IF(ISNUMBER(VALUE(SUBSTITUTE(#REF!,"▲","-"))),ROUND(VALUE(SUBSTITUTE(#REF!,"▲","-")),2),NA())</f>
        <v>#N/A</v>
      </c>
      <c r="C21" s="33" t="e">
        <f>IF(ISNUMBER(VALUE(SUBSTITUTE(#REF!,"▲","-"))),ROUND(VALUE(SUBSTITUTE(#REF!,"▲","-")),2),NA())</f>
        <v>#N/A</v>
      </c>
      <c r="D21" s="33" t="e">
        <f>IF(ISNUMBER(VALUE(SUBSTITUTE(#REF!,"▲","-"))),ROUND(VALUE(SUBSTITUTE(#REF!,"▲","-")),2),NA())</f>
        <v>#N/A</v>
      </c>
      <c r="E21" s="33" t="e">
        <f>IF(ISNUMBER(VALUE(SUBSTITUTE(#REF!,"▲","-"))),ROUND(VALUE(SUBSTITUTE(#REF!,"▲","-")),2),NA())</f>
        <v>#N/A</v>
      </c>
      <c r="F21" s="33" t="e">
        <f>IF(ISNUMBER(VALUE(SUBSTITUTE(#REF!,"▲","-"))),ROUND(VALUE(SUBSTITUTE(#REF!,"▲","-")),2),NA())</f>
        <v>#N/A</v>
      </c>
    </row>
    <row r="24" spans="1:11" x14ac:dyDescent="0.2">
      <c r="A24" s="7" t="s">
        <v>18</v>
      </c>
    </row>
    <row r="25" spans="1:11" x14ac:dyDescent="0.2">
      <c r="A25" s="34"/>
      <c r="B25" s="34" t="e">
        <f>#REF!</f>
        <v>#REF!</v>
      </c>
      <c r="C25" s="34"/>
      <c r="D25" s="34" t="e">
        <f>#REF!</f>
        <v>#REF!</v>
      </c>
      <c r="E25" s="34"/>
      <c r="F25" s="34" t="e">
        <f>#REF!</f>
        <v>#REF!</v>
      </c>
      <c r="G25" s="34"/>
      <c r="H25" s="34" t="e">
        <f>#REF!</f>
        <v>#REF!</v>
      </c>
      <c r="I25" s="34"/>
      <c r="J25" s="34" t="e">
        <f>#REF!</f>
        <v>#REF!</v>
      </c>
      <c r="K25" s="34"/>
    </row>
    <row r="26" spans="1:11" x14ac:dyDescent="0.2">
      <c r="A26" s="34"/>
      <c r="B26" s="34" t="s">
        <v>19</v>
      </c>
      <c r="C26" s="34" t="s">
        <v>20</v>
      </c>
      <c r="D26" s="34" t="s">
        <v>19</v>
      </c>
      <c r="E26" s="34" t="s">
        <v>20</v>
      </c>
      <c r="F26" s="34" t="s">
        <v>19</v>
      </c>
      <c r="G26" s="34" t="s">
        <v>20</v>
      </c>
      <c r="H26" s="34" t="s">
        <v>19</v>
      </c>
      <c r="I26" s="34" t="s">
        <v>20</v>
      </c>
      <c r="J26" s="34" t="s">
        <v>19</v>
      </c>
      <c r="K26" s="34" t="s">
        <v>20</v>
      </c>
    </row>
    <row r="27" spans="1:11" x14ac:dyDescent="0.2">
      <c r="A27" s="34" t="e">
        <f>IF(#REF!="",NA(),#REF!)</f>
        <v>#REF!</v>
      </c>
      <c r="B27" s="34" t="e">
        <f>IF(ROUND(VALUE(SUBSTITUTE(#REF!,"▲", "-")), 2) &lt; 0, ABS(ROUND(VALUE(SUBSTITUTE(#REF!,"▲", "-")), 2)), NA())</f>
        <v>#REF!</v>
      </c>
      <c r="C27" s="34" t="e">
        <f>IF(ROUND(VALUE(SUBSTITUTE(#REF!,"▲", "-")), 2) &gt;= 0, ABS(ROUND(VALUE(SUBSTITUTE(#REF!,"▲", "-")), 2)), NA())</f>
        <v>#REF!</v>
      </c>
      <c r="D27" s="34" t="e">
        <f>IF(ROUND(VALUE(SUBSTITUTE(#REF!,"▲", "-")), 2) &lt; 0, ABS(ROUND(VALUE(SUBSTITUTE(#REF!,"▲", "-")), 2)), NA())</f>
        <v>#REF!</v>
      </c>
      <c r="E27" s="34" t="e">
        <f>IF(ROUND(VALUE(SUBSTITUTE(#REF!,"▲", "-")), 2) &gt;= 0, ABS(ROUND(VALUE(SUBSTITUTE(#REF!,"▲", "-")), 2)), NA())</f>
        <v>#REF!</v>
      </c>
      <c r="F27" s="34" t="e">
        <f>IF(ROUND(VALUE(SUBSTITUTE(#REF!,"▲", "-")), 2) &lt; 0, ABS(ROUND(VALUE(SUBSTITUTE(#REF!,"▲", "-")), 2)), NA())</f>
        <v>#REF!</v>
      </c>
      <c r="G27" s="34" t="e">
        <f>IF(ROUND(VALUE(SUBSTITUTE(#REF!,"▲", "-")), 2) &gt;= 0, ABS(ROUND(VALUE(SUBSTITUTE(#REF!,"▲", "-")), 2)), NA())</f>
        <v>#REF!</v>
      </c>
      <c r="H27" s="34" t="e">
        <f>IF(ROUND(VALUE(SUBSTITUTE(#REF!,"▲", "-")), 2) &lt; 0, ABS(ROUND(VALUE(SUBSTITUTE(#REF!,"▲", "-")), 2)), NA())</f>
        <v>#REF!</v>
      </c>
      <c r="I27" s="34" t="e">
        <f>IF(ROUND(VALUE(SUBSTITUTE(#REF!,"▲", "-")), 2) &gt;= 0, ABS(ROUND(VALUE(SUBSTITUTE(#REF!,"▲", "-")), 2)), NA())</f>
        <v>#REF!</v>
      </c>
      <c r="J27" s="34" t="e">
        <f>IF(ROUND(VALUE(SUBSTITUTE(#REF!,"▲", "-")), 2) &lt; 0, ABS(ROUND(VALUE(SUBSTITUTE(#REF!,"▲", "-")), 2)), NA())</f>
        <v>#REF!</v>
      </c>
      <c r="K27" s="34" t="e">
        <f>IF(ROUND(VALUE(SUBSTITUTE(#REF!,"▲", "-")), 2) &gt;= 0, ABS(ROUND(VALUE(SUBSTITUTE(#REF!,"▲", "-")), 2)), NA())</f>
        <v>#REF!</v>
      </c>
    </row>
    <row r="28" spans="1:11" x14ac:dyDescent="0.2">
      <c r="A28" s="34" t="e">
        <f>IF(#REF!="",NA(),#REF!)</f>
        <v>#REF!</v>
      </c>
      <c r="B28" s="34" t="e">
        <f>IF(ROUND(VALUE(SUBSTITUTE(#REF!,"▲", "-")), 2) &lt; 0, ABS(ROUND(VALUE(SUBSTITUTE(#REF!,"▲", "-")), 2)), NA())</f>
        <v>#REF!</v>
      </c>
      <c r="C28" s="34" t="e">
        <f>IF(ROUND(VALUE(SUBSTITUTE(#REF!,"▲", "-")), 2) &gt;= 0, ABS(ROUND(VALUE(SUBSTITUTE(#REF!,"▲", "-")), 2)), NA())</f>
        <v>#REF!</v>
      </c>
      <c r="D28" s="34" t="e">
        <f>IF(ROUND(VALUE(SUBSTITUTE(#REF!,"▲", "-")), 2) &lt; 0, ABS(ROUND(VALUE(SUBSTITUTE(#REF!,"▲", "-")), 2)), NA())</f>
        <v>#REF!</v>
      </c>
      <c r="E28" s="34" t="e">
        <f>IF(ROUND(VALUE(SUBSTITUTE(#REF!,"▲", "-")), 2) &gt;= 0, ABS(ROUND(VALUE(SUBSTITUTE(#REF!,"▲", "-")), 2)), NA())</f>
        <v>#REF!</v>
      </c>
      <c r="F28" s="34" t="e">
        <f>IF(ROUND(VALUE(SUBSTITUTE(#REF!,"▲", "-")), 2) &lt; 0, ABS(ROUND(VALUE(SUBSTITUTE(#REF!,"▲", "-")), 2)), NA())</f>
        <v>#REF!</v>
      </c>
      <c r="G28" s="34" t="e">
        <f>IF(ROUND(VALUE(SUBSTITUTE(#REF!,"▲", "-")), 2) &gt;= 0, ABS(ROUND(VALUE(SUBSTITUTE(#REF!,"▲", "-")), 2)), NA())</f>
        <v>#REF!</v>
      </c>
      <c r="H28" s="34" t="e">
        <f>IF(ROUND(VALUE(SUBSTITUTE(#REF!,"▲", "-")), 2) &lt; 0, ABS(ROUND(VALUE(SUBSTITUTE(#REF!,"▲", "-")), 2)), NA())</f>
        <v>#REF!</v>
      </c>
      <c r="I28" s="34" t="e">
        <f>IF(ROUND(VALUE(SUBSTITUTE(#REF!,"▲", "-")), 2) &gt;= 0, ABS(ROUND(VALUE(SUBSTITUTE(#REF!,"▲", "-")), 2)), NA())</f>
        <v>#REF!</v>
      </c>
      <c r="J28" s="34" t="e">
        <f>IF(ROUND(VALUE(SUBSTITUTE(#REF!,"▲", "-")), 2) &lt; 0, ABS(ROUND(VALUE(SUBSTITUTE(#REF!,"▲", "-")), 2)), NA())</f>
        <v>#REF!</v>
      </c>
      <c r="K28" s="34" t="e">
        <f>IF(ROUND(VALUE(SUBSTITUTE(#REF!,"▲", "-")), 2) &gt;= 0, ABS(ROUND(VALUE(SUBSTITUTE(#REF!,"▲", "-")), 2)), NA())</f>
        <v>#REF!</v>
      </c>
    </row>
    <row r="29" spans="1:11" x14ac:dyDescent="0.2">
      <c r="A29" s="34" t="e">
        <f>IF(#REF!="",NA(),#REF!)</f>
        <v>#REF!</v>
      </c>
      <c r="B29" s="34" t="e">
        <f>IF(ROUND(VALUE(SUBSTITUTE(#REF!,"▲", "-")), 2) &lt; 0, ABS(ROUND(VALUE(SUBSTITUTE(#REF!,"▲", "-")), 2)), NA())</f>
        <v>#REF!</v>
      </c>
      <c r="C29" s="34" t="e">
        <f>IF(ROUND(VALUE(SUBSTITUTE(#REF!,"▲", "-")), 2) &gt;= 0, ABS(ROUND(VALUE(SUBSTITUTE(#REF!,"▲", "-")), 2)), NA())</f>
        <v>#REF!</v>
      </c>
      <c r="D29" s="34" t="e">
        <f>IF(ROUND(VALUE(SUBSTITUTE(#REF!,"▲", "-")), 2) &lt; 0, ABS(ROUND(VALUE(SUBSTITUTE(#REF!,"▲", "-")), 2)), NA())</f>
        <v>#REF!</v>
      </c>
      <c r="E29" s="34" t="e">
        <f>IF(ROUND(VALUE(SUBSTITUTE(#REF!,"▲", "-")), 2) &gt;= 0, ABS(ROUND(VALUE(SUBSTITUTE(#REF!,"▲", "-")), 2)), NA())</f>
        <v>#REF!</v>
      </c>
      <c r="F29" s="34" t="e">
        <f>IF(ROUND(VALUE(SUBSTITUTE(#REF!,"▲", "-")), 2) &lt; 0, ABS(ROUND(VALUE(SUBSTITUTE(#REF!,"▲", "-")), 2)), NA())</f>
        <v>#REF!</v>
      </c>
      <c r="G29" s="34" t="e">
        <f>IF(ROUND(VALUE(SUBSTITUTE(#REF!,"▲", "-")), 2) &gt;= 0, ABS(ROUND(VALUE(SUBSTITUTE(#REF!,"▲", "-")), 2)), NA())</f>
        <v>#REF!</v>
      </c>
      <c r="H29" s="34" t="e">
        <f>IF(ROUND(VALUE(SUBSTITUTE(#REF!,"▲", "-")), 2) &lt; 0, ABS(ROUND(VALUE(SUBSTITUTE(#REF!,"▲", "-")), 2)), NA())</f>
        <v>#REF!</v>
      </c>
      <c r="I29" s="34" t="e">
        <f>IF(ROUND(VALUE(SUBSTITUTE(#REF!,"▲", "-")), 2) &gt;= 0, ABS(ROUND(VALUE(SUBSTITUTE(#REF!,"▲", "-")), 2)), NA())</f>
        <v>#REF!</v>
      </c>
      <c r="J29" s="34" t="e">
        <f>IF(ROUND(VALUE(SUBSTITUTE(#REF!,"▲", "-")), 2) &lt; 0, ABS(ROUND(VALUE(SUBSTITUTE(#REF!,"▲", "-")), 2)), NA())</f>
        <v>#REF!</v>
      </c>
      <c r="K29" s="34" t="e">
        <f>IF(ROUND(VALUE(SUBSTITUTE(#REF!,"▲", "-")), 2) &gt;= 0, ABS(ROUND(VALUE(SUBSTITUTE(#REF!,"▲", "-")), 2)), NA())</f>
        <v>#REF!</v>
      </c>
    </row>
    <row r="30" spans="1:11" x14ac:dyDescent="0.2">
      <c r="A30" s="34" t="e">
        <f>IF(#REF!="",NA(),#REF!)</f>
        <v>#REF!</v>
      </c>
      <c r="B30" s="34" t="e">
        <f>IF(ROUND(VALUE(SUBSTITUTE(#REF!,"▲", "-")), 2) &lt; 0, ABS(ROUND(VALUE(SUBSTITUTE(#REF!,"▲", "-")), 2)), NA())</f>
        <v>#REF!</v>
      </c>
      <c r="C30" s="34" t="e">
        <f>IF(ROUND(VALUE(SUBSTITUTE(#REF!,"▲", "-")), 2) &gt;= 0, ABS(ROUND(VALUE(SUBSTITUTE(#REF!,"▲", "-")), 2)), NA())</f>
        <v>#REF!</v>
      </c>
      <c r="D30" s="34" t="e">
        <f>IF(ROUND(VALUE(SUBSTITUTE(#REF!,"▲", "-")), 2) &lt; 0, ABS(ROUND(VALUE(SUBSTITUTE(#REF!,"▲", "-")), 2)), NA())</f>
        <v>#REF!</v>
      </c>
      <c r="E30" s="34" t="e">
        <f>IF(ROUND(VALUE(SUBSTITUTE(#REF!,"▲", "-")), 2) &gt;= 0, ABS(ROUND(VALUE(SUBSTITUTE(#REF!,"▲", "-")), 2)), NA())</f>
        <v>#REF!</v>
      </c>
      <c r="F30" s="34" t="e">
        <f>IF(ROUND(VALUE(SUBSTITUTE(#REF!,"▲", "-")), 2) &lt; 0, ABS(ROUND(VALUE(SUBSTITUTE(#REF!,"▲", "-")), 2)), NA())</f>
        <v>#REF!</v>
      </c>
      <c r="G30" s="34" t="e">
        <f>IF(ROUND(VALUE(SUBSTITUTE(#REF!,"▲", "-")), 2) &gt;= 0, ABS(ROUND(VALUE(SUBSTITUTE(#REF!,"▲", "-")), 2)), NA())</f>
        <v>#REF!</v>
      </c>
      <c r="H30" s="34" t="e">
        <f>IF(ROUND(VALUE(SUBSTITUTE(#REF!,"▲", "-")), 2) &lt; 0, ABS(ROUND(VALUE(SUBSTITUTE(#REF!,"▲", "-")), 2)), NA())</f>
        <v>#REF!</v>
      </c>
      <c r="I30" s="34" t="e">
        <f>IF(ROUND(VALUE(SUBSTITUTE(#REF!,"▲", "-")), 2) &gt;= 0, ABS(ROUND(VALUE(SUBSTITUTE(#REF!,"▲", "-")), 2)), NA())</f>
        <v>#REF!</v>
      </c>
      <c r="J30" s="34" t="e">
        <f>IF(ROUND(VALUE(SUBSTITUTE(#REF!,"▲", "-")), 2) &lt; 0, ABS(ROUND(VALUE(SUBSTITUTE(#REF!,"▲", "-")), 2)), NA())</f>
        <v>#REF!</v>
      </c>
      <c r="K30" s="34" t="e">
        <f>IF(ROUND(VALUE(SUBSTITUTE(#REF!,"▲", "-")), 2) &gt;= 0, ABS(ROUND(VALUE(SUBSTITUTE(#REF!,"▲", "-")), 2)), NA())</f>
        <v>#REF!</v>
      </c>
    </row>
    <row r="31" spans="1:11" x14ac:dyDescent="0.2">
      <c r="A31" s="34" t="e">
        <f>IF(#REF!="",NA(),#REF!)</f>
        <v>#REF!</v>
      </c>
      <c r="B31" s="34" t="e">
        <f>IF(ROUND(VALUE(SUBSTITUTE(#REF!,"▲", "-")), 2) &lt; 0, ABS(ROUND(VALUE(SUBSTITUTE(#REF!,"▲", "-")), 2)), NA())</f>
        <v>#REF!</v>
      </c>
      <c r="C31" s="34" t="e">
        <f>IF(ROUND(VALUE(SUBSTITUTE(#REF!,"▲", "-")), 2) &gt;= 0, ABS(ROUND(VALUE(SUBSTITUTE(#REF!,"▲", "-")), 2)), NA())</f>
        <v>#REF!</v>
      </c>
      <c r="D31" s="34" t="e">
        <f>IF(ROUND(VALUE(SUBSTITUTE(#REF!,"▲", "-")), 2) &lt; 0, ABS(ROUND(VALUE(SUBSTITUTE(#REF!,"▲", "-")), 2)), NA())</f>
        <v>#REF!</v>
      </c>
      <c r="E31" s="34" t="e">
        <f>IF(ROUND(VALUE(SUBSTITUTE(#REF!,"▲", "-")), 2) &gt;= 0, ABS(ROUND(VALUE(SUBSTITUTE(#REF!,"▲", "-")), 2)), NA())</f>
        <v>#REF!</v>
      </c>
      <c r="F31" s="34" t="e">
        <f>IF(ROUND(VALUE(SUBSTITUTE(#REF!,"▲", "-")), 2) &lt; 0, ABS(ROUND(VALUE(SUBSTITUTE(#REF!,"▲", "-")), 2)), NA())</f>
        <v>#REF!</v>
      </c>
      <c r="G31" s="34" t="e">
        <f>IF(ROUND(VALUE(SUBSTITUTE(#REF!,"▲", "-")), 2) &gt;= 0, ABS(ROUND(VALUE(SUBSTITUTE(#REF!,"▲", "-")), 2)), NA())</f>
        <v>#REF!</v>
      </c>
      <c r="H31" s="34" t="e">
        <f>IF(ROUND(VALUE(SUBSTITUTE(#REF!,"▲", "-")), 2) &lt; 0, ABS(ROUND(VALUE(SUBSTITUTE(#REF!,"▲", "-")), 2)), NA())</f>
        <v>#REF!</v>
      </c>
      <c r="I31" s="34" t="e">
        <f>IF(ROUND(VALUE(SUBSTITUTE(#REF!,"▲", "-")), 2) &gt;= 0, ABS(ROUND(VALUE(SUBSTITUTE(#REF!,"▲", "-")), 2)), NA())</f>
        <v>#REF!</v>
      </c>
      <c r="J31" s="34" t="e">
        <f>IF(ROUND(VALUE(SUBSTITUTE(#REF!,"▲", "-")), 2) &lt; 0, ABS(ROUND(VALUE(SUBSTITUTE(#REF!,"▲", "-")), 2)), NA())</f>
        <v>#REF!</v>
      </c>
      <c r="K31" s="34" t="e">
        <f>IF(ROUND(VALUE(SUBSTITUTE(#REF!,"▲", "-")), 2) &gt;= 0, ABS(ROUND(VALUE(SUBSTITUTE(#REF!,"▲", "-")), 2)), NA())</f>
        <v>#REF!</v>
      </c>
    </row>
    <row r="32" spans="1:11" x14ac:dyDescent="0.2">
      <c r="A32" s="34" t="e">
        <f>IF(#REF!="",NA(),#REF!)</f>
        <v>#REF!</v>
      </c>
      <c r="B32" s="34" t="e">
        <f>IF(ROUND(VALUE(SUBSTITUTE(#REF!,"▲", "-")), 2) &lt; 0, ABS(ROUND(VALUE(SUBSTITUTE(#REF!,"▲", "-")), 2)), NA())</f>
        <v>#REF!</v>
      </c>
      <c r="C32" s="34" t="e">
        <f>IF(ROUND(VALUE(SUBSTITUTE(#REF!,"▲", "-")), 2) &gt;= 0, ABS(ROUND(VALUE(SUBSTITUTE(#REF!,"▲", "-")), 2)), NA())</f>
        <v>#REF!</v>
      </c>
      <c r="D32" s="34" t="e">
        <f>IF(ROUND(VALUE(SUBSTITUTE(#REF!,"▲", "-")), 2) &lt; 0, ABS(ROUND(VALUE(SUBSTITUTE(#REF!,"▲", "-")), 2)), NA())</f>
        <v>#REF!</v>
      </c>
      <c r="E32" s="34" t="e">
        <f>IF(ROUND(VALUE(SUBSTITUTE(#REF!,"▲", "-")), 2) &gt;= 0, ABS(ROUND(VALUE(SUBSTITUTE(#REF!,"▲", "-")), 2)), NA())</f>
        <v>#REF!</v>
      </c>
      <c r="F32" s="34" t="e">
        <f>IF(ROUND(VALUE(SUBSTITUTE(#REF!,"▲", "-")), 2) &lt; 0, ABS(ROUND(VALUE(SUBSTITUTE(#REF!,"▲", "-")), 2)), NA())</f>
        <v>#REF!</v>
      </c>
      <c r="G32" s="34" t="e">
        <f>IF(ROUND(VALUE(SUBSTITUTE(#REF!,"▲", "-")), 2) &gt;= 0, ABS(ROUND(VALUE(SUBSTITUTE(#REF!,"▲", "-")), 2)), NA())</f>
        <v>#REF!</v>
      </c>
      <c r="H32" s="34" t="e">
        <f>IF(ROUND(VALUE(SUBSTITUTE(#REF!,"▲", "-")), 2) &lt; 0, ABS(ROUND(VALUE(SUBSTITUTE(#REF!,"▲", "-")), 2)), NA())</f>
        <v>#REF!</v>
      </c>
      <c r="I32" s="34" t="e">
        <f>IF(ROUND(VALUE(SUBSTITUTE(#REF!,"▲", "-")), 2) &gt;= 0, ABS(ROUND(VALUE(SUBSTITUTE(#REF!,"▲", "-")), 2)), NA())</f>
        <v>#REF!</v>
      </c>
      <c r="J32" s="34" t="e">
        <f>IF(ROUND(VALUE(SUBSTITUTE(#REF!,"▲", "-")), 2) &lt; 0, ABS(ROUND(VALUE(SUBSTITUTE(#REF!,"▲", "-")), 2)), NA())</f>
        <v>#REF!</v>
      </c>
      <c r="K32" s="34" t="e">
        <f>IF(ROUND(VALUE(SUBSTITUTE(#REF!,"▲", "-")), 2) &gt;= 0, ABS(ROUND(VALUE(SUBSTITUTE(#REF!,"▲", "-")), 2)), NA())</f>
        <v>#REF!</v>
      </c>
    </row>
    <row r="33" spans="1:16" x14ac:dyDescent="0.2">
      <c r="A33" s="34" t="e">
        <f>IF(#REF!="",NA(),#REF!)</f>
        <v>#REF!</v>
      </c>
      <c r="B33" s="34" t="e">
        <f>IF(ROUND(VALUE(SUBSTITUTE(#REF!,"▲", "-")), 2) &lt; 0, ABS(ROUND(VALUE(SUBSTITUTE(#REF!,"▲", "-")), 2)), NA())</f>
        <v>#REF!</v>
      </c>
      <c r="C33" s="34" t="e">
        <f>IF(ROUND(VALUE(SUBSTITUTE(#REF!,"▲", "-")), 2) &gt;= 0, ABS(ROUND(VALUE(SUBSTITUTE(#REF!,"▲", "-")), 2)), NA())</f>
        <v>#REF!</v>
      </c>
      <c r="D33" s="34" t="e">
        <f>IF(ROUND(VALUE(SUBSTITUTE(#REF!,"▲", "-")), 2) &lt; 0, ABS(ROUND(VALUE(SUBSTITUTE(#REF!,"▲", "-")), 2)), NA())</f>
        <v>#REF!</v>
      </c>
      <c r="E33" s="34" t="e">
        <f>IF(ROUND(VALUE(SUBSTITUTE(#REF!,"▲", "-")), 2) &gt;= 0, ABS(ROUND(VALUE(SUBSTITUTE(#REF!,"▲", "-")), 2)), NA())</f>
        <v>#REF!</v>
      </c>
      <c r="F33" s="34" t="e">
        <f>IF(ROUND(VALUE(SUBSTITUTE(#REF!,"▲", "-")), 2) &lt; 0, ABS(ROUND(VALUE(SUBSTITUTE(#REF!,"▲", "-")), 2)), NA())</f>
        <v>#REF!</v>
      </c>
      <c r="G33" s="34" t="e">
        <f>IF(ROUND(VALUE(SUBSTITUTE(#REF!,"▲", "-")), 2) &gt;= 0, ABS(ROUND(VALUE(SUBSTITUTE(#REF!,"▲", "-")), 2)), NA())</f>
        <v>#REF!</v>
      </c>
      <c r="H33" s="34" t="e">
        <f>IF(ROUND(VALUE(SUBSTITUTE(#REF!,"▲", "-")), 2) &lt; 0, ABS(ROUND(VALUE(SUBSTITUTE(#REF!,"▲", "-")), 2)), NA())</f>
        <v>#REF!</v>
      </c>
      <c r="I33" s="34" t="e">
        <f>IF(ROUND(VALUE(SUBSTITUTE(#REF!,"▲", "-")), 2) &gt;= 0, ABS(ROUND(VALUE(SUBSTITUTE(#REF!,"▲", "-")), 2)), NA())</f>
        <v>#REF!</v>
      </c>
      <c r="J33" s="34" t="e">
        <f>IF(ROUND(VALUE(SUBSTITUTE(#REF!,"▲", "-")), 2) &lt; 0, ABS(ROUND(VALUE(SUBSTITUTE(#REF!,"▲", "-")), 2)), NA())</f>
        <v>#REF!</v>
      </c>
      <c r="K33" s="34" t="e">
        <f>IF(ROUND(VALUE(SUBSTITUTE(#REF!,"▲", "-")), 2) &gt;= 0, ABS(ROUND(VALUE(SUBSTITUTE(#REF!,"▲", "-")), 2)), NA())</f>
        <v>#REF!</v>
      </c>
    </row>
    <row r="34" spans="1:16" x14ac:dyDescent="0.2">
      <c r="A34" s="34" t="e">
        <f>IF(#REF!="",NA(),#REF!)</f>
        <v>#REF!</v>
      </c>
      <c r="B34" s="34" t="e">
        <f>IF(ROUND(VALUE(SUBSTITUTE(#REF!,"▲", "-")), 2) &lt; 0, ABS(ROUND(VALUE(SUBSTITUTE(#REF!,"▲", "-")), 2)), NA())</f>
        <v>#REF!</v>
      </c>
      <c r="C34" s="34" t="e">
        <f>IF(ROUND(VALUE(SUBSTITUTE(#REF!,"▲", "-")), 2) &gt;= 0, ABS(ROUND(VALUE(SUBSTITUTE(#REF!,"▲", "-")), 2)), NA())</f>
        <v>#REF!</v>
      </c>
      <c r="D34" s="34" t="e">
        <f>IF(ROUND(VALUE(SUBSTITUTE(#REF!,"▲", "-")), 2) &lt; 0, ABS(ROUND(VALUE(SUBSTITUTE(#REF!,"▲", "-")), 2)), NA())</f>
        <v>#REF!</v>
      </c>
      <c r="E34" s="34" t="e">
        <f>IF(ROUND(VALUE(SUBSTITUTE(#REF!,"▲", "-")), 2) &gt;= 0, ABS(ROUND(VALUE(SUBSTITUTE(#REF!,"▲", "-")), 2)), NA())</f>
        <v>#REF!</v>
      </c>
      <c r="F34" s="34" t="e">
        <f>IF(ROUND(VALUE(SUBSTITUTE(#REF!,"▲", "-")), 2) &lt; 0, ABS(ROUND(VALUE(SUBSTITUTE(#REF!,"▲", "-")), 2)), NA())</f>
        <v>#REF!</v>
      </c>
      <c r="G34" s="34" t="e">
        <f>IF(ROUND(VALUE(SUBSTITUTE(#REF!,"▲", "-")), 2) &gt;= 0, ABS(ROUND(VALUE(SUBSTITUTE(#REF!,"▲", "-")), 2)), NA())</f>
        <v>#REF!</v>
      </c>
      <c r="H34" s="34" t="e">
        <f>IF(ROUND(VALUE(SUBSTITUTE(#REF!,"▲", "-")), 2) &lt; 0, ABS(ROUND(VALUE(SUBSTITUTE(#REF!,"▲", "-")), 2)), NA())</f>
        <v>#REF!</v>
      </c>
      <c r="I34" s="34" t="e">
        <f>IF(ROUND(VALUE(SUBSTITUTE(#REF!,"▲", "-")), 2) &gt;= 0, ABS(ROUND(VALUE(SUBSTITUTE(#REF!,"▲", "-")), 2)), NA())</f>
        <v>#REF!</v>
      </c>
      <c r="J34" s="34" t="e">
        <f>IF(ROUND(VALUE(SUBSTITUTE(#REF!,"▲", "-")), 2) &lt; 0, ABS(ROUND(VALUE(SUBSTITUTE(#REF!,"▲", "-")), 2)), NA())</f>
        <v>#REF!</v>
      </c>
      <c r="K34" s="34" t="e">
        <f>IF(ROUND(VALUE(SUBSTITUTE(#REF!,"▲", "-")), 2) &gt;= 0, ABS(ROUND(VALUE(SUBSTITUTE(#REF!,"▲", "-")), 2)), NA())</f>
        <v>#REF!</v>
      </c>
    </row>
    <row r="35" spans="1:16" x14ac:dyDescent="0.2">
      <c r="A35" s="34" t="e">
        <f>IF(#REF!="",NA(),#REF!)</f>
        <v>#REF!</v>
      </c>
      <c r="B35" s="34" t="e">
        <f>IF(ROUND(VALUE(SUBSTITUTE(#REF!,"▲", "-")), 2) &lt; 0, ABS(ROUND(VALUE(SUBSTITUTE(#REF!,"▲", "-")), 2)), NA())</f>
        <v>#REF!</v>
      </c>
      <c r="C35" s="34" t="e">
        <f>IF(ROUND(VALUE(SUBSTITUTE(#REF!,"▲", "-")), 2) &gt;= 0, ABS(ROUND(VALUE(SUBSTITUTE(#REF!,"▲", "-")), 2)), NA())</f>
        <v>#REF!</v>
      </c>
      <c r="D35" s="34" t="e">
        <f>IF(ROUND(VALUE(SUBSTITUTE(#REF!,"▲", "-")), 2) &lt; 0, ABS(ROUND(VALUE(SUBSTITUTE(#REF!,"▲", "-")), 2)), NA())</f>
        <v>#REF!</v>
      </c>
      <c r="E35" s="34" t="e">
        <f>IF(ROUND(VALUE(SUBSTITUTE(#REF!,"▲", "-")), 2) &gt;= 0, ABS(ROUND(VALUE(SUBSTITUTE(#REF!,"▲", "-")), 2)), NA())</f>
        <v>#REF!</v>
      </c>
      <c r="F35" s="34" t="e">
        <f>IF(ROUND(VALUE(SUBSTITUTE(#REF!,"▲", "-")), 2) &lt; 0, ABS(ROUND(VALUE(SUBSTITUTE(#REF!,"▲", "-")), 2)), NA())</f>
        <v>#REF!</v>
      </c>
      <c r="G35" s="34" t="e">
        <f>IF(ROUND(VALUE(SUBSTITUTE(#REF!,"▲", "-")), 2) &gt;= 0, ABS(ROUND(VALUE(SUBSTITUTE(#REF!,"▲", "-")), 2)), NA())</f>
        <v>#REF!</v>
      </c>
      <c r="H35" s="34" t="e">
        <f>IF(ROUND(VALUE(SUBSTITUTE(#REF!,"▲", "-")), 2) &lt; 0, ABS(ROUND(VALUE(SUBSTITUTE(#REF!,"▲", "-")), 2)), NA())</f>
        <v>#REF!</v>
      </c>
      <c r="I35" s="34" t="e">
        <f>IF(ROUND(VALUE(SUBSTITUTE(#REF!,"▲", "-")), 2) &gt;= 0, ABS(ROUND(VALUE(SUBSTITUTE(#REF!,"▲", "-")), 2)), NA())</f>
        <v>#REF!</v>
      </c>
      <c r="J35" s="34" t="e">
        <f>IF(ROUND(VALUE(SUBSTITUTE(#REF!,"▲", "-")), 2) &lt; 0, ABS(ROUND(VALUE(SUBSTITUTE(#REF!,"▲", "-")), 2)), NA())</f>
        <v>#REF!</v>
      </c>
      <c r="K35" s="34" t="e">
        <f>IF(ROUND(VALUE(SUBSTITUTE(#REF!,"▲", "-")), 2) &gt;= 0, ABS(ROUND(VALUE(SUBSTITUTE(#REF!,"▲", "-")), 2)), NA())</f>
        <v>#REF!</v>
      </c>
    </row>
    <row r="36" spans="1:16" x14ac:dyDescent="0.2">
      <c r="A36" s="34" t="e">
        <f>IF(#REF!="",NA(),#REF!)</f>
        <v>#REF!</v>
      </c>
      <c r="B36" s="34" t="e">
        <f>IF(ROUND(VALUE(SUBSTITUTE(#REF!,"▲", "-")), 2) &lt; 0, ABS(ROUND(VALUE(SUBSTITUTE(#REF!,"▲", "-")), 2)), NA())</f>
        <v>#REF!</v>
      </c>
      <c r="C36" s="34" t="e">
        <f>IF(ROUND(VALUE(SUBSTITUTE(#REF!,"▲", "-")), 2) &gt;= 0, ABS(ROUND(VALUE(SUBSTITUTE(#REF!,"▲", "-")), 2)), NA())</f>
        <v>#REF!</v>
      </c>
      <c r="D36" s="34" t="e">
        <f>IF(ROUND(VALUE(SUBSTITUTE(#REF!,"▲", "-")), 2) &lt; 0, ABS(ROUND(VALUE(SUBSTITUTE(#REF!,"▲", "-")), 2)), NA())</f>
        <v>#REF!</v>
      </c>
      <c r="E36" s="34" t="e">
        <f>IF(ROUND(VALUE(SUBSTITUTE(#REF!,"▲", "-")), 2) &gt;= 0, ABS(ROUND(VALUE(SUBSTITUTE(#REF!,"▲", "-")), 2)), NA())</f>
        <v>#REF!</v>
      </c>
      <c r="F36" s="34" t="e">
        <f>IF(ROUND(VALUE(SUBSTITUTE(#REF!,"▲", "-")), 2) &lt; 0, ABS(ROUND(VALUE(SUBSTITUTE(#REF!,"▲", "-")), 2)), NA())</f>
        <v>#REF!</v>
      </c>
      <c r="G36" s="34" t="e">
        <f>IF(ROUND(VALUE(SUBSTITUTE(#REF!,"▲", "-")), 2) &gt;= 0, ABS(ROUND(VALUE(SUBSTITUTE(#REF!,"▲", "-")), 2)), NA())</f>
        <v>#REF!</v>
      </c>
      <c r="H36" s="34" t="e">
        <f>IF(ROUND(VALUE(SUBSTITUTE(#REF!,"▲", "-")), 2) &lt; 0, ABS(ROUND(VALUE(SUBSTITUTE(#REF!,"▲", "-")), 2)), NA())</f>
        <v>#REF!</v>
      </c>
      <c r="I36" s="34" t="e">
        <f>IF(ROUND(VALUE(SUBSTITUTE(#REF!,"▲", "-")), 2) &gt;= 0, ABS(ROUND(VALUE(SUBSTITUTE(#REF!,"▲", "-")), 2)), NA())</f>
        <v>#REF!</v>
      </c>
      <c r="J36" s="34" t="e">
        <f>IF(ROUND(VALUE(SUBSTITUTE(#REF!,"▲", "-")), 2) &lt; 0, ABS(ROUND(VALUE(SUBSTITUTE(#REF!,"▲", "-")), 2)), NA())</f>
        <v>#REF!</v>
      </c>
      <c r="K36" s="34" t="e">
        <f>IF(ROUND(VALUE(SUBSTITUTE(#REF!,"▲", "-")), 2) &gt;= 0, ABS(ROUND(VALUE(SUBSTITUTE(#REF!,"▲", "-")), 2)), NA())</f>
        <v>#REF!</v>
      </c>
    </row>
    <row r="39" spans="1:16" x14ac:dyDescent="0.2">
      <c r="A39" s="7" t="s">
        <v>21</v>
      </c>
    </row>
    <row r="40" spans="1:16" x14ac:dyDescent="0.2">
      <c r="A40" s="35"/>
      <c r="B40" s="35" t="e">
        <f>#REF!</f>
        <v>#REF!</v>
      </c>
      <c r="C40" s="35"/>
      <c r="D40" s="35"/>
      <c r="E40" s="35" t="e">
        <f>#REF!</f>
        <v>#REF!</v>
      </c>
      <c r="F40" s="35"/>
      <c r="G40" s="35"/>
      <c r="H40" s="35" t="e">
        <f>#REF!</f>
        <v>#REF!</v>
      </c>
      <c r="I40" s="35"/>
      <c r="J40" s="35"/>
      <c r="K40" s="35" t="e">
        <f>#REF!</f>
        <v>#REF!</v>
      </c>
      <c r="L40" s="35"/>
      <c r="M40" s="35"/>
      <c r="N40" s="35" t="e">
        <f>#REF!</f>
        <v>#REF!</v>
      </c>
      <c r="O40" s="35"/>
      <c r="P40" s="35"/>
    </row>
    <row r="41" spans="1:16" x14ac:dyDescent="0.2">
      <c r="A41" s="35"/>
      <c r="B41" s="35" t="s">
        <v>22</v>
      </c>
      <c r="C41" s="35"/>
      <c r="D41" s="35" t="s">
        <v>23</v>
      </c>
      <c r="E41" s="35" t="s">
        <v>22</v>
      </c>
      <c r="F41" s="35"/>
      <c r="G41" s="35" t="s">
        <v>23</v>
      </c>
      <c r="H41" s="35" t="s">
        <v>22</v>
      </c>
      <c r="I41" s="35"/>
      <c r="J41" s="35" t="s">
        <v>23</v>
      </c>
      <c r="K41" s="35" t="s">
        <v>22</v>
      </c>
      <c r="L41" s="35"/>
      <c r="M41" s="35" t="s">
        <v>23</v>
      </c>
      <c r="N41" s="35" t="s">
        <v>22</v>
      </c>
      <c r="O41" s="35"/>
      <c r="P41" s="35" t="s">
        <v>23</v>
      </c>
    </row>
    <row r="42" spans="1:16" x14ac:dyDescent="0.2">
      <c r="A42" s="35" t="s">
        <v>24</v>
      </c>
      <c r="B42" s="35"/>
      <c r="C42" s="35"/>
      <c r="D42" s="35" t="e">
        <f>#REF!</f>
        <v>#REF!</v>
      </c>
      <c r="E42" s="35"/>
      <c r="F42" s="35"/>
      <c r="G42" s="35" t="e">
        <f>#REF!</f>
        <v>#REF!</v>
      </c>
      <c r="H42" s="35"/>
      <c r="I42" s="35"/>
      <c r="J42" s="35" t="e">
        <f>#REF!</f>
        <v>#REF!</v>
      </c>
      <c r="K42" s="35"/>
      <c r="L42" s="35"/>
      <c r="M42" s="35" t="e">
        <f>#REF!</f>
        <v>#REF!</v>
      </c>
      <c r="N42" s="35"/>
      <c r="O42" s="35"/>
      <c r="P42" s="35" t="e">
        <f>#REF!</f>
        <v>#REF!</v>
      </c>
    </row>
    <row r="43" spans="1:16" x14ac:dyDescent="0.2">
      <c r="A43" s="35" t="s">
        <v>1</v>
      </c>
      <c r="B43" s="35" t="e">
        <f>#REF!</f>
        <v>#REF!</v>
      </c>
      <c r="C43" s="35"/>
      <c r="D43" s="35"/>
      <c r="E43" s="35" t="e">
        <f>#REF!</f>
        <v>#REF!</v>
      </c>
      <c r="F43" s="35"/>
      <c r="G43" s="35"/>
      <c r="H43" s="35" t="e">
        <f>#REF!</f>
        <v>#REF!</v>
      </c>
      <c r="I43" s="35"/>
      <c r="J43" s="35"/>
      <c r="K43" s="35" t="e">
        <f>#REF!</f>
        <v>#REF!</v>
      </c>
      <c r="L43" s="35"/>
      <c r="M43" s="35"/>
      <c r="N43" s="35" t="e">
        <f>#REF!</f>
        <v>#REF!</v>
      </c>
      <c r="O43" s="35"/>
      <c r="P43" s="35"/>
    </row>
    <row r="44" spans="1:16" x14ac:dyDescent="0.2">
      <c r="A44" s="35" t="s">
        <v>25</v>
      </c>
      <c r="B44" s="35" t="e">
        <f>#REF!</f>
        <v>#REF!</v>
      </c>
      <c r="C44" s="35"/>
      <c r="D44" s="35"/>
      <c r="E44" s="35" t="e">
        <f>#REF!</f>
        <v>#REF!</v>
      </c>
      <c r="F44" s="35"/>
      <c r="G44" s="35"/>
      <c r="H44" s="35" t="e">
        <f>#REF!</f>
        <v>#REF!</v>
      </c>
      <c r="I44" s="35"/>
      <c r="J44" s="35"/>
      <c r="K44" s="35" t="e">
        <f>#REF!</f>
        <v>#REF!</v>
      </c>
      <c r="L44" s="35"/>
      <c r="M44" s="35"/>
      <c r="N44" s="35" t="e">
        <f>#REF!</f>
        <v>#REF!</v>
      </c>
      <c r="O44" s="35"/>
      <c r="P44" s="35"/>
    </row>
    <row r="45" spans="1:16" x14ac:dyDescent="0.2">
      <c r="A45" s="35" t="s">
        <v>26</v>
      </c>
      <c r="B45" s="35" t="e">
        <f>#REF!</f>
        <v>#REF!</v>
      </c>
      <c r="C45" s="35"/>
      <c r="D45" s="35"/>
      <c r="E45" s="35" t="e">
        <f>#REF!</f>
        <v>#REF!</v>
      </c>
      <c r="F45" s="35"/>
      <c r="G45" s="35"/>
      <c r="H45" s="35" t="e">
        <f>#REF!</f>
        <v>#REF!</v>
      </c>
      <c r="I45" s="35"/>
      <c r="J45" s="35"/>
      <c r="K45" s="35" t="e">
        <f>#REF!</f>
        <v>#REF!</v>
      </c>
      <c r="L45" s="35"/>
      <c r="M45" s="35"/>
      <c r="N45" s="35" t="e">
        <f>#REF!</f>
        <v>#REF!</v>
      </c>
      <c r="O45" s="35"/>
      <c r="P45" s="35"/>
    </row>
    <row r="46" spans="1:16" x14ac:dyDescent="0.2">
      <c r="A46" s="35" t="s">
        <v>27</v>
      </c>
      <c r="B46" s="35" t="e">
        <f>#REF!</f>
        <v>#REF!</v>
      </c>
      <c r="C46" s="35"/>
      <c r="D46" s="35"/>
      <c r="E46" s="35" t="e">
        <f>#REF!</f>
        <v>#REF!</v>
      </c>
      <c r="F46" s="35"/>
      <c r="G46" s="35"/>
      <c r="H46" s="35" t="e">
        <f>#REF!</f>
        <v>#REF!</v>
      </c>
      <c r="I46" s="35"/>
      <c r="J46" s="35"/>
      <c r="K46" s="35" t="e">
        <f>#REF!</f>
        <v>#REF!</v>
      </c>
      <c r="L46" s="35"/>
      <c r="M46" s="35"/>
      <c r="N46" s="35" t="e">
        <f>#REF!</f>
        <v>#REF!</v>
      </c>
      <c r="O46" s="35"/>
      <c r="P46" s="35"/>
    </row>
    <row r="47" spans="1:16" x14ac:dyDescent="0.2">
      <c r="A47" s="35" t="s">
        <v>0</v>
      </c>
      <c r="B47" s="35" t="e">
        <f>#REF!</f>
        <v>#REF!</v>
      </c>
      <c r="C47" s="35"/>
      <c r="D47" s="35"/>
      <c r="E47" s="35" t="e">
        <f>#REF!</f>
        <v>#REF!</v>
      </c>
      <c r="F47" s="35"/>
      <c r="G47" s="35"/>
      <c r="H47" s="35" t="e">
        <f>#REF!</f>
        <v>#REF!</v>
      </c>
      <c r="I47" s="35"/>
      <c r="J47" s="35"/>
      <c r="K47" s="35" t="e">
        <f>#REF!</f>
        <v>#REF!</v>
      </c>
      <c r="L47" s="35"/>
      <c r="M47" s="35"/>
      <c r="N47" s="35" t="e">
        <f>#REF!</f>
        <v>#REF!</v>
      </c>
      <c r="O47" s="35"/>
      <c r="P47" s="35"/>
    </row>
    <row r="48" spans="1:16" x14ac:dyDescent="0.2">
      <c r="A48" s="35" t="s">
        <v>28</v>
      </c>
      <c r="B48" s="35" t="e">
        <f>#REF!</f>
        <v>#REF!</v>
      </c>
      <c r="C48" s="35"/>
      <c r="D48" s="35"/>
      <c r="E48" s="35" t="e">
        <f>#REF!</f>
        <v>#REF!</v>
      </c>
      <c r="F48" s="35"/>
      <c r="G48" s="35"/>
      <c r="H48" s="35" t="e">
        <f>#REF!</f>
        <v>#REF!</v>
      </c>
      <c r="I48" s="35"/>
      <c r="J48" s="35"/>
      <c r="K48" s="35" t="e">
        <f>#REF!</f>
        <v>#REF!</v>
      </c>
      <c r="L48" s="35"/>
      <c r="M48" s="35"/>
      <c r="N48" s="35" t="e">
        <f>#REF!</f>
        <v>#REF!</v>
      </c>
      <c r="O48" s="35"/>
      <c r="P48" s="35"/>
    </row>
    <row r="49" spans="1:16" x14ac:dyDescent="0.2">
      <c r="A49" s="35" t="s">
        <v>29</v>
      </c>
      <c r="B49" s="35" t="e">
        <f>#REF!</f>
        <v>#REF!</v>
      </c>
      <c r="C49" s="35"/>
      <c r="D49" s="35"/>
      <c r="E49" s="35" t="e">
        <f>#REF!</f>
        <v>#REF!</v>
      </c>
      <c r="F49" s="35"/>
      <c r="G49" s="35"/>
      <c r="H49" s="35" t="e">
        <f>#REF!</f>
        <v>#REF!</v>
      </c>
      <c r="I49" s="35"/>
      <c r="J49" s="35"/>
      <c r="K49" s="35" t="e">
        <f>#REF!</f>
        <v>#REF!</v>
      </c>
      <c r="L49" s="35"/>
      <c r="M49" s="35"/>
      <c r="N49" s="35" t="e">
        <f>#REF!</f>
        <v>#REF!</v>
      </c>
      <c r="O49" s="35"/>
      <c r="P49" s="35"/>
    </row>
    <row r="50" spans="1:16" x14ac:dyDescent="0.2">
      <c r="A50" s="35" t="s">
        <v>30</v>
      </c>
      <c r="B50" s="35" t="e">
        <f>NA()</f>
        <v>#N/A</v>
      </c>
      <c r="C50" s="35" t="e">
        <f>IF(ISNUMBER(#REF!),#REF!,NA())</f>
        <v>#N/A</v>
      </c>
      <c r="D50" s="35" t="e">
        <f>NA()</f>
        <v>#N/A</v>
      </c>
      <c r="E50" s="35" t="e">
        <f>NA()</f>
        <v>#N/A</v>
      </c>
      <c r="F50" s="35" t="e">
        <f>IF(ISNUMBER(#REF!),#REF!,NA())</f>
        <v>#N/A</v>
      </c>
      <c r="G50" s="35" t="e">
        <f>NA()</f>
        <v>#N/A</v>
      </c>
      <c r="H50" s="35" t="e">
        <f>NA()</f>
        <v>#N/A</v>
      </c>
      <c r="I50" s="35" t="e">
        <f>IF(ISNUMBER(#REF!),#REF!,NA())</f>
        <v>#N/A</v>
      </c>
      <c r="J50" s="35" t="e">
        <f>NA()</f>
        <v>#N/A</v>
      </c>
      <c r="K50" s="35" t="e">
        <f>NA()</f>
        <v>#N/A</v>
      </c>
      <c r="L50" s="35" t="e">
        <f>IF(ISNUMBER(#REF!),#REF!,NA())</f>
        <v>#N/A</v>
      </c>
      <c r="M50" s="35" t="e">
        <f>NA()</f>
        <v>#N/A</v>
      </c>
      <c r="N50" s="35" t="e">
        <f>NA()</f>
        <v>#N/A</v>
      </c>
      <c r="O50" s="35" t="e">
        <f>IF(ISNUMBER(#REF!),#REF!,NA())</f>
        <v>#N/A</v>
      </c>
      <c r="P50" s="35" t="e">
        <f>NA()</f>
        <v>#N/A</v>
      </c>
    </row>
    <row r="53" spans="1:16" x14ac:dyDescent="0.2">
      <c r="A53" s="7" t="s">
        <v>31</v>
      </c>
    </row>
    <row r="54" spans="1:16" x14ac:dyDescent="0.2">
      <c r="A54" s="34"/>
      <c r="B54" s="34" t="e">
        <f>#REF!</f>
        <v>#REF!</v>
      </c>
      <c r="C54" s="34"/>
      <c r="D54" s="34"/>
      <c r="E54" s="34" t="e">
        <f>#REF!</f>
        <v>#REF!</v>
      </c>
      <c r="F54" s="34"/>
      <c r="G54" s="34"/>
      <c r="H54" s="34" t="e">
        <f>#REF!</f>
        <v>#REF!</v>
      </c>
      <c r="I54" s="34"/>
      <c r="J54" s="34"/>
      <c r="K54" s="34" t="e">
        <f>#REF!</f>
        <v>#REF!</v>
      </c>
      <c r="L54" s="34"/>
      <c r="M54" s="34"/>
      <c r="N54" s="34" t="e">
        <f>#REF!</f>
        <v>#REF!</v>
      </c>
      <c r="O54" s="34"/>
      <c r="P54" s="34"/>
    </row>
    <row r="55" spans="1:16" x14ac:dyDescent="0.2">
      <c r="A55" s="34"/>
      <c r="B55" s="34" t="s">
        <v>32</v>
      </c>
      <c r="C55" s="34"/>
      <c r="D55" s="34" t="s">
        <v>33</v>
      </c>
      <c r="E55" s="34" t="s">
        <v>32</v>
      </c>
      <c r="F55" s="34"/>
      <c r="G55" s="34" t="s">
        <v>33</v>
      </c>
      <c r="H55" s="34" t="s">
        <v>32</v>
      </c>
      <c r="I55" s="34"/>
      <c r="J55" s="34" t="s">
        <v>33</v>
      </c>
      <c r="K55" s="34" t="s">
        <v>32</v>
      </c>
      <c r="L55" s="34"/>
      <c r="M55" s="34" t="s">
        <v>33</v>
      </c>
      <c r="N55" s="34" t="s">
        <v>32</v>
      </c>
      <c r="O55" s="34"/>
      <c r="P55" s="34" t="s">
        <v>33</v>
      </c>
    </row>
    <row r="56" spans="1:16" x14ac:dyDescent="0.2">
      <c r="A56" s="34" t="s">
        <v>12</v>
      </c>
      <c r="B56" s="34"/>
      <c r="C56" s="34"/>
      <c r="D56" s="34" t="e">
        <f>#REF!</f>
        <v>#REF!</v>
      </c>
      <c r="E56" s="34"/>
      <c r="F56" s="34"/>
      <c r="G56" s="34" t="e">
        <f>#REF!</f>
        <v>#REF!</v>
      </c>
      <c r="H56" s="34"/>
      <c r="I56" s="34"/>
      <c r="J56" s="34" t="e">
        <f>#REF!</f>
        <v>#REF!</v>
      </c>
      <c r="K56" s="34"/>
      <c r="L56" s="34"/>
      <c r="M56" s="34" t="e">
        <f>#REF!</f>
        <v>#REF!</v>
      </c>
      <c r="N56" s="34"/>
      <c r="O56" s="34"/>
      <c r="P56" s="34" t="e">
        <f>#REF!</f>
        <v>#REF!</v>
      </c>
    </row>
    <row r="57" spans="1:16" x14ac:dyDescent="0.2">
      <c r="A57" s="34" t="s">
        <v>11</v>
      </c>
      <c r="B57" s="34"/>
      <c r="C57" s="34"/>
      <c r="D57" s="34" t="e">
        <f>#REF!</f>
        <v>#REF!</v>
      </c>
      <c r="E57" s="34"/>
      <c r="F57" s="34"/>
      <c r="G57" s="34" t="e">
        <f>#REF!</f>
        <v>#REF!</v>
      </c>
      <c r="H57" s="34"/>
      <c r="I57" s="34"/>
      <c r="J57" s="34" t="e">
        <f>#REF!</f>
        <v>#REF!</v>
      </c>
      <c r="K57" s="34"/>
      <c r="L57" s="34"/>
      <c r="M57" s="34" t="e">
        <f>#REF!</f>
        <v>#REF!</v>
      </c>
      <c r="N57" s="34"/>
      <c r="O57" s="34"/>
      <c r="P57" s="34" t="e">
        <f>#REF!</f>
        <v>#REF!</v>
      </c>
    </row>
    <row r="58" spans="1:16" x14ac:dyDescent="0.2">
      <c r="A58" s="34" t="s">
        <v>10</v>
      </c>
      <c r="B58" s="34"/>
      <c r="C58" s="34"/>
      <c r="D58" s="34" t="e">
        <f>#REF!</f>
        <v>#REF!</v>
      </c>
      <c r="E58" s="34"/>
      <c r="F58" s="34"/>
      <c r="G58" s="34" t="e">
        <f>#REF!</f>
        <v>#REF!</v>
      </c>
      <c r="H58" s="34"/>
      <c r="I58" s="34"/>
      <c r="J58" s="34" t="e">
        <f>#REF!</f>
        <v>#REF!</v>
      </c>
      <c r="K58" s="34"/>
      <c r="L58" s="34"/>
      <c r="M58" s="34" t="e">
        <f>#REF!</f>
        <v>#REF!</v>
      </c>
      <c r="N58" s="34"/>
      <c r="O58" s="34"/>
      <c r="P58" s="34" t="e">
        <f>#REF!</f>
        <v>#REF!</v>
      </c>
    </row>
    <row r="59" spans="1:16" x14ac:dyDescent="0.2">
      <c r="A59" s="34" t="s">
        <v>9</v>
      </c>
      <c r="B59" s="34" t="e">
        <f>#REF!</f>
        <v>#REF!</v>
      </c>
      <c r="C59" s="34"/>
      <c r="D59" s="34"/>
      <c r="E59" s="34" t="e">
        <f>#REF!</f>
        <v>#REF!</v>
      </c>
      <c r="F59" s="34"/>
      <c r="G59" s="34"/>
      <c r="H59" s="34" t="e">
        <f>#REF!</f>
        <v>#REF!</v>
      </c>
      <c r="I59" s="34"/>
      <c r="J59" s="34"/>
      <c r="K59" s="34" t="e">
        <f>#REF!</f>
        <v>#REF!</v>
      </c>
      <c r="L59" s="34"/>
      <c r="M59" s="34"/>
      <c r="N59" s="34" t="e">
        <f>#REF!</f>
        <v>#REF!</v>
      </c>
      <c r="O59" s="34"/>
      <c r="P59" s="34"/>
    </row>
    <row r="60" spans="1:16" x14ac:dyDescent="0.2">
      <c r="A60" s="34" t="s">
        <v>8</v>
      </c>
      <c r="B60" s="34" t="e">
        <f>#REF!</f>
        <v>#REF!</v>
      </c>
      <c r="C60" s="34"/>
      <c r="D60" s="34"/>
      <c r="E60" s="34" t="e">
        <f>#REF!</f>
        <v>#REF!</v>
      </c>
      <c r="F60" s="34"/>
      <c r="G60" s="34"/>
      <c r="H60" s="34" t="e">
        <f>#REF!</f>
        <v>#REF!</v>
      </c>
      <c r="I60" s="34"/>
      <c r="J60" s="34"/>
      <c r="K60" s="34" t="e">
        <f>#REF!</f>
        <v>#REF!</v>
      </c>
      <c r="L60" s="34"/>
      <c r="M60" s="34"/>
      <c r="N60" s="34" t="e">
        <f>#REF!</f>
        <v>#REF!</v>
      </c>
      <c r="O60" s="34"/>
      <c r="P60" s="34"/>
    </row>
    <row r="61" spans="1:16" x14ac:dyDescent="0.2">
      <c r="A61" s="34" t="s">
        <v>7</v>
      </c>
      <c r="B61" s="34" t="e">
        <f>#REF!</f>
        <v>#REF!</v>
      </c>
      <c r="C61" s="34"/>
      <c r="D61" s="34"/>
      <c r="E61" s="34" t="e">
        <f>#REF!</f>
        <v>#REF!</v>
      </c>
      <c r="F61" s="34"/>
      <c r="G61" s="34"/>
      <c r="H61" s="34" t="e">
        <f>#REF!</f>
        <v>#REF!</v>
      </c>
      <c r="I61" s="34"/>
      <c r="J61" s="34"/>
      <c r="K61" s="34" t="e">
        <f>#REF!</f>
        <v>#REF!</v>
      </c>
      <c r="L61" s="34"/>
      <c r="M61" s="34"/>
      <c r="N61" s="34" t="e">
        <f>#REF!</f>
        <v>#REF!</v>
      </c>
      <c r="O61" s="34"/>
      <c r="P61" s="34"/>
    </row>
    <row r="62" spans="1:16" x14ac:dyDescent="0.2">
      <c r="A62" s="34" t="s">
        <v>6</v>
      </c>
      <c r="B62" s="34" t="e">
        <f>#REF!</f>
        <v>#REF!</v>
      </c>
      <c r="C62" s="34"/>
      <c r="D62" s="34"/>
      <c r="E62" s="34" t="e">
        <f>#REF!</f>
        <v>#REF!</v>
      </c>
      <c r="F62" s="34"/>
      <c r="G62" s="34"/>
      <c r="H62" s="34" t="e">
        <f>#REF!</f>
        <v>#REF!</v>
      </c>
      <c r="I62" s="34"/>
      <c r="J62" s="34"/>
      <c r="K62" s="34" t="e">
        <f>#REF!</f>
        <v>#REF!</v>
      </c>
      <c r="L62" s="34"/>
      <c r="M62" s="34"/>
      <c r="N62" s="34" t="e">
        <f>#REF!</f>
        <v>#REF!</v>
      </c>
      <c r="O62" s="34"/>
      <c r="P62" s="34"/>
    </row>
    <row r="63" spans="1:16" x14ac:dyDescent="0.2">
      <c r="A63" s="34" t="s">
        <v>5</v>
      </c>
      <c r="B63" s="34" t="e">
        <f>#REF!</f>
        <v>#REF!</v>
      </c>
      <c r="C63" s="34"/>
      <c r="D63" s="34"/>
      <c r="E63" s="34" t="e">
        <f>#REF!</f>
        <v>#REF!</v>
      </c>
      <c r="F63" s="34"/>
      <c r="G63" s="34"/>
      <c r="H63" s="34" t="e">
        <f>#REF!</f>
        <v>#REF!</v>
      </c>
      <c r="I63" s="34"/>
      <c r="J63" s="34"/>
      <c r="K63" s="34" t="e">
        <f>#REF!</f>
        <v>#REF!</v>
      </c>
      <c r="L63" s="34"/>
      <c r="M63" s="34"/>
      <c r="N63" s="34" t="e">
        <f>#REF!</f>
        <v>#REF!</v>
      </c>
      <c r="O63" s="34"/>
      <c r="P63" s="34"/>
    </row>
    <row r="64" spans="1:16" x14ac:dyDescent="0.2">
      <c r="A64" s="34" t="s">
        <v>4</v>
      </c>
      <c r="B64" s="34" t="e">
        <f>#REF!</f>
        <v>#REF!</v>
      </c>
      <c r="C64" s="34"/>
      <c r="D64" s="34"/>
      <c r="E64" s="34" t="e">
        <f>#REF!</f>
        <v>#REF!</v>
      </c>
      <c r="F64" s="34"/>
      <c r="G64" s="34"/>
      <c r="H64" s="34" t="e">
        <f>#REF!</f>
        <v>#REF!</v>
      </c>
      <c r="I64" s="34"/>
      <c r="J64" s="34"/>
      <c r="K64" s="34" t="e">
        <f>#REF!</f>
        <v>#REF!</v>
      </c>
      <c r="L64" s="34"/>
      <c r="M64" s="34"/>
      <c r="N64" s="34" t="e">
        <f>#REF!</f>
        <v>#REF!</v>
      </c>
      <c r="O64" s="34"/>
      <c r="P64" s="34"/>
    </row>
    <row r="65" spans="1:16" x14ac:dyDescent="0.2">
      <c r="A65" s="34" t="s">
        <v>3</v>
      </c>
      <c r="B65" s="34" t="e">
        <f>#REF!</f>
        <v>#REF!</v>
      </c>
      <c r="C65" s="34"/>
      <c r="D65" s="34"/>
      <c r="E65" s="34" t="e">
        <f>#REF!</f>
        <v>#REF!</v>
      </c>
      <c r="F65" s="34"/>
      <c r="G65" s="34"/>
      <c r="H65" s="34" t="e">
        <f>#REF!</f>
        <v>#REF!</v>
      </c>
      <c r="I65" s="34"/>
      <c r="J65" s="34"/>
      <c r="K65" s="34" t="e">
        <f>#REF!</f>
        <v>#REF!</v>
      </c>
      <c r="L65" s="34"/>
      <c r="M65" s="34"/>
      <c r="N65" s="34" t="e">
        <f>#REF!</f>
        <v>#REF!</v>
      </c>
      <c r="O65" s="34"/>
      <c r="P65" s="34"/>
    </row>
    <row r="66" spans="1:16" x14ac:dyDescent="0.2">
      <c r="A66" s="34" t="s">
        <v>2</v>
      </c>
      <c r="B66" s="34" t="e">
        <f>#REF!</f>
        <v>#REF!</v>
      </c>
      <c r="C66" s="34"/>
      <c r="D66" s="34"/>
      <c r="E66" s="34" t="e">
        <f>#REF!</f>
        <v>#REF!</v>
      </c>
      <c r="F66" s="34"/>
      <c r="G66" s="34"/>
      <c r="H66" s="34" t="e">
        <f>#REF!</f>
        <v>#REF!</v>
      </c>
      <c r="I66" s="34"/>
      <c r="J66" s="34"/>
      <c r="K66" s="34" t="e">
        <f>#REF!</f>
        <v>#REF!</v>
      </c>
      <c r="L66" s="34"/>
      <c r="M66" s="34"/>
      <c r="N66" s="34" t="e">
        <f>#REF!</f>
        <v>#REF!</v>
      </c>
      <c r="O66" s="34"/>
      <c r="P66" s="34"/>
    </row>
    <row r="67" spans="1:16" x14ac:dyDescent="0.2">
      <c r="A67" s="34" t="s">
        <v>34</v>
      </c>
      <c r="B67" s="34" t="e">
        <f>NA()</f>
        <v>#N/A</v>
      </c>
      <c r="C67" s="34" t="e">
        <f>IF(ISNUMBER(#REF!), IF(#REF! &lt; 0, 0,#REF!), NA())</f>
        <v>#N/A</v>
      </c>
      <c r="D67" s="34" t="e">
        <f>NA()</f>
        <v>#N/A</v>
      </c>
      <c r="E67" s="34" t="e">
        <f>NA()</f>
        <v>#N/A</v>
      </c>
      <c r="F67" s="34" t="e">
        <f>IF(ISNUMBER(#REF!), IF(#REF! &lt; 0, 0,#REF!), NA())</f>
        <v>#N/A</v>
      </c>
      <c r="G67" s="34" t="e">
        <f>NA()</f>
        <v>#N/A</v>
      </c>
      <c r="H67" s="34" t="e">
        <f>NA()</f>
        <v>#N/A</v>
      </c>
      <c r="I67" s="34" t="e">
        <f>IF(ISNUMBER(#REF!), IF(#REF! &lt; 0, 0,#REF!), NA())</f>
        <v>#N/A</v>
      </c>
      <c r="J67" s="34" t="e">
        <f>NA()</f>
        <v>#N/A</v>
      </c>
      <c r="K67" s="34" t="e">
        <f>NA()</f>
        <v>#N/A</v>
      </c>
      <c r="L67" s="34" t="e">
        <f>IF(ISNUMBER(#REF!), IF(#REF! &lt; 0, 0,#REF!), NA())</f>
        <v>#N/A</v>
      </c>
      <c r="M67" s="34" t="e">
        <f>NA()</f>
        <v>#N/A</v>
      </c>
      <c r="N67" s="34" t="e">
        <f>NA()</f>
        <v>#N/A</v>
      </c>
      <c r="O67" s="34" t="e">
        <f>IF(ISNUMBER(#REF!), IF(#REF! &lt; 0, 0,#REF!), NA())</f>
        <v>#N/A</v>
      </c>
      <c r="P67" s="34" t="e">
        <f>NA()</f>
        <v>#N/A</v>
      </c>
    </row>
    <row r="70" spans="1:16" x14ac:dyDescent="0.2">
      <c r="A70" s="36" t="s">
        <v>35</v>
      </c>
      <c r="B70" s="36"/>
      <c r="C70" s="36"/>
      <c r="D70" s="36"/>
      <c r="E70" s="36"/>
      <c r="F70" s="36"/>
    </row>
    <row r="71" spans="1:16" x14ac:dyDescent="0.2">
      <c r="A71" s="37"/>
      <c r="B71" s="37" t="e">
        <f>#REF!</f>
        <v>#REF!</v>
      </c>
      <c r="C71" s="37" t="e">
        <f>#REF!</f>
        <v>#REF!</v>
      </c>
      <c r="D71" s="37" t="e">
        <f>#REF!</f>
        <v>#REF!</v>
      </c>
    </row>
    <row r="72" spans="1:16" x14ac:dyDescent="0.2">
      <c r="A72" s="37" t="s">
        <v>36</v>
      </c>
      <c r="B72" s="38" t="e">
        <f>#REF!</f>
        <v>#REF!</v>
      </c>
      <c r="C72" s="38" t="e">
        <f>#REF!</f>
        <v>#REF!</v>
      </c>
      <c r="D72" s="38" t="e">
        <f>#REF!</f>
        <v>#REF!</v>
      </c>
    </row>
    <row r="73" spans="1:16" x14ac:dyDescent="0.2">
      <c r="A73" s="37" t="s">
        <v>37</v>
      </c>
      <c r="B73" s="38" t="e">
        <f>#REF!</f>
        <v>#REF!</v>
      </c>
      <c r="C73" s="38" t="e">
        <f>#REF!</f>
        <v>#REF!</v>
      </c>
      <c r="D73" s="38" t="e">
        <f>#REF!</f>
        <v>#REF!</v>
      </c>
    </row>
    <row r="74" spans="1:16" x14ac:dyDescent="0.2">
      <c r="A74" s="37" t="s">
        <v>38</v>
      </c>
      <c r="B74" s="38" t="e">
        <f>#REF!</f>
        <v>#REF!</v>
      </c>
      <c r="C74" s="38" t="e">
        <f>#REF!</f>
        <v>#REF!</v>
      </c>
      <c r="D74" s="38" t="e">
        <f>#REF!</f>
        <v>#REF!</v>
      </c>
    </row>
  </sheetData>
  <sheetProtection algorithmName="SHA-512" hashValue="ahsrI0w9OzEoc9fjhbolQ30Rtt8Ev3ach3HD16eQx+NBiLZ7CK36wYiXCViZX8PzPinPs5MmLIjBm5S0oAZB4Q==" saltValue="rXW0lcMPRjWBjOSQVzFBqA==" spinCount="100000"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公会計指標分析・財政指標組合せ分析表</vt:lpstr>
      <vt:lpstr>施設類型別ストック情報分析表①</vt:lpstr>
      <vt:lpstr>施設類型別ストック情報分析表②</vt:lpstr>
      <vt:lpstr>データシート</vt:lpstr>
    </vt:vector>
  </TitlesOfParts>
  <Manager>財務調査課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財政状況資料集</dc:title>
  <dc:subject/>
  <dc:creator>財務調査課</dc:creator>
  <cp:keywords/>
  <dc:description/>
  <cp:lastModifiedBy>東條　祐太朗</cp:lastModifiedBy>
  <cp:lastPrinted>2025-03-17T00:31:10Z</cp:lastPrinted>
  <dcterms:created xsi:type="dcterms:W3CDTF">2025-02-19T03:37:00Z</dcterms:created>
  <dcterms:modified xsi:type="dcterms:W3CDTF">2025-09-24T06:32:38Z</dcterms:modified>
  <cp:category/>
</cp:coreProperties>
</file>