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0610" windowHeight="8670" tabRatio="889"/>
  </bookViews>
  <sheets>
    <sheet name="神戸市区内GDP名目h2_h12" sheetId="83" r:id="rId1"/>
    <sheet name="神戸市区内GDP名目h13_h27" sheetId="79" r:id="rId2"/>
    <sheet name="統計表2構成比h2_h12" sheetId="84" r:id="rId3"/>
    <sheet name="統計表2構成比h13_h27" sheetId="82" r:id="rId4"/>
    <sheet name="統計表3増減率h2_h12" sheetId="85" r:id="rId5"/>
    <sheet name="統計表3増減率h13_h27" sheetId="81" r:id="rId6"/>
    <sheet name="神戸市GDP" sheetId="78" r:id="rId7"/>
  </sheets>
  <definedNames>
    <definedName name="_xlnm.Database">#REF!</definedName>
    <definedName name="Print_Area_MI">#REF!</definedName>
  </definedNames>
  <calcPr calcId="145621"/>
</workbook>
</file>

<file path=xl/calcChain.xml><?xml version="1.0" encoding="utf-8"?>
<calcChain xmlns="http://schemas.openxmlformats.org/spreadsheetml/2006/main">
  <c r="N115" i="83" l="1"/>
  <c r="J115" i="83"/>
  <c r="E115" i="83" s="1"/>
  <c r="F115" i="83"/>
  <c r="N114" i="83"/>
  <c r="J114" i="83"/>
  <c r="F114" i="83"/>
  <c r="E114" i="83"/>
  <c r="D114" i="83"/>
  <c r="N113" i="83"/>
  <c r="J113" i="83"/>
  <c r="F113" i="83"/>
  <c r="E113" i="83"/>
  <c r="D113" i="83"/>
  <c r="N112" i="83"/>
  <c r="J112" i="83"/>
  <c r="F112" i="83"/>
  <c r="E112" i="83"/>
  <c r="D112" i="83"/>
  <c r="N111" i="83"/>
  <c r="J111" i="83"/>
  <c r="F111" i="83"/>
  <c r="E111" i="83"/>
  <c r="D111" i="83"/>
  <c r="N110" i="83"/>
  <c r="J110" i="83"/>
  <c r="F110" i="83"/>
  <c r="E110" i="83"/>
  <c r="D110" i="83"/>
  <c r="N109" i="83"/>
  <c r="J109" i="83"/>
  <c r="F109" i="83"/>
  <c r="E109" i="83"/>
  <c r="D109" i="83"/>
  <c r="N108" i="83"/>
  <c r="J108" i="83"/>
  <c r="F108" i="83"/>
  <c r="E108" i="83"/>
  <c r="D108" i="83"/>
  <c r="N107" i="83"/>
  <c r="J107" i="83"/>
  <c r="F107" i="83"/>
  <c r="E107" i="83"/>
  <c r="D107" i="83"/>
  <c r="W106" i="83"/>
  <c r="V106" i="83"/>
  <c r="U106" i="83"/>
  <c r="T106" i="83"/>
  <c r="S106" i="83"/>
  <c r="R106" i="83"/>
  <c r="Q106" i="83"/>
  <c r="P106" i="83"/>
  <c r="O106" i="83"/>
  <c r="N106" i="83"/>
  <c r="M106" i="83"/>
  <c r="L106" i="83"/>
  <c r="K106" i="83"/>
  <c r="J106" i="83"/>
  <c r="I106" i="83"/>
  <c r="H106" i="83"/>
  <c r="G106" i="83"/>
  <c r="F106" i="83"/>
  <c r="N105" i="83"/>
  <c r="J105" i="83"/>
  <c r="F105" i="83"/>
  <c r="E105" i="83"/>
  <c r="D105" i="83"/>
  <c r="N104" i="83"/>
  <c r="J104" i="83"/>
  <c r="F104" i="83"/>
  <c r="E104" i="83"/>
  <c r="D104" i="83"/>
  <c r="N103" i="83"/>
  <c r="J103" i="83"/>
  <c r="F103" i="83"/>
  <c r="E103" i="83"/>
  <c r="D103" i="83"/>
  <c r="N102" i="83"/>
  <c r="J102" i="83"/>
  <c r="F102" i="83"/>
  <c r="E102" i="83"/>
  <c r="D102" i="83"/>
  <c r="N101" i="83"/>
  <c r="J101" i="83"/>
  <c r="F101" i="83"/>
  <c r="E101" i="83"/>
  <c r="D101" i="83"/>
  <c r="N100" i="83"/>
  <c r="J100" i="83"/>
  <c r="F100" i="83"/>
  <c r="E100" i="83"/>
  <c r="D100" i="83"/>
  <c r="N99" i="83"/>
  <c r="J99" i="83"/>
  <c r="F99" i="83"/>
  <c r="E99" i="83"/>
  <c r="D99" i="83"/>
  <c r="N98" i="83"/>
  <c r="J98" i="83"/>
  <c r="F98" i="83"/>
  <c r="E98" i="83"/>
  <c r="D98" i="83"/>
  <c r="N97" i="83"/>
  <c r="J97" i="83"/>
  <c r="F97" i="83"/>
  <c r="E97" i="83"/>
  <c r="D97" i="83"/>
  <c r="W96" i="83"/>
  <c r="V96" i="83"/>
  <c r="U96" i="83"/>
  <c r="T96" i="83"/>
  <c r="S96" i="83"/>
  <c r="R96" i="83"/>
  <c r="Q96" i="83"/>
  <c r="P96" i="83"/>
  <c r="O96" i="83"/>
  <c r="N96" i="83"/>
  <c r="M96" i="83"/>
  <c r="L96" i="83"/>
  <c r="K96" i="83"/>
  <c r="J96" i="83"/>
  <c r="I96" i="83"/>
  <c r="H96" i="83"/>
  <c r="G96" i="83"/>
  <c r="F96" i="83"/>
  <c r="E96" i="83"/>
  <c r="D96" i="83"/>
  <c r="N95" i="83"/>
  <c r="J95" i="83"/>
  <c r="F95" i="83"/>
  <c r="E95" i="83"/>
  <c r="D95" i="83"/>
  <c r="N94" i="83"/>
  <c r="J94" i="83"/>
  <c r="F94" i="83"/>
  <c r="E94" i="83"/>
  <c r="D94" i="83"/>
  <c r="N93" i="83"/>
  <c r="J93" i="83"/>
  <c r="F93" i="83"/>
  <c r="E93" i="83"/>
  <c r="D93" i="83"/>
  <c r="N92" i="83"/>
  <c r="J92" i="83"/>
  <c r="F92" i="83"/>
  <c r="E92" i="83"/>
  <c r="D92" i="83"/>
  <c r="N91" i="83"/>
  <c r="J91" i="83"/>
  <c r="F91" i="83"/>
  <c r="E91" i="83"/>
  <c r="D91" i="83"/>
  <c r="N90" i="83"/>
  <c r="J90" i="83"/>
  <c r="F90" i="83"/>
  <c r="E90" i="83"/>
  <c r="D90" i="83"/>
  <c r="N89" i="83"/>
  <c r="J89" i="83"/>
  <c r="F89" i="83"/>
  <c r="E89" i="83"/>
  <c r="D89" i="83"/>
  <c r="N88" i="83"/>
  <c r="J88" i="83"/>
  <c r="F88" i="83"/>
  <c r="E88" i="83"/>
  <c r="D88" i="83"/>
  <c r="N87" i="83"/>
  <c r="J87" i="83"/>
  <c r="F87" i="83"/>
  <c r="E87" i="83"/>
  <c r="D87" i="83"/>
  <c r="W86" i="83"/>
  <c r="V86" i="83"/>
  <c r="U86" i="83"/>
  <c r="T86" i="83"/>
  <c r="S86" i="83"/>
  <c r="R86" i="83"/>
  <c r="Q86" i="83"/>
  <c r="P86" i="83"/>
  <c r="O86" i="83"/>
  <c r="N86" i="83"/>
  <c r="M86" i="83"/>
  <c r="L86" i="83"/>
  <c r="K86" i="83"/>
  <c r="J86" i="83"/>
  <c r="I86" i="83"/>
  <c r="H86" i="83"/>
  <c r="G86" i="83"/>
  <c r="F86" i="83"/>
  <c r="E86" i="83"/>
  <c r="D86" i="83"/>
  <c r="N85" i="83"/>
  <c r="J85" i="83"/>
  <c r="F85" i="83"/>
  <c r="E85" i="83"/>
  <c r="D85" i="83"/>
  <c r="N84" i="83"/>
  <c r="J84" i="83"/>
  <c r="F84" i="83"/>
  <c r="E84" i="83"/>
  <c r="D84" i="83"/>
  <c r="N83" i="83"/>
  <c r="J83" i="83"/>
  <c r="F83" i="83"/>
  <c r="E83" i="83"/>
  <c r="D83" i="83"/>
  <c r="N82" i="83"/>
  <c r="J82" i="83"/>
  <c r="F82" i="83"/>
  <c r="E82" i="83"/>
  <c r="D82" i="83"/>
  <c r="N81" i="83"/>
  <c r="J81" i="83"/>
  <c r="F81" i="83"/>
  <c r="E81" i="83"/>
  <c r="D81" i="83"/>
  <c r="N80" i="83"/>
  <c r="J80" i="83"/>
  <c r="F80" i="83"/>
  <c r="E80" i="83"/>
  <c r="D80" i="83"/>
  <c r="N79" i="83"/>
  <c r="J79" i="83"/>
  <c r="F79" i="83"/>
  <c r="E79" i="83"/>
  <c r="D79" i="83"/>
  <c r="N78" i="83"/>
  <c r="J78" i="83"/>
  <c r="F78" i="83"/>
  <c r="E78" i="83"/>
  <c r="D78" i="83"/>
  <c r="N77" i="83"/>
  <c r="J77" i="83"/>
  <c r="F77" i="83"/>
  <c r="E77" i="83"/>
  <c r="D77" i="83"/>
  <c r="W76" i="83"/>
  <c r="V76" i="83"/>
  <c r="U76" i="83"/>
  <c r="T76" i="83"/>
  <c r="S76" i="83"/>
  <c r="R76" i="83"/>
  <c r="Q76" i="83"/>
  <c r="P76" i="83"/>
  <c r="O76" i="83"/>
  <c r="N76" i="83"/>
  <c r="M76" i="83"/>
  <c r="L76" i="83"/>
  <c r="K76" i="83"/>
  <c r="J76" i="83"/>
  <c r="I76" i="83"/>
  <c r="H76" i="83"/>
  <c r="G76" i="83"/>
  <c r="F76" i="83"/>
  <c r="E76" i="83"/>
  <c r="D76" i="83"/>
  <c r="N75" i="83"/>
  <c r="J75" i="83"/>
  <c r="F75" i="83"/>
  <c r="E75" i="83"/>
  <c r="D75" i="83"/>
  <c r="N74" i="83"/>
  <c r="J74" i="83"/>
  <c r="F74" i="83"/>
  <c r="E74" i="83"/>
  <c r="D74" i="83"/>
  <c r="N73" i="83"/>
  <c r="J73" i="83"/>
  <c r="F73" i="83"/>
  <c r="E73" i="83"/>
  <c r="D73" i="83"/>
  <c r="N72" i="83"/>
  <c r="J72" i="83"/>
  <c r="F72" i="83"/>
  <c r="E72" i="83"/>
  <c r="D72" i="83"/>
  <c r="N71" i="83"/>
  <c r="J71" i="83"/>
  <c r="F71" i="83"/>
  <c r="E71" i="83"/>
  <c r="D71" i="83"/>
  <c r="N70" i="83"/>
  <c r="J70" i="83"/>
  <c r="F70" i="83"/>
  <c r="E70" i="83"/>
  <c r="D70" i="83"/>
  <c r="N69" i="83"/>
  <c r="J69" i="83"/>
  <c r="F69" i="83"/>
  <c r="E69" i="83"/>
  <c r="D69" i="83"/>
  <c r="N68" i="83"/>
  <c r="J68" i="83"/>
  <c r="F68" i="83"/>
  <c r="E68" i="83"/>
  <c r="D68" i="83"/>
  <c r="N67" i="83"/>
  <c r="J67" i="83"/>
  <c r="F67" i="83"/>
  <c r="E67" i="83"/>
  <c r="D67" i="83"/>
  <c r="W66" i="83"/>
  <c r="V66" i="83"/>
  <c r="U66" i="83"/>
  <c r="T66" i="83"/>
  <c r="S66" i="83"/>
  <c r="R66" i="83"/>
  <c r="Q66" i="83"/>
  <c r="P66" i="83"/>
  <c r="O66" i="83"/>
  <c r="N66" i="83"/>
  <c r="M66" i="83"/>
  <c r="L66" i="83"/>
  <c r="K66" i="83"/>
  <c r="J66" i="83"/>
  <c r="I66" i="83"/>
  <c r="H66" i="83"/>
  <c r="G66" i="83"/>
  <c r="F66" i="83"/>
  <c r="E66" i="83"/>
  <c r="D66" i="83"/>
  <c r="N65" i="83"/>
  <c r="J65" i="83"/>
  <c r="F65" i="83"/>
  <c r="E65" i="83" s="1"/>
  <c r="D65" i="83" s="1"/>
  <c r="N64" i="83"/>
  <c r="J64" i="83"/>
  <c r="F64" i="83"/>
  <c r="E64" i="83" s="1"/>
  <c r="D64" i="83" s="1"/>
  <c r="N63" i="83"/>
  <c r="J63" i="83"/>
  <c r="F63" i="83"/>
  <c r="E63" i="83" s="1"/>
  <c r="D63" i="83" s="1"/>
  <c r="N62" i="83"/>
  <c r="J62" i="83"/>
  <c r="F62" i="83"/>
  <c r="E62" i="83" s="1"/>
  <c r="D62" i="83" s="1"/>
  <c r="N61" i="83"/>
  <c r="J61" i="83"/>
  <c r="F61" i="83"/>
  <c r="E61" i="83" s="1"/>
  <c r="D61" i="83" s="1"/>
  <c r="N60" i="83"/>
  <c r="J60" i="83"/>
  <c r="F60" i="83"/>
  <c r="E60" i="83" s="1"/>
  <c r="D60" i="83" s="1"/>
  <c r="N59" i="83"/>
  <c r="J59" i="83"/>
  <c r="F59" i="83"/>
  <c r="E59" i="83" s="1"/>
  <c r="D59" i="83" s="1"/>
  <c r="N58" i="83"/>
  <c r="J58" i="83"/>
  <c r="F58" i="83"/>
  <c r="E58" i="83" s="1"/>
  <c r="D58" i="83" s="1"/>
  <c r="N57" i="83"/>
  <c r="J57" i="83"/>
  <c r="F57" i="83"/>
  <c r="E57" i="83" s="1"/>
  <c r="W56" i="83"/>
  <c r="V56" i="83"/>
  <c r="U56" i="83"/>
  <c r="T56" i="83"/>
  <c r="S56" i="83"/>
  <c r="R56" i="83"/>
  <c r="Q56" i="83"/>
  <c r="P56" i="83"/>
  <c r="O56" i="83"/>
  <c r="N56" i="83"/>
  <c r="M56" i="83"/>
  <c r="L56" i="83"/>
  <c r="K56" i="83"/>
  <c r="J56" i="83"/>
  <c r="I56" i="83"/>
  <c r="H56" i="83"/>
  <c r="G56" i="83"/>
  <c r="F56" i="83"/>
  <c r="N55" i="83"/>
  <c r="J55" i="83"/>
  <c r="F55" i="83"/>
  <c r="E55" i="83" s="1"/>
  <c r="D55" i="83" s="1"/>
  <c r="N54" i="83"/>
  <c r="J54" i="83"/>
  <c r="F54" i="83"/>
  <c r="E54" i="83" s="1"/>
  <c r="D54" i="83" s="1"/>
  <c r="N53" i="83"/>
  <c r="J53" i="83"/>
  <c r="F53" i="83"/>
  <c r="E53" i="83" s="1"/>
  <c r="D53" i="83" s="1"/>
  <c r="N52" i="83"/>
  <c r="J52" i="83"/>
  <c r="F52" i="83"/>
  <c r="E52" i="83" s="1"/>
  <c r="D52" i="83" s="1"/>
  <c r="N51" i="83"/>
  <c r="J51" i="83"/>
  <c r="F51" i="83"/>
  <c r="E51" i="83" s="1"/>
  <c r="D51" i="83" s="1"/>
  <c r="N50" i="83"/>
  <c r="J50" i="83"/>
  <c r="F50" i="83"/>
  <c r="E50" i="83" s="1"/>
  <c r="D50" i="83" s="1"/>
  <c r="N49" i="83"/>
  <c r="J49" i="83"/>
  <c r="F49" i="83"/>
  <c r="E49" i="83" s="1"/>
  <c r="D49" i="83" s="1"/>
  <c r="N48" i="83"/>
  <c r="J48" i="83"/>
  <c r="F48" i="83"/>
  <c r="E48" i="83" s="1"/>
  <c r="D48" i="83" s="1"/>
  <c r="N47" i="83"/>
  <c r="J47" i="83"/>
  <c r="F47" i="83"/>
  <c r="E47" i="83" s="1"/>
  <c r="W46" i="83"/>
  <c r="V46" i="83"/>
  <c r="U46" i="83"/>
  <c r="T46" i="83"/>
  <c r="S46" i="83"/>
  <c r="R46" i="83"/>
  <c r="Q46" i="83"/>
  <c r="P46" i="83"/>
  <c r="O46" i="83"/>
  <c r="N46" i="83"/>
  <c r="M46" i="83"/>
  <c r="L46" i="83"/>
  <c r="K46" i="83"/>
  <c r="J46" i="83"/>
  <c r="I46" i="83"/>
  <c r="H46" i="83"/>
  <c r="G46" i="83"/>
  <c r="F46" i="83"/>
  <c r="N45" i="83"/>
  <c r="J45" i="83"/>
  <c r="F45" i="83"/>
  <c r="E45" i="83" s="1"/>
  <c r="D45" i="83" s="1"/>
  <c r="N44" i="83"/>
  <c r="J44" i="83"/>
  <c r="F44" i="83"/>
  <c r="E44" i="83" s="1"/>
  <c r="D44" i="83" s="1"/>
  <c r="N43" i="83"/>
  <c r="J43" i="83"/>
  <c r="F43" i="83"/>
  <c r="E43" i="83" s="1"/>
  <c r="D43" i="83" s="1"/>
  <c r="N42" i="83"/>
  <c r="J42" i="83"/>
  <c r="F42" i="83"/>
  <c r="E42" i="83" s="1"/>
  <c r="D42" i="83" s="1"/>
  <c r="N41" i="83"/>
  <c r="J41" i="83"/>
  <c r="F41" i="83"/>
  <c r="E41" i="83" s="1"/>
  <c r="D41" i="83" s="1"/>
  <c r="N40" i="83"/>
  <c r="J40" i="83"/>
  <c r="F40" i="83"/>
  <c r="E40" i="83" s="1"/>
  <c r="D40" i="83" s="1"/>
  <c r="N39" i="83"/>
  <c r="J39" i="83"/>
  <c r="F39" i="83"/>
  <c r="E39" i="83" s="1"/>
  <c r="D39" i="83" s="1"/>
  <c r="N38" i="83"/>
  <c r="J38" i="83"/>
  <c r="F38" i="83"/>
  <c r="E38" i="83" s="1"/>
  <c r="D38" i="83" s="1"/>
  <c r="N37" i="83"/>
  <c r="J37" i="83"/>
  <c r="F37" i="83"/>
  <c r="E37" i="83" s="1"/>
  <c r="W36" i="83"/>
  <c r="V36" i="83"/>
  <c r="U36" i="83"/>
  <c r="T36" i="83"/>
  <c r="S36" i="83"/>
  <c r="R36" i="83"/>
  <c r="Q36" i="83"/>
  <c r="O36" i="83"/>
  <c r="N36" i="83"/>
  <c r="M36" i="83"/>
  <c r="L36" i="83"/>
  <c r="K36" i="83"/>
  <c r="J36" i="83"/>
  <c r="I36" i="83"/>
  <c r="H36" i="83"/>
  <c r="G36" i="83"/>
  <c r="F36" i="83"/>
  <c r="N35" i="83"/>
  <c r="J35" i="83"/>
  <c r="F35" i="83"/>
  <c r="E35" i="83" s="1"/>
  <c r="D35" i="83" s="1"/>
  <c r="N34" i="83"/>
  <c r="J34" i="83"/>
  <c r="F34" i="83"/>
  <c r="E34" i="83" s="1"/>
  <c r="D34" i="83" s="1"/>
  <c r="N33" i="83"/>
  <c r="J33" i="83"/>
  <c r="F33" i="83"/>
  <c r="E33" i="83" s="1"/>
  <c r="D33" i="83" s="1"/>
  <c r="N32" i="83"/>
  <c r="J32" i="83"/>
  <c r="F32" i="83"/>
  <c r="E32" i="83" s="1"/>
  <c r="D32" i="83" s="1"/>
  <c r="N31" i="83"/>
  <c r="J31" i="83"/>
  <c r="F31" i="83"/>
  <c r="E31" i="83" s="1"/>
  <c r="D31" i="83" s="1"/>
  <c r="N30" i="83"/>
  <c r="J30" i="83"/>
  <c r="F30" i="83"/>
  <c r="E30" i="83" s="1"/>
  <c r="D30" i="83" s="1"/>
  <c r="N29" i="83"/>
  <c r="J29" i="83"/>
  <c r="F29" i="83"/>
  <c r="E29" i="83" s="1"/>
  <c r="D29" i="83" s="1"/>
  <c r="N28" i="83"/>
  <c r="J28" i="83"/>
  <c r="F28" i="83"/>
  <c r="E28" i="83" s="1"/>
  <c r="D28" i="83" s="1"/>
  <c r="N27" i="83"/>
  <c r="J27" i="83"/>
  <c r="F27" i="83"/>
  <c r="E27" i="83" s="1"/>
  <c r="W26" i="83"/>
  <c r="V26" i="83"/>
  <c r="U26" i="83"/>
  <c r="T26" i="83"/>
  <c r="S26" i="83"/>
  <c r="R26" i="83"/>
  <c r="Q26" i="83"/>
  <c r="O26" i="83"/>
  <c r="N26" i="83"/>
  <c r="M26" i="83"/>
  <c r="L26" i="83"/>
  <c r="K26" i="83"/>
  <c r="J26" i="83"/>
  <c r="I26" i="83"/>
  <c r="H26" i="83"/>
  <c r="G26" i="83"/>
  <c r="F26" i="83"/>
  <c r="N25" i="83"/>
  <c r="J25" i="83"/>
  <c r="F25" i="83"/>
  <c r="E25" i="83" s="1"/>
  <c r="D25" i="83" s="1"/>
  <c r="N24" i="83"/>
  <c r="J24" i="83"/>
  <c r="F24" i="83"/>
  <c r="E24" i="83" s="1"/>
  <c r="D24" i="83" s="1"/>
  <c r="N23" i="83"/>
  <c r="J23" i="83"/>
  <c r="F23" i="83"/>
  <c r="E23" i="83" s="1"/>
  <c r="D23" i="83" s="1"/>
  <c r="N22" i="83"/>
  <c r="J22" i="83"/>
  <c r="F22" i="83"/>
  <c r="E22" i="83" s="1"/>
  <c r="D22" i="83" s="1"/>
  <c r="N21" i="83"/>
  <c r="J21" i="83"/>
  <c r="F21" i="83"/>
  <c r="E21" i="83" s="1"/>
  <c r="D21" i="83" s="1"/>
  <c r="N20" i="83"/>
  <c r="J20" i="83"/>
  <c r="F20" i="83"/>
  <c r="E20" i="83" s="1"/>
  <c r="D20" i="83" s="1"/>
  <c r="N19" i="83"/>
  <c r="J19" i="83"/>
  <c r="F19" i="83"/>
  <c r="E19" i="83" s="1"/>
  <c r="D19" i="83" s="1"/>
  <c r="N18" i="83"/>
  <c r="J18" i="83"/>
  <c r="F18" i="83"/>
  <c r="E18" i="83" s="1"/>
  <c r="D18" i="83" s="1"/>
  <c r="N17" i="83"/>
  <c r="J17" i="83"/>
  <c r="F17" i="83"/>
  <c r="W16" i="83"/>
  <c r="V16" i="83"/>
  <c r="U16" i="83"/>
  <c r="T16" i="83"/>
  <c r="S16" i="83"/>
  <c r="R16" i="83"/>
  <c r="Q16" i="83"/>
  <c r="P16" i="83"/>
  <c r="O16" i="83"/>
  <c r="N16" i="83"/>
  <c r="M16" i="83"/>
  <c r="L16" i="83"/>
  <c r="K16" i="83"/>
  <c r="J16" i="83"/>
  <c r="I16" i="83"/>
  <c r="H16" i="83"/>
  <c r="G16" i="83"/>
  <c r="N15" i="83"/>
  <c r="J15" i="83"/>
  <c r="F15" i="83"/>
  <c r="E15" i="83" s="1"/>
  <c r="D15" i="83" s="1"/>
  <c r="N14" i="83"/>
  <c r="J14" i="83"/>
  <c r="F14" i="83"/>
  <c r="E14" i="83" s="1"/>
  <c r="D14" i="83" s="1"/>
  <c r="N13" i="83"/>
  <c r="J13" i="83"/>
  <c r="J6" i="83" s="1"/>
  <c r="F13" i="83"/>
  <c r="N12" i="83"/>
  <c r="J12" i="83"/>
  <c r="F12" i="83"/>
  <c r="N11" i="83"/>
  <c r="J11" i="83"/>
  <c r="F11" i="83"/>
  <c r="E11" i="83" s="1"/>
  <c r="D11" i="83" s="1"/>
  <c r="N10" i="83"/>
  <c r="J10" i="83"/>
  <c r="F10" i="83"/>
  <c r="E10" i="83" s="1"/>
  <c r="D10" i="83" s="1"/>
  <c r="N9" i="83"/>
  <c r="J9" i="83"/>
  <c r="F9" i="83"/>
  <c r="E9" i="83" s="1"/>
  <c r="D9" i="83" s="1"/>
  <c r="N8" i="83"/>
  <c r="J8" i="83"/>
  <c r="F8" i="83"/>
  <c r="E8" i="83" s="1"/>
  <c r="D8" i="83" s="1"/>
  <c r="N7" i="83"/>
  <c r="J7" i="83"/>
  <c r="F7" i="83"/>
  <c r="E7" i="83" s="1"/>
  <c r="W6" i="83"/>
  <c r="V6" i="83"/>
  <c r="U6" i="83"/>
  <c r="T6" i="83"/>
  <c r="S6" i="83"/>
  <c r="R6" i="83"/>
  <c r="Q6" i="83"/>
  <c r="P6" i="83"/>
  <c r="O6" i="83"/>
  <c r="M6" i="83"/>
  <c r="L6" i="83"/>
  <c r="K6" i="83"/>
  <c r="I6" i="83"/>
  <c r="H6" i="83"/>
  <c r="G6" i="83"/>
  <c r="E56" i="83" l="1"/>
  <c r="D57" i="83"/>
  <c r="D56" i="83" s="1"/>
  <c r="E106" i="83"/>
  <c r="D115" i="83"/>
  <c r="D106" i="83" s="1"/>
  <c r="D7" i="83"/>
  <c r="D6" i="83" s="1"/>
  <c r="E17" i="83"/>
  <c r="F16" i="83"/>
  <c r="E26" i="83"/>
  <c r="D27" i="83"/>
  <c r="D26" i="83" s="1"/>
  <c r="E36" i="83"/>
  <c r="D37" i="83"/>
  <c r="D36" i="83" s="1"/>
  <c r="E46" i="83"/>
  <c r="D47" i="83"/>
  <c r="D46" i="83" s="1"/>
  <c r="E12" i="83"/>
  <c r="D12" i="83" s="1"/>
  <c r="F6" i="83"/>
  <c r="E13" i="83"/>
  <c r="D13" i="83" s="1"/>
  <c r="N6" i="83"/>
  <c r="E16" i="83" l="1"/>
  <c r="D17" i="83"/>
  <c r="D16" i="83" s="1"/>
  <c r="E6" i="83"/>
</calcChain>
</file>

<file path=xl/comments1.xml><?xml version="1.0" encoding="utf-8"?>
<comments xmlns="http://schemas.openxmlformats.org/spreadsheetml/2006/main">
  <authors>
    <author>兵庫県</author>
  </authors>
  <commentList>
    <comment ref="H103" authorId="0">
      <text>
        <r>
          <rPr>
            <b/>
            <sz val="9"/>
            <color indexed="81"/>
            <rFont val="ＭＳ Ｐゴシック"/>
            <family val="3"/>
            <charset val="128"/>
          </rPr>
          <t>端数調整</t>
        </r>
      </text>
    </comment>
  </commentList>
</comments>
</file>

<file path=xl/comments2.xml><?xml version="1.0" encoding="utf-8"?>
<comments xmlns="http://schemas.openxmlformats.org/spreadsheetml/2006/main">
  <authors>
    <author>兵庫県</author>
  </authors>
  <commentList>
    <comment ref="H103" authorId="0">
      <text>
        <r>
          <rPr>
            <b/>
            <sz val="9"/>
            <color indexed="81"/>
            <rFont val="ＭＳ Ｐゴシック"/>
            <family val="3"/>
            <charset val="128"/>
          </rPr>
          <t>端数調整</t>
        </r>
      </text>
    </comment>
  </commentList>
</comments>
</file>

<file path=xl/sharedStrings.xml><?xml version="1.0" encoding="utf-8"?>
<sst xmlns="http://schemas.openxmlformats.org/spreadsheetml/2006/main" count="1302" uniqueCount="136">
  <si>
    <t>建設業</t>
  </si>
  <si>
    <t>公務</t>
  </si>
  <si>
    <t>不動産業</t>
  </si>
  <si>
    <t>市町名</t>
  </si>
  <si>
    <t>卸売小売業</t>
  </si>
  <si>
    <t>金融保険業</t>
  </si>
  <si>
    <t>電気ｶﾞｽ水道</t>
  </si>
  <si>
    <t>ｻ-ﾋﾞｽ業</t>
  </si>
  <si>
    <t>神戸市</t>
  </si>
  <si>
    <t>　</t>
    <phoneticPr fontId="2"/>
  </si>
  <si>
    <t xml:space="preserve"> </t>
    <phoneticPr fontId="2"/>
  </si>
  <si>
    <t>製造業</t>
  </si>
  <si>
    <t>産業計</t>
  </si>
  <si>
    <t>（単位：百万円）</t>
    <rPh sb="1" eb="3">
      <t>タンイ</t>
    </rPh>
    <rPh sb="4" eb="5">
      <t>ヒャク</t>
    </rPh>
    <rPh sb="5" eb="7">
      <t>マンエン</t>
    </rPh>
    <phoneticPr fontId="2"/>
  </si>
  <si>
    <t>平成13年度</t>
    <rPh sb="0" eb="2">
      <t>ヘイセイ</t>
    </rPh>
    <rPh sb="4" eb="6">
      <t>ネンド</t>
    </rPh>
    <phoneticPr fontId="2"/>
  </si>
  <si>
    <t>平成14年度</t>
    <rPh sb="0" eb="2">
      <t>ヘイセイ</t>
    </rPh>
    <rPh sb="4" eb="6">
      <t>ネンド</t>
    </rPh>
    <phoneticPr fontId="2"/>
  </si>
  <si>
    <t>　　　　　区分</t>
    <rPh sb="5" eb="7">
      <t>クブン</t>
    </rPh>
    <phoneticPr fontId="2"/>
  </si>
  <si>
    <t>市町内総生産</t>
    <rPh sb="0" eb="2">
      <t>シチョウ</t>
    </rPh>
    <rPh sb="2" eb="3">
      <t>ナイ</t>
    </rPh>
    <rPh sb="3" eb="4">
      <t>ソウ</t>
    </rPh>
    <rPh sb="4" eb="6">
      <t>セイサン</t>
    </rPh>
    <phoneticPr fontId="2"/>
  </si>
  <si>
    <t>第１次産業</t>
    <rPh sb="0" eb="1">
      <t>ダイ</t>
    </rPh>
    <rPh sb="2" eb="3">
      <t>ツ</t>
    </rPh>
    <rPh sb="3" eb="5">
      <t>サンギョウ</t>
    </rPh>
    <phoneticPr fontId="2"/>
  </si>
  <si>
    <t>第２次産業</t>
    <rPh sb="0" eb="1">
      <t>ダイ</t>
    </rPh>
    <rPh sb="2" eb="3">
      <t>ツ</t>
    </rPh>
    <rPh sb="3" eb="5">
      <t>サンギョウ</t>
    </rPh>
    <phoneticPr fontId="2"/>
  </si>
  <si>
    <t>第３次産業</t>
    <rPh sb="0" eb="1">
      <t>ダイ</t>
    </rPh>
    <rPh sb="2" eb="3">
      <t>ツ</t>
    </rPh>
    <rPh sb="3" eb="5">
      <t>サンギョウ</t>
    </rPh>
    <phoneticPr fontId="2"/>
  </si>
  <si>
    <t>（総計）</t>
    <rPh sb="1" eb="3">
      <t>ソウケイ</t>
    </rPh>
    <phoneticPr fontId="2"/>
  </si>
  <si>
    <t>農業</t>
    <rPh sb="0" eb="2">
      <t>ノウギョウ</t>
    </rPh>
    <phoneticPr fontId="2"/>
  </si>
  <si>
    <t>林業</t>
    <rPh sb="0" eb="2">
      <t>リンギョウ</t>
    </rPh>
    <phoneticPr fontId="2"/>
  </si>
  <si>
    <t>水産業</t>
    <rPh sb="0" eb="3">
      <t>スイサンギョウ</t>
    </rPh>
    <phoneticPr fontId="2"/>
  </si>
  <si>
    <t>鉱業</t>
    <rPh sb="0" eb="2">
      <t>コウギョウ</t>
    </rPh>
    <phoneticPr fontId="2"/>
  </si>
  <si>
    <t>平成15年度</t>
    <rPh sb="0" eb="2">
      <t>ヘイセイ</t>
    </rPh>
    <rPh sb="4" eb="6">
      <t>ネンド</t>
    </rPh>
    <phoneticPr fontId="2"/>
  </si>
  <si>
    <t>平成16年度</t>
    <rPh sb="0" eb="2">
      <t>ヘイセイ</t>
    </rPh>
    <rPh sb="4" eb="6">
      <t>ネンド</t>
    </rPh>
    <phoneticPr fontId="2"/>
  </si>
  <si>
    <t>平成17年度</t>
    <rPh sb="0" eb="2">
      <t>ヘイセイ</t>
    </rPh>
    <rPh sb="4" eb="6">
      <t>ネンド</t>
    </rPh>
    <phoneticPr fontId="2"/>
  </si>
  <si>
    <t>平成18年度</t>
    <rPh sb="0" eb="2">
      <t>ヘイセイ</t>
    </rPh>
    <rPh sb="4" eb="6">
      <t>ネンド</t>
    </rPh>
    <phoneticPr fontId="2"/>
  </si>
  <si>
    <t>平成19年度</t>
    <rPh sb="0" eb="2">
      <t>ヘイセイ</t>
    </rPh>
    <rPh sb="4" eb="6">
      <t>ネンド</t>
    </rPh>
    <phoneticPr fontId="2"/>
  </si>
  <si>
    <t>速報</t>
    <rPh sb="0" eb="2">
      <t>ソクホウ</t>
    </rPh>
    <phoneticPr fontId="2"/>
  </si>
  <si>
    <t>平成20年度</t>
    <rPh sb="0" eb="2">
      <t>ヘイセイ</t>
    </rPh>
    <rPh sb="4" eb="6">
      <t>ネンド</t>
    </rPh>
    <phoneticPr fontId="2"/>
  </si>
  <si>
    <t>東灘区</t>
    <rPh sb="0" eb="1">
      <t>ヒガシ</t>
    </rPh>
    <rPh sb="1" eb="3">
      <t>ナダク</t>
    </rPh>
    <phoneticPr fontId="2"/>
  </si>
  <si>
    <t>灘区</t>
    <rPh sb="0" eb="2">
      <t>ナダク</t>
    </rPh>
    <phoneticPr fontId="2"/>
  </si>
  <si>
    <t>兵庫区</t>
    <rPh sb="0" eb="3">
      <t>ヒョウゴク</t>
    </rPh>
    <phoneticPr fontId="2"/>
  </si>
  <si>
    <t>長田区</t>
    <rPh sb="0" eb="3">
      <t>ナガタク</t>
    </rPh>
    <phoneticPr fontId="2"/>
  </si>
  <si>
    <t>須磨区</t>
    <rPh sb="0" eb="3">
      <t>スマク</t>
    </rPh>
    <phoneticPr fontId="2"/>
  </si>
  <si>
    <t>垂水区</t>
    <rPh sb="0" eb="3">
      <t>タルミク</t>
    </rPh>
    <phoneticPr fontId="2"/>
  </si>
  <si>
    <t>北区</t>
    <rPh sb="0" eb="2">
      <t>キタク</t>
    </rPh>
    <phoneticPr fontId="2"/>
  </si>
  <si>
    <t>中央区</t>
    <rPh sb="0" eb="3">
      <t>チュウオウク</t>
    </rPh>
    <phoneticPr fontId="2"/>
  </si>
  <si>
    <t>西区</t>
    <rPh sb="0" eb="2">
      <t>ニシク</t>
    </rPh>
    <phoneticPr fontId="2"/>
  </si>
  <si>
    <t>平成21年度</t>
    <rPh sb="0" eb="2">
      <t>ヘイセイ</t>
    </rPh>
    <rPh sb="4" eb="6">
      <t>ネンド</t>
    </rPh>
    <phoneticPr fontId="2"/>
  </si>
  <si>
    <t>運輸業</t>
    <phoneticPr fontId="2"/>
  </si>
  <si>
    <t>平成22年度</t>
    <rPh sb="0" eb="2">
      <t>ヘイセイ</t>
    </rPh>
    <rPh sb="4" eb="6">
      <t>ネンド</t>
    </rPh>
    <phoneticPr fontId="2"/>
  </si>
  <si>
    <t>平成23年度</t>
    <rPh sb="0" eb="2">
      <t>ヘイセイ</t>
    </rPh>
    <rPh sb="4" eb="6">
      <t>ネンド</t>
    </rPh>
    <phoneticPr fontId="2"/>
  </si>
  <si>
    <t>産業計</t>
    <rPh sb="0" eb="2">
      <t>サンギョウ</t>
    </rPh>
    <rPh sb="2" eb="3">
      <t>ケイ</t>
    </rPh>
    <phoneticPr fontId="2"/>
  </si>
  <si>
    <t>輸入品に</t>
    <rPh sb="0" eb="2">
      <t>ユニュウ</t>
    </rPh>
    <rPh sb="2" eb="3">
      <t>ヒン</t>
    </rPh>
    <phoneticPr fontId="2"/>
  </si>
  <si>
    <t>課される</t>
    <phoneticPr fontId="2"/>
  </si>
  <si>
    <t>情報通信業</t>
    <rPh sb="0" eb="2">
      <t>ジョウホウ</t>
    </rPh>
    <rPh sb="2" eb="5">
      <t>ツウシンギョウ</t>
    </rPh>
    <phoneticPr fontId="2"/>
  </si>
  <si>
    <t>市内総生産</t>
    <rPh sb="0" eb="2">
      <t>シナイ</t>
    </rPh>
    <rPh sb="2" eb="5">
      <t>ソウセイサン</t>
    </rPh>
    <phoneticPr fontId="2"/>
  </si>
  <si>
    <t>平成24年度</t>
    <rPh sb="0" eb="2">
      <t>ヘイセイ</t>
    </rPh>
    <rPh sb="4" eb="6">
      <t>ネンド</t>
    </rPh>
    <phoneticPr fontId="2"/>
  </si>
  <si>
    <t>税・関税等</t>
    <rPh sb="4" eb="5">
      <t>トウ</t>
    </rPh>
    <phoneticPr fontId="2"/>
  </si>
  <si>
    <t>区名</t>
    <rPh sb="0" eb="1">
      <t>ク</t>
    </rPh>
    <phoneticPr fontId="2"/>
  </si>
  <si>
    <t>平成25年度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</si>
  <si>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</si>
  <si>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平成27年度</t>
    <rPh sb="0" eb="2">
      <t>ヘイセイ</t>
    </rPh>
    <rPh sb="4" eb="6">
      <t>ネンド</t>
    </rPh>
    <phoneticPr fontId="2"/>
  </si>
  <si>
    <t>　</t>
    <phoneticPr fontId="2"/>
  </si>
  <si>
    <t xml:space="preserve"> </t>
    <phoneticPr fontId="2"/>
  </si>
  <si>
    <t>課される</t>
    <rPh sb="0" eb="1">
      <t>カ</t>
    </rPh>
    <phoneticPr fontId="2"/>
  </si>
  <si>
    <t>運輸業</t>
    <rPh sb="0" eb="2">
      <t>ウンユ</t>
    </rPh>
    <phoneticPr fontId="2"/>
  </si>
  <si>
    <t>税・関税等</t>
    <rPh sb="0" eb="1">
      <t>ゼイ</t>
    </rPh>
    <rPh sb="2" eb="4">
      <t>カンゼイ</t>
    </rPh>
    <rPh sb="4" eb="5">
      <t>トウ</t>
    </rPh>
    <phoneticPr fontId="2"/>
  </si>
  <si>
    <t>平成22年度</t>
    <rPh sb="0" eb="2">
      <t>ヘイセイ</t>
    </rPh>
    <rPh sb="4" eb="5">
      <t>ネン</t>
    </rPh>
    <rPh sb="5" eb="6">
      <t>ド</t>
    </rPh>
    <phoneticPr fontId="2"/>
  </si>
  <si>
    <t xml:space="preserve"> </t>
    <phoneticPr fontId="2"/>
  </si>
  <si>
    <t>(単位：百万円）</t>
    <rPh sb="1" eb="3">
      <t>タンイ</t>
    </rPh>
    <rPh sb="4" eb="5">
      <t>ヒャク</t>
    </rPh>
    <rPh sb="5" eb="7">
      <t>マンエン</t>
    </rPh>
    <phoneticPr fontId="2"/>
  </si>
  <si>
    <t>神戸市区内総生産（名目）試算値(1993SNA）</t>
    <rPh sb="0" eb="2">
      <t>コウベ</t>
    </rPh>
    <rPh sb="3" eb="5">
      <t>クナイ</t>
    </rPh>
    <rPh sb="5" eb="6">
      <t>ソウ</t>
    </rPh>
    <rPh sb="9" eb="11">
      <t>メイモク</t>
    </rPh>
    <rPh sb="12" eb="15">
      <t>シサンチ</t>
    </rPh>
    <phoneticPr fontId="2"/>
  </si>
  <si>
    <t>(資料）兵庫県統計課「平成26年度市町民経済計算」</t>
    <rPh sb="1" eb="3">
      <t>シリョウ</t>
    </rPh>
    <rPh sb="4" eb="7">
      <t>ヒョウゴケン</t>
    </rPh>
    <rPh sb="7" eb="9">
      <t>トウケイ</t>
    </rPh>
    <rPh sb="9" eb="10">
      <t>カ</t>
    </rPh>
    <rPh sb="11" eb="13">
      <t>ヘイセイ</t>
    </rPh>
    <rPh sb="15" eb="17">
      <t>ネンド</t>
    </rPh>
    <rPh sb="17" eb="19">
      <t>シチョウ</t>
    </rPh>
    <rPh sb="19" eb="20">
      <t>ミン</t>
    </rPh>
    <rPh sb="20" eb="22">
      <t>ケイザイ</t>
    </rPh>
    <rPh sb="22" eb="24">
      <t>ケイサン</t>
    </rPh>
    <phoneticPr fontId="2"/>
  </si>
  <si>
    <t>神戸市区内総生産（名目）試算値(1993SNA）構成比</t>
    <rPh sb="0" eb="2">
      <t>コウベ</t>
    </rPh>
    <rPh sb="3" eb="5">
      <t>クナイ</t>
    </rPh>
    <rPh sb="5" eb="6">
      <t>ソウ</t>
    </rPh>
    <rPh sb="9" eb="11">
      <t>メイモク</t>
    </rPh>
    <rPh sb="12" eb="15">
      <t>シサンチ</t>
    </rPh>
    <rPh sb="24" eb="27">
      <t>コウセイヒ</t>
    </rPh>
    <phoneticPr fontId="2"/>
  </si>
  <si>
    <t>(単位：％）</t>
    <rPh sb="1" eb="3">
      <t>タンイ</t>
    </rPh>
    <phoneticPr fontId="2"/>
  </si>
  <si>
    <t>神戸市区内総生産（名目）試算値(1993SNA）対前年度比</t>
    <rPh sb="0" eb="2">
      <t>コウベ</t>
    </rPh>
    <rPh sb="3" eb="5">
      <t>クナイ</t>
    </rPh>
    <rPh sb="5" eb="6">
      <t>ソウ</t>
    </rPh>
    <rPh sb="9" eb="11">
      <t>メイモク</t>
    </rPh>
    <rPh sb="12" eb="15">
      <t>シサンチ</t>
    </rPh>
    <rPh sb="24" eb="25">
      <t>タイ</t>
    </rPh>
    <rPh sb="25" eb="28">
      <t>ゼンネンド</t>
    </rPh>
    <rPh sb="28" eb="29">
      <t>ヒ</t>
    </rPh>
    <phoneticPr fontId="2"/>
  </si>
  <si>
    <t>－</t>
    <phoneticPr fontId="2"/>
  </si>
  <si>
    <t>神戸市内総生産（名目）</t>
    <rPh sb="0" eb="3">
      <t>コウベシ</t>
    </rPh>
    <rPh sb="3" eb="4">
      <t>ナイ</t>
    </rPh>
    <rPh sb="4" eb="5">
      <t>ソウ</t>
    </rPh>
    <rPh sb="8" eb="10">
      <t>メイモク</t>
    </rPh>
    <phoneticPr fontId="2"/>
  </si>
  <si>
    <t>神戸市区内総生産(名目)試算値</t>
    <rPh sb="0" eb="3">
      <t>コウベシ</t>
    </rPh>
    <rPh sb="3" eb="5">
      <t>クナイ</t>
    </rPh>
    <rPh sb="5" eb="8">
      <t>ソウセイサン</t>
    </rPh>
    <rPh sb="9" eb="11">
      <t>メイモク</t>
    </rPh>
    <rPh sb="12" eb="15">
      <t>シサンチ</t>
    </rPh>
    <phoneticPr fontId="11"/>
  </si>
  <si>
    <t>平成17年基準</t>
    <rPh sb="0" eb="2">
      <t>ヘイセイ</t>
    </rPh>
    <rPh sb="4" eb="5">
      <t>ネン</t>
    </rPh>
    <rPh sb="5" eb="7">
      <t>キジュン</t>
    </rPh>
    <phoneticPr fontId="11"/>
  </si>
  <si>
    <t>(単位：百万円）</t>
    <rPh sb="1" eb="3">
      <t>タンイ</t>
    </rPh>
    <rPh sb="4" eb="5">
      <t>ヒャク</t>
    </rPh>
    <rPh sb="5" eb="7">
      <t>マンエン</t>
    </rPh>
    <phoneticPr fontId="11"/>
  </si>
  <si>
    <t>輸入品税等を</t>
    <rPh sb="0" eb="2">
      <t>ユニュウ</t>
    </rPh>
    <rPh sb="2" eb="3">
      <t>ヒン</t>
    </rPh>
    <rPh sb="3" eb="4">
      <t>ゼイ</t>
    </rPh>
    <rPh sb="4" eb="5">
      <t>トウ</t>
    </rPh>
    <phoneticPr fontId="2"/>
  </si>
  <si>
    <t>除く産業計</t>
    <rPh sb="0" eb="1">
      <t>ノゾ</t>
    </rPh>
    <rPh sb="2" eb="4">
      <t>サンギョウ</t>
    </rPh>
    <rPh sb="4" eb="5">
      <t>ケイ</t>
    </rPh>
    <phoneticPr fontId="2"/>
  </si>
  <si>
    <t>電気・ｶﾞｽ・水道業</t>
    <rPh sb="9" eb="10">
      <t>ギョウ</t>
    </rPh>
    <phoneticPr fontId="2"/>
  </si>
  <si>
    <t>運輸業</t>
    <rPh sb="0" eb="2">
      <t>ウンユ</t>
    </rPh>
    <rPh sb="2" eb="3">
      <t>ギョウ</t>
    </rPh>
    <phoneticPr fontId="2"/>
  </si>
  <si>
    <t>通信業</t>
    <rPh sb="0" eb="3">
      <t>ツウシンギョウ</t>
    </rPh>
    <phoneticPr fontId="2"/>
  </si>
  <si>
    <t>輸入品税等</t>
    <rPh sb="0" eb="3">
      <t>ユニュウヒン</t>
    </rPh>
    <rPh sb="3" eb="4">
      <t>ゼイ</t>
    </rPh>
    <rPh sb="4" eb="5">
      <t>トウ</t>
    </rPh>
    <phoneticPr fontId="2"/>
  </si>
  <si>
    <t>平成2年度</t>
    <rPh sb="0" eb="2">
      <t>ヘイセイ</t>
    </rPh>
    <rPh sb="3" eb="5">
      <t>ネンド</t>
    </rPh>
    <phoneticPr fontId="11"/>
  </si>
  <si>
    <t>東灘区</t>
    <rPh sb="0" eb="3">
      <t>ヒガシナダク</t>
    </rPh>
    <phoneticPr fontId="2"/>
  </si>
  <si>
    <t>灘区</t>
    <rPh sb="0" eb="1">
      <t>ナダ</t>
    </rPh>
    <rPh sb="1" eb="2">
      <t>ク</t>
    </rPh>
    <phoneticPr fontId="2"/>
  </si>
  <si>
    <t>兵庫区</t>
    <rPh sb="0" eb="2">
      <t>ヒョウゴ</t>
    </rPh>
    <rPh sb="2" eb="3">
      <t>ク</t>
    </rPh>
    <phoneticPr fontId="2"/>
  </si>
  <si>
    <t>平成3年度</t>
    <rPh sb="0" eb="2">
      <t>ヘイセイ</t>
    </rPh>
    <rPh sb="3" eb="5">
      <t>ネンド</t>
    </rPh>
    <phoneticPr fontId="11"/>
  </si>
  <si>
    <t>平成4年度</t>
    <rPh sb="0" eb="2">
      <t>ヘイセイ</t>
    </rPh>
    <rPh sb="3" eb="5">
      <t>ネンド</t>
    </rPh>
    <phoneticPr fontId="11"/>
  </si>
  <si>
    <t>平成5年度</t>
    <rPh sb="0" eb="2">
      <t>ヘイセイ</t>
    </rPh>
    <rPh sb="3" eb="5">
      <t>ネンド</t>
    </rPh>
    <phoneticPr fontId="11"/>
  </si>
  <si>
    <t>平成6年度</t>
    <rPh sb="0" eb="2">
      <t>ヘイセイ</t>
    </rPh>
    <rPh sb="3" eb="5">
      <t>ネンド</t>
    </rPh>
    <phoneticPr fontId="11"/>
  </si>
  <si>
    <t>平成7年度</t>
    <rPh sb="0" eb="2">
      <t>ヘイセイ</t>
    </rPh>
    <rPh sb="3" eb="5">
      <t>ネンド</t>
    </rPh>
    <phoneticPr fontId="11"/>
  </si>
  <si>
    <t>平成8年度</t>
    <rPh sb="0" eb="2">
      <t>ヘイセイ</t>
    </rPh>
    <rPh sb="3" eb="5">
      <t>ネンド</t>
    </rPh>
    <phoneticPr fontId="11"/>
  </si>
  <si>
    <t>平成9年度</t>
    <rPh sb="0" eb="2">
      <t>ヘイセイ</t>
    </rPh>
    <rPh sb="3" eb="5">
      <t>ネンド</t>
    </rPh>
    <phoneticPr fontId="11"/>
  </si>
  <si>
    <t>平成10年度</t>
    <rPh sb="0" eb="2">
      <t>ヘイセイ</t>
    </rPh>
    <rPh sb="4" eb="6">
      <t>ネンド</t>
    </rPh>
    <phoneticPr fontId="11"/>
  </si>
  <si>
    <t>平成11年度</t>
    <rPh sb="0" eb="2">
      <t>ヘイセイ</t>
    </rPh>
    <rPh sb="4" eb="6">
      <t>ネンド</t>
    </rPh>
    <phoneticPr fontId="11"/>
  </si>
  <si>
    <t>平成12年度</t>
    <rPh sb="0" eb="2">
      <t>ヘイセイ</t>
    </rPh>
    <rPh sb="4" eb="6">
      <t>ネンド</t>
    </rPh>
    <phoneticPr fontId="11"/>
  </si>
  <si>
    <t>平成2年度</t>
    <rPh sb="0" eb="2">
      <t>ヘイセイ</t>
    </rPh>
    <rPh sb="3" eb="5">
      <t>ネンド</t>
    </rPh>
    <phoneticPr fontId="2"/>
  </si>
  <si>
    <t>平成3年度</t>
    <rPh sb="0" eb="2">
      <t>ヘイセイ</t>
    </rPh>
    <rPh sb="3" eb="5">
      <t>ネンド</t>
    </rPh>
    <phoneticPr fontId="2"/>
  </si>
  <si>
    <t>平成4年度</t>
    <rPh sb="0" eb="2">
      <t>ヘイセイ</t>
    </rPh>
    <rPh sb="3" eb="5">
      <t>ネンド</t>
    </rPh>
    <phoneticPr fontId="2"/>
  </si>
  <si>
    <t>平成5年度</t>
    <rPh sb="0" eb="2">
      <t>ヘイセイ</t>
    </rPh>
    <rPh sb="3" eb="5">
      <t>ネンド</t>
    </rPh>
    <phoneticPr fontId="2"/>
  </si>
  <si>
    <t>平成6年度</t>
    <rPh sb="0" eb="2">
      <t>ヘイセイ</t>
    </rPh>
    <rPh sb="3" eb="5">
      <t>ネンド</t>
    </rPh>
    <phoneticPr fontId="2"/>
  </si>
  <si>
    <t>平成7年度</t>
    <rPh sb="0" eb="2">
      <t>ヘイセイ</t>
    </rPh>
    <rPh sb="3" eb="5">
      <t>ネンド</t>
    </rPh>
    <phoneticPr fontId="2"/>
  </si>
  <si>
    <t>平成8年度</t>
    <rPh sb="0" eb="2">
      <t>ヘイセイ</t>
    </rPh>
    <rPh sb="3" eb="5">
      <t>ネンド</t>
    </rPh>
    <phoneticPr fontId="2"/>
  </si>
  <si>
    <t>平成9年度</t>
    <rPh sb="0" eb="2">
      <t>ヘイセイ</t>
    </rPh>
    <rPh sb="3" eb="5">
      <t>ネンド</t>
    </rPh>
    <phoneticPr fontId="2"/>
  </si>
  <si>
    <t>平成10年度</t>
    <rPh sb="0" eb="2">
      <t>ヘイセイ</t>
    </rPh>
    <rPh sb="4" eb="6">
      <t>ネンド</t>
    </rPh>
    <phoneticPr fontId="2"/>
  </si>
  <si>
    <t>平成11年度</t>
    <rPh sb="0" eb="2">
      <t>ヘイセイ</t>
    </rPh>
    <rPh sb="4" eb="6">
      <t>ネンド</t>
    </rPh>
    <phoneticPr fontId="2"/>
  </si>
  <si>
    <t>平成12年度</t>
    <rPh sb="0" eb="2">
      <t>ヘイセイ</t>
    </rPh>
    <rPh sb="4" eb="6">
      <t>ネンド</t>
    </rPh>
    <phoneticPr fontId="2"/>
  </si>
  <si>
    <t>1993SNA</t>
    <phoneticPr fontId="2"/>
  </si>
  <si>
    <t>平成17年基準</t>
    <rPh sb="0" eb="2">
      <t>ヘイセイ</t>
    </rPh>
    <rPh sb="4" eb="5">
      <t>ネン</t>
    </rPh>
    <rPh sb="5" eb="7">
      <t>キジュン</t>
    </rPh>
    <phoneticPr fontId="2"/>
  </si>
  <si>
    <t>2019.9.20</t>
    <phoneticPr fontId="11"/>
  </si>
  <si>
    <t xml:space="preserve"> </t>
    <phoneticPr fontId="2"/>
  </si>
  <si>
    <t>　</t>
    <phoneticPr fontId="2"/>
  </si>
  <si>
    <t>卸売・小売業</t>
    <phoneticPr fontId="2"/>
  </si>
  <si>
    <t>金融・保険業</t>
    <phoneticPr fontId="2"/>
  </si>
  <si>
    <t>2019.9.20</t>
    <phoneticPr fontId="11"/>
  </si>
  <si>
    <t>　</t>
    <phoneticPr fontId="2"/>
  </si>
  <si>
    <t xml:space="preserve"> </t>
    <phoneticPr fontId="2"/>
  </si>
  <si>
    <t>課される</t>
    <phoneticPr fontId="2"/>
  </si>
  <si>
    <t>運輸業</t>
    <phoneticPr fontId="2"/>
  </si>
  <si>
    <t>平成2年度</t>
    <rPh sb="0" eb="2">
      <t>ヘイセイ</t>
    </rPh>
    <rPh sb="3" eb="5">
      <t>ネンド</t>
    </rPh>
    <phoneticPr fontId="2"/>
  </si>
  <si>
    <t>平成3年度</t>
    <rPh sb="0" eb="2">
      <t>ヘイセイ</t>
    </rPh>
    <rPh sb="3" eb="5">
      <t>ネンド</t>
    </rPh>
    <phoneticPr fontId="2"/>
  </si>
  <si>
    <t>平成4年度</t>
    <rPh sb="0" eb="2">
      <t>ヘイセイ</t>
    </rPh>
    <rPh sb="3" eb="5">
      <t>ネンド</t>
    </rPh>
    <phoneticPr fontId="2"/>
  </si>
  <si>
    <t>平成5年度</t>
    <rPh sb="0" eb="2">
      <t>ヘイセイ</t>
    </rPh>
    <rPh sb="3" eb="5">
      <t>ネンド</t>
    </rPh>
    <phoneticPr fontId="2"/>
  </si>
  <si>
    <t>平成6年度</t>
    <rPh sb="0" eb="2">
      <t>ヘイセイ</t>
    </rPh>
    <rPh sb="3" eb="5">
      <t>ネンド</t>
    </rPh>
    <phoneticPr fontId="2"/>
  </si>
  <si>
    <t>平成7年度</t>
    <rPh sb="0" eb="2">
      <t>ヘイセイ</t>
    </rPh>
    <rPh sb="3" eb="5">
      <t>ネンド</t>
    </rPh>
    <phoneticPr fontId="2"/>
  </si>
  <si>
    <t xml:space="preserve"> </t>
    <phoneticPr fontId="2"/>
  </si>
  <si>
    <t>平成8年度</t>
    <rPh sb="0" eb="2">
      <t>ヘイセイ</t>
    </rPh>
    <rPh sb="3" eb="5">
      <t>ネンド</t>
    </rPh>
    <phoneticPr fontId="2"/>
  </si>
  <si>
    <t>平成9年度</t>
    <rPh sb="0" eb="2">
      <t>ヘイセイ</t>
    </rPh>
    <rPh sb="3" eb="5">
      <t>ネンド</t>
    </rPh>
    <phoneticPr fontId="2"/>
  </si>
  <si>
    <t>平成10年度</t>
    <rPh sb="0" eb="2">
      <t>ヘイセイ</t>
    </rPh>
    <rPh sb="4" eb="6">
      <t>ネンド</t>
    </rPh>
    <phoneticPr fontId="2"/>
  </si>
  <si>
    <t>平成11年度</t>
    <rPh sb="0" eb="2">
      <t>ヘイセイ</t>
    </rPh>
    <rPh sb="4" eb="6">
      <t>ネンド</t>
    </rPh>
    <phoneticPr fontId="2"/>
  </si>
  <si>
    <t>平成12年度</t>
    <rPh sb="0" eb="2">
      <t>ヘイセイ</t>
    </rPh>
    <rPh sb="4" eb="6">
      <t>ネンド</t>
    </rPh>
    <phoneticPr fontId="2"/>
  </si>
  <si>
    <t>　</t>
    <phoneticPr fontId="2"/>
  </si>
  <si>
    <t>課される</t>
    <phoneticPr fontId="2"/>
  </si>
  <si>
    <t>運輸業</t>
    <phoneticPr fontId="2"/>
  </si>
  <si>
    <t>－</t>
    <phoneticPr fontId="11"/>
  </si>
  <si>
    <t>－</t>
    <phoneticPr fontId="11"/>
  </si>
  <si>
    <t>－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</si>
</sst>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;[Red]\-#,##0.0"/>
    <numFmt numFmtId="177" formatCode="#,##0;&quot;▲ &quot;#,##0"/>
    <numFmt numFmtId="178" formatCode="#,##0.0;&quot;▲ &quot;#,##0.0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8" fillId="0" borderId="0"/>
  </cellStyleXfs>
  <cellXfs count="210">
    <xf numFmtId="0" fontId="0" fillId="0" borderId="0" xfId="0"/>
    <xf numFmtId="0" fontId="3" fillId="0" borderId="0" xfId="0" applyFont="1"/>
    <xf numFmtId="38" fontId="1" fillId="2" borderId="0" xfId="1" applyFont="1" applyFill="1" applyBorder="1"/>
    <xf numFmtId="38" fontId="5" fillId="2" borderId="0" xfId="1" applyFont="1" applyFill="1"/>
    <xf numFmtId="38" fontId="1" fillId="2" borderId="0" xfId="1" applyFont="1" applyFill="1"/>
    <xf numFmtId="0" fontId="6" fillId="0" borderId="0" xfId="0" applyFont="1"/>
    <xf numFmtId="0" fontId="0" fillId="0" borderId="0" xfId="0" applyFont="1"/>
    <xf numFmtId="0" fontId="1" fillId="0" borderId="0" xfId="0" applyFont="1" applyBorder="1"/>
    <xf numFmtId="38" fontId="1" fillId="2" borderId="13" xfId="1" applyFont="1" applyFill="1" applyBorder="1"/>
    <xf numFmtId="38" fontId="1" fillId="0" borderId="16" xfId="1" applyFont="1" applyFill="1" applyBorder="1"/>
    <xf numFmtId="38" fontId="1" fillId="2" borderId="14" xfId="1" applyFont="1" applyFill="1" applyBorder="1"/>
    <xf numFmtId="38" fontId="1" fillId="2" borderId="17" xfId="1" applyFont="1" applyFill="1" applyBorder="1"/>
    <xf numFmtId="38" fontId="1" fillId="2" borderId="18" xfId="1" applyFont="1" applyFill="1" applyBorder="1"/>
    <xf numFmtId="38" fontId="1" fillId="2" borderId="12" xfId="1" applyFont="1" applyFill="1" applyBorder="1"/>
    <xf numFmtId="177" fontId="1" fillId="2" borderId="0" xfId="1" applyNumberFormat="1" applyFont="1" applyFill="1" applyBorder="1"/>
    <xf numFmtId="177" fontId="1" fillId="0" borderId="0" xfId="1" applyNumberFormat="1" applyFont="1" applyFill="1" applyBorder="1"/>
    <xf numFmtId="38" fontId="1" fillId="0" borderId="0" xfId="1" applyFont="1" applyFill="1" applyBorder="1"/>
    <xf numFmtId="38" fontId="1" fillId="3" borderId="0" xfId="1" applyFont="1" applyFill="1" applyBorder="1"/>
    <xf numFmtId="38" fontId="1" fillId="4" borderId="1" xfId="1" applyFont="1" applyFill="1" applyBorder="1"/>
    <xf numFmtId="38" fontId="1" fillId="4" borderId="0" xfId="1" applyFont="1" applyFill="1" applyBorder="1"/>
    <xf numFmtId="38" fontId="1" fillId="4" borderId="2" xfId="1" applyFont="1" applyFill="1" applyBorder="1"/>
    <xf numFmtId="0" fontId="1" fillId="0" borderId="0" xfId="0" applyFont="1"/>
    <xf numFmtId="38" fontId="1" fillId="0" borderId="0" xfId="0" applyNumberFormat="1" applyFont="1"/>
    <xf numFmtId="38" fontId="9" fillId="2" borderId="0" xfId="1" applyFont="1" applyFill="1"/>
    <xf numFmtId="38" fontId="0" fillId="2" borderId="0" xfId="1" applyFont="1" applyFill="1" applyAlignment="1">
      <alignment shrinkToFit="1"/>
    </xf>
    <xf numFmtId="38" fontId="0" fillId="2" borderId="0" xfId="1" applyFont="1" applyFill="1"/>
    <xf numFmtId="0" fontId="1" fillId="4" borderId="5" xfId="0" applyFont="1" applyFill="1" applyBorder="1"/>
    <xf numFmtId="0" fontId="1" fillId="4" borderId="1" xfId="0" applyFont="1" applyFill="1" applyBorder="1"/>
    <xf numFmtId="38" fontId="1" fillId="4" borderId="6" xfId="1" applyFont="1" applyFill="1" applyBorder="1"/>
    <xf numFmtId="38" fontId="1" fillId="4" borderId="5" xfId="1" applyFont="1" applyFill="1" applyBorder="1"/>
    <xf numFmtId="38" fontId="1" fillId="4" borderId="7" xfId="1" applyFont="1" applyFill="1" applyBorder="1"/>
    <xf numFmtId="0" fontId="1" fillId="4" borderId="4" xfId="0" applyFont="1" applyFill="1" applyBorder="1"/>
    <xf numFmtId="0" fontId="1" fillId="4" borderId="0" xfId="0" applyFont="1" applyFill="1" applyBorder="1"/>
    <xf numFmtId="38" fontId="1" fillId="4" borderId="11" xfId="1" applyFont="1" applyFill="1" applyBorder="1"/>
    <xf numFmtId="38" fontId="1" fillId="4" borderId="4" xfId="1" applyFont="1" applyFill="1" applyBorder="1"/>
    <xf numFmtId="38" fontId="1" fillId="4" borderId="3" xfId="1" applyFont="1" applyFill="1" applyBorder="1"/>
    <xf numFmtId="38" fontId="1" fillId="4" borderId="7" xfId="1" applyFont="1" applyFill="1" applyBorder="1" applyAlignment="1">
      <alignment horizontal="center"/>
    </xf>
    <xf numFmtId="38" fontId="1" fillId="4" borderId="5" xfId="1" applyFont="1" applyFill="1" applyBorder="1" applyAlignment="1">
      <alignment horizontal="center"/>
    </xf>
    <xf numFmtId="38" fontId="1" fillId="4" borderId="6" xfId="1" applyFont="1" applyFill="1" applyBorder="1" applyAlignment="1">
      <alignment horizontal="center"/>
    </xf>
    <xf numFmtId="0" fontId="1" fillId="4" borderId="9" xfId="0" applyFont="1" applyFill="1" applyBorder="1"/>
    <xf numFmtId="0" fontId="1" fillId="4" borderId="2" xfId="0" applyFont="1" applyFill="1" applyBorder="1"/>
    <xf numFmtId="38" fontId="1" fillId="4" borderId="10" xfId="1" applyFont="1" applyFill="1" applyBorder="1"/>
    <xf numFmtId="0" fontId="1" fillId="4" borderId="8" xfId="0" applyFont="1" applyFill="1" applyBorder="1"/>
    <xf numFmtId="38" fontId="1" fillId="4" borderId="9" xfId="1" applyFont="1" applyFill="1" applyBorder="1"/>
    <xf numFmtId="38" fontId="1" fillId="4" borderId="8" xfId="1" applyFont="1" applyFill="1" applyBorder="1" applyAlignment="1">
      <alignment horizontal="center"/>
    </xf>
    <xf numFmtId="38" fontId="1" fillId="4" borderId="9" xfId="1" applyFont="1" applyFill="1" applyBorder="1" applyAlignment="1">
      <alignment horizontal="center"/>
    </xf>
    <xf numFmtId="38" fontId="4" fillId="4" borderId="8" xfId="1" applyFont="1" applyFill="1" applyBorder="1" applyAlignment="1">
      <alignment horizontal="center"/>
    </xf>
    <xf numFmtId="38" fontId="1" fillId="4" borderId="10" xfId="1" applyFont="1" applyFill="1" applyBorder="1" applyAlignment="1">
      <alignment horizontal="center"/>
    </xf>
    <xf numFmtId="38" fontId="1" fillId="4" borderId="8" xfId="1" applyFont="1" applyFill="1" applyBorder="1"/>
    <xf numFmtId="0" fontId="1" fillId="4" borderId="6" xfId="0" applyFont="1" applyFill="1" applyBorder="1"/>
    <xf numFmtId="0" fontId="1" fillId="4" borderId="11" xfId="0" applyFont="1" applyFill="1" applyBorder="1"/>
    <xf numFmtId="0" fontId="1" fillId="4" borderId="10" xfId="0" applyFont="1" applyFill="1" applyBorder="1"/>
    <xf numFmtId="0" fontId="0" fillId="4" borderId="4" xfId="0" applyFont="1" applyFill="1" applyBorder="1" applyAlignment="1">
      <alignment horizontal="center"/>
    </xf>
    <xf numFmtId="0" fontId="1" fillId="4" borderId="3" xfId="0" applyFont="1" applyFill="1" applyBorder="1"/>
    <xf numFmtId="38" fontId="1" fillId="4" borderId="3" xfId="1" applyFont="1" applyFill="1" applyBorder="1" applyAlignment="1">
      <alignment horizontal="center"/>
    </xf>
    <xf numFmtId="38" fontId="1" fillId="4" borderId="4" xfId="1" applyFont="1" applyFill="1" applyBorder="1" applyAlignment="1">
      <alignment horizontal="center"/>
    </xf>
    <xf numFmtId="38" fontId="4" fillId="4" borderId="3" xfId="1" applyFont="1" applyFill="1" applyBorder="1" applyAlignment="1">
      <alignment horizontal="center"/>
    </xf>
    <xf numFmtId="38" fontId="1" fillId="4" borderId="11" xfId="1" applyFont="1" applyFill="1" applyBorder="1" applyAlignment="1">
      <alignment horizontal="center"/>
    </xf>
    <xf numFmtId="38" fontId="1" fillId="4" borderId="0" xfId="1" applyFont="1" applyFill="1" applyBorder="1" applyAlignment="1">
      <alignment horizontal="center"/>
    </xf>
    <xf numFmtId="38" fontId="1" fillId="0" borderId="0" xfId="1" applyFont="1" applyBorder="1"/>
    <xf numFmtId="38" fontId="1" fillId="0" borderId="0" xfId="1" applyFont="1"/>
    <xf numFmtId="176" fontId="1" fillId="4" borderId="1" xfId="1" applyNumberFormat="1" applyFont="1" applyFill="1" applyBorder="1"/>
    <xf numFmtId="176" fontId="1" fillId="4" borderId="0" xfId="1" applyNumberFormat="1" applyFont="1" applyFill="1" applyBorder="1"/>
    <xf numFmtId="176" fontId="1" fillId="4" borderId="11" xfId="1" applyNumberFormat="1" applyFont="1" applyFill="1" applyBorder="1"/>
    <xf numFmtId="176" fontId="1" fillId="4" borderId="2" xfId="1" applyNumberFormat="1" applyFont="1" applyFill="1" applyBorder="1"/>
    <xf numFmtId="176" fontId="1" fillId="4" borderId="10" xfId="1" applyNumberFormat="1" applyFont="1" applyFill="1" applyBorder="1"/>
    <xf numFmtId="176" fontId="1" fillId="4" borderId="6" xfId="1" applyNumberFormat="1" applyFont="1" applyFill="1" applyBorder="1"/>
    <xf numFmtId="0" fontId="1" fillId="3" borderId="5" xfId="0" applyFont="1" applyFill="1" applyBorder="1"/>
    <xf numFmtId="38" fontId="1" fillId="3" borderId="5" xfId="1" applyFont="1" applyFill="1" applyBorder="1"/>
    <xf numFmtId="0" fontId="1" fillId="3" borderId="6" xfId="0" applyFont="1" applyFill="1" applyBorder="1"/>
    <xf numFmtId="38" fontId="1" fillId="3" borderId="1" xfId="1" applyFont="1" applyFill="1" applyBorder="1"/>
    <xf numFmtId="38" fontId="1" fillId="3" borderId="6" xfId="1" applyFont="1" applyFill="1" applyBorder="1"/>
    <xf numFmtId="0" fontId="1" fillId="3" borderId="4" xfId="0" applyFont="1" applyFill="1" applyBorder="1"/>
    <xf numFmtId="0" fontId="1" fillId="3" borderId="11" xfId="0" applyFont="1" applyFill="1" applyBorder="1"/>
    <xf numFmtId="38" fontId="1" fillId="3" borderId="11" xfId="1" applyFont="1" applyFill="1" applyBorder="1"/>
    <xf numFmtId="178" fontId="1" fillId="4" borderId="1" xfId="1" applyNumberFormat="1" applyFont="1" applyFill="1" applyBorder="1"/>
    <xf numFmtId="178" fontId="1" fillId="4" borderId="0" xfId="1" applyNumberFormat="1" applyFont="1" applyFill="1" applyBorder="1"/>
    <xf numFmtId="178" fontId="1" fillId="4" borderId="6" xfId="1" applyNumberFormat="1" applyFont="1" applyFill="1" applyBorder="1"/>
    <xf numFmtId="178" fontId="1" fillId="4" borderId="11" xfId="1" applyNumberFormat="1" applyFont="1" applyFill="1" applyBorder="1"/>
    <xf numFmtId="178" fontId="1" fillId="4" borderId="2" xfId="1" applyNumberFormat="1" applyFont="1" applyFill="1" applyBorder="1"/>
    <xf numFmtId="178" fontId="1" fillId="4" borderId="10" xfId="1" applyNumberFormat="1" applyFont="1" applyFill="1" applyBorder="1"/>
    <xf numFmtId="178" fontId="1" fillId="4" borderId="5" xfId="1" applyNumberFormat="1" applyFont="1" applyFill="1" applyBorder="1"/>
    <xf numFmtId="178" fontId="1" fillId="4" borderId="4" xfId="1" applyNumberFormat="1" applyFont="1" applyFill="1" applyBorder="1"/>
    <xf numFmtId="178" fontId="1" fillId="4" borderId="9" xfId="1" applyNumberFormat="1" applyFont="1" applyFill="1" applyBorder="1"/>
    <xf numFmtId="178" fontId="0" fillId="4" borderId="0" xfId="1" applyNumberFormat="1" applyFont="1" applyFill="1" applyBorder="1" applyAlignment="1">
      <alignment horizontal="center"/>
    </xf>
    <xf numFmtId="178" fontId="0" fillId="4" borderId="2" xfId="1" applyNumberFormat="1" applyFont="1" applyFill="1" applyBorder="1" applyAlignment="1">
      <alignment horizontal="center"/>
    </xf>
    <xf numFmtId="57" fontId="0" fillId="3" borderId="0" xfId="0" applyNumberFormat="1" applyFont="1" applyFill="1"/>
    <xf numFmtId="38" fontId="1" fillId="2" borderId="20" xfId="1" applyFont="1" applyFill="1" applyBorder="1"/>
    <xf numFmtId="38" fontId="1" fillId="0" borderId="20" xfId="1" applyFont="1" applyFill="1" applyBorder="1"/>
    <xf numFmtId="177" fontId="1" fillId="0" borderId="20" xfId="1" applyNumberFormat="1" applyFont="1" applyFill="1" applyBorder="1"/>
    <xf numFmtId="38" fontId="1" fillId="3" borderId="21" xfId="1" applyFont="1" applyFill="1" applyBorder="1"/>
    <xf numFmtId="38" fontId="1" fillId="2" borderId="24" xfId="1" applyFont="1" applyFill="1" applyBorder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38" fontId="1" fillId="2" borderId="13" xfId="1" applyFont="1" applyFill="1" applyBorder="1" applyAlignment="1">
      <alignment vertical="center"/>
    </xf>
    <xf numFmtId="38" fontId="1" fillId="2" borderId="14" xfId="1" applyFont="1" applyFill="1" applyBorder="1" applyAlignment="1">
      <alignment vertical="center"/>
    </xf>
    <xf numFmtId="38" fontId="1" fillId="2" borderId="17" xfId="1" applyFont="1" applyFill="1" applyBorder="1" applyAlignment="1">
      <alignment horizontal="center" vertical="center" shrinkToFit="1"/>
    </xf>
    <xf numFmtId="38" fontId="1" fillId="2" borderId="16" xfId="1" applyFont="1" applyFill="1" applyBorder="1" applyAlignment="1">
      <alignment horizontal="center" vertical="center" shrinkToFit="1"/>
    </xf>
    <xf numFmtId="38" fontId="1" fillId="2" borderId="14" xfId="1" applyFont="1" applyFill="1" applyBorder="1" applyAlignment="1">
      <alignment horizontal="center" vertical="center" shrinkToFit="1"/>
    </xf>
    <xf numFmtId="38" fontId="1" fillId="2" borderId="18" xfId="1" applyFont="1" applyFill="1" applyBorder="1" applyAlignment="1">
      <alignment horizontal="center" vertical="center" shrinkToFit="1"/>
    </xf>
    <xf numFmtId="0" fontId="1" fillId="0" borderId="0" xfId="0" applyFont="1" applyAlignment="1">
      <alignment vertical="center"/>
    </xf>
    <xf numFmtId="38" fontId="1" fillId="2" borderId="12" xfId="1" applyFont="1" applyFill="1" applyBorder="1" applyAlignment="1">
      <alignment vertical="center"/>
    </xf>
    <xf numFmtId="38" fontId="1" fillId="2" borderId="0" xfId="1" applyFont="1" applyFill="1" applyBorder="1" applyAlignment="1">
      <alignment vertical="center"/>
    </xf>
    <xf numFmtId="38" fontId="1" fillId="2" borderId="20" xfId="1" applyFont="1" applyFill="1" applyBorder="1" applyAlignment="1">
      <alignment vertical="center"/>
    </xf>
    <xf numFmtId="38" fontId="1" fillId="2" borderId="11" xfId="1" applyFont="1" applyFill="1" applyBorder="1" applyAlignment="1">
      <alignment horizontal="center" vertical="center" shrinkToFit="1"/>
    </xf>
    <xf numFmtId="38" fontId="1" fillId="2" borderId="4" xfId="1" applyFont="1" applyFill="1" applyBorder="1" applyAlignment="1">
      <alignment horizontal="center" vertical="center" shrinkToFit="1"/>
    </xf>
    <xf numFmtId="38" fontId="1" fillId="2" borderId="5" xfId="1" applyFont="1" applyFill="1" applyBorder="1" applyAlignment="1">
      <alignment horizontal="center" vertical="center" shrinkToFit="1"/>
    </xf>
    <xf numFmtId="38" fontId="1" fillId="2" borderId="1" xfId="1" applyFont="1" applyFill="1" applyBorder="1" applyAlignment="1">
      <alignment horizontal="center" vertical="center" shrinkToFit="1"/>
    </xf>
    <xf numFmtId="38" fontId="1" fillId="2" borderId="6" xfId="1" applyFont="1" applyFill="1" applyBorder="1" applyAlignment="1">
      <alignment horizontal="center" vertical="center" shrinkToFit="1"/>
    </xf>
    <xf numFmtId="38" fontId="1" fillId="2" borderId="19" xfId="1" applyFont="1" applyFill="1" applyBorder="1" applyAlignment="1">
      <alignment horizontal="center" vertical="center" shrinkToFit="1"/>
    </xf>
    <xf numFmtId="38" fontId="1" fillId="0" borderId="11" xfId="1" applyFont="1" applyFill="1" applyBorder="1" applyAlignment="1">
      <alignment horizontal="center" vertical="center" shrinkToFit="1"/>
    </xf>
    <xf numFmtId="38" fontId="1" fillId="2" borderId="7" xfId="1" applyFont="1" applyFill="1" applyBorder="1" applyAlignment="1">
      <alignment horizontal="center" vertical="center" shrinkToFit="1"/>
    </xf>
    <xf numFmtId="38" fontId="1" fillId="2" borderId="24" xfId="1" applyFont="1" applyFill="1" applyBorder="1" applyAlignment="1">
      <alignment vertical="center"/>
    </xf>
    <xf numFmtId="38" fontId="1" fillId="2" borderId="2" xfId="1" applyFont="1" applyFill="1" applyBorder="1" applyAlignment="1">
      <alignment vertical="center"/>
    </xf>
    <xf numFmtId="38" fontId="1" fillId="2" borderId="26" xfId="1" applyFont="1" applyFill="1" applyBorder="1" applyAlignment="1">
      <alignment vertical="center"/>
    </xf>
    <xf numFmtId="38" fontId="1" fillId="2" borderId="10" xfId="1" applyFont="1" applyFill="1" applyBorder="1" applyAlignment="1">
      <alignment horizontal="center" vertical="center" shrinkToFit="1"/>
    </xf>
    <xf numFmtId="38" fontId="1" fillId="2" borderId="9" xfId="1" applyFont="1" applyFill="1" applyBorder="1" applyAlignment="1">
      <alignment horizontal="center" vertical="center" shrinkToFit="1"/>
    </xf>
    <xf numFmtId="38" fontId="1" fillId="2" borderId="8" xfId="1" applyFont="1" applyFill="1" applyBorder="1" applyAlignment="1">
      <alignment horizontal="center" vertical="center" shrinkToFit="1"/>
    </xf>
    <xf numFmtId="38" fontId="1" fillId="2" borderId="25" xfId="1" applyFont="1" applyFill="1" applyBorder="1" applyAlignment="1">
      <alignment horizontal="center" vertical="center" shrinkToFit="1"/>
    </xf>
    <xf numFmtId="38" fontId="1" fillId="3" borderId="0" xfId="1" applyFont="1" applyFill="1" applyBorder="1" applyAlignment="1">
      <alignment vertical="center"/>
    </xf>
    <xf numFmtId="38" fontId="1" fillId="4" borderId="0" xfId="1" applyFont="1" applyFill="1" applyBorder="1" applyAlignment="1">
      <alignment vertical="center"/>
    </xf>
    <xf numFmtId="38" fontId="1" fillId="4" borderId="20" xfId="1" applyFont="1" applyFill="1" applyBorder="1" applyAlignment="1">
      <alignment vertical="center"/>
    </xf>
    <xf numFmtId="38" fontId="1" fillId="3" borderId="2" xfId="1" applyFont="1" applyFill="1" applyBorder="1" applyAlignment="1">
      <alignment vertical="center"/>
    </xf>
    <xf numFmtId="38" fontId="1" fillId="4" borderId="2" xfId="1" applyFont="1" applyFill="1" applyBorder="1" applyAlignment="1">
      <alignment vertical="center"/>
    </xf>
    <xf numFmtId="38" fontId="1" fillId="4" borderId="26" xfId="1" applyFont="1" applyFill="1" applyBorder="1" applyAlignment="1">
      <alignment vertical="center"/>
    </xf>
    <xf numFmtId="38" fontId="1" fillId="2" borderId="21" xfId="1" applyFont="1" applyFill="1" applyBorder="1" applyAlignment="1">
      <alignment vertical="center"/>
    </xf>
    <xf numFmtId="38" fontId="1" fillId="2" borderId="22" xfId="1" applyFont="1" applyFill="1" applyBorder="1" applyAlignment="1">
      <alignment vertical="center"/>
    </xf>
    <xf numFmtId="38" fontId="1" fillId="3" borderId="22" xfId="1" applyFont="1" applyFill="1" applyBorder="1" applyAlignment="1">
      <alignment vertical="center"/>
    </xf>
    <xf numFmtId="38" fontId="1" fillId="4" borderId="22" xfId="1" applyFont="1" applyFill="1" applyBorder="1" applyAlignment="1">
      <alignment vertical="center"/>
    </xf>
    <xf numFmtId="38" fontId="1" fillId="4" borderId="23" xfId="1" applyFont="1" applyFill="1" applyBorder="1" applyAlignment="1">
      <alignment vertical="center"/>
    </xf>
    <xf numFmtId="0" fontId="0" fillId="3" borderId="0" xfId="0" applyFill="1" applyAlignment="1">
      <alignment vertical="center"/>
    </xf>
    <xf numFmtId="38" fontId="1" fillId="4" borderId="7" xfId="1" applyFont="1" applyFill="1" applyBorder="1" applyAlignment="1">
      <alignment horizontal="center" vertical="center" shrinkToFit="1"/>
    </xf>
    <xf numFmtId="38" fontId="1" fillId="4" borderId="8" xfId="1" applyFont="1" applyFill="1" applyBorder="1" applyAlignment="1">
      <alignment horizontal="center" vertical="center" shrinkToFit="1"/>
    </xf>
    <xf numFmtId="38" fontId="1" fillId="2" borderId="1" xfId="1" applyFont="1" applyFill="1" applyBorder="1" applyAlignment="1">
      <alignment vertical="center"/>
    </xf>
    <xf numFmtId="38" fontId="9" fillId="2" borderId="0" xfId="1" applyFont="1" applyFill="1" applyAlignment="1"/>
    <xf numFmtId="0" fontId="1" fillId="0" borderId="0" xfId="0" applyFont="1" applyAlignment="1"/>
    <xf numFmtId="38" fontId="1" fillId="2" borderId="0" xfId="1" applyFont="1" applyFill="1" applyAlignment="1"/>
    <xf numFmtId="38" fontId="0" fillId="2" borderId="0" xfId="1" applyFont="1" applyFill="1" applyAlignment="1"/>
    <xf numFmtId="0" fontId="1" fillId="4" borderId="5" xfId="0" applyFont="1" applyFill="1" applyBorder="1" applyAlignment="1"/>
    <xf numFmtId="0" fontId="1" fillId="4" borderId="1" xfId="0" applyFont="1" applyFill="1" applyBorder="1" applyAlignment="1"/>
    <xf numFmtId="38" fontId="1" fillId="4" borderId="6" xfId="1" applyFont="1" applyFill="1" applyBorder="1" applyAlignment="1"/>
    <xf numFmtId="38" fontId="1" fillId="4" borderId="5" xfId="1" applyFont="1" applyFill="1" applyBorder="1" applyAlignment="1"/>
    <xf numFmtId="38" fontId="1" fillId="4" borderId="1" xfId="1" applyFont="1" applyFill="1" applyBorder="1" applyAlignment="1"/>
    <xf numFmtId="38" fontId="1" fillId="4" borderId="7" xfId="1" applyFont="1" applyFill="1" applyBorder="1" applyAlignment="1"/>
    <xf numFmtId="0" fontId="1" fillId="4" borderId="4" xfId="0" applyFont="1" applyFill="1" applyBorder="1" applyAlignment="1"/>
    <xf numFmtId="0" fontId="1" fillId="4" borderId="0" xfId="0" applyFont="1" applyFill="1" applyBorder="1" applyAlignment="1"/>
    <xf numFmtId="38" fontId="1" fillId="4" borderId="11" xfId="1" applyFont="1" applyFill="1" applyBorder="1" applyAlignment="1"/>
    <xf numFmtId="38" fontId="1" fillId="4" borderId="4" xfId="1" applyFont="1" applyFill="1" applyBorder="1" applyAlignment="1"/>
    <xf numFmtId="38" fontId="1" fillId="4" borderId="3" xfId="1" applyFont="1" applyFill="1" applyBorder="1" applyAlignment="1"/>
    <xf numFmtId="0" fontId="1" fillId="4" borderId="9" xfId="0" applyFont="1" applyFill="1" applyBorder="1" applyAlignment="1"/>
    <xf numFmtId="0" fontId="1" fillId="4" borderId="2" xfId="0" applyFont="1" applyFill="1" applyBorder="1" applyAlignment="1"/>
    <xf numFmtId="38" fontId="1" fillId="4" borderId="10" xfId="1" applyFont="1" applyFill="1" applyBorder="1" applyAlignment="1"/>
    <xf numFmtId="0" fontId="1" fillId="4" borderId="8" xfId="0" applyFont="1" applyFill="1" applyBorder="1" applyAlignment="1"/>
    <xf numFmtId="38" fontId="1" fillId="4" borderId="9" xfId="1" applyFont="1" applyFill="1" applyBorder="1" applyAlignment="1"/>
    <xf numFmtId="38" fontId="1" fillId="4" borderId="8" xfId="1" applyFont="1" applyFill="1" applyBorder="1" applyAlignment="1"/>
    <xf numFmtId="0" fontId="1" fillId="4" borderId="6" xfId="0" applyFont="1" applyFill="1" applyBorder="1" applyAlignment="1"/>
    <xf numFmtId="176" fontId="1" fillId="4" borderId="1" xfId="1" applyNumberFormat="1" applyFont="1" applyFill="1" applyBorder="1" applyAlignment="1"/>
    <xf numFmtId="176" fontId="1" fillId="4" borderId="6" xfId="1" applyNumberFormat="1" applyFont="1" applyFill="1" applyBorder="1" applyAlignment="1"/>
    <xf numFmtId="0" fontId="1" fillId="4" borderId="11" xfId="0" applyFont="1" applyFill="1" applyBorder="1" applyAlignment="1"/>
    <xf numFmtId="176" fontId="1" fillId="4" borderId="0" xfId="1" applyNumberFormat="1" applyFont="1" applyFill="1" applyBorder="1" applyAlignment="1"/>
    <xf numFmtId="176" fontId="1" fillId="4" borderId="11" xfId="1" applyNumberFormat="1" applyFont="1" applyFill="1" applyBorder="1" applyAlignment="1"/>
    <xf numFmtId="0" fontId="1" fillId="4" borderId="10" xfId="0" applyFont="1" applyFill="1" applyBorder="1" applyAlignment="1"/>
    <xf numFmtId="176" fontId="1" fillId="4" borderId="2" xfId="1" applyNumberFormat="1" applyFont="1" applyFill="1" applyBorder="1" applyAlignment="1"/>
    <xf numFmtId="176" fontId="1" fillId="4" borderId="10" xfId="1" applyNumberFormat="1" applyFont="1" applyFill="1" applyBorder="1" applyAlignment="1"/>
    <xf numFmtId="0" fontId="1" fillId="0" borderId="0" xfId="0" applyFont="1" applyBorder="1" applyAlignment="1"/>
    <xf numFmtId="38" fontId="1" fillId="0" borderId="0" xfId="0" applyNumberFormat="1" applyFont="1" applyAlignment="1"/>
    <xf numFmtId="0" fontId="0" fillId="0" borderId="0" xfId="0" applyFont="1" applyAlignment="1"/>
    <xf numFmtId="0" fontId="3" fillId="0" borderId="0" xfId="0" applyFont="1" applyAlignment="1"/>
    <xf numFmtId="38" fontId="1" fillId="3" borderId="5" xfId="1" applyFont="1" applyFill="1" applyBorder="1" applyAlignment="1"/>
    <xf numFmtId="0" fontId="1" fillId="3" borderId="6" xfId="0" applyFont="1" applyFill="1" applyBorder="1" applyAlignment="1"/>
    <xf numFmtId="38" fontId="1" fillId="3" borderId="1" xfId="1" applyFont="1" applyFill="1" applyBorder="1" applyAlignment="1"/>
    <xf numFmtId="38" fontId="1" fillId="3" borderId="6" xfId="1" applyFont="1" applyFill="1" applyBorder="1" applyAlignment="1"/>
    <xf numFmtId="0" fontId="1" fillId="3" borderId="4" xfId="0" applyFont="1" applyFill="1" applyBorder="1" applyAlignment="1"/>
    <xf numFmtId="0" fontId="1" fillId="3" borderId="11" xfId="0" applyFont="1" applyFill="1" applyBorder="1" applyAlignment="1"/>
    <xf numFmtId="38" fontId="1" fillId="3" borderId="0" xfId="1" applyFont="1" applyFill="1" applyBorder="1" applyAlignment="1"/>
    <xf numFmtId="38" fontId="1" fillId="3" borderId="11" xfId="1" applyFont="1" applyFill="1" applyBorder="1" applyAlignment="1"/>
    <xf numFmtId="178" fontId="1" fillId="4" borderId="1" xfId="1" applyNumberFormat="1" applyFont="1" applyFill="1" applyBorder="1" applyAlignment="1"/>
    <xf numFmtId="178" fontId="1" fillId="4" borderId="6" xfId="1" applyNumberFormat="1" applyFont="1" applyFill="1" applyBorder="1" applyAlignment="1"/>
    <xf numFmtId="178" fontId="1" fillId="4" borderId="0" xfId="1" applyNumberFormat="1" applyFont="1" applyFill="1" applyBorder="1" applyAlignment="1"/>
    <xf numFmtId="178" fontId="1" fillId="4" borderId="11" xfId="1" applyNumberFormat="1" applyFont="1" applyFill="1" applyBorder="1" applyAlignment="1"/>
    <xf numFmtId="178" fontId="1" fillId="3" borderId="0" xfId="1" applyNumberFormat="1" applyFont="1" applyFill="1" applyBorder="1" applyAlignment="1">
      <alignment horizontal="center"/>
    </xf>
    <xf numFmtId="178" fontId="1" fillId="4" borderId="2" xfId="1" applyNumberFormat="1" applyFont="1" applyFill="1" applyBorder="1" applyAlignment="1"/>
    <xf numFmtId="178" fontId="1" fillId="4" borderId="10" xfId="1" applyNumberFormat="1" applyFont="1" applyFill="1" applyBorder="1" applyAlignment="1"/>
    <xf numFmtId="38" fontId="1" fillId="2" borderId="17" xfId="1" applyFont="1" applyFill="1" applyBorder="1" applyAlignment="1">
      <alignment vertical="center"/>
    </xf>
    <xf numFmtId="38" fontId="1" fillId="2" borderId="11" xfId="1" applyFont="1" applyFill="1" applyBorder="1" applyAlignment="1">
      <alignment vertical="center"/>
    </xf>
    <xf numFmtId="38" fontId="1" fillId="2" borderId="10" xfId="1" applyFont="1" applyFill="1" applyBorder="1" applyAlignment="1">
      <alignment vertical="center"/>
    </xf>
    <xf numFmtId="38" fontId="1" fillId="3" borderId="11" xfId="1" applyFont="1" applyFill="1" applyBorder="1" applyAlignment="1">
      <alignment horizontal="right" vertical="center"/>
    </xf>
    <xf numFmtId="38" fontId="1" fillId="3" borderId="10" xfId="1" applyFont="1" applyFill="1" applyBorder="1" applyAlignment="1">
      <alignment horizontal="right" vertical="center"/>
    </xf>
    <xf numFmtId="38" fontId="1" fillId="3" borderId="27" xfId="1" applyFont="1" applyFill="1" applyBorder="1" applyAlignment="1">
      <alignment horizontal="right" vertical="center"/>
    </xf>
    <xf numFmtId="38" fontId="1" fillId="0" borderId="15" xfId="1" applyFont="1" applyFill="1" applyBorder="1" applyAlignment="1">
      <alignment horizontal="center"/>
    </xf>
    <xf numFmtId="38" fontId="1" fillId="0" borderId="3" xfId="1" applyFont="1" applyFill="1" applyBorder="1" applyAlignment="1">
      <alignment horizontal="center"/>
    </xf>
    <xf numFmtId="38" fontId="1" fillId="0" borderId="4" xfId="1" applyFont="1" applyFill="1" applyBorder="1" applyAlignment="1">
      <alignment horizontal="center"/>
    </xf>
    <xf numFmtId="38" fontId="1" fillId="2" borderId="5" xfId="1" applyFont="1" applyFill="1" applyBorder="1"/>
    <xf numFmtId="38" fontId="1" fillId="2" borderId="1" xfId="1" applyFont="1" applyFill="1" applyBorder="1"/>
    <xf numFmtId="38" fontId="1" fillId="2" borderId="6" xfId="1" applyFont="1" applyFill="1" applyBorder="1"/>
    <xf numFmtId="38" fontId="1" fillId="2" borderId="19" xfId="1" applyFont="1" applyFill="1" applyBorder="1"/>
    <xf numFmtId="38" fontId="1" fillId="0" borderId="3" xfId="1" applyFont="1" applyFill="1" applyBorder="1"/>
    <xf numFmtId="38" fontId="1" fillId="0" borderId="4" xfId="1" applyFont="1" applyFill="1" applyBorder="1"/>
    <xf numFmtId="38" fontId="1" fillId="2" borderId="4" xfId="1" applyFont="1" applyFill="1" applyBorder="1"/>
    <xf numFmtId="38" fontId="1" fillId="2" borderId="7" xfId="1" applyFont="1" applyFill="1" applyBorder="1"/>
    <xf numFmtId="38" fontId="1" fillId="0" borderId="8" xfId="1" applyFont="1" applyFill="1" applyBorder="1"/>
    <xf numFmtId="0" fontId="1" fillId="0" borderId="8" xfId="0" applyFont="1" applyFill="1" applyBorder="1"/>
    <xf numFmtId="38" fontId="1" fillId="2" borderId="9" xfId="1" applyFont="1" applyFill="1" applyBorder="1"/>
    <xf numFmtId="38" fontId="1" fillId="2" borderId="8" xfId="1" applyFont="1" applyFill="1" applyBorder="1"/>
    <xf numFmtId="38" fontId="1" fillId="2" borderId="10" xfId="1" applyFont="1" applyFill="1" applyBorder="1"/>
    <xf numFmtId="38" fontId="1" fillId="2" borderId="25" xfId="1" applyFont="1" applyFill="1" applyBorder="1"/>
    <xf numFmtId="38" fontId="1" fillId="0" borderId="20" xfId="0" applyNumberFormat="1" applyFont="1" applyBorder="1"/>
    <xf numFmtId="38" fontId="1" fillId="3" borderId="22" xfId="1" applyFont="1" applyFill="1" applyBorder="1"/>
    <xf numFmtId="38" fontId="1" fillId="3" borderId="23" xfId="1" applyFont="1" applyFill="1" applyBorder="1"/>
  </cellXfs>
  <cellStyles count="3">
    <cellStyle name="桁区切り" xfId="1" builtinId="6"/>
    <cellStyle name="標準" xfId="0" builtinId="0"/>
    <cellStyle name="未定義" xfId="2"/>
  </cellStyles>
  <dxfs count="0"/>
  <tableStyles count="0" defaultTableStyle="TableStyleMedium9" defaultPivotStyle="PivotStyleLight16"/>
  <colors>
    <mruColors>
      <color rgb="FFFFFF99"/>
      <color rgb="FFCCE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28575</xdr:rowOff>
    </xdr:from>
    <xdr:to>
      <xdr:col>3</xdr:col>
      <xdr:colOff>0</xdr:colOff>
      <xdr:row>5</xdr:row>
      <xdr:rowOff>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209550"/>
          <a:ext cx="1905000" cy="771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1</xdr:row>
      <xdr:rowOff>28575</xdr:rowOff>
    </xdr:from>
    <xdr:to>
      <xdr:col>3</xdr:col>
      <xdr:colOff>0</xdr:colOff>
      <xdr:row>5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28575" y="209550"/>
          <a:ext cx="1971675" cy="771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38100</xdr:rowOff>
    </xdr:from>
    <xdr:to>
      <xdr:col>3</xdr:col>
      <xdr:colOff>0</xdr:colOff>
      <xdr:row>5</xdr:row>
      <xdr:rowOff>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0" y="209550"/>
          <a:ext cx="2028825" cy="647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38100</xdr:rowOff>
    </xdr:from>
    <xdr:to>
      <xdr:col>3</xdr:col>
      <xdr:colOff>0</xdr:colOff>
      <xdr:row>5</xdr:row>
      <xdr:rowOff>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0" y="209550"/>
          <a:ext cx="2028825" cy="647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38100</xdr:rowOff>
    </xdr:from>
    <xdr:to>
      <xdr:col>3</xdr:col>
      <xdr:colOff>0</xdr:colOff>
      <xdr:row>5</xdr:row>
      <xdr:rowOff>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0" y="209550"/>
          <a:ext cx="2028825" cy="647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38100</xdr:rowOff>
    </xdr:from>
    <xdr:to>
      <xdr:col>3</xdr:col>
      <xdr:colOff>0</xdr:colOff>
      <xdr:row>5</xdr:row>
      <xdr:rowOff>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0" y="209550"/>
          <a:ext cx="2028825" cy="647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38100</xdr:rowOff>
    </xdr:from>
    <xdr:to>
      <xdr:col>3</xdr:col>
      <xdr:colOff>0</xdr:colOff>
      <xdr:row>5</xdr:row>
      <xdr:rowOff>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0" y="209550"/>
          <a:ext cx="2028825" cy="647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38100</xdr:rowOff>
    </xdr:from>
    <xdr:to>
      <xdr:col>0</xdr:col>
      <xdr:colOff>923925</xdr:colOff>
      <xdr:row>4</xdr:row>
      <xdr:rowOff>152400</xdr:rowOff>
    </xdr:to>
    <xdr:cxnSp macro="">
      <xdr:nvCxnSpPr>
        <xdr:cNvPr id="2" name="直線コネクタ 1"/>
        <xdr:cNvCxnSpPr/>
      </xdr:nvCxnSpPr>
      <xdr:spPr>
        <a:xfrm>
          <a:off x="9525" y="228600"/>
          <a:ext cx="914400" cy="6286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X115"/>
  <sheetViews>
    <sheetView tabSelected="1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H8" sqref="H8"/>
    </sheetView>
  </sheetViews>
  <sheetFormatPr defaultRowHeight="13.5"/>
  <cols>
    <col min="1" max="1" width="10.25" style="93" customWidth="1"/>
    <col min="2" max="2" width="5.75" style="93" customWidth="1"/>
    <col min="3" max="3" width="10.25" style="93" customWidth="1"/>
    <col min="4" max="5" width="10.625" style="93" customWidth="1"/>
    <col min="6" max="15" width="9" style="93"/>
    <col min="16" max="16" width="9.25" style="93" bestFit="1" customWidth="1"/>
    <col min="17" max="16384" width="9" style="93"/>
  </cols>
  <sheetData>
    <row r="1" spans="1:24" ht="14.25" thickBot="1">
      <c r="A1" s="92" t="s">
        <v>72</v>
      </c>
      <c r="E1" s="131" t="s">
        <v>73</v>
      </c>
      <c r="G1" s="94" t="s">
        <v>108</v>
      </c>
      <c r="U1" s="93" t="s">
        <v>74</v>
      </c>
    </row>
    <row r="2" spans="1:24" s="101" customFormat="1" ht="15.75" customHeight="1">
      <c r="A2" s="95"/>
      <c r="B2" s="96"/>
      <c r="C2" s="184" t="s">
        <v>16</v>
      </c>
      <c r="D2" s="97"/>
      <c r="E2" s="98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7" t="s">
        <v>109</v>
      </c>
      <c r="W2" s="100"/>
    </row>
    <row r="3" spans="1:24" s="101" customFormat="1" ht="15.75" customHeight="1">
      <c r="A3" s="102"/>
      <c r="B3" s="103"/>
      <c r="C3" s="185"/>
      <c r="D3" s="105"/>
      <c r="E3" s="106" t="s">
        <v>110</v>
      </c>
      <c r="F3" s="107"/>
      <c r="G3" s="108"/>
      <c r="H3" s="108"/>
      <c r="I3" s="108"/>
      <c r="J3" s="107"/>
      <c r="K3" s="108"/>
      <c r="L3" s="108"/>
      <c r="M3" s="108"/>
      <c r="N3" s="107"/>
      <c r="O3" s="108"/>
      <c r="P3" s="108"/>
      <c r="Q3" s="108"/>
      <c r="R3" s="108"/>
      <c r="S3" s="108"/>
      <c r="T3" s="108"/>
      <c r="U3" s="108"/>
      <c r="V3" s="109"/>
      <c r="W3" s="110"/>
    </row>
    <row r="4" spans="1:24" s="101" customFormat="1" ht="15.75" customHeight="1">
      <c r="A4" s="102"/>
      <c r="B4" s="103"/>
      <c r="C4" s="185"/>
      <c r="D4" s="111" t="s">
        <v>17</v>
      </c>
      <c r="E4" s="106" t="s">
        <v>75</v>
      </c>
      <c r="F4" s="106" t="s">
        <v>18</v>
      </c>
      <c r="G4" s="112" t="s">
        <v>110</v>
      </c>
      <c r="H4" s="112" t="s">
        <v>110</v>
      </c>
      <c r="I4" s="107" t="s">
        <v>110</v>
      </c>
      <c r="J4" s="106" t="s">
        <v>19</v>
      </c>
      <c r="K4" s="112"/>
      <c r="L4" s="112"/>
      <c r="M4" s="107"/>
      <c r="N4" s="106" t="s">
        <v>20</v>
      </c>
      <c r="O4" s="112"/>
      <c r="P4" s="109"/>
      <c r="Q4" s="112"/>
      <c r="R4" s="132" t="s">
        <v>110</v>
      </c>
      <c r="S4" s="112"/>
      <c r="T4" s="112"/>
      <c r="U4" s="112"/>
      <c r="V4" s="112"/>
      <c r="W4" s="110" t="s">
        <v>110</v>
      </c>
    </row>
    <row r="5" spans="1:24" s="101" customFormat="1" ht="15.75" customHeight="1">
      <c r="A5" s="113"/>
      <c r="B5" s="114"/>
      <c r="C5" s="186" t="s">
        <v>3</v>
      </c>
      <c r="D5" s="116" t="s">
        <v>21</v>
      </c>
      <c r="E5" s="117" t="s">
        <v>76</v>
      </c>
      <c r="F5" s="117"/>
      <c r="G5" s="118" t="s">
        <v>22</v>
      </c>
      <c r="H5" s="118" t="s">
        <v>23</v>
      </c>
      <c r="I5" s="117" t="s">
        <v>24</v>
      </c>
      <c r="J5" s="117"/>
      <c r="K5" s="118" t="s">
        <v>25</v>
      </c>
      <c r="L5" s="118" t="s">
        <v>11</v>
      </c>
      <c r="M5" s="117" t="s">
        <v>0</v>
      </c>
      <c r="N5" s="117"/>
      <c r="O5" s="118" t="s">
        <v>77</v>
      </c>
      <c r="P5" s="116" t="s">
        <v>111</v>
      </c>
      <c r="Q5" s="118" t="s">
        <v>112</v>
      </c>
      <c r="R5" s="133" t="s">
        <v>2</v>
      </c>
      <c r="S5" s="118" t="s">
        <v>78</v>
      </c>
      <c r="T5" s="118" t="s">
        <v>79</v>
      </c>
      <c r="U5" s="118" t="s">
        <v>7</v>
      </c>
      <c r="V5" s="118" t="s">
        <v>1</v>
      </c>
      <c r="W5" s="119" t="s">
        <v>80</v>
      </c>
    </row>
    <row r="6" spans="1:24" s="101" customFormat="1" ht="15.75" customHeight="1">
      <c r="A6" s="102" t="s">
        <v>81</v>
      </c>
      <c r="B6" s="103">
        <v>100</v>
      </c>
      <c r="C6" s="185" t="s">
        <v>8</v>
      </c>
      <c r="D6" s="103">
        <f>SUM(D7:D15)</f>
        <v>6210113</v>
      </c>
      <c r="E6" s="103">
        <f t="shared" ref="E6:W6" si="0">SUM(E7:E15)</f>
        <v>6202087</v>
      </c>
      <c r="F6" s="103">
        <f t="shared" si="0"/>
        <v>12244</v>
      </c>
      <c r="G6" s="103">
        <f t="shared" si="0"/>
        <v>9434</v>
      </c>
      <c r="H6" s="134">
        <f t="shared" si="0"/>
        <v>73</v>
      </c>
      <c r="I6" s="103">
        <f t="shared" si="0"/>
        <v>2737</v>
      </c>
      <c r="J6" s="103">
        <f t="shared" si="0"/>
        <v>1962348</v>
      </c>
      <c r="K6" s="103">
        <f t="shared" si="0"/>
        <v>6533</v>
      </c>
      <c r="L6" s="103">
        <f t="shared" si="0"/>
        <v>1350742</v>
      </c>
      <c r="M6" s="103">
        <f t="shared" si="0"/>
        <v>605073</v>
      </c>
      <c r="N6" s="103">
        <f t="shared" si="0"/>
        <v>4227495</v>
      </c>
      <c r="O6" s="103">
        <f t="shared" si="0"/>
        <v>143457</v>
      </c>
      <c r="P6" s="103">
        <f t="shared" si="0"/>
        <v>873860</v>
      </c>
      <c r="Q6" s="103">
        <f t="shared" si="0"/>
        <v>254590</v>
      </c>
      <c r="R6" s="134">
        <f t="shared" si="0"/>
        <v>581753</v>
      </c>
      <c r="S6" s="103">
        <f t="shared" si="0"/>
        <v>701894</v>
      </c>
      <c r="T6" s="103">
        <f t="shared" si="0"/>
        <v>88723</v>
      </c>
      <c r="U6" s="103">
        <f t="shared" si="0"/>
        <v>1304528</v>
      </c>
      <c r="V6" s="103">
        <f t="shared" si="0"/>
        <v>278690</v>
      </c>
      <c r="W6" s="104">
        <f t="shared" si="0"/>
        <v>8026</v>
      </c>
      <c r="X6" s="103"/>
    </row>
    <row r="7" spans="1:24" s="101" customFormat="1" ht="15.75" customHeight="1">
      <c r="A7" s="102"/>
      <c r="B7" s="103">
        <v>101</v>
      </c>
      <c r="C7" s="187" t="s">
        <v>82</v>
      </c>
      <c r="D7" s="120">
        <f>E7+W7</f>
        <v>745475</v>
      </c>
      <c r="E7" s="120">
        <f>F7+J7+N7</f>
        <v>744514</v>
      </c>
      <c r="F7" s="120">
        <f>SUM(G7:I7)</f>
        <v>157</v>
      </c>
      <c r="G7" s="121">
        <v>2</v>
      </c>
      <c r="H7" s="121">
        <v>13</v>
      </c>
      <c r="I7" s="121">
        <v>142</v>
      </c>
      <c r="J7" s="120">
        <f>SUM(K7:M7)</f>
        <v>327740</v>
      </c>
      <c r="K7" s="121">
        <v>612</v>
      </c>
      <c r="L7" s="121">
        <v>212059</v>
      </c>
      <c r="M7" s="121">
        <v>115069</v>
      </c>
      <c r="N7" s="120">
        <f>SUM(O7:V7)</f>
        <v>416617</v>
      </c>
      <c r="O7" s="121">
        <v>12243</v>
      </c>
      <c r="P7" s="121">
        <v>97634</v>
      </c>
      <c r="Q7" s="121">
        <v>11955</v>
      </c>
      <c r="R7" s="121">
        <v>69706</v>
      </c>
      <c r="S7" s="121">
        <v>97361</v>
      </c>
      <c r="T7" s="121">
        <v>8623</v>
      </c>
      <c r="U7" s="121">
        <v>105489</v>
      </c>
      <c r="V7" s="121">
        <v>13606</v>
      </c>
      <c r="W7" s="122">
        <v>961</v>
      </c>
      <c r="X7" s="103"/>
    </row>
    <row r="8" spans="1:24" s="101" customFormat="1" ht="15.75" customHeight="1">
      <c r="A8" s="102"/>
      <c r="B8" s="103">
        <v>102</v>
      </c>
      <c r="C8" s="187" t="s">
        <v>83</v>
      </c>
      <c r="D8" s="120">
        <f t="shared" ref="D8:D15" si="1">E8+W8</f>
        <v>366854</v>
      </c>
      <c r="E8" s="120">
        <f t="shared" ref="E8:E15" si="2">F8+J8+N8</f>
        <v>366391</v>
      </c>
      <c r="F8" s="120">
        <f t="shared" ref="F8:F15" si="3">SUM(G8:I8)</f>
        <v>28</v>
      </c>
      <c r="G8" s="121">
        <v>0</v>
      </c>
      <c r="H8" s="121">
        <v>3</v>
      </c>
      <c r="I8" s="121">
        <v>25</v>
      </c>
      <c r="J8" s="120">
        <f t="shared" ref="J8:J15" si="4">SUM(K8:M8)</f>
        <v>80174</v>
      </c>
      <c r="K8" s="121">
        <v>0</v>
      </c>
      <c r="L8" s="121">
        <v>39605</v>
      </c>
      <c r="M8" s="121">
        <v>40569</v>
      </c>
      <c r="N8" s="120">
        <f t="shared" ref="N8:N15" si="5">SUM(O8:V8)</f>
        <v>286189</v>
      </c>
      <c r="O8" s="121">
        <v>6479</v>
      </c>
      <c r="P8" s="121">
        <v>37654</v>
      </c>
      <c r="Q8" s="121">
        <v>11425</v>
      </c>
      <c r="R8" s="121">
        <v>45762</v>
      </c>
      <c r="S8" s="121">
        <v>60617</v>
      </c>
      <c r="T8" s="121">
        <v>5706</v>
      </c>
      <c r="U8" s="121">
        <v>109422</v>
      </c>
      <c r="V8" s="121">
        <v>9124</v>
      </c>
      <c r="W8" s="122">
        <v>463</v>
      </c>
      <c r="X8" s="103"/>
    </row>
    <row r="9" spans="1:24" s="101" customFormat="1" ht="15.75" customHeight="1">
      <c r="A9" s="102"/>
      <c r="B9" s="103">
        <v>110</v>
      </c>
      <c r="C9" s="187" t="s">
        <v>84</v>
      </c>
      <c r="D9" s="120">
        <f t="shared" si="1"/>
        <v>929194</v>
      </c>
      <c r="E9" s="120">
        <f t="shared" si="2"/>
        <v>927943</v>
      </c>
      <c r="F9" s="120">
        <f t="shared" si="3"/>
        <v>349</v>
      </c>
      <c r="G9" s="121">
        <v>5</v>
      </c>
      <c r="H9" s="121">
        <v>10</v>
      </c>
      <c r="I9" s="121">
        <v>334</v>
      </c>
      <c r="J9" s="120">
        <f t="shared" si="4"/>
        <v>489394</v>
      </c>
      <c r="K9" s="121">
        <v>510</v>
      </c>
      <c r="L9" s="121">
        <v>462725</v>
      </c>
      <c r="M9" s="121">
        <v>26159</v>
      </c>
      <c r="N9" s="120">
        <f t="shared" si="5"/>
        <v>438200</v>
      </c>
      <c r="O9" s="121">
        <v>27348</v>
      </c>
      <c r="P9" s="121">
        <v>124782</v>
      </c>
      <c r="Q9" s="121">
        <v>14702</v>
      </c>
      <c r="R9" s="121">
        <v>40108</v>
      </c>
      <c r="S9" s="121">
        <v>63908</v>
      </c>
      <c r="T9" s="121">
        <v>5960</v>
      </c>
      <c r="U9" s="121">
        <v>144421</v>
      </c>
      <c r="V9" s="121">
        <v>16971</v>
      </c>
      <c r="W9" s="122">
        <v>1251</v>
      </c>
      <c r="X9" s="103"/>
    </row>
    <row r="10" spans="1:24" s="101" customFormat="1" ht="15.75" customHeight="1">
      <c r="A10" s="102"/>
      <c r="B10" s="103">
        <v>105</v>
      </c>
      <c r="C10" s="187" t="s">
        <v>36</v>
      </c>
      <c r="D10" s="120">
        <f t="shared" si="1"/>
        <v>441301</v>
      </c>
      <c r="E10" s="120">
        <f t="shared" si="2"/>
        <v>440734</v>
      </c>
      <c r="F10" s="120">
        <f t="shared" si="3"/>
        <v>304</v>
      </c>
      <c r="G10" s="121">
        <v>0</v>
      </c>
      <c r="H10" s="121">
        <v>1</v>
      </c>
      <c r="I10" s="121">
        <v>303</v>
      </c>
      <c r="J10" s="120">
        <f t="shared" si="4"/>
        <v>161037</v>
      </c>
      <c r="K10" s="121">
        <v>408</v>
      </c>
      <c r="L10" s="121">
        <v>140255</v>
      </c>
      <c r="M10" s="121">
        <v>20374</v>
      </c>
      <c r="N10" s="120">
        <f t="shared" si="5"/>
        <v>279393</v>
      </c>
      <c r="O10" s="121">
        <v>5167</v>
      </c>
      <c r="P10" s="121">
        <v>50773</v>
      </c>
      <c r="Q10" s="121">
        <v>10658</v>
      </c>
      <c r="R10" s="121">
        <v>41056</v>
      </c>
      <c r="S10" s="121">
        <v>63548</v>
      </c>
      <c r="T10" s="121">
        <v>5580</v>
      </c>
      <c r="U10" s="121">
        <v>92157</v>
      </c>
      <c r="V10" s="121">
        <v>10454</v>
      </c>
      <c r="W10" s="122">
        <v>567</v>
      </c>
      <c r="X10" s="103"/>
    </row>
    <row r="11" spans="1:24" s="101" customFormat="1" ht="15.75" customHeight="1">
      <c r="A11" s="102"/>
      <c r="B11" s="103">
        <v>109</v>
      </c>
      <c r="C11" s="187" t="s">
        <v>37</v>
      </c>
      <c r="D11" s="120">
        <f t="shared" si="1"/>
        <v>380214</v>
      </c>
      <c r="E11" s="120">
        <f t="shared" si="2"/>
        <v>379763</v>
      </c>
      <c r="F11" s="120">
        <f t="shared" si="3"/>
        <v>739</v>
      </c>
      <c r="G11" s="121">
        <v>116</v>
      </c>
      <c r="H11" s="121">
        <v>5</v>
      </c>
      <c r="I11" s="121">
        <v>618</v>
      </c>
      <c r="J11" s="120">
        <f t="shared" si="4"/>
        <v>63685</v>
      </c>
      <c r="K11" s="121">
        <v>306</v>
      </c>
      <c r="L11" s="121">
        <v>26267</v>
      </c>
      <c r="M11" s="121">
        <v>37112</v>
      </c>
      <c r="N11" s="120">
        <f t="shared" si="5"/>
        <v>315339</v>
      </c>
      <c r="O11" s="121">
        <v>7473</v>
      </c>
      <c r="P11" s="121">
        <v>34181</v>
      </c>
      <c r="Q11" s="121">
        <v>10048</v>
      </c>
      <c r="R11" s="121">
        <v>63305</v>
      </c>
      <c r="S11" s="121">
        <v>83932</v>
      </c>
      <c r="T11" s="121">
        <v>13695</v>
      </c>
      <c r="U11" s="121">
        <v>90828</v>
      </c>
      <c r="V11" s="121">
        <v>11877</v>
      </c>
      <c r="W11" s="122">
        <v>451</v>
      </c>
      <c r="X11" s="103"/>
    </row>
    <row r="12" spans="1:24" s="101" customFormat="1" ht="15.75" customHeight="1">
      <c r="A12" s="102"/>
      <c r="B12" s="103">
        <v>106</v>
      </c>
      <c r="C12" s="187" t="s">
        <v>38</v>
      </c>
      <c r="D12" s="120">
        <f t="shared" si="1"/>
        <v>389940</v>
      </c>
      <c r="E12" s="120">
        <f t="shared" si="2"/>
        <v>389492</v>
      </c>
      <c r="F12" s="120">
        <f t="shared" si="3"/>
        <v>1092</v>
      </c>
      <c r="G12" s="121">
        <v>102</v>
      </c>
      <c r="H12" s="121">
        <v>1</v>
      </c>
      <c r="I12" s="121">
        <v>989</v>
      </c>
      <c r="J12" s="120">
        <f t="shared" si="4"/>
        <v>59552</v>
      </c>
      <c r="K12" s="121">
        <v>1225</v>
      </c>
      <c r="L12" s="121">
        <v>11141</v>
      </c>
      <c r="M12" s="121">
        <v>47186</v>
      </c>
      <c r="N12" s="120">
        <f t="shared" si="5"/>
        <v>328848</v>
      </c>
      <c r="O12" s="121">
        <v>8387</v>
      </c>
      <c r="P12" s="121">
        <v>18685</v>
      </c>
      <c r="Q12" s="121">
        <v>10016</v>
      </c>
      <c r="R12" s="121">
        <v>78031</v>
      </c>
      <c r="S12" s="121">
        <v>107752</v>
      </c>
      <c r="T12" s="121">
        <v>19613</v>
      </c>
      <c r="U12" s="121">
        <v>79009</v>
      </c>
      <c r="V12" s="121">
        <v>7355</v>
      </c>
      <c r="W12" s="122">
        <v>448</v>
      </c>
      <c r="X12" s="103"/>
    </row>
    <row r="13" spans="1:24" s="101" customFormat="1" ht="15.75" customHeight="1">
      <c r="A13" s="102"/>
      <c r="B13" s="103">
        <v>107</v>
      </c>
      <c r="C13" s="187" t="s">
        <v>39</v>
      </c>
      <c r="D13" s="120">
        <f t="shared" si="1"/>
        <v>442798</v>
      </c>
      <c r="E13" s="120">
        <f t="shared" si="2"/>
        <v>442280</v>
      </c>
      <c r="F13" s="120">
        <f t="shared" si="3"/>
        <v>3621</v>
      </c>
      <c r="G13" s="121">
        <v>3582</v>
      </c>
      <c r="H13" s="121">
        <v>20</v>
      </c>
      <c r="I13" s="121">
        <v>19</v>
      </c>
      <c r="J13" s="120">
        <f t="shared" si="4"/>
        <v>94421</v>
      </c>
      <c r="K13" s="121">
        <v>1531</v>
      </c>
      <c r="L13" s="121">
        <v>18850</v>
      </c>
      <c r="M13" s="121">
        <v>74040</v>
      </c>
      <c r="N13" s="120">
        <f t="shared" si="5"/>
        <v>344238</v>
      </c>
      <c r="O13" s="121">
        <v>6320</v>
      </c>
      <c r="P13" s="121">
        <v>15727</v>
      </c>
      <c r="Q13" s="121">
        <v>6935</v>
      </c>
      <c r="R13" s="121">
        <v>74994</v>
      </c>
      <c r="S13" s="121">
        <v>106953</v>
      </c>
      <c r="T13" s="121">
        <v>15471</v>
      </c>
      <c r="U13" s="121">
        <v>107145</v>
      </c>
      <c r="V13" s="121">
        <v>10693</v>
      </c>
      <c r="W13" s="122">
        <v>518</v>
      </c>
      <c r="X13" s="103"/>
    </row>
    <row r="14" spans="1:24" s="101" customFormat="1" ht="15.75" customHeight="1">
      <c r="A14" s="102"/>
      <c r="B14" s="103">
        <v>108</v>
      </c>
      <c r="C14" s="187" t="s">
        <v>40</v>
      </c>
      <c r="D14" s="120">
        <f t="shared" si="1"/>
        <v>1876041</v>
      </c>
      <c r="E14" s="120">
        <f t="shared" si="2"/>
        <v>1873475</v>
      </c>
      <c r="F14" s="120">
        <f t="shared" si="3"/>
        <v>266</v>
      </c>
      <c r="G14" s="121">
        <v>0</v>
      </c>
      <c r="H14" s="121">
        <v>15</v>
      </c>
      <c r="I14" s="121">
        <v>251</v>
      </c>
      <c r="J14" s="120">
        <f t="shared" si="4"/>
        <v>366649</v>
      </c>
      <c r="K14" s="121">
        <v>920</v>
      </c>
      <c r="L14" s="121">
        <v>222451</v>
      </c>
      <c r="M14" s="121">
        <v>143278</v>
      </c>
      <c r="N14" s="120">
        <f t="shared" si="5"/>
        <v>1506560</v>
      </c>
      <c r="O14" s="121">
        <v>66065</v>
      </c>
      <c r="P14" s="121">
        <v>440213</v>
      </c>
      <c r="Q14" s="121">
        <v>173056</v>
      </c>
      <c r="R14" s="121">
        <v>102494</v>
      </c>
      <c r="S14" s="121">
        <v>51517</v>
      </c>
      <c r="T14" s="121">
        <v>4184</v>
      </c>
      <c r="U14" s="121">
        <v>476818</v>
      </c>
      <c r="V14" s="121">
        <v>192213</v>
      </c>
      <c r="W14" s="122">
        <v>2566</v>
      </c>
      <c r="X14" s="103"/>
    </row>
    <row r="15" spans="1:24" s="101" customFormat="1" ht="15.75" customHeight="1">
      <c r="A15" s="113"/>
      <c r="B15" s="114">
        <v>111</v>
      </c>
      <c r="C15" s="188" t="s">
        <v>41</v>
      </c>
      <c r="D15" s="123">
        <f t="shared" si="1"/>
        <v>638296</v>
      </c>
      <c r="E15" s="123">
        <f t="shared" si="2"/>
        <v>637495</v>
      </c>
      <c r="F15" s="123">
        <f t="shared" si="3"/>
        <v>5688</v>
      </c>
      <c r="G15" s="124">
        <v>5627</v>
      </c>
      <c r="H15" s="124">
        <v>5</v>
      </c>
      <c r="I15" s="124">
        <v>56</v>
      </c>
      <c r="J15" s="123">
        <f t="shared" si="4"/>
        <v>319696</v>
      </c>
      <c r="K15" s="124">
        <v>1021</v>
      </c>
      <c r="L15" s="124">
        <v>217389</v>
      </c>
      <c r="M15" s="124">
        <v>101286</v>
      </c>
      <c r="N15" s="123">
        <f t="shared" si="5"/>
        <v>312111</v>
      </c>
      <c r="O15" s="124">
        <v>3975</v>
      </c>
      <c r="P15" s="124">
        <v>54211</v>
      </c>
      <c r="Q15" s="124">
        <v>5795</v>
      </c>
      <c r="R15" s="124">
        <v>66297</v>
      </c>
      <c r="S15" s="124">
        <v>66306</v>
      </c>
      <c r="T15" s="124">
        <v>9891</v>
      </c>
      <c r="U15" s="124">
        <v>99239</v>
      </c>
      <c r="V15" s="124">
        <v>6397</v>
      </c>
      <c r="W15" s="125">
        <v>801</v>
      </c>
      <c r="X15" s="103"/>
    </row>
    <row r="16" spans="1:24" s="101" customFormat="1" ht="15.75" customHeight="1">
      <c r="A16" s="102" t="s">
        <v>85</v>
      </c>
      <c r="B16" s="103">
        <v>100</v>
      </c>
      <c r="C16" s="185" t="s">
        <v>8</v>
      </c>
      <c r="D16" s="103">
        <f>SUM(D17:D25)</f>
        <v>6573465</v>
      </c>
      <c r="E16" s="103">
        <f t="shared" ref="E16:W16" si="6">SUM(E17:E25)</f>
        <v>6566190</v>
      </c>
      <c r="F16" s="103">
        <f t="shared" si="6"/>
        <v>12258</v>
      </c>
      <c r="G16" s="103">
        <f t="shared" si="6"/>
        <v>8820</v>
      </c>
      <c r="H16" s="134">
        <f t="shared" si="6"/>
        <v>55</v>
      </c>
      <c r="I16" s="103">
        <f t="shared" si="6"/>
        <v>3383</v>
      </c>
      <c r="J16" s="103">
        <f t="shared" si="6"/>
        <v>1952175</v>
      </c>
      <c r="K16" s="103">
        <f t="shared" si="6"/>
        <v>5535</v>
      </c>
      <c r="L16" s="103">
        <f t="shared" si="6"/>
        <v>1402978</v>
      </c>
      <c r="M16" s="103">
        <f t="shared" si="6"/>
        <v>543662</v>
      </c>
      <c r="N16" s="103">
        <f t="shared" si="6"/>
        <v>4601757</v>
      </c>
      <c r="O16" s="103">
        <f t="shared" si="6"/>
        <v>189711</v>
      </c>
      <c r="P16" s="103">
        <f t="shared" si="6"/>
        <v>973818</v>
      </c>
      <c r="Q16" s="103">
        <f t="shared" si="6"/>
        <v>282699</v>
      </c>
      <c r="R16" s="103">
        <f t="shared" si="6"/>
        <v>626773</v>
      </c>
      <c r="S16" s="103">
        <f t="shared" si="6"/>
        <v>770483</v>
      </c>
      <c r="T16" s="103">
        <f t="shared" si="6"/>
        <v>95900</v>
      </c>
      <c r="U16" s="103">
        <f t="shared" si="6"/>
        <v>1363390</v>
      </c>
      <c r="V16" s="103">
        <f t="shared" si="6"/>
        <v>298983</v>
      </c>
      <c r="W16" s="104">
        <f t="shared" si="6"/>
        <v>7275</v>
      </c>
      <c r="X16" s="103"/>
    </row>
    <row r="17" spans="1:24" s="101" customFormat="1" ht="15.75" customHeight="1">
      <c r="A17" s="102"/>
      <c r="B17" s="103">
        <v>101</v>
      </c>
      <c r="C17" s="187" t="s">
        <v>82</v>
      </c>
      <c r="D17" s="120">
        <f>E17+W17</f>
        <v>745375</v>
      </c>
      <c r="E17" s="120">
        <f>F17+J17+N17</f>
        <v>744556</v>
      </c>
      <c r="F17" s="120">
        <f>SUM(G17:I17)</f>
        <v>198</v>
      </c>
      <c r="G17" s="121">
        <v>2</v>
      </c>
      <c r="H17" s="121">
        <v>10</v>
      </c>
      <c r="I17" s="121">
        <v>186</v>
      </c>
      <c r="J17" s="120">
        <f>SUM(K17:M17)</f>
        <v>294062</v>
      </c>
      <c r="K17" s="121">
        <v>536</v>
      </c>
      <c r="L17" s="121">
        <v>218264</v>
      </c>
      <c r="M17" s="121">
        <v>75262</v>
      </c>
      <c r="N17" s="120">
        <f>SUM(O17:V17)</f>
        <v>450296</v>
      </c>
      <c r="O17" s="121">
        <v>16106</v>
      </c>
      <c r="P17" s="121">
        <v>109300</v>
      </c>
      <c r="Q17" s="121">
        <v>12855</v>
      </c>
      <c r="R17" s="121">
        <v>75064</v>
      </c>
      <c r="S17" s="121">
        <v>103026</v>
      </c>
      <c r="T17" s="121">
        <v>8759</v>
      </c>
      <c r="U17" s="121">
        <v>110581</v>
      </c>
      <c r="V17" s="121">
        <v>14605</v>
      </c>
      <c r="W17" s="122">
        <v>819</v>
      </c>
      <c r="X17" s="103"/>
    </row>
    <row r="18" spans="1:24" s="101" customFormat="1" ht="15.75" customHeight="1">
      <c r="A18" s="102"/>
      <c r="B18" s="103">
        <v>102</v>
      </c>
      <c r="C18" s="187" t="s">
        <v>83</v>
      </c>
      <c r="D18" s="120">
        <f t="shared" ref="D18:D25" si="7">E18+W18</f>
        <v>374556</v>
      </c>
      <c r="E18" s="120">
        <f t="shared" ref="E18:E25" si="8">F18+J18+N18</f>
        <v>374152</v>
      </c>
      <c r="F18" s="120">
        <f t="shared" ref="F18:F25" si="9">SUM(G18:I18)</f>
        <v>34</v>
      </c>
      <c r="G18" s="121">
        <v>0</v>
      </c>
      <c r="H18" s="121">
        <v>3</v>
      </c>
      <c r="I18" s="121">
        <v>31</v>
      </c>
      <c r="J18" s="120">
        <f t="shared" ref="J18:J25" si="10">SUM(K18:M18)</f>
        <v>72981</v>
      </c>
      <c r="K18" s="121">
        <v>89</v>
      </c>
      <c r="L18" s="121">
        <v>42970</v>
      </c>
      <c r="M18" s="121">
        <v>29922</v>
      </c>
      <c r="N18" s="120">
        <f t="shared" ref="N18:N25" si="11">SUM(O18:V18)</f>
        <v>301137</v>
      </c>
      <c r="O18" s="121">
        <v>8530</v>
      </c>
      <c r="P18" s="121">
        <v>41849</v>
      </c>
      <c r="Q18" s="121">
        <v>12359</v>
      </c>
      <c r="R18" s="121">
        <v>48804</v>
      </c>
      <c r="S18" s="121">
        <v>62905</v>
      </c>
      <c r="T18" s="121">
        <v>6209</v>
      </c>
      <c r="U18" s="121">
        <v>110673</v>
      </c>
      <c r="V18" s="121">
        <v>9808</v>
      </c>
      <c r="W18" s="122">
        <v>404</v>
      </c>
      <c r="X18" s="103"/>
    </row>
    <row r="19" spans="1:24" s="101" customFormat="1" ht="15.75" customHeight="1">
      <c r="A19" s="102"/>
      <c r="B19" s="103">
        <v>110</v>
      </c>
      <c r="C19" s="187" t="s">
        <v>84</v>
      </c>
      <c r="D19" s="120">
        <f t="shared" si="7"/>
        <v>986147</v>
      </c>
      <c r="E19" s="120">
        <f t="shared" si="8"/>
        <v>985008</v>
      </c>
      <c r="F19" s="120">
        <f t="shared" si="9"/>
        <v>420</v>
      </c>
      <c r="G19" s="121">
        <v>4</v>
      </c>
      <c r="H19" s="121">
        <v>5</v>
      </c>
      <c r="I19" s="121">
        <v>411</v>
      </c>
      <c r="J19" s="120">
        <f t="shared" si="10"/>
        <v>510997</v>
      </c>
      <c r="K19" s="121">
        <v>357</v>
      </c>
      <c r="L19" s="121">
        <v>492538</v>
      </c>
      <c r="M19" s="121">
        <v>18102</v>
      </c>
      <c r="N19" s="120">
        <f t="shared" si="11"/>
        <v>473591</v>
      </c>
      <c r="O19" s="121">
        <v>35423</v>
      </c>
      <c r="P19" s="121">
        <v>139624</v>
      </c>
      <c r="Q19" s="121">
        <v>15629</v>
      </c>
      <c r="R19" s="121">
        <v>42476</v>
      </c>
      <c r="S19" s="121">
        <v>66830</v>
      </c>
      <c r="T19" s="121">
        <v>6209</v>
      </c>
      <c r="U19" s="121">
        <v>148539</v>
      </c>
      <c r="V19" s="121">
        <v>18861</v>
      </c>
      <c r="W19" s="122">
        <v>1139</v>
      </c>
      <c r="X19" s="103"/>
    </row>
    <row r="20" spans="1:24" s="101" customFormat="1" ht="15.75" customHeight="1">
      <c r="A20" s="102"/>
      <c r="B20" s="103">
        <v>105</v>
      </c>
      <c r="C20" s="187" t="s">
        <v>36</v>
      </c>
      <c r="D20" s="120">
        <f t="shared" si="7"/>
        <v>461392</v>
      </c>
      <c r="E20" s="120">
        <f t="shared" si="8"/>
        <v>460883</v>
      </c>
      <c r="F20" s="120">
        <f t="shared" si="9"/>
        <v>382</v>
      </c>
      <c r="G20" s="121">
        <v>1</v>
      </c>
      <c r="H20" s="121">
        <v>1</v>
      </c>
      <c r="I20" s="121">
        <v>380</v>
      </c>
      <c r="J20" s="120">
        <f t="shared" si="10"/>
        <v>163028</v>
      </c>
      <c r="K20" s="121">
        <v>357</v>
      </c>
      <c r="L20" s="121">
        <v>143265</v>
      </c>
      <c r="M20" s="121">
        <v>19406</v>
      </c>
      <c r="N20" s="120">
        <f t="shared" si="11"/>
        <v>297473</v>
      </c>
      <c r="O20" s="121">
        <v>9182</v>
      </c>
      <c r="P20" s="121">
        <v>56814</v>
      </c>
      <c r="Q20" s="121">
        <v>11995</v>
      </c>
      <c r="R20" s="121">
        <v>43037</v>
      </c>
      <c r="S20" s="121">
        <v>66313</v>
      </c>
      <c r="T20" s="121">
        <v>5834</v>
      </c>
      <c r="U20" s="121">
        <v>93252</v>
      </c>
      <c r="V20" s="121">
        <v>11046</v>
      </c>
      <c r="W20" s="122">
        <v>509</v>
      </c>
      <c r="X20" s="103"/>
    </row>
    <row r="21" spans="1:24" s="101" customFormat="1" ht="15.75" customHeight="1">
      <c r="A21" s="102"/>
      <c r="B21" s="103">
        <v>109</v>
      </c>
      <c r="C21" s="187" t="s">
        <v>37</v>
      </c>
      <c r="D21" s="120">
        <f t="shared" si="7"/>
        <v>408171</v>
      </c>
      <c r="E21" s="120">
        <f t="shared" si="8"/>
        <v>407755</v>
      </c>
      <c r="F21" s="120">
        <f t="shared" si="9"/>
        <v>903</v>
      </c>
      <c r="G21" s="121">
        <v>107</v>
      </c>
      <c r="H21" s="121">
        <v>5</v>
      </c>
      <c r="I21" s="121">
        <v>791</v>
      </c>
      <c r="J21" s="120">
        <f t="shared" si="10"/>
        <v>66463</v>
      </c>
      <c r="K21" s="121">
        <v>268</v>
      </c>
      <c r="L21" s="121">
        <v>25693</v>
      </c>
      <c r="M21" s="121">
        <v>40502</v>
      </c>
      <c r="N21" s="120">
        <f t="shared" si="11"/>
        <v>340389</v>
      </c>
      <c r="O21" s="121">
        <v>9684</v>
      </c>
      <c r="P21" s="121">
        <v>38681</v>
      </c>
      <c r="Q21" s="121">
        <v>11226</v>
      </c>
      <c r="R21" s="121">
        <v>67808</v>
      </c>
      <c r="S21" s="121">
        <v>91428</v>
      </c>
      <c r="T21" s="121">
        <v>13919</v>
      </c>
      <c r="U21" s="121">
        <v>94789</v>
      </c>
      <c r="V21" s="121">
        <v>12854</v>
      </c>
      <c r="W21" s="122">
        <v>416</v>
      </c>
      <c r="X21" s="103"/>
    </row>
    <row r="22" spans="1:24" s="101" customFormat="1" ht="15.75" customHeight="1">
      <c r="A22" s="102"/>
      <c r="B22" s="103">
        <v>106</v>
      </c>
      <c r="C22" s="187" t="s">
        <v>38</v>
      </c>
      <c r="D22" s="120">
        <f t="shared" si="7"/>
        <v>404533</v>
      </c>
      <c r="E22" s="120">
        <f t="shared" si="8"/>
        <v>404137</v>
      </c>
      <c r="F22" s="120">
        <f t="shared" si="9"/>
        <v>1295</v>
      </c>
      <c r="G22" s="121">
        <v>91</v>
      </c>
      <c r="H22" s="121">
        <v>1</v>
      </c>
      <c r="I22" s="121">
        <v>1203</v>
      </c>
      <c r="J22" s="120">
        <f t="shared" si="10"/>
        <v>42618</v>
      </c>
      <c r="K22" s="121">
        <v>893</v>
      </c>
      <c r="L22" s="121">
        <v>11045</v>
      </c>
      <c r="M22" s="121">
        <v>30680</v>
      </c>
      <c r="N22" s="120">
        <f t="shared" si="11"/>
        <v>360224</v>
      </c>
      <c r="O22" s="121">
        <v>10737</v>
      </c>
      <c r="P22" s="121">
        <v>20790</v>
      </c>
      <c r="Q22" s="121">
        <v>10983</v>
      </c>
      <c r="R22" s="121">
        <v>83995</v>
      </c>
      <c r="S22" s="121">
        <v>121028</v>
      </c>
      <c r="T22" s="121">
        <v>20908</v>
      </c>
      <c r="U22" s="121">
        <v>83840</v>
      </c>
      <c r="V22" s="121">
        <v>7943</v>
      </c>
      <c r="W22" s="122">
        <v>396</v>
      </c>
      <c r="X22" s="103"/>
    </row>
    <row r="23" spans="1:24" s="101" customFormat="1" ht="15.75" customHeight="1">
      <c r="A23" s="102"/>
      <c r="B23" s="103">
        <v>107</v>
      </c>
      <c r="C23" s="187" t="s">
        <v>39</v>
      </c>
      <c r="D23" s="120">
        <f t="shared" si="7"/>
        <v>481680</v>
      </c>
      <c r="E23" s="120">
        <f t="shared" si="8"/>
        <v>481198</v>
      </c>
      <c r="F23" s="120">
        <f t="shared" si="9"/>
        <v>3419</v>
      </c>
      <c r="G23" s="121">
        <v>3378</v>
      </c>
      <c r="H23" s="121">
        <v>18</v>
      </c>
      <c r="I23" s="121">
        <v>23</v>
      </c>
      <c r="J23" s="120">
        <f t="shared" si="10"/>
        <v>91980</v>
      </c>
      <c r="K23" s="121">
        <v>1428</v>
      </c>
      <c r="L23" s="121">
        <v>20169</v>
      </c>
      <c r="M23" s="121">
        <v>70383</v>
      </c>
      <c r="N23" s="120">
        <f t="shared" si="11"/>
        <v>385799</v>
      </c>
      <c r="O23" s="121">
        <v>8530</v>
      </c>
      <c r="P23" s="121">
        <v>19072</v>
      </c>
      <c r="Q23" s="121">
        <v>7784</v>
      </c>
      <c r="R23" s="121">
        <v>83200</v>
      </c>
      <c r="S23" s="121">
        <v>123360</v>
      </c>
      <c r="T23" s="121">
        <v>17548</v>
      </c>
      <c r="U23" s="121">
        <v>114561</v>
      </c>
      <c r="V23" s="121">
        <v>11744</v>
      </c>
      <c r="W23" s="122">
        <v>482</v>
      </c>
      <c r="X23" s="103"/>
    </row>
    <row r="24" spans="1:24" s="101" customFormat="1" ht="15.75" customHeight="1">
      <c r="A24" s="102"/>
      <c r="B24" s="103">
        <v>108</v>
      </c>
      <c r="C24" s="187" t="s">
        <v>40</v>
      </c>
      <c r="D24" s="120">
        <f t="shared" si="7"/>
        <v>1963032</v>
      </c>
      <c r="E24" s="120">
        <f t="shared" si="8"/>
        <v>1960730</v>
      </c>
      <c r="F24" s="120">
        <f t="shared" si="9"/>
        <v>297</v>
      </c>
      <c r="G24" s="121">
        <v>0</v>
      </c>
      <c r="H24" s="121">
        <v>9</v>
      </c>
      <c r="I24" s="121">
        <v>288</v>
      </c>
      <c r="J24" s="120">
        <f t="shared" si="10"/>
        <v>326313</v>
      </c>
      <c r="K24" s="121">
        <v>804</v>
      </c>
      <c r="L24" s="121">
        <v>229997</v>
      </c>
      <c r="M24" s="121">
        <v>95512</v>
      </c>
      <c r="N24" s="120">
        <f t="shared" si="11"/>
        <v>1634120</v>
      </c>
      <c r="O24" s="121">
        <v>85950</v>
      </c>
      <c r="P24" s="121">
        <v>486053</v>
      </c>
      <c r="Q24" s="121">
        <v>193430</v>
      </c>
      <c r="R24" s="121">
        <v>106830</v>
      </c>
      <c r="S24" s="121">
        <v>56162</v>
      </c>
      <c r="T24" s="121">
        <v>4770</v>
      </c>
      <c r="U24" s="121">
        <v>495949</v>
      </c>
      <c r="V24" s="121">
        <v>204976</v>
      </c>
      <c r="W24" s="122">
        <v>2302</v>
      </c>
      <c r="X24" s="103"/>
    </row>
    <row r="25" spans="1:24" s="101" customFormat="1" ht="15.75" customHeight="1">
      <c r="A25" s="113"/>
      <c r="B25" s="114">
        <v>111</v>
      </c>
      <c r="C25" s="188" t="s">
        <v>41</v>
      </c>
      <c r="D25" s="123">
        <f t="shared" si="7"/>
        <v>748579</v>
      </c>
      <c r="E25" s="123">
        <f t="shared" si="8"/>
        <v>747771</v>
      </c>
      <c r="F25" s="123">
        <f t="shared" si="9"/>
        <v>5310</v>
      </c>
      <c r="G25" s="124">
        <v>5237</v>
      </c>
      <c r="H25" s="124">
        <v>3</v>
      </c>
      <c r="I25" s="124">
        <v>70</v>
      </c>
      <c r="J25" s="123">
        <f t="shared" si="10"/>
        <v>383733</v>
      </c>
      <c r="K25" s="124">
        <v>803</v>
      </c>
      <c r="L25" s="124">
        <v>219037</v>
      </c>
      <c r="M25" s="124">
        <v>163893</v>
      </c>
      <c r="N25" s="123">
        <f t="shared" si="11"/>
        <v>358728</v>
      </c>
      <c r="O25" s="124">
        <v>5569</v>
      </c>
      <c r="P25" s="124">
        <v>61635</v>
      </c>
      <c r="Q25" s="124">
        <v>6438</v>
      </c>
      <c r="R25" s="121">
        <v>75559</v>
      </c>
      <c r="S25" s="124">
        <v>79431</v>
      </c>
      <c r="T25" s="124">
        <v>11744</v>
      </c>
      <c r="U25" s="124">
        <v>111206</v>
      </c>
      <c r="V25" s="124">
        <v>7146</v>
      </c>
      <c r="W25" s="125">
        <v>808</v>
      </c>
      <c r="X25" s="103"/>
    </row>
    <row r="26" spans="1:24" s="101" customFormat="1" ht="15.75" customHeight="1">
      <c r="A26" s="102" t="s">
        <v>86</v>
      </c>
      <c r="B26" s="103">
        <v>100</v>
      </c>
      <c r="C26" s="185" t="s">
        <v>8</v>
      </c>
      <c r="D26" s="103">
        <f>SUM(D27:D35)</f>
        <v>6740144</v>
      </c>
      <c r="E26" s="103">
        <f t="shared" ref="E26:W26" si="12">SUM(E27:E35)</f>
        <v>6730259</v>
      </c>
      <c r="F26" s="103">
        <f t="shared" si="12"/>
        <v>11094</v>
      </c>
      <c r="G26" s="103">
        <f t="shared" si="12"/>
        <v>7924</v>
      </c>
      <c r="H26" s="103">
        <f t="shared" si="12"/>
        <v>145</v>
      </c>
      <c r="I26" s="103">
        <f t="shared" si="12"/>
        <v>3025</v>
      </c>
      <c r="J26" s="103">
        <f t="shared" si="12"/>
        <v>1944752</v>
      </c>
      <c r="K26" s="103">
        <f t="shared" si="12"/>
        <v>4831</v>
      </c>
      <c r="L26" s="103">
        <f t="shared" si="12"/>
        <v>1321089</v>
      </c>
      <c r="M26" s="103">
        <f t="shared" si="12"/>
        <v>618832</v>
      </c>
      <c r="N26" s="103">
        <f t="shared" si="12"/>
        <v>4774413</v>
      </c>
      <c r="O26" s="103">
        <f t="shared" si="12"/>
        <v>214506</v>
      </c>
      <c r="P26" s="134">
        <v>999615</v>
      </c>
      <c r="Q26" s="103">
        <f t="shared" si="12"/>
        <v>271625</v>
      </c>
      <c r="R26" s="134">
        <f t="shared" si="12"/>
        <v>666629</v>
      </c>
      <c r="S26" s="103">
        <f t="shared" si="12"/>
        <v>788260</v>
      </c>
      <c r="T26" s="103">
        <f t="shared" si="12"/>
        <v>98517</v>
      </c>
      <c r="U26" s="103">
        <f t="shared" si="12"/>
        <v>1427432</v>
      </c>
      <c r="V26" s="103">
        <f t="shared" si="12"/>
        <v>307829</v>
      </c>
      <c r="W26" s="104">
        <f t="shared" si="12"/>
        <v>9885</v>
      </c>
      <c r="X26" s="103"/>
    </row>
    <row r="27" spans="1:24" s="101" customFormat="1" ht="15.75" customHeight="1">
      <c r="A27" s="102"/>
      <c r="B27" s="103">
        <v>101</v>
      </c>
      <c r="C27" s="187" t="s">
        <v>82</v>
      </c>
      <c r="D27" s="120">
        <f>E27+W27</f>
        <v>726118</v>
      </c>
      <c r="E27" s="120">
        <f>F27+J27+N27</f>
        <v>725066</v>
      </c>
      <c r="F27" s="120">
        <f>SUM(G27:I27)</f>
        <v>254</v>
      </c>
      <c r="G27" s="121">
        <v>2</v>
      </c>
      <c r="H27" s="121">
        <v>75</v>
      </c>
      <c r="I27" s="121">
        <v>177</v>
      </c>
      <c r="J27" s="120">
        <f>SUM(K27:M27)</f>
        <v>261201</v>
      </c>
      <c r="K27" s="121">
        <v>554</v>
      </c>
      <c r="L27" s="121">
        <v>199689</v>
      </c>
      <c r="M27" s="121">
        <v>60958</v>
      </c>
      <c r="N27" s="120">
        <f>SUM(O27:V27)</f>
        <v>463611</v>
      </c>
      <c r="O27" s="121">
        <v>18169</v>
      </c>
      <c r="P27" s="103">
        <v>112710</v>
      </c>
      <c r="Q27" s="121">
        <v>11937</v>
      </c>
      <c r="R27" s="121">
        <v>79811</v>
      </c>
      <c r="S27" s="121">
        <v>101395</v>
      </c>
      <c r="T27" s="121">
        <v>8430</v>
      </c>
      <c r="U27" s="121">
        <v>116114</v>
      </c>
      <c r="V27" s="121">
        <v>15045</v>
      </c>
      <c r="W27" s="122">
        <v>1052</v>
      </c>
      <c r="X27" s="103"/>
    </row>
    <row r="28" spans="1:24" s="101" customFormat="1" ht="15.75" customHeight="1">
      <c r="A28" s="102"/>
      <c r="B28" s="103">
        <v>102</v>
      </c>
      <c r="C28" s="187" t="s">
        <v>83</v>
      </c>
      <c r="D28" s="120">
        <f t="shared" ref="D28:D35" si="13">E28+W28</f>
        <v>371213</v>
      </c>
      <c r="E28" s="120">
        <f t="shared" ref="E28:E35" si="14">F28+J28+N28</f>
        <v>370685</v>
      </c>
      <c r="F28" s="120">
        <f t="shared" ref="F28:F35" si="15">SUM(G28:I28)</f>
        <v>40</v>
      </c>
      <c r="G28" s="121">
        <v>0</v>
      </c>
      <c r="H28" s="121">
        <v>12</v>
      </c>
      <c r="I28" s="121">
        <v>28</v>
      </c>
      <c r="J28" s="120">
        <f t="shared" ref="J28:J35" si="16">SUM(K28:M28)</f>
        <v>66042</v>
      </c>
      <c r="K28" s="121">
        <v>79</v>
      </c>
      <c r="L28" s="121">
        <v>41403</v>
      </c>
      <c r="M28" s="121">
        <v>24560</v>
      </c>
      <c r="N28" s="120">
        <f t="shared" ref="N28:N35" si="17">SUM(O28:V28)</f>
        <v>304603</v>
      </c>
      <c r="O28" s="121">
        <v>9600</v>
      </c>
      <c r="P28" s="103">
        <v>42841</v>
      </c>
      <c r="Q28" s="121">
        <v>11553</v>
      </c>
      <c r="R28" s="121">
        <v>51389</v>
      </c>
      <c r="S28" s="121">
        <v>60569</v>
      </c>
      <c r="T28" s="121">
        <v>6410</v>
      </c>
      <c r="U28" s="121">
        <v>112123</v>
      </c>
      <c r="V28" s="121">
        <v>10118</v>
      </c>
      <c r="W28" s="122">
        <v>528</v>
      </c>
      <c r="X28" s="103"/>
    </row>
    <row r="29" spans="1:24" s="101" customFormat="1" ht="15.75" customHeight="1">
      <c r="A29" s="102"/>
      <c r="B29" s="103">
        <v>110</v>
      </c>
      <c r="C29" s="187" t="s">
        <v>84</v>
      </c>
      <c r="D29" s="120">
        <f t="shared" si="13"/>
        <v>994380</v>
      </c>
      <c r="E29" s="120">
        <f t="shared" si="14"/>
        <v>992855</v>
      </c>
      <c r="F29" s="120">
        <f t="shared" si="15"/>
        <v>376</v>
      </c>
      <c r="G29" s="121">
        <v>4</v>
      </c>
      <c r="H29" s="121">
        <v>4</v>
      </c>
      <c r="I29" s="121">
        <v>368</v>
      </c>
      <c r="J29" s="120">
        <f t="shared" si="16"/>
        <v>506283</v>
      </c>
      <c r="K29" s="121">
        <v>317</v>
      </c>
      <c r="L29" s="121">
        <v>476242</v>
      </c>
      <c r="M29" s="121">
        <v>29724</v>
      </c>
      <c r="N29" s="120">
        <f t="shared" si="17"/>
        <v>486196</v>
      </c>
      <c r="O29" s="121">
        <v>39322</v>
      </c>
      <c r="P29" s="103">
        <v>143912</v>
      </c>
      <c r="Q29" s="121">
        <v>14336</v>
      </c>
      <c r="R29" s="121">
        <v>44413</v>
      </c>
      <c r="S29" s="121">
        <v>64910</v>
      </c>
      <c r="T29" s="121">
        <v>6136</v>
      </c>
      <c r="U29" s="121">
        <v>153078</v>
      </c>
      <c r="V29" s="121">
        <v>20089</v>
      </c>
      <c r="W29" s="122">
        <v>1525</v>
      </c>
      <c r="X29" s="103"/>
    </row>
    <row r="30" spans="1:24" s="101" customFormat="1" ht="15.75" customHeight="1">
      <c r="A30" s="102"/>
      <c r="B30" s="103">
        <v>105</v>
      </c>
      <c r="C30" s="187" t="s">
        <v>36</v>
      </c>
      <c r="D30" s="120">
        <f t="shared" si="13"/>
        <v>457216</v>
      </c>
      <c r="E30" s="120">
        <f t="shared" si="14"/>
        <v>456549</v>
      </c>
      <c r="F30" s="120">
        <f t="shared" si="15"/>
        <v>359</v>
      </c>
      <c r="G30" s="121">
        <v>1</v>
      </c>
      <c r="H30" s="121">
        <v>11</v>
      </c>
      <c r="I30" s="121">
        <v>347</v>
      </c>
      <c r="J30" s="120">
        <f t="shared" si="16"/>
        <v>152790</v>
      </c>
      <c r="K30" s="121">
        <v>317</v>
      </c>
      <c r="L30" s="121">
        <v>129105</v>
      </c>
      <c r="M30" s="121">
        <v>23368</v>
      </c>
      <c r="N30" s="120">
        <f t="shared" si="17"/>
        <v>303400</v>
      </c>
      <c r="O30" s="121">
        <v>12800</v>
      </c>
      <c r="P30" s="103">
        <v>58559</v>
      </c>
      <c r="Q30" s="121">
        <v>11681</v>
      </c>
      <c r="R30" s="121">
        <v>44570</v>
      </c>
      <c r="S30" s="121">
        <v>64270</v>
      </c>
      <c r="T30" s="121">
        <v>5802</v>
      </c>
      <c r="U30" s="121">
        <v>94518</v>
      </c>
      <c r="V30" s="121">
        <v>11200</v>
      </c>
      <c r="W30" s="122">
        <v>667</v>
      </c>
      <c r="X30" s="103"/>
    </row>
    <row r="31" spans="1:24" s="101" customFormat="1" ht="15.75" customHeight="1">
      <c r="A31" s="102"/>
      <c r="B31" s="103">
        <v>109</v>
      </c>
      <c r="C31" s="187" t="s">
        <v>37</v>
      </c>
      <c r="D31" s="120">
        <f t="shared" si="13"/>
        <v>424793</v>
      </c>
      <c r="E31" s="120">
        <f t="shared" si="14"/>
        <v>424219</v>
      </c>
      <c r="F31" s="120">
        <f t="shared" si="15"/>
        <v>824</v>
      </c>
      <c r="G31" s="121">
        <v>86</v>
      </c>
      <c r="H31" s="121">
        <v>1</v>
      </c>
      <c r="I31" s="121">
        <v>737</v>
      </c>
      <c r="J31" s="120">
        <f t="shared" si="16"/>
        <v>71149</v>
      </c>
      <c r="K31" s="121">
        <v>238</v>
      </c>
      <c r="L31" s="121">
        <v>22968</v>
      </c>
      <c r="M31" s="121">
        <v>47943</v>
      </c>
      <c r="N31" s="120">
        <f t="shared" si="17"/>
        <v>352246</v>
      </c>
      <c r="O31" s="121">
        <v>10685</v>
      </c>
      <c r="P31" s="103">
        <v>40316</v>
      </c>
      <c r="Q31" s="121">
        <v>10855</v>
      </c>
      <c r="R31" s="121">
        <v>71724</v>
      </c>
      <c r="S31" s="121">
        <v>92803</v>
      </c>
      <c r="T31" s="121">
        <v>13412</v>
      </c>
      <c r="U31" s="121">
        <v>99102</v>
      </c>
      <c r="V31" s="121">
        <v>13349</v>
      </c>
      <c r="W31" s="122">
        <v>574</v>
      </c>
      <c r="X31" s="103"/>
    </row>
    <row r="32" spans="1:24" s="101" customFormat="1" ht="15.75" customHeight="1">
      <c r="A32" s="102"/>
      <c r="B32" s="103">
        <v>106</v>
      </c>
      <c r="C32" s="187" t="s">
        <v>38</v>
      </c>
      <c r="D32" s="120">
        <f t="shared" si="13"/>
        <v>429550</v>
      </c>
      <c r="E32" s="120">
        <f t="shared" si="14"/>
        <v>428992</v>
      </c>
      <c r="F32" s="120">
        <f t="shared" si="15"/>
        <v>1135</v>
      </c>
      <c r="G32" s="121">
        <v>74</v>
      </c>
      <c r="H32" s="121">
        <v>5</v>
      </c>
      <c r="I32" s="121">
        <v>1056</v>
      </c>
      <c r="J32" s="120">
        <f t="shared" si="16"/>
        <v>49883</v>
      </c>
      <c r="K32" s="121">
        <v>634</v>
      </c>
      <c r="L32" s="121">
        <v>10239</v>
      </c>
      <c r="M32" s="121">
        <v>39010</v>
      </c>
      <c r="N32" s="120">
        <f t="shared" si="17"/>
        <v>377974</v>
      </c>
      <c r="O32" s="121">
        <v>11769</v>
      </c>
      <c r="P32" s="103">
        <v>21308</v>
      </c>
      <c r="Q32" s="121">
        <v>10413</v>
      </c>
      <c r="R32" s="121">
        <v>89287</v>
      </c>
      <c r="S32" s="121">
        <v>126682</v>
      </c>
      <c r="T32" s="121">
        <v>21219</v>
      </c>
      <c r="U32" s="121">
        <v>89064</v>
      </c>
      <c r="V32" s="121">
        <v>8232</v>
      </c>
      <c r="W32" s="122">
        <v>558</v>
      </c>
      <c r="X32" s="103"/>
    </row>
    <row r="33" spans="1:24" s="101" customFormat="1" ht="15.75" customHeight="1">
      <c r="A33" s="102"/>
      <c r="B33" s="103">
        <v>107</v>
      </c>
      <c r="C33" s="187" t="s">
        <v>39</v>
      </c>
      <c r="D33" s="120">
        <f t="shared" si="13"/>
        <v>568477</v>
      </c>
      <c r="E33" s="120">
        <f t="shared" si="14"/>
        <v>567710</v>
      </c>
      <c r="F33" s="120">
        <f t="shared" si="15"/>
        <v>3049</v>
      </c>
      <c r="G33" s="121">
        <v>3034</v>
      </c>
      <c r="H33" s="121">
        <v>1</v>
      </c>
      <c r="I33" s="121">
        <v>14</v>
      </c>
      <c r="J33" s="120">
        <f t="shared" si="16"/>
        <v>148906</v>
      </c>
      <c r="K33" s="121">
        <v>1346</v>
      </c>
      <c r="L33" s="121">
        <v>19539</v>
      </c>
      <c r="M33" s="121">
        <v>128021</v>
      </c>
      <c r="N33" s="120">
        <f t="shared" si="17"/>
        <v>415755</v>
      </c>
      <c r="O33" s="121">
        <v>9871</v>
      </c>
      <c r="P33" s="103">
        <v>21176</v>
      </c>
      <c r="Q33" s="121">
        <v>7561</v>
      </c>
      <c r="R33" s="121">
        <v>90966</v>
      </c>
      <c r="S33" s="121">
        <v>132395</v>
      </c>
      <c r="T33" s="121">
        <v>18850</v>
      </c>
      <c r="U33" s="121">
        <v>122567</v>
      </c>
      <c r="V33" s="121">
        <v>12369</v>
      </c>
      <c r="W33" s="122">
        <v>767</v>
      </c>
      <c r="X33" s="103"/>
    </row>
    <row r="34" spans="1:24" s="101" customFormat="1" ht="15.75" customHeight="1">
      <c r="A34" s="102"/>
      <c r="B34" s="103">
        <v>108</v>
      </c>
      <c r="C34" s="187" t="s">
        <v>40</v>
      </c>
      <c r="D34" s="120">
        <f t="shared" si="13"/>
        <v>2010361</v>
      </c>
      <c r="E34" s="120">
        <f t="shared" si="14"/>
        <v>2007224</v>
      </c>
      <c r="F34" s="120">
        <f t="shared" si="15"/>
        <v>262</v>
      </c>
      <c r="G34" s="121">
        <v>0</v>
      </c>
      <c r="H34" s="121">
        <v>21</v>
      </c>
      <c r="I34" s="121">
        <v>241</v>
      </c>
      <c r="J34" s="120">
        <f t="shared" si="16"/>
        <v>331274</v>
      </c>
      <c r="K34" s="121">
        <v>712</v>
      </c>
      <c r="L34" s="121">
        <v>201810</v>
      </c>
      <c r="M34" s="121">
        <v>128752</v>
      </c>
      <c r="N34" s="120">
        <f t="shared" si="17"/>
        <v>1675688</v>
      </c>
      <c r="O34" s="121">
        <v>95673</v>
      </c>
      <c r="P34" s="103">
        <v>494260</v>
      </c>
      <c r="Q34" s="121">
        <v>187104</v>
      </c>
      <c r="R34" s="121">
        <v>109865</v>
      </c>
      <c r="S34" s="121">
        <v>57049</v>
      </c>
      <c r="T34" s="121">
        <v>5135</v>
      </c>
      <c r="U34" s="121">
        <v>516822</v>
      </c>
      <c r="V34" s="121">
        <v>209780</v>
      </c>
      <c r="W34" s="122">
        <v>3137</v>
      </c>
      <c r="X34" s="103"/>
    </row>
    <row r="35" spans="1:24" s="101" customFormat="1" ht="15.75" customHeight="1">
      <c r="A35" s="113"/>
      <c r="B35" s="114">
        <v>111</v>
      </c>
      <c r="C35" s="188" t="s">
        <v>41</v>
      </c>
      <c r="D35" s="123">
        <f t="shared" si="13"/>
        <v>758036</v>
      </c>
      <c r="E35" s="123">
        <f t="shared" si="14"/>
        <v>756959</v>
      </c>
      <c r="F35" s="123">
        <f t="shared" si="15"/>
        <v>4795</v>
      </c>
      <c r="G35" s="124">
        <v>4723</v>
      </c>
      <c r="H35" s="121">
        <v>15</v>
      </c>
      <c r="I35" s="124">
        <v>57</v>
      </c>
      <c r="J35" s="123">
        <f t="shared" si="16"/>
        <v>357224</v>
      </c>
      <c r="K35" s="124">
        <v>634</v>
      </c>
      <c r="L35" s="124">
        <v>220094</v>
      </c>
      <c r="M35" s="124">
        <v>136496</v>
      </c>
      <c r="N35" s="123">
        <f t="shared" si="17"/>
        <v>394940</v>
      </c>
      <c r="O35" s="124">
        <v>6617</v>
      </c>
      <c r="P35" s="114">
        <v>64533</v>
      </c>
      <c r="Q35" s="124">
        <v>6185</v>
      </c>
      <c r="R35" s="124">
        <v>84604</v>
      </c>
      <c r="S35" s="124">
        <v>88187</v>
      </c>
      <c r="T35" s="124">
        <v>13123</v>
      </c>
      <c r="U35" s="124">
        <v>124044</v>
      </c>
      <c r="V35" s="124">
        <v>7647</v>
      </c>
      <c r="W35" s="125">
        <v>1077</v>
      </c>
      <c r="X35" s="103"/>
    </row>
    <row r="36" spans="1:24" s="101" customFormat="1" ht="15.75" customHeight="1">
      <c r="A36" s="102" t="s">
        <v>87</v>
      </c>
      <c r="B36" s="103">
        <v>100</v>
      </c>
      <c r="C36" s="185" t="s">
        <v>8</v>
      </c>
      <c r="D36" s="103">
        <f>SUM(D37:D45)</f>
        <v>6974952</v>
      </c>
      <c r="E36" s="103">
        <f t="shared" ref="E36:O36" si="18">SUM(E37:E45)</f>
        <v>6966757</v>
      </c>
      <c r="F36" s="103">
        <f t="shared" si="18"/>
        <v>11592</v>
      </c>
      <c r="G36" s="103">
        <f t="shared" si="18"/>
        <v>8470</v>
      </c>
      <c r="H36" s="134">
        <f t="shared" si="18"/>
        <v>74</v>
      </c>
      <c r="I36" s="103">
        <f t="shared" si="18"/>
        <v>3048</v>
      </c>
      <c r="J36" s="103">
        <f t="shared" si="18"/>
        <v>1884545</v>
      </c>
      <c r="K36" s="103">
        <f t="shared" si="18"/>
        <v>5240</v>
      </c>
      <c r="L36" s="103">
        <f t="shared" si="18"/>
        <v>1321999</v>
      </c>
      <c r="M36" s="103">
        <f t="shared" si="18"/>
        <v>557306</v>
      </c>
      <c r="N36" s="103">
        <f t="shared" si="18"/>
        <v>5070620</v>
      </c>
      <c r="O36" s="103">
        <f t="shared" si="18"/>
        <v>237018</v>
      </c>
      <c r="P36" s="120">
        <v>1098770</v>
      </c>
      <c r="Q36" s="103">
        <f t="shared" ref="Q36:W36" si="19">SUM(Q37:Q45)</f>
        <v>278932</v>
      </c>
      <c r="R36" s="103">
        <f t="shared" si="19"/>
        <v>720791</v>
      </c>
      <c r="S36" s="103">
        <f t="shared" si="19"/>
        <v>814884</v>
      </c>
      <c r="T36" s="103">
        <f t="shared" si="19"/>
        <v>111913</v>
      </c>
      <c r="U36" s="103">
        <f t="shared" si="19"/>
        <v>1493709</v>
      </c>
      <c r="V36" s="103">
        <f t="shared" si="19"/>
        <v>314603</v>
      </c>
      <c r="W36" s="104">
        <f t="shared" si="19"/>
        <v>8195</v>
      </c>
      <c r="X36" s="103"/>
    </row>
    <row r="37" spans="1:24" s="101" customFormat="1" ht="15.75" customHeight="1">
      <c r="A37" s="102"/>
      <c r="B37" s="103">
        <v>101</v>
      </c>
      <c r="C37" s="187" t="s">
        <v>82</v>
      </c>
      <c r="D37" s="120">
        <f>E37+W37</f>
        <v>767705</v>
      </c>
      <c r="E37" s="120">
        <f>F37+J37+N37</f>
        <v>766813</v>
      </c>
      <c r="F37" s="120">
        <f>SUM(G37:I37)</f>
        <v>202</v>
      </c>
      <c r="G37" s="121">
        <v>2</v>
      </c>
      <c r="H37" s="121">
        <v>11</v>
      </c>
      <c r="I37" s="121">
        <v>189</v>
      </c>
      <c r="J37" s="120">
        <f>SUM(K37:M37)</f>
        <v>277290</v>
      </c>
      <c r="K37" s="121">
        <v>601</v>
      </c>
      <c r="L37" s="121">
        <v>203922</v>
      </c>
      <c r="M37" s="121">
        <v>72767</v>
      </c>
      <c r="N37" s="120">
        <f>SUM(O37:V37)</f>
        <v>489321</v>
      </c>
      <c r="O37" s="121">
        <v>19981</v>
      </c>
      <c r="P37" s="120">
        <v>124461</v>
      </c>
      <c r="Q37" s="121">
        <v>11831</v>
      </c>
      <c r="R37" s="121">
        <v>86268</v>
      </c>
      <c r="S37" s="121">
        <v>100593</v>
      </c>
      <c r="T37" s="121">
        <v>8961</v>
      </c>
      <c r="U37" s="121">
        <v>121842</v>
      </c>
      <c r="V37" s="121">
        <v>15384</v>
      </c>
      <c r="W37" s="122">
        <v>892</v>
      </c>
      <c r="X37" s="103"/>
    </row>
    <row r="38" spans="1:24" s="101" customFormat="1" ht="15.75" customHeight="1">
      <c r="A38" s="102"/>
      <c r="B38" s="103">
        <v>102</v>
      </c>
      <c r="C38" s="187" t="s">
        <v>83</v>
      </c>
      <c r="D38" s="120">
        <f t="shared" ref="D38:D45" si="20">E38+W38</f>
        <v>382265</v>
      </c>
      <c r="E38" s="120">
        <f t="shared" ref="E38:E45" si="21">F38+J38+N38</f>
        <v>381830</v>
      </c>
      <c r="F38" s="120">
        <f t="shared" ref="F38:F45" si="22">SUM(G38:I38)</f>
        <v>40</v>
      </c>
      <c r="G38" s="121">
        <v>0</v>
      </c>
      <c r="H38" s="121">
        <v>4</v>
      </c>
      <c r="I38" s="121">
        <v>36</v>
      </c>
      <c r="J38" s="120">
        <f t="shared" ref="J38:J45" si="23">SUM(K38:M38)</f>
        <v>67827</v>
      </c>
      <c r="K38" s="121">
        <v>172</v>
      </c>
      <c r="L38" s="121">
        <v>38989</v>
      </c>
      <c r="M38" s="121">
        <v>28666</v>
      </c>
      <c r="N38" s="120">
        <f t="shared" ref="N38:N45" si="24">SUM(O38:V38)</f>
        <v>313963</v>
      </c>
      <c r="O38" s="121">
        <v>10622</v>
      </c>
      <c r="P38" s="120">
        <v>46962</v>
      </c>
      <c r="Q38" s="121">
        <v>11525</v>
      </c>
      <c r="R38" s="121">
        <v>55037</v>
      </c>
      <c r="S38" s="121">
        <v>58608</v>
      </c>
      <c r="T38" s="121">
        <v>7328</v>
      </c>
      <c r="U38" s="121">
        <v>113520</v>
      </c>
      <c r="V38" s="121">
        <v>10361</v>
      </c>
      <c r="W38" s="122">
        <v>435</v>
      </c>
      <c r="X38" s="103"/>
    </row>
    <row r="39" spans="1:24" s="101" customFormat="1" ht="15.75" customHeight="1">
      <c r="A39" s="102"/>
      <c r="B39" s="103">
        <v>110</v>
      </c>
      <c r="C39" s="187" t="s">
        <v>84</v>
      </c>
      <c r="D39" s="120">
        <f t="shared" si="20"/>
        <v>1036937</v>
      </c>
      <c r="E39" s="120">
        <f t="shared" si="21"/>
        <v>1035659</v>
      </c>
      <c r="F39" s="120">
        <f t="shared" si="22"/>
        <v>385</v>
      </c>
      <c r="G39" s="121">
        <v>4</v>
      </c>
      <c r="H39" s="121">
        <v>10</v>
      </c>
      <c r="I39" s="121">
        <v>371</v>
      </c>
      <c r="J39" s="120">
        <f t="shared" si="23"/>
        <v>523428</v>
      </c>
      <c r="K39" s="121">
        <v>258</v>
      </c>
      <c r="L39" s="121">
        <v>488577</v>
      </c>
      <c r="M39" s="121">
        <v>34593</v>
      </c>
      <c r="N39" s="120">
        <f t="shared" si="24"/>
        <v>511846</v>
      </c>
      <c r="O39" s="121">
        <v>42661</v>
      </c>
      <c r="P39" s="120">
        <v>158839</v>
      </c>
      <c r="Q39" s="121">
        <v>14005</v>
      </c>
      <c r="R39" s="121">
        <v>47249</v>
      </c>
      <c r="S39" s="121">
        <v>63471</v>
      </c>
      <c r="T39" s="121">
        <v>6716</v>
      </c>
      <c r="U39" s="121">
        <v>157707</v>
      </c>
      <c r="V39" s="121">
        <v>21198</v>
      </c>
      <c r="W39" s="122">
        <v>1278</v>
      </c>
      <c r="X39" s="103"/>
    </row>
    <row r="40" spans="1:24" s="101" customFormat="1" ht="15.75" customHeight="1">
      <c r="A40" s="102"/>
      <c r="B40" s="103">
        <v>105</v>
      </c>
      <c r="C40" s="187" t="s">
        <v>36</v>
      </c>
      <c r="D40" s="120">
        <f t="shared" si="20"/>
        <v>457642</v>
      </c>
      <c r="E40" s="120">
        <f t="shared" si="21"/>
        <v>457108</v>
      </c>
      <c r="F40" s="120">
        <f t="shared" si="22"/>
        <v>351</v>
      </c>
      <c r="G40" s="121">
        <v>1</v>
      </c>
      <c r="H40" s="121">
        <v>1</v>
      </c>
      <c r="I40" s="121">
        <v>349</v>
      </c>
      <c r="J40" s="120">
        <f t="shared" si="23"/>
        <v>140480</v>
      </c>
      <c r="K40" s="121">
        <v>344</v>
      </c>
      <c r="L40" s="121">
        <v>118785</v>
      </c>
      <c r="M40" s="121">
        <v>21351</v>
      </c>
      <c r="N40" s="120">
        <f t="shared" si="24"/>
        <v>316277</v>
      </c>
      <c r="O40" s="121">
        <v>16536</v>
      </c>
      <c r="P40" s="120">
        <v>64635</v>
      </c>
      <c r="Q40" s="121">
        <v>12158</v>
      </c>
      <c r="R40" s="121">
        <v>46926</v>
      </c>
      <c r="S40" s="121">
        <v>62660</v>
      </c>
      <c r="T40" s="121">
        <v>6359</v>
      </c>
      <c r="U40" s="121">
        <v>95733</v>
      </c>
      <c r="V40" s="121">
        <v>11270</v>
      </c>
      <c r="W40" s="122">
        <v>534</v>
      </c>
      <c r="X40" s="103"/>
    </row>
    <row r="41" spans="1:24" s="101" customFormat="1" ht="15.75" customHeight="1">
      <c r="A41" s="102"/>
      <c r="B41" s="103">
        <v>109</v>
      </c>
      <c r="C41" s="187" t="s">
        <v>37</v>
      </c>
      <c r="D41" s="120">
        <f t="shared" si="20"/>
        <v>429024</v>
      </c>
      <c r="E41" s="120">
        <f t="shared" si="21"/>
        <v>428563</v>
      </c>
      <c r="F41" s="120">
        <f t="shared" si="22"/>
        <v>859</v>
      </c>
      <c r="G41" s="121">
        <v>90</v>
      </c>
      <c r="H41" s="121">
        <v>5</v>
      </c>
      <c r="I41" s="121">
        <v>764</v>
      </c>
      <c r="J41" s="120">
        <f t="shared" si="23"/>
        <v>56032</v>
      </c>
      <c r="K41" s="121">
        <v>344</v>
      </c>
      <c r="L41" s="121">
        <v>21670</v>
      </c>
      <c r="M41" s="121">
        <v>34018</v>
      </c>
      <c r="N41" s="120">
        <f t="shared" si="24"/>
        <v>371672</v>
      </c>
      <c r="O41" s="121">
        <v>11598</v>
      </c>
      <c r="P41" s="120">
        <v>44990</v>
      </c>
      <c r="Q41" s="121">
        <v>11219</v>
      </c>
      <c r="R41" s="121">
        <v>77119</v>
      </c>
      <c r="S41" s="121">
        <v>95174</v>
      </c>
      <c r="T41" s="121">
        <v>14265</v>
      </c>
      <c r="U41" s="121">
        <v>103562</v>
      </c>
      <c r="V41" s="121">
        <v>13745</v>
      </c>
      <c r="W41" s="122">
        <v>461</v>
      </c>
      <c r="X41" s="103"/>
    </row>
    <row r="42" spans="1:24" s="101" customFormat="1" ht="15.75" customHeight="1">
      <c r="A42" s="102"/>
      <c r="B42" s="103">
        <v>106</v>
      </c>
      <c r="C42" s="187" t="s">
        <v>38</v>
      </c>
      <c r="D42" s="120">
        <f t="shared" si="20"/>
        <v>468755</v>
      </c>
      <c r="E42" s="120">
        <f t="shared" si="21"/>
        <v>468264</v>
      </c>
      <c r="F42" s="120">
        <f t="shared" si="22"/>
        <v>1120</v>
      </c>
      <c r="G42" s="121">
        <v>71</v>
      </c>
      <c r="H42" s="121">
        <v>1</v>
      </c>
      <c r="I42" s="121">
        <v>1048</v>
      </c>
      <c r="J42" s="120">
        <f t="shared" si="23"/>
        <v>63343</v>
      </c>
      <c r="K42" s="121">
        <v>601</v>
      </c>
      <c r="L42" s="121">
        <v>9180</v>
      </c>
      <c r="M42" s="121">
        <v>53562</v>
      </c>
      <c r="N42" s="120">
        <f t="shared" si="24"/>
        <v>403801</v>
      </c>
      <c r="O42" s="121">
        <v>12689</v>
      </c>
      <c r="P42" s="120">
        <v>23384</v>
      </c>
      <c r="Q42" s="121">
        <v>10555</v>
      </c>
      <c r="R42" s="121">
        <v>96461</v>
      </c>
      <c r="S42" s="121">
        <v>133965</v>
      </c>
      <c r="T42" s="121">
        <v>23787</v>
      </c>
      <c r="U42" s="121">
        <v>94508</v>
      </c>
      <c r="V42" s="121">
        <v>8452</v>
      </c>
      <c r="W42" s="122">
        <v>491</v>
      </c>
      <c r="X42" s="103"/>
    </row>
    <row r="43" spans="1:24" s="101" customFormat="1" ht="15.75" customHeight="1">
      <c r="A43" s="102"/>
      <c r="B43" s="103">
        <v>107</v>
      </c>
      <c r="C43" s="187" t="s">
        <v>39</v>
      </c>
      <c r="D43" s="120">
        <f t="shared" si="20"/>
        <v>565170</v>
      </c>
      <c r="E43" s="120">
        <f t="shared" si="21"/>
        <v>564568</v>
      </c>
      <c r="F43" s="120">
        <f t="shared" si="22"/>
        <v>3277</v>
      </c>
      <c r="G43" s="121">
        <v>3240</v>
      </c>
      <c r="H43" s="121">
        <v>22</v>
      </c>
      <c r="I43" s="121">
        <v>15</v>
      </c>
      <c r="J43" s="120">
        <f t="shared" si="23"/>
        <v>106862</v>
      </c>
      <c r="K43" s="121">
        <v>1460</v>
      </c>
      <c r="L43" s="121">
        <v>18517</v>
      </c>
      <c r="M43" s="121">
        <v>86885</v>
      </c>
      <c r="N43" s="120">
        <f t="shared" si="24"/>
        <v>454429</v>
      </c>
      <c r="O43" s="121">
        <v>11082</v>
      </c>
      <c r="P43" s="120">
        <v>25049</v>
      </c>
      <c r="Q43" s="121">
        <v>7850</v>
      </c>
      <c r="R43" s="121">
        <v>100868</v>
      </c>
      <c r="S43" s="121">
        <v>143389</v>
      </c>
      <c r="T43" s="121">
        <v>22325</v>
      </c>
      <c r="U43" s="121">
        <v>130926</v>
      </c>
      <c r="V43" s="121">
        <v>12940</v>
      </c>
      <c r="W43" s="122">
        <v>602</v>
      </c>
      <c r="X43" s="103"/>
    </row>
    <row r="44" spans="1:24" s="101" customFormat="1" ht="15.75" customHeight="1">
      <c r="A44" s="102"/>
      <c r="B44" s="103">
        <v>108</v>
      </c>
      <c r="C44" s="187" t="s">
        <v>40</v>
      </c>
      <c r="D44" s="120">
        <f t="shared" si="20"/>
        <v>2108122</v>
      </c>
      <c r="E44" s="120">
        <f t="shared" si="21"/>
        <v>2105476</v>
      </c>
      <c r="F44" s="120">
        <f t="shared" si="22"/>
        <v>234</v>
      </c>
      <c r="G44" s="121">
        <v>0</v>
      </c>
      <c r="H44" s="121">
        <v>16</v>
      </c>
      <c r="I44" s="121">
        <v>218</v>
      </c>
      <c r="J44" s="120">
        <f t="shared" si="23"/>
        <v>338256</v>
      </c>
      <c r="K44" s="121">
        <v>773</v>
      </c>
      <c r="L44" s="121">
        <v>203527</v>
      </c>
      <c r="M44" s="121">
        <v>133956</v>
      </c>
      <c r="N44" s="120">
        <f t="shared" si="24"/>
        <v>1766986</v>
      </c>
      <c r="O44" s="121">
        <v>104213</v>
      </c>
      <c r="P44" s="120">
        <v>538115</v>
      </c>
      <c r="Q44" s="121">
        <v>193429</v>
      </c>
      <c r="R44" s="121">
        <v>115077</v>
      </c>
      <c r="S44" s="121">
        <v>58560</v>
      </c>
      <c r="T44" s="121">
        <v>6104</v>
      </c>
      <c r="U44" s="121">
        <v>538359</v>
      </c>
      <c r="V44" s="121">
        <v>213129</v>
      </c>
      <c r="W44" s="122">
        <v>2646</v>
      </c>
      <c r="X44" s="103"/>
    </row>
    <row r="45" spans="1:24" s="101" customFormat="1" ht="15.75" customHeight="1">
      <c r="A45" s="113"/>
      <c r="B45" s="114">
        <v>111</v>
      </c>
      <c r="C45" s="188" t="s">
        <v>41</v>
      </c>
      <c r="D45" s="123">
        <f t="shared" si="20"/>
        <v>759332</v>
      </c>
      <c r="E45" s="123">
        <f t="shared" si="21"/>
        <v>758476</v>
      </c>
      <c r="F45" s="123">
        <f t="shared" si="22"/>
        <v>5124</v>
      </c>
      <c r="G45" s="124">
        <v>5062</v>
      </c>
      <c r="H45" s="124">
        <v>4</v>
      </c>
      <c r="I45" s="124">
        <v>58</v>
      </c>
      <c r="J45" s="123">
        <f t="shared" si="23"/>
        <v>311027</v>
      </c>
      <c r="K45" s="124">
        <v>687</v>
      </c>
      <c r="L45" s="124">
        <v>218832</v>
      </c>
      <c r="M45" s="124">
        <v>91508</v>
      </c>
      <c r="N45" s="123">
        <f t="shared" si="24"/>
        <v>442325</v>
      </c>
      <c r="O45" s="124">
        <v>7636</v>
      </c>
      <c r="P45" s="120">
        <v>72335</v>
      </c>
      <c r="Q45" s="124">
        <v>6360</v>
      </c>
      <c r="R45" s="121">
        <v>95786</v>
      </c>
      <c r="S45" s="124">
        <v>98464</v>
      </c>
      <c r="T45" s="124">
        <v>16068</v>
      </c>
      <c r="U45" s="124">
        <v>137552</v>
      </c>
      <c r="V45" s="124">
        <v>8124</v>
      </c>
      <c r="W45" s="125">
        <v>856</v>
      </c>
      <c r="X45" s="103"/>
    </row>
    <row r="46" spans="1:24" s="101" customFormat="1" ht="15.75" customHeight="1">
      <c r="A46" s="102" t="s">
        <v>88</v>
      </c>
      <c r="B46" s="103">
        <v>100</v>
      </c>
      <c r="C46" s="185" t="s">
        <v>8</v>
      </c>
      <c r="D46" s="103">
        <f>SUM(D47:D55)</f>
        <v>6812910</v>
      </c>
      <c r="E46" s="103">
        <f t="shared" ref="E46:W46" si="25">SUM(E47:E55)</f>
        <v>6803333</v>
      </c>
      <c r="F46" s="103">
        <f t="shared" si="25"/>
        <v>11613</v>
      </c>
      <c r="G46" s="103">
        <f t="shared" si="25"/>
        <v>9008</v>
      </c>
      <c r="H46" s="103">
        <f t="shared" si="25"/>
        <v>61</v>
      </c>
      <c r="I46" s="103">
        <f t="shared" si="25"/>
        <v>2544</v>
      </c>
      <c r="J46" s="103">
        <f t="shared" si="25"/>
        <v>1700932</v>
      </c>
      <c r="K46" s="103">
        <f t="shared" si="25"/>
        <v>4760</v>
      </c>
      <c r="L46" s="103">
        <f t="shared" si="25"/>
        <v>1220546</v>
      </c>
      <c r="M46" s="103">
        <f t="shared" si="25"/>
        <v>475626</v>
      </c>
      <c r="N46" s="103">
        <f t="shared" si="25"/>
        <v>5090788</v>
      </c>
      <c r="O46" s="103">
        <f t="shared" si="25"/>
        <v>245130</v>
      </c>
      <c r="P46" s="134">
        <f t="shared" si="25"/>
        <v>1126520</v>
      </c>
      <c r="Q46" s="103">
        <f t="shared" si="25"/>
        <v>316707</v>
      </c>
      <c r="R46" s="134">
        <f t="shared" si="25"/>
        <v>711384</v>
      </c>
      <c r="S46" s="103">
        <f t="shared" si="25"/>
        <v>743223</v>
      </c>
      <c r="T46" s="103">
        <f t="shared" si="25"/>
        <v>125487</v>
      </c>
      <c r="U46" s="103">
        <f t="shared" si="25"/>
        <v>1481859</v>
      </c>
      <c r="V46" s="103">
        <f t="shared" si="25"/>
        <v>340478</v>
      </c>
      <c r="W46" s="104">
        <f t="shared" si="25"/>
        <v>9577</v>
      </c>
      <c r="X46" s="103"/>
    </row>
    <row r="47" spans="1:24" s="101" customFormat="1" ht="15.75" customHeight="1">
      <c r="A47" s="102"/>
      <c r="B47" s="103">
        <v>101</v>
      </c>
      <c r="C47" s="187" t="s">
        <v>82</v>
      </c>
      <c r="D47" s="120">
        <f>E47+W47</f>
        <v>760406</v>
      </c>
      <c r="E47" s="120">
        <f>F47+J47+N47</f>
        <v>759347</v>
      </c>
      <c r="F47" s="120">
        <f>SUM(G47:I47)</f>
        <v>178</v>
      </c>
      <c r="G47" s="121">
        <v>0</v>
      </c>
      <c r="H47" s="121">
        <v>10</v>
      </c>
      <c r="I47" s="121">
        <v>168</v>
      </c>
      <c r="J47" s="120">
        <f>SUM(K47:M47)</f>
        <v>286828</v>
      </c>
      <c r="K47" s="121">
        <v>635</v>
      </c>
      <c r="L47" s="121">
        <v>185522</v>
      </c>
      <c r="M47" s="121">
        <v>100671</v>
      </c>
      <c r="N47" s="120">
        <f>SUM(O47:V47)</f>
        <v>472341</v>
      </c>
      <c r="O47" s="121">
        <v>20627</v>
      </c>
      <c r="P47" s="121">
        <v>118603</v>
      </c>
      <c r="Q47" s="121">
        <v>12927</v>
      </c>
      <c r="R47" s="121">
        <v>85146</v>
      </c>
      <c r="S47" s="121">
        <v>87827</v>
      </c>
      <c r="T47" s="121">
        <v>9364</v>
      </c>
      <c r="U47" s="121">
        <v>121205</v>
      </c>
      <c r="V47" s="121">
        <v>16642</v>
      </c>
      <c r="W47" s="122">
        <v>1059</v>
      </c>
      <c r="X47" s="103"/>
    </row>
    <row r="48" spans="1:24" s="101" customFormat="1" ht="15.75" customHeight="1">
      <c r="A48" s="102"/>
      <c r="B48" s="103">
        <v>102</v>
      </c>
      <c r="C48" s="187" t="s">
        <v>83</v>
      </c>
      <c r="D48" s="120">
        <f t="shared" ref="D48:D55" si="26">E48+W48</f>
        <v>379014</v>
      </c>
      <c r="E48" s="120">
        <f t="shared" ref="E48:E55" si="27">F48+J48+N48</f>
        <v>378496</v>
      </c>
      <c r="F48" s="120">
        <f t="shared" ref="F48:F55" si="28">SUM(G48:I48)</f>
        <v>35</v>
      </c>
      <c r="G48" s="121">
        <v>0</v>
      </c>
      <c r="H48" s="121">
        <v>4</v>
      </c>
      <c r="I48" s="121">
        <v>31</v>
      </c>
      <c r="J48" s="120">
        <f t="shared" ref="J48:J55" si="29">SUM(K48:M48)</f>
        <v>73425</v>
      </c>
      <c r="K48" s="121">
        <v>159</v>
      </c>
      <c r="L48" s="121">
        <v>33434</v>
      </c>
      <c r="M48" s="121">
        <v>39832</v>
      </c>
      <c r="N48" s="120">
        <f t="shared" ref="N48:N55" si="30">SUM(O48:V48)</f>
        <v>305036</v>
      </c>
      <c r="O48" s="121">
        <v>10940</v>
      </c>
      <c r="P48" s="121">
        <v>49401</v>
      </c>
      <c r="Q48" s="121">
        <v>12704</v>
      </c>
      <c r="R48" s="121">
        <v>53800</v>
      </c>
      <c r="S48" s="121">
        <v>49750</v>
      </c>
      <c r="T48" s="121">
        <v>8254</v>
      </c>
      <c r="U48" s="121">
        <v>108937</v>
      </c>
      <c r="V48" s="121">
        <v>11250</v>
      </c>
      <c r="W48" s="122">
        <v>518</v>
      </c>
      <c r="X48" s="103"/>
    </row>
    <row r="49" spans="1:24" s="101" customFormat="1" ht="15.75" customHeight="1">
      <c r="A49" s="102"/>
      <c r="B49" s="103">
        <v>110</v>
      </c>
      <c r="C49" s="187" t="s">
        <v>84</v>
      </c>
      <c r="D49" s="120">
        <f t="shared" si="26"/>
        <v>1038244</v>
      </c>
      <c r="E49" s="120">
        <f t="shared" si="27"/>
        <v>1036709</v>
      </c>
      <c r="F49" s="120">
        <f t="shared" si="28"/>
        <v>323</v>
      </c>
      <c r="G49" s="121">
        <v>5</v>
      </c>
      <c r="H49" s="121">
        <v>8</v>
      </c>
      <c r="I49" s="121">
        <v>310</v>
      </c>
      <c r="J49" s="120">
        <f t="shared" si="29"/>
        <v>528946</v>
      </c>
      <c r="K49" s="121">
        <v>238</v>
      </c>
      <c r="L49" s="121">
        <v>483071</v>
      </c>
      <c r="M49" s="121">
        <v>45637</v>
      </c>
      <c r="N49" s="120">
        <f t="shared" si="30"/>
        <v>507440</v>
      </c>
      <c r="O49" s="121">
        <v>43419</v>
      </c>
      <c r="P49" s="121">
        <v>163632</v>
      </c>
      <c r="Q49" s="121">
        <v>15060</v>
      </c>
      <c r="R49" s="121">
        <v>45847</v>
      </c>
      <c r="S49" s="121">
        <v>54504</v>
      </c>
      <c r="T49" s="121">
        <v>7239</v>
      </c>
      <c r="U49" s="121">
        <v>154064</v>
      </c>
      <c r="V49" s="121">
        <v>23675</v>
      </c>
      <c r="W49" s="122">
        <v>1535</v>
      </c>
      <c r="X49" s="103"/>
    </row>
    <row r="50" spans="1:24" s="101" customFormat="1" ht="15.75" customHeight="1">
      <c r="A50" s="102"/>
      <c r="B50" s="103">
        <v>105</v>
      </c>
      <c r="C50" s="187" t="s">
        <v>36</v>
      </c>
      <c r="D50" s="120">
        <f t="shared" si="26"/>
        <v>423911</v>
      </c>
      <c r="E50" s="120">
        <f t="shared" si="27"/>
        <v>423320</v>
      </c>
      <c r="F50" s="120">
        <f t="shared" si="28"/>
        <v>300</v>
      </c>
      <c r="G50" s="121">
        <v>1</v>
      </c>
      <c r="H50" s="121">
        <v>1</v>
      </c>
      <c r="I50" s="121">
        <v>298</v>
      </c>
      <c r="J50" s="120">
        <f t="shared" si="29"/>
        <v>117342</v>
      </c>
      <c r="K50" s="121">
        <v>317</v>
      </c>
      <c r="L50" s="121">
        <v>99305</v>
      </c>
      <c r="M50" s="121">
        <v>17720</v>
      </c>
      <c r="N50" s="120">
        <f t="shared" si="30"/>
        <v>305678</v>
      </c>
      <c r="O50" s="121">
        <v>19430</v>
      </c>
      <c r="P50" s="121">
        <v>62560</v>
      </c>
      <c r="Q50" s="121">
        <v>14005</v>
      </c>
      <c r="R50" s="121">
        <v>45184</v>
      </c>
      <c r="S50" s="121">
        <v>53656</v>
      </c>
      <c r="T50" s="121">
        <v>6900</v>
      </c>
      <c r="U50" s="121">
        <v>91920</v>
      </c>
      <c r="V50" s="121">
        <v>12023</v>
      </c>
      <c r="W50" s="122">
        <v>591</v>
      </c>
      <c r="X50" s="103"/>
    </row>
    <row r="51" spans="1:24" s="101" customFormat="1" ht="15.75" customHeight="1">
      <c r="A51" s="102"/>
      <c r="B51" s="103">
        <v>109</v>
      </c>
      <c r="C51" s="187" t="s">
        <v>37</v>
      </c>
      <c r="D51" s="120">
        <f t="shared" si="26"/>
        <v>428854</v>
      </c>
      <c r="E51" s="120">
        <f t="shared" si="27"/>
        <v>428300</v>
      </c>
      <c r="F51" s="120">
        <f t="shared" si="28"/>
        <v>764</v>
      </c>
      <c r="G51" s="121">
        <v>95</v>
      </c>
      <c r="H51" s="121">
        <v>5</v>
      </c>
      <c r="I51" s="121">
        <v>664</v>
      </c>
      <c r="J51" s="120">
        <f t="shared" si="29"/>
        <v>57290</v>
      </c>
      <c r="K51" s="121">
        <v>317</v>
      </c>
      <c r="L51" s="121">
        <v>15560</v>
      </c>
      <c r="M51" s="121">
        <v>41413</v>
      </c>
      <c r="N51" s="120">
        <f t="shared" si="30"/>
        <v>370246</v>
      </c>
      <c r="O51" s="121">
        <v>11738</v>
      </c>
      <c r="P51" s="121">
        <v>51241</v>
      </c>
      <c r="Q51" s="121">
        <v>12810</v>
      </c>
      <c r="R51" s="121">
        <v>75832</v>
      </c>
      <c r="S51" s="121">
        <v>86086</v>
      </c>
      <c r="T51" s="121">
        <v>14929</v>
      </c>
      <c r="U51" s="121">
        <v>102610</v>
      </c>
      <c r="V51" s="121">
        <v>15000</v>
      </c>
      <c r="W51" s="122">
        <v>554</v>
      </c>
      <c r="X51" s="103"/>
    </row>
    <row r="52" spans="1:24" s="101" customFormat="1" ht="15.75" customHeight="1">
      <c r="A52" s="102"/>
      <c r="B52" s="103">
        <v>106</v>
      </c>
      <c r="C52" s="187" t="s">
        <v>38</v>
      </c>
      <c r="D52" s="120">
        <f t="shared" si="26"/>
        <v>449134</v>
      </c>
      <c r="E52" s="120">
        <f t="shared" si="27"/>
        <v>448574</v>
      </c>
      <c r="F52" s="120">
        <f t="shared" si="28"/>
        <v>928</v>
      </c>
      <c r="G52" s="121">
        <v>71</v>
      </c>
      <c r="H52" s="121">
        <v>1</v>
      </c>
      <c r="I52" s="121">
        <v>856</v>
      </c>
      <c r="J52" s="120">
        <f t="shared" si="29"/>
        <v>45514</v>
      </c>
      <c r="K52" s="121">
        <v>397</v>
      </c>
      <c r="L52" s="121">
        <v>8418</v>
      </c>
      <c r="M52" s="121">
        <v>36699</v>
      </c>
      <c r="N52" s="120">
        <f t="shared" si="30"/>
        <v>402132</v>
      </c>
      <c r="O52" s="121">
        <v>12764</v>
      </c>
      <c r="P52" s="121">
        <v>26692</v>
      </c>
      <c r="Q52" s="121">
        <v>11814</v>
      </c>
      <c r="R52" s="121">
        <v>95288</v>
      </c>
      <c r="S52" s="121">
        <v>124982</v>
      </c>
      <c r="T52" s="121">
        <v>26361</v>
      </c>
      <c r="U52" s="121">
        <v>95025</v>
      </c>
      <c r="V52" s="121">
        <v>9206</v>
      </c>
      <c r="W52" s="122">
        <v>560</v>
      </c>
      <c r="X52" s="103"/>
    </row>
    <row r="53" spans="1:24" s="101" customFormat="1" ht="15.75" customHeight="1">
      <c r="A53" s="102"/>
      <c r="B53" s="103">
        <v>107</v>
      </c>
      <c r="C53" s="187" t="s">
        <v>39</v>
      </c>
      <c r="D53" s="120">
        <f t="shared" si="26"/>
        <v>545755</v>
      </c>
      <c r="E53" s="120">
        <f t="shared" si="27"/>
        <v>545065</v>
      </c>
      <c r="F53" s="120">
        <f t="shared" si="28"/>
        <v>3474</v>
      </c>
      <c r="G53" s="121">
        <v>3449</v>
      </c>
      <c r="H53" s="121">
        <v>19</v>
      </c>
      <c r="I53" s="121">
        <v>6</v>
      </c>
      <c r="J53" s="120">
        <f t="shared" si="29"/>
        <v>80709</v>
      </c>
      <c r="K53" s="121">
        <v>1428</v>
      </c>
      <c r="L53" s="121">
        <v>17599</v>
      </c>
      <c r="M53" s="121">
        <v>61682</v>
      </c>
      <c r="N53" s="120">
        <f t="shared" si="30"/>
        <v>460882</v>
      </c>
      <c r="O53" s="121">
        <v>11681</v>
      </c>
      <c r="P53" s="121">
        <v>28393</v>
      </c>
      <c r="Q53" s="121">
        <v>9013</v>
      </c>
      <c r="R53" s="121">
        <v>102176</v>
      </c>
      <c r="S53" s="121">
        <v>136831</v>
      </c>
      <c r="T53" s="121">
        <v>26022</v>
      </c>
      <c r="U53" s="121">
        <v>132458</v>
      </c>
      <c r="V53" s="121">
        <v>14308</v>
      </c>
      <c r="W53" s="122">
        <v>690</v>
      </c>
      <c r="X53" s="103"/>
    </row>
    <row r="54" spans="1:24" s="101" customFormat="1" ht="15.75" customHeight="1">
      <c r="A54" s="102"/>
      <c r="B54" s="103">
        <v>108</v>
      </c>
      <c r="C54" s="187" t="s">
        <v>40</v>
      </c>
      <c r="D54" s="120">
        <f t="shared" si="26"/>
        <v>2009299</v>
      </c>
      <c r="E54" s="120">
        <f t="shared" si="27"/>
        <v>2006280</v>
      </c>
      <c r="F54" s="120">
        <f t="shared" si="28"/>
        <v>178</v>
      </c>
      <c r="G54" s="121">
        <v>0</v>
      </c>
      <c r="H54" s="121">
        <v>10</v>
      </c>
      <c r="I54" s="121">
        <v>168</v>
      </c>
      <c r="J54" s="120">
        <f t="shared" si="29"/>
        <v>200863</v>
      </c>
      <c r="K54" s="121">
        <v>714</v>
      </c>
      <c r="L54" s="121">
        <v>151252</v>
      </c>
      <c r="M54" s="121">
        <v>48897</v>
      </c>
      <c r="N54" s="120">
        <f t="shared" si="30"/>
        <v>1805239</v>
      </c>
      <c r="O54" s="121">
        <v>106326</v>
      </c>
      <c r="P54" s="121">
        <v>547382</v>
      </c>
      <c r="Q54" s="121">
        <v>221155</v>
      </c>
      <c r="R54" s="121">
        <v>109254</v>
      </c>
      <c r="S54" s="121">
        <v>53012</v>
      </c>
      <c r="T54" s="121">
        <v>7127</v>
      </c>
      <c r="U54" s="121">
        <v>531718</v>
      </c>
      <c r="V54" s="121">
        <v>229265</v>
      </c>
      <c r="W54" s="122">
        <v>3019</v>
      </c>
      <c r="X54" s="103"/>
    </row>
    <row r="55" spans="1:24" s="101" customFormat="1" ht="15.75" customHeight="1">
      <c r="A55" s="113"/>
      <c r="B55" s="114">
        <v>111</v>
      </c>
      <c r="C55" s="188" t="s">
        <v>41</v>
      </c>
      <c r="D55" s="123">
        <f t="shared" si="26"/>
        <v>778293</v>
      </c>
      <c r="E55" s="123">
        <f t="shared" si="27"/>
        <v>777242</v>
      </c>
      <c r="F55" s="123">
        <f t="shared" si="28"/>
        <v>5433</v>
      </c>
      <c r="G55" s="124">
        <v>5387</v>
      </c>
      <c r="H55" s="121">
        <v>3</v>
      </c>
      <c r="I55" s="124">
        <v>43</v>
      </c>
      <c r="J55" s="123">
        <f t="shared" si="29"/>
        <v>310015</v>
      </c>
      <c r="K55" s="124">
        <v>555</v>
      </c>
      <c r="L55" s="124">
        <v>226385</v>
      </c>
      <c r="M55" s="124">
        <v>83075</v>
      </c>
      <c r="N55" s="123">
        <f t="shared" si="30"/>
        <v>461794</v>
      </c>
      <c r="O55" s="124">
        <v>8205</v>
      </c>
      <c r="P55" s="124">
        <v>78616</v>
      </c>
      <c r="Q55" s="124">
        <v>7219</v>
      </c>
      <c r="R55" s="124">
        <v>98857</v>
      </c>
      <c r="S55" s="124">
        <v>96575</v>
      </c>
      <c r="T55" s="124">
        <v>19291</v>
      </c>
      <c r="U55" s="124">
        <v>143922</v>
      </c>
      <c r="V55" s="124">
        <v>9109</v>
      </c>
      <c r="W55" s="125">
        <v>1051</v>
      </c>
      <c r="X55" s="103"/>
    </row>
    <row r="56" spans="1:24" s="101" customFormat="1" ht="15.75" customHeight="1">
      <c r="A56" s="102" t="s">
        <v>89</v>
      </c>
      <c r="B56" s="103">
        <v>100</v>
      </c>
      <c r="C56" s="185" t="s">
        <v>8</v>
      </c>
      <c r="D56" s="103">
        <f>SUM(D57:D65)</f>
        <v>7098132</v>
      </c>
      <c r="E56" s="103">
        <f t="shared" ref="E56:W56" si="31">SUM(E57:E65)</f>
        <v>7089474</v>
      </c>
      <c r="F56" s="103">
        <f t="shared" si="31"/>
        <v>10404</v>
      </c>
      <c r="G56" s="103">
        <f t="shared" si="31"/>
        <v>8627</v>
      </c>
      <c r="H56" s="134">
        <f t="shared" si="31"/>
        <v>113</v>
      </c>
      <c r="I56" s="103">
        <f t="shared" si="31"/>
        <v>1664</v>
      </c>
      <c r="J56" s="103">
        <f t="shared" si="31"/>
        <v>2123932</v>
      </c>
      <c r="K56" s="103">
        <f t="shared" si="31"/>
        <v>4219</v>
      </c>
      <c r="L56" s="103">
        <f t="shared" si="31"/>
        <v>1217601</v>
      </c>
      <c r="M56" s="103">
        <f t="shared" si="31"/>
        <v>902112</v>
      </c>
      <c r="N56" s="103">
        <f t="shared" si="31"/>
        <v>4955138</v>
      </c>
      <c r="O56" s="103">
        <f t="shared" si="31"/>
        <v>259402</v>
      </c>
      <c r="P56" s="103">
        <f t="shared" si="31"/>
        <v>1008556</v>
      </c>
      <c r="Q56" s="103">
        <f t="shared" si="31"/>
        <v>351599</v>
      </c>
      <c r="R56" s="103">
        <f t="shared" si="31"/>
        <v>639793</v>
      </c>
      <c r="S56" s="103">
        <f t="shared" si="31"/>
        <v>735048</v>
      </c>
      <c r="T56" s="103">
        <f t="shared" si="31"/>
        <v>152894</v>
      </c>
      <c r="U56" s="103">
        <f t="shared" si="31"/>
        <v>1516027</v>
      </c>
      <c r="V56" s="103">
        <f t="shared" si="31"/>
        <v>291819</v>
      </c>
      <c r="W56" s="104">
        <f t="shared" si="31"/>
        <v>8658</v>
      </c>
      <c r="X56" s="103"/>
    </row>
    <row r="57" spans="1:24" s="101" customFormat="1" ht="15.75" customHeight="1">
      <c r="A57" s="102"/>
      <c r="B57" s="103">
        <v>101</v>
      </c>
      <c r="C57" s="187" t="s">
        <v>82</v>
      </c>
      <c r="D57" s="120">
        <f>E57+W57</f>
        <v>803676</v>
      </c>
      <c r="E57" s="120">
        <f>F57+J57+N57</f>
        <v>802689</v>
      </c>
      <c r="F57" s="120">
        <f>SUM(G57:I57)</f>
        <v>137</v>
      </c>
      <c r="G57" s="121">
        <v>2</v>
      </c>
      <c r="H57" s="121">
        <v>19</v>
      </c>
      <c r="I57" s="121">
        <v>116</v>
      </c>
      <c r="J57" s="120">
        <f>SUM(K57:M57)</f>
        <v>371404</v>
      </c>
      <c r="K57" s="121">
        <v>582</v>
      </c>
      <c r="L57" s="121">
        <v>196240</v>
      </c>
      <c r="M57" s="121">
        <v>174582</v>
      </c>
      <c r="N57" s="120">
        <f>SUM(O57:V57)</f>
        <v>431148</v>
      </c>
      <c r="O57" s="121">
        <v>21742</v>
      </c>
      <c r="P57" s="121">
        <v>97030</v>
      </c>
      <c r="Q57" s="121">
        <v>13789</v>
      </c>
      <c r="R57" s="121">
        <v>66468</v>
      </c>
      <c r="S57" s="121">
        <v>82912</v>
      </c>
      <c r="T57" s="121">
        <v>10613</v>
      </c>
      <c r="U57" s="121">
        <v>124323</v>
      </c>
      <c r="V57" s="121">
        <v>14271</v>
      </c>
      <c r="W57" s="122">
        <v>987</v>
      </c>
      <c r="X57" s="103"/>
    </row>
    <row r="58" spans="1:24" s="101" customFormat="1" ht="15.75" customHeight="1">
      <c r="A58" s="102"/>
      <c r="B58" s="103">
        <v>102</v>
      </c>
      <c r="C58" s="187" t="s">
        <v>83</v>
      </c>
      <c r="D58" s="120">
        <f t="shared" ref="D58:D65" si="32">E58+W58</f>
        <v>434799</v>
      </c>
      <c r="E58" s="120">
        <f t="shared" ref="E58:E65" si="33">F58+J58+N58</f>
        <v>434269</v>
      </c>
      <c r="F58" s="120">
        <f t="shared" ref="F58:F65" si="34">SUM(G58:I58)</f>
        <v>25</v>
      </c>
      <c r="G58" s="121">
        <v>0</v>
      </c>
      <c r="H58" s="121">
        <v>4</v>
      </c>
      <c r="I58" s="121">
        <v>21</v>
      </c>
      <c r="J58" s="120">
        <f t="shared" ref="J58:J65" si="35">SUM(K58:M58)</f>
        <v>148209</v>
      </c>
      <c r="K58" s="121">
        <v>218</v>
      </c>
      <c r="L58" s="121">
        <v>30525</v>
      </c>
      <c r="M58" s="121">
        <v>117466</v>
      </c>
      <c r="N58" s="120">
        <f t="shared" ref="N58:N65" si="36">SUM(O58:V58)</f>
        <v>286035</v>
      </c>
      <c r="O58" s="121">
        <v>11538</v>
      </c>
      <c r="P58" s="121">
        <v>45501</v>
      </c>
      <c r="Q58" s="121">
        <v>13657</v>
      </c>
      <c r="R58" s="121">
        <v>42295</v>
      </c>
      <c r="S58" s="121">
        <v>45471</v>
      </c>
      <c r="T58" s="121">
        <v>10116</v>
      </c>
      <c r="U58" s="121">
        <v>107796</v>
      </c>
      <c r="V58" s="121">
        <v>9661</v>
      </c>
      <c r="W58" s="122">
        <v>530</v>
      </c>
      <c r="X58" s="103"/>
    </row>
    <row r="59" spans="1:24" s="101" customFormat="1" ht="15.75" customHeight="1">
      <c r="A59" s="102"/>
      <c r="B59" s="103">
        <v>110</v>
      </c>
      <c r="C59" s="187" t="s">
        <v>84</v>
      </c>
      <c r="D59" s="120">
        <f t="shared" si="32"/>
        <v>1049094</v>
      </c>
      <c r="E59" s="120">
        <f t="shared" si="33"/>
        <v>1047756</v>
      </c>
      <c r="F59" s="120">
        <f t="shared" si="34"/>
        <v>231</v>
      </c>
      <c r="G59" s="121">
        <v>5</v>
      </c>
      <c r="H59" s="121">
        <v>24</v>
      </c>
      <c r="I59" s="121">
        <v>202</v>
      </c>
      <c r="J59" s="120">
        <f t="shared" si="35"/>
        <v>565762</v>
      </c>
      <c r="K59" s="121">
        <v>145</v>
      </c>
      <c r="L59" s="121">
        <v>485235</v>
      </c>
      <c r="M59" s="121">
        <v>80382</v>
      </c>
      <c r="N59" s="120">
        <f t="shared" si="36"/>
        <v>481763</v>
      </c>
      <c r="O59" s="121">
        <v>45224</v>
      </c>
      <c r="P59" s="121">
        <v>147292</v>
      </c>
      <c r="Q59" s="121">
        <v>15775</v>
      </c>
      <c r="R59" s="121">
        <v>38343</v>
      </c>
      <c r="S59" s="121">
        <v>50495</v>
      </c>
      <c r="T59" s="121">
        <v>8490</v>
      </c>
      <c r="U59" s="121">
        <v>155240</v>
      </c>
      <c r="V59" s="121">
        <v>20904</v>
      </c>
      <c r="W59" s="122">
        <v>1338</v>
      </c>
      <c r="X59" s="103"/>
    </row>
    <row r="60" spans="1:24" s="101" customFormat="1" ht="15.75" customHeight="1">
      <c r="A60" s="102"/>
      <c r="B60" s="103">
        <v>105</v>
      </c>
      <c r="C60" s="187" t="s">
        <v>36</v>
      </c>
      <c r="D60" s="120">
        <f t="shared" si="32"/>
        <v>473056</v>
      </c>
      <c r="E60" s="120">
        <f t="shared" si="33"/>
        <v>472472</v>
      </c>
      <c r="F60" s="120">
        <f t="shared" si="34"/>
        <v>200</v>
      </c>
      <c r="G60" s="121">
        <v>1</v>
      </c>
      <c r="H60" s="121">
        <v>1</v>
      </c>
      <c r="I60" s="121">
        <v>198</v>
      </c>
      <c r="J60" s="120">
        <f t="shared" si="35"/>
        <v>188518</v>
      </c>
      <c r="K60" s="121">
        <v>291</v>
      </c>
      <c r="L60" s="121">
        <v>93094</v>
      </c>
      <c r="M60" s="121">
        <v>95133</v>
      </c>
      <c r="N60" s="120">
        <f t="shared" si="36"/>
        <v>283754</v>
      </c>
      <c r="O60" s="121">
        <v>22844</v>
      </c>
      <c r="P60" s="121">
        <v>52240</v>
      </c>
      <c r="Q60" s="121">
        <v>15762</v>
      </c>
      <c r="R60" s="121">
        <v>34110</v>
      </c>
      <c r="S60" s="121">
        <v>49531</v>
      </c>
      <c r="T60" s="121">
        <v>8129</v>
      </c>
      <c r="U60" s="121">
        <v>90996</v>
      </c>
      <c r="V60" s="121">
        <v>10142</v>
      </c>
      <c r="W60" s="122">
        <v>584</v>
      </c>
      <c r="X60" s="103"/>
    </row>
    <row r="61" spans="1:24" s="101" customFormat="1" ht="15.75" customHeight="1">
      <c r="A61" s="102"/>
      <c r="B61" s="103">
        <v>109</v>
      </c>
      <c r="C61" s="187" t="s">
        <v>37</v>
      </c>
      <c r="D61" s="120">
        <f t="shared" si="32"/>
        <v>447372</v>
      </c>
      <c r="E61" s="120">
        <f t="shared" si="33"/>
        <v>446849</v>
      </c>
      <c r="F61" s="120">
        <f t="shared" si="34"/>
        <v>549</v>
      </c>
      <c r="G61" s="121">
        <v>93</v>
      </c>
      <c r="H61" s="121">
        <v>6</v>
      </c>
      <c r="I61" s="121">
        <v>450</v>
      </c>
      <c r="J61" s="120">
        <f t="shared" si="35"/>
        <v>92704</v>
      </c>
      <c r="K61" s="121">
        <v>291</v>
      </c>
      <c r="L61" s="121">
        <v>12650</v>
      </c>
      <c r="M61" s="121">
        <v>79763</v>
      </c>
      <c r="N61" s="120">
        <f t="shared" si="36"/>
        <v>353596</v>
      </c>
      <c r="O61" s="121">
        <v>12234</v>
      </c>
      <c r="P61" s="121">
        <v>51076</v>
      </c>
      <c r="Q61" s="121">
        <v>14315</v>
      </c>
      <c r="R61" s="121">
        <v>56829</v>
      </c>
      <c r="S61" s="121">
        <v>84416</v>
      </c>
      <c r="T61" s="121">
        <v>16936</v>
      </c>
      <c r="U61" s="121">
        <v>104840</v>
      </c>
      <c r="V61" s="121">
        <v>12950</v>
      </c>
      <c r="W61" s="122">
        <v>523</v>
      </c>
      <c r="X61" s="103"/>
    </row>
    <row r="62" spans="1:24" s="101" customFormat="1" ht="15.75" customHeight="1">
      <c r="A62" s="102"/>
      <c r="B62" s="103">
        <v>106</v>
      </c>
      <c r="C62" s="187" t="s">
        <v>38</v>
      </c>
      <c r="D62" s="120">
        <f t="shared" si="32"/>
        <v>466957</v>
      </c>
      <c r="E62" s="120">
        <f t="shared" si="33"/>
        <v>466451</v>
      </c>
      <c r="F62" s="120">
        <f t="shared" si="34"/>
        <v>612</v>
      </c>
      <c r="G62" s="121">
        <v>62</v>
      </c>
      <c r="H62" s="121">
        <v>1</v>
      </c>
      <c r="I62" s="121">
        <v>549</v>
      </c>
      <c r="J62" s="120">
        <f t="shared" si="35"/>
        <v>56196</v>
      </c>
      <c r="K62" s="121">
        <v>218</v>
      </c>
      <c r="L62" s="121">
        <v>8437</v>
      </c>
      <c r="M62" s="121">
        <v>47541</v>
      </c>
      <c r="N62" s="120">
        <f t="shared" si="36"/>
        <v>409643</v>
      </c>
      <c r="O62" s="121">
        <v>13161</v>
      </c>
      <c r="P62" s="121">
        <v>26661</v>
      </c>
      <c r="Q62" s="121">
        <v>12933</v>
      </c>
      <c r="R62" s="121">
        <v>92361</v>
      </c>
      <c r="S62" s="121">
        <v>126426</v>
      </c>
      <c r="T62" s="121">
        <v>31703</v>
      </c>
      <c r="U62" s="121">
        <v>98471</v>
      </c>
      <c r="V62" s="121">
        <v>7927</v>
      </c>
      <c r="W62" s="122">
        <v>506</v>
      </c>
      <c r="X62" s="103"/>
    </row>
    <row r="63" spans="1:24" s="101" customFormat="1" ht="15.75" customHeight="1">
      <c r="A63" s="102"/>
      <c r="B63" s="103">
        <v>107</v>
      </c>
      <c r="C63" s="187" t="s">
        <v>39</v>
      </c>
      <c r="D63" s="120">
        <f t="shared" si="32"/>
        <v>574482</v>
      </c>
      <c r="E63" s="120">
        <f t="shared" si="33"/>
        <v>573858</v>
      </c>
      <c r="F63" s="120">
        <f t="shared" si="34"/>
        <v>3305</v>
      </c>
      <c r="G63" s="121">
        <v>3271</v>
      </c>
      <c r="H63" s="121">
        <v>30</v>
      </c>
      <c r="I63" s="121">
        <v>4</v>
      </c>
      <c r="J63" s="120">
        <f t="shared" si="35"/>
        <v>88786</v>
      </c>
      <c r="K63" s="121">
        <v>1382</v>
      </c>
      <c r="L63" s="121">
        <v>18604</v>
      </c>
      <c r="M63" s="121">
        <v>68800</v>
      </c>
      <c r="N63" s="120">
        <f t="shared" si="36"/>
        <v>481767</v>
      </c>
      <c r="O63" s="121">
        <v>12524</v>
      </c>
      <c r="P63" s="121">
        <v>28177</v>
      </c>
      <c r="Q63" s="121">
        <v>10118</v>
      </c>
      <c r="R63" s="121">
        <v>106025</v>
      </c>
      <c r="S63" s="121">
        <v>141437</v>
      </c>
      <c r="T63" s="121">
        <v>32878</v>
      </c>
      <c r="U63" s="121">
        <v>138071</v>
      </c>
      <c r="V63" s="121">
        <v>12537</v>
      </c>
      <c r="W63" s="122">
        <v>624</v>
      </c>
      <c r="X63" s="103"/>
    </row>
    <row r="64" spans="1:24" s="101" customFormat="1" ht="15.75" customHeight="1">
      <c r="A64" s="102"/>
      <c r="B64" s="103">
        <v>108</v>
      </c>
      <c r="C64" s="187" t="s">
        <v>40</v>
      </c>
      <c r="D64" s="120">
        <f t="shared" si="32"/>
        <v>1999709</v>
      </c>
      <c r="E64" s="120">
        <f t="shared" si="33"/>
        <v>1997127</v>
      </c>
      <c r="F64" s="120">
        <f t="shared" si="34"/>
        <v>117</v>
      </c>
      <c r="G64" s="121">
        <v>0</v>
      </c>
      <c r="H64" s="121">
        <v>22</v>
      </c>
      <c r="I64" s="121">
        <v>95</v>
      </c>
      <c r="J64" s="120">
        <f t="shared" si="35"/>
        <v>257465</v>
      </c>
      <c r="K64" s="121">
        <v>656</v>
      </c>
      <c r="L64" s="121">
        <v>125354</v>
      </c>
      <c r="M64" s="121">
        <v>131455</v>
      </c>
      <c r="N64" s="120">
        <f t="shared" si="36"/>
        <v>1739545</v>
      </c>
      <c r="O64" s="121">
        <v>111148</v>
      </c>
      <c r="P64" s="121">
        <v>485667</v>
      </c>
      <c r="Q64" s="121">
        <v>247224</v>
      </c>
      <c r="R64" s="121">
        <v>97494</v>
      </c>
      <c r="S64" s="121">
        <v>52027</v>
      </c>
      <c r="T64" s="121">
        <v>9032</v>
      </c>
      <c r="U64" s="121">
        <v>541618</v>
      </c>
      <c r="V64" s="121">
        <v>195335</v>
      </c>
      <c r="W64" s="122">
        <v>2582</v>
      </c>
      <c r="X64" s="103"/>
    </row>
    <row r="65" spans="1:24" s="101" customFormat="1" ht="15.75" customHeight="1">
      <c r="A65" s="113"/>
      <c r="B65" s="114">
        <v>111</v>
      </c>
      <c r="C65" s="188" t="s">
        <v>41</v>
      </c>
      <c r="D65" s="123">
        <f t="shared" si="32"/>
        <v>848987</v>
      </c>
      <c r="E65" s="123">
        <f t="shared" si="33"/>
        <v>848003</v>
      </c>
      <c r="F65" s="123">
        <f t="shared" si="34"/>
        <v>5228</v>
      </c>
      <c r="G65" s="124">
        <v>5193</v>
      </c>
      <c r="H65" s="124">
        <v>6</v>
      </c>
      <c r="I65" s="124">
        <v>29</v>
      </c>
      <c r="J65" s="123">
        <f t="shared" si="35"/>
        <v>354888</v>
      </c>
      <c r="K65" s="124">
        <v>436</v>
      </c>
      <c r="L65" s="124">
        <v>247462</v>
      </c>
      <c r="M65" s="124">
        <v>106990</v>
      </c>
      <c r="N65" s="123">
        <f t="shared" si="36"/>
        <v>487887</v>
      </c>
      <c r="O65" s="124">
        <v>8987</v>
      </c>
      <c r="P65" s="124">
        <v>74912</v>
      </c>
      <c r="Q65" s="124">
        <v>8026</v>
      </c>
      <c r="R65" s="121">
        <v>105868</v>
      </c>
      <c r="S65" s="124">
        <v>102333</v>
      </c>
      <c r="T65" s="124">
        <v>24997</v>
      </c>
      <c r="U65" s="124">
        <v>154672</v>
      </c>
      <c r="V65" s="124">
        <v>8092</v>
      </c>
      <c r="W65" s="125">
        <v>984</v>
      </c>
      <c r="X65" s="103"/>
    </row>
    <row r="66" spans="1:24" s="101" customFormat="1" ht="15.75" customHeight="1">
      <c r="A66" s="102" t="s">
        <v>90</v>
      </c>
      <c r="B66" s="103">
        <v>100</v>
      </c>
      <c r="C66" s="185" t="s">
        <v>8</v>
      </c>
      <c r="D66" s="103">
        <f>SUM(D67:D75)</f>
        <v>7473451</v>
      </c>
      <c r="E66" s="103">
        <f t="shared" ref="E66:W66" si="37">SUM(E67:E75)</f>
        <v>7465114</v>
      </c>
      <c r="F66" s="103">
        <f t="shared" si="37"/>
        <v>10018</v>
      </c>
      <c r="G66" s="103">
        <f t="shared" si="37"/>
        <v>7816</v>
      </c>
      <c r="H66" s="103">
        <f t="shared" si="37"/>
        <v>120</v>
      </c>
      <c r="I66" s="103">
        <f t="shared" si="37"/>
        <v>2082</v>
      </c>
      <c r="J66" s="103">
        <f t="shared" si="37"/>
        <v>2198349</v>
      </c>
      <c r="K66" s="103">
        <f t="shared" si="37"/>
        <v>4847</v>
      </c>
      <c r="L66" s="103">
        <f t="shared" si="37"/>
        <v>1174515</v>
      </c>
      <c r="M66" s="103">
        <f t="shared" si="37"/>
        <v>1018987</v>
      </c>
      <c r="N66" s="103">
        <f t="shared" si="37"/>
        <v>5256747</v>
      </c>
      <c r="O66" s="103">
        <f t="shared" si="37"/>
        <v>277944</v>
      </c>
      <c r="P66" s="103">
        <f t="shared" si="37"/>
        <v>1048181</v>
      </c>
      <c r="Q66" s="103">
        <f t="shared" si="37"/>
        <v>407392</v>
      </c>
      <c r="R66" s="134">
        <f t="shared" si="37"/>
        <v>659680</v>
      </c>
      <c r="S66" s="103">
        <f t="shared" si="37"/>
        <v>726513</v>
      </c>
      <c r="T66" s="103">
        <f t="shared" si="37"/>
        <v>175167</v>
      </c>
      <c r="U66" s="103">
        <f t="shared" si="37"/>
        <v>1606728</v>
      </c>
      <c r="V66" s="103">
        <f t="shared" si="37"/>
        <v>355142</v>
      </c>
      <c r="W66" s="104">
        <f t="shared" si="37"/>
        <v>8337</v>
      </c>
      <c r="X66" s="103"/>
    </row>
    <row r="67" spans="1:24" s="101" customFormat="1" ht="15.75" customHeight="1">
      <c r="A67" s="102"/>
      <c r="B67" s="103">
        <v>101</v>
      </c>
      <c r="C67" s="187" t="s">
        <v>82</v>
      </c>
      <c r="D67" s="120">
        <f>E67+W67</f>
        <v>864890</v>
      </c>
      <c r="E67" s="120">
        <f>F67+J67+N67</f>
        <v>863920</v>
      </c>
      <c r="F67" s="120">
        <f>SUM(G67:I67)</f>
        <v>156</v>
      </c>
      <c r="G67" s="121">
        <v>2</v>
      </c>
      <c r="H67" s="121">
        <v>19</v>
      </c>
      <c r="I67" s="121">
        <v>135</v>
      </c>
      <c r="J67" s="120">
        <f>SUM(K67:M67)</f>
        <v>414579</v>
      </c>
      <c r="K67" s="121">
        <v>615</v>
      </c>
      <c r="L67" s="121">
        <v>215113</v>
      </c>
      <c r="M67" s="121">
        <v>198851</v>
      </c>
      <c r="N67" s="120">
        <f>SUM(O67:V67)</f>
        <v>449185</v>
      </c>
      <c r="O67" s="121">
        <v>23591</v>
      </c>
      <c r="P67" s="121">
        <v>89942</v>
      </c>
      <c r="Q67" s="121">
        <v>15296</v>
      </c>
      <c r="R67" s="121">
        <v>71865</v>
      </c>
      <c r="S67" s="121">
        <v>86330</v>
      </c>
      <c r="T67" s="121">
        <v>12683</v>
      </c>
      <c r="U67" s="121">
        <v>132101</v>
      </c>
      <c r="V67" s="121">
        <v>17377</v>
      </c>
      <c r="W67" s="122">
        <v>970</v>
      </c>
      <c r="X67" s="103"/>
    </row>
    <row r="68" spans="1:24" s="101" customFormat="1" ht="15.75" customHeight="1">
      <c r="A68" s="102"/>
      <c r="B68" s="103">
        <v>102</v>
      </c>
      <c r="C68" s="187" t="s">
        <v>83</v>
      </c>
      <c r="D68" s="120">
        <f t="shared" ref="D68:D75" si="38">E68+W68</f>
        <v>447834</v>
      </c>
      <c r="E68" s="120">
        <f t="shared" ref="E68:E75" si="39">F68+J68+N68</f>
        <v>447336</v>
      </c>
      <c r="F68" s="120">
        <f t="shared" ref="F68:F75" si="40">SUM(G68:I68)</f>
        <v>27</v>
      </c>
      <c r="G68" s="121">
        <v>0</v>
      </c>
      <c r="H68" s="121">
        <v>6</v>
      </c>
      <c r="I68" s="121">
        <v>21</v>
      </c>
      <c r="J68" s="120">
        <f t="shared" ref="J68:J75" si="41">SUM(K68:M68)</f>
        <v>146450</v>
      </c>
      <c r="K68" s="121">
        <v>308</v>
      </c>
      <c r="L68" s="121">
        <v>25506</v>
      </c>
      <c r="M68" s="121">
        <v>120636</v>
      </c>
      <c r="N68" s="120">
        <f t="shared" ref="N68:N75" si="42">SUM(O68:V68)</f>
        <v>300859</v>
      </c>
      <c r="O68" s="121">
        <v>11249</v>
      </c>
      <c r="P68" s="121">
        <v>48804</v>
      </c>
      <c r="Q68" s="121">
        <v>15296</v>
      </c>
      <c r="R68" s="121">
        <v>44851</v>
      </c>
      <c r="S68" s="121">
        <v>46889</v>
      </c>
      <c r="T68" s="121">
        <v>11511</v>
      </c>
      <c r="U68" s="121">
        <v>110479</v>
      </c>
      <c r="V68" s="121">
        <v>11780</v>
      </c>
      <c r="W68" s="122">
        <v>498</v>
      </c>
      <c r="X68" s="103"/>
    </row>
    <row r="69" spans="1:24" s="101" customFormat="1" ht="15.75" customHeight="1">
      <c r="A69" s="102"/>
      <c r="B69" s="103">
        <v>110</v>
      </c>
      <c r="C69" s="187" t="s">
        <v>84</v>
      </c>
      <c r="D69" s="120">
        <f t="shared" si="38"/>
        <v>1039895</v>
      </c>
      <c r="E69" s="120">
        <f t="shared" si="39"/>
        <v>1038684</v>
      </c>
      <c r="F69" s="120">
        <f t="shared" si="40"/>
        <v>278</v>
      </c>
      <c r="G69" s="121">
        <v>4</v>
      </c>
      <c r="H69" s="121">
        <v>19</v>
      </c>
      <c r="I69" s="121">
        <v>255</v>
      </c>
      <c r="J69" s="120">
        <f t="shared" si="41"/>
        <v>532245</v>
      </c>
      <c r="K69" s="121">
        <v>231</v>
      </c>
      <c r="L69" s="121">
        <v>445848</v>
      </c>
      <c r="M69" s="121">
        <v>86166</v>
      </c>
      <c r="N69" s="120">
        <f t="shared" si="42"/>
        <v>506161</v>
      </c>
      <c r="O69" s="121">
        <v>47824</v>
      </c>
      <c r="P69" s="121">
        <v>154024</v>
      </c>
      <c r="Q69" s="121">
        <v>17162</v>
      </c>
      <c r="R69" s="121">
        <v>38944</v>
      </c>
      <c r="S69" s="121">
        <v>50584</v>
      </c>
      <c r="T69" s="121">
        <v>9347</v>
      </c>
      <c r="U69" s="121">
        <v>162077</v>
      </c>
      <c r="V69" s="121">
        <v>26199</v>
      </c>
      <c r="W69" s="122">
        <v>1211</v>
      </c>
      <c r="X69" s="103"/>
    </row>
    <row r="70" spans="1:24" s="101" customFormat="1" ht="15.75" customHeight="1">
      <c r="A70" s="102"/>
      <c r="B70" s="103">
        <v>105</v>
      </c>
      <c r="C70" s="187" t="s">
        <v>36</v>
      </c>
      <c r="D70" s="120">
        <f t="shared" si="38"/>
        <v>455472</v>
      </c>
      <c r="E70" s="120">
        <f t="shared" si="39"/>
        <v>454962</v>
      </c>
      <c r="F70" s="120">
        <f t="shared" si="40"/>
        <v>247</v>
      </c>
      <c r="G70" s="121">
        <v>1</v>
      </c>
      <c r="H70" s="121">
        <v>1</v>
      </c>
      <c r="I70" s="121">
        <v>245</v>
      </c>
      <c r="J70" s="120">
        <f t="shared" si="41"/>
        <v>164405</v>
      </c>
      <c r="K70" s="121">
        <v>308</v>
      </c>
      <c r="L70" s="121">
        <v>90633</v>
      </c>
      <c r="M70" s="121">
        <v>73464</v>
      </c>
      <c r="N70" s="120">
        <f t="shared" si="42"/>
        <v>290310</v>
      </c>
      <c r="O70" s="121">
        <v>21662</v>
      </c>
      <c r="P70" s="121">
        <v>49804</v>
      </c>
      <c r="Q70" s="121">
        <v>18519</v>
      </c>
      <c r="R70" s="121">
        <v>35798</v>
      </c>
      <c r="S70" s="121">
        <v>49290</v>
      </c>
      <c r="T70" s="121">
        <v>9780</v>
      </c>
      <c r="U70" s="121">
        <v>93310</v>
      </c>
      <c r="V70" s="121">
        <v>12147</v>
      </c>
      <c r="W70" s="122">
        <v>510</v>
      </c>
      <c r="X70" s="103"/>
    </row>
    <row r="71" spans="1:24" s="101" customFormat="1" ht="15.75" customHeight="1">
      <c r="A71" s="102"/>
      <c r="B71" s="103">
        <v>109</v>
      </c>
      <c r="C71" s="187" t="s">
        <v>37</v>
      </c>
      <c r="D71" s="120">
        <f t="shared" si="38"/>
        <v>460148</v>
      </c>
      <c r="E71" s="120">
        <f t="shared" si="39"/>
        <v>459660</v>
      </c>
      <c r="F71" s="120">
        <f t="shared" si="40"/>
        <v>659</v>
      </c>
      <c r="G71" s="121">
        <v>84</v>
      </c>
      <c r="H71" s="121">
        <v>8</v>
      </c>
      <c r="I71" s="121">
        <v>567</v>
      </c>
      <c r="J71" s="120">
        <f t="shared" si="41"/>
        <v>80882</v>
      </c>
      <c r="K71" s="121">
        <v>308</v>
      </c>
      <c r="L71" s="121">
        <v>13538</v>
      </c>
      <c r="M71" s="121">
        <v>67036</v>
      </c>
      <c r="N71" s="120">
        <f t="shared" si="42"/>
        <v>378119</v>
      </c>
      <c r="O71" s="121">
        <v>13113</v>
      </c>
      <c r="P71" s="121">
        <v>59275</v>
      </c>
      <c r="Q71" s="121">
        <v>16700</v>
      </c>
      <c r="R71" s="121">
        <v>60943</v>
      </c>
      <c r="S71" s="121">
        <v>81921</v>
      </c>
      <c r="T71" s="121">
        <v>19305</v>
      </c>
      <c r="U71" s="121">
        <v>110972</v>
      </c>
      <c r="V71" s="121">
        <v>15890</v>
      </c>
      <c r="W71" s="122">
        <v>488</v>
      </c>
      <c r="X71" s="103"/>
    </row>
    <row r="72" spans="1:24" s="101" customFormat="1" ht="15.75" customHeight="1">
      <c r="A72" s="102"/>
      <c r="B72" s="103">
        <v>106</v>
      </c>
      <c r="C72" s="187" t="s">
        <v>38</v>
      </c>
      <c r="D72" s="120">
        <f t="shared" si="38"/>
        <v>514853</v>
      </c>
      <c r="E72" s="120">
        <f t="shared" si="39"/>
        <v>514335</v>
      </c>
      <c r="F72" s="120">
        <f t="shared" si="40"/>
        <v>746</v>
      </c>
      <c r="G72" s="121">
        <v>53</v>
      </c>
      <c r="H72" s="121">
        <v>1</v>
      </c>
      <c r="I72" s="121">
        <v>692</v>
      </c>
      <c r="J72" s="120">
        <f t="shared" si="41"/>
        <v>88645</v>
      </c>
      <c r="K72" s="121">
        <v>308</v>
      </c>
      <c r="L72" s="121">
        <v>8025</v>
      </c>
      <c r="M72" s="121">
        <v>80312</v>
      </c>
      <c r="N72" s="120">
        <f t="shared" si="42"/>
        <v>424944</v>
      </c>
      <c r="O72" s="121">
        <v>13949</v>
      </c>
      <c r="P72" s="121">
        <v>30999</v>
      </c>
      <c r="Q72" s="121">
        <v>14757</v>
      </c>
      <c r="R72" s="121">
        <v>93805</v>
      </c>
      <c r="S72" s="121">
        <v>120518</v>
      </c>
      <c r="T72" s="121">
        <v>35553</v>
      </c>
      <c r="U72" s="121">
        <v>105655</v>
      </c>
      <c r="V72" s="121">
        <v>9708</v>
      </c>
      <c r="W72" s="122">
        <v>518</v>
      </c>
      <c r="X72" s="103"/>
    </row>
    <row r="73" spans="1:24" s="101" customFormat="1" ht="15.75" customHeight="1">
      <c r="A73" s="102"/>
      <c r="B73" s="103">
        <v>107</v>
      </c>
      <c r="C73" s="187" t="s">
        <v>39</v>
      </c>
      <c r="D73" s="120">
        <f t="shared" si="38"/>
        <v>596802</v>
      </c>
      <c r="E73" s="120">
        <f t="shared" si="39"/>
        <v>596208</v>
      </c>
      <c r="F73" s="120">
        <f t="shared" si="40"/>
        <v>3028</v>
      </c>
      <c r="G73" s="121">
        <v>2987</v>
      </c>
      <c r="H73" s="121">
        <v>36</v>
      </c>
      <c r="I73" s="121">
        <v>5</v>
      </c>
      <c r="J73" s="120">
        <f t="shared" si="41"/>
        <v>84820</v>
      </c>
      <c r="K73" s="121">
        <v>1385</v>
      </c>
      <c r="L73" s="121">
        <v>20964</v>
      </c>
      <c r="M73" s="121">
        <v>62471</v>
      </c>
      <c r="N73" s="120">
        <f t="shared" si="42"/>
        <v>508360</v>
      </c>
      <c r="O73" s="121">
        <v>13756</v>
      </c>
      <c r="P73" s="121">
        <v>32567</v>
      </c>
      <c r="Q73" s="121">
        <v>11858</v>
      </c>
      <c r="R73" s="121">
        <v>108708</v>
      </c>
      <c r="S73" s="121">
        <v>139518</v>
      </c>
      <c r="T73" s="121">
        <v>37412</v>
      </c>
      <c r="U73" s="121">
        <v>148969</v>
      </c>
      <c r="V73" s="121">
        <v>15572</v>
      </c>
      <c r="W73" s="122">
        <v>594</v>
      </c>
      <c r="X73" s="103"/>
    </row>
    <row r="74" spans="1:24" s="101" customFormat="1" ht="15.75" customHeight="1">
      <c r="A74" s="102"/>
      <c r="B74" s="103">
        <v>108</v>
      </c>
      <c r="C74" s="187" t="s">
        <v>40</v>
      </c>
      <c r="D74" s="120">
        <f t="shared" si="38"/>
        <v>2224005</v>
      </c>
      <c r="E74" s="120">
        <f t="shared" si="39"/>
        <v>2221377</v>
      </c>
      <c r="F74" s="120">
        <f t="shared" si="40"/>
        <v>149</v>
      </c>
      <c r="G74" s="121">
        <v>0</v>
      </c>
      <c r="H74" s="121">
        <v>23</v>
      </c>
      <c r="I74" s="121">
        <v>126</v>
      </c>
      <c r="J74" s="120">
        <f t="shared" si="41"/>
        <v>345493</v>
      </c>
      <c r="K74" s="121">
        <v>692</v>
      </c>
      <c r="L74" s="121">
        <v>126919</v>
      </c>
      <c r="M74" s="121">
        <v>217882</v>
      </c>
      <c r="N74" s="120">
        <f t="shared" si="42"/>
        <v>1875735</v>
      </c>
      <c r="O74" s="121">
        <v>123351</v>
      </c>
      <c r="P74" s="121">
        <v>499518</v>
      </c>
      <c r="Q74" s="121">
        <v>288506</v>
      </c>
      <c r="R74" s="121">
        <v>95156</v>
      </c>
      <c r="S74" s="121">
        <v>50934</v>
      </c>
      <c r="T74" s="121">
        <v>10390</v>
      </c>
      <c r="U74" s="121">
        <v>571587</v>
      </c>
      <c r="V74" s="121">
        <v>236293</v>
      </c>
      <c r="W74" s="122">
        <v>2628</v>
      </c>
      <c r="X74" s="103"/>
    </row>
    <row r="75" spans="1:24" s="101" customFormat="1" ht="15.75" customHeight="1">
      <c r="A75" s="113"/>
      <c r="B75" s="114">
        <v>111</v>
      </c>
      <c r="C75" s="188" t="s">
        <v>41</v>
      </c>
      <c r="D75" s="123">
        <f t="shared" si="38"/>
        <v>869552</v>
      </c>
      <c r="E75" s="123">
        <f t="shared" si="39"/>
        <v>868632</v>
      </c>
      <c r="F75" s="123">
        <f t="shared" si="40"/>
        <v>4728</v>
      </c>
      <c r="G75" s="124">
        <v>4685</v>
      </c>
      <c r="H75" s="121">
        <v>7</v>
      </c>
      <c r="I75" s="124">
        <v>36</v>
      </c>
      <c r="J75" s="123">
        <f t="shared" si="41"/>
        <v>340830</v>
      </c>
      <c r="K75" s="124">
        <v>692</v>
      </c>
      <c r="L75" s="124">
        <v>227969</v>
      </c>
      <c r="M75" s="124">
        <v>112169</v>
      </c>
      <c r="N75" s="123">
        <f t="shared" si="42"/>
        <v>523074</v>
      </c>
      <c r="O75" s="124">
        <v>9449</v>
      </c>
      <c r="P75" s="124">
        <v>83248</v>
      </c>
      <c r="Q75" s="124">
        <v>9298</v>
      </c>
      <c r="R75" s="124">
        <v>109610</v>
      </c>
      <c r="S75" s="124">
        <v>100529</v>
      </c>
      <c r="T75" s="124">
        <v>29186</v>
      </c>
      <c r="U75" s="124">
        <v>171578</v>
      </c>
      <c r="V75" s="124">
        <v>10176</v>
      </c>
      <c r="W75" s="125">
        <v>920</v>
      </c>
      <c r="X75" s="103"/>
    </row>
    <row r="76" spans="1:24" s="101" customFormat="1" ht="15.75" customHeight="1">
      <c r="A76" s="102" t="s">
        <v>91</v>
      </c>
      <c r="B76" s="103">
        <v>100</v>
      </c>
      <c r="C76" s="185" t="s">
        <v>8</v>
      </c>
      <c r="D76" s="103">
        <f>SUM(D77:D85)</f>
        <v>6681846</v>
      </c>
      <c r="E76" s="103">
        <f t="shared" ref="E76:W76" si="43">SUM(E77:E85)</f>
        <v>6678596</v>
      </c>
      <c r="F76" s="103">
        <f t="shared" si="43"/>
        <v>9610</v>
      </c>
      <c r="G76" s="103">
        <f t="shared" si="43"/>
        <v>7309</v>
      </c>
      <c r="H76" s="134">
        <f t="shared" si="43"/>
        <v>79</v>
      </c>
      <c r="I76" s="103">
        <f t="shared" si="43"/>
        <v>2222</v>
      </c>
      <c r="J76" s="103">
        <f t="shared" si="43"/>
        <v>1954509</v>
      </c>
      <c r="K76" s="103">
        <f t="shared" si="43"/>
        <v>3562</v>
      </c>
      <c r="L76" s="103">
        <f t="shared" si="43"/>
        <v>1145766</v>
      </c>
      <c r="M76" s="103">
        <f t="shared" si="43"/>
        <v>805181</v>
      </c>
      <c r="N76" s="103">
        <f t="shared" si="43"/>
        <v>4714477</v>
      </c>
      <c r="O76" s="103">
        <f t="shared" si="43"/>
        <v>286644</v>
      </c>
      <c r="P76" s="103">
        <f t="shared" si="43"/>
        <v>962106</v>
      </c>
      <c r="Q76" s="103">
        <f t="shared" si="43"/>
        <v>406284</v>
      </c>
      <c r="R76" s="103">
        <f t="shared" si="43"/>
        <v>683465</v>
      </c>
      <c r="S76" s="103">
        <f t="shared" si="43"/>
        <v>159193</v>
      </c>
      <c r="T76" s="103">
        <f t="shared" si="43"/>
        <v>190412</v>
      </c>
      <c r="U76" s="103">
        <f t="shared" si="43"/>
        <v>1656492</v>
      </c>
      <c r="V76" s="103">
        <f t="shared" si="43"/>
        <v>369881</v>
      </c>
      <c r="W76" s="104">
        <f t="shared" si="43"/>
        <v>3250</v>
      </c>
      <c r="X76" s="103"/>
    </row>
    <row r="77" spans="1:24" s="101" customFormat="1" ht="15.75" customHeight="1">
      <c r="A77" s="102"/>
      <c r="B77" s="103">
        <v>101</v>
      </c>
      <c r="C77" s="187" t="s">
        <v>82</v>
      </c>
      <c r="D77" s="120">
        <f>E77+W77</f>
        <v>739168</v>
      </c>
      <c r="E77" s="120">
        <f>F77+J77+N77</f>
        <v>738805</v>
      </c>
      <c r="F77" s="120">
        <f>SUM(G77:I77)</f>
        <v>147</v>
      </c>
      <c r="G77" s="121">
        <v>1</v>
      </c>
      <c r="H77" s="121">
        <v>12</v>
      </c>
      <c r="I77" s="121">
        <v>134</v>
      </c>
      <c r="J77" s="120">
        <f>SUM(K77:M77)</f>
        <v>322204</v>
      </c>
      <c r="K77" s="121">
        <v>378</v>
      </c>
      <c r="L77" s="121">
        <v>198089</v>
      </c>
      <c r="M77" s="121">
        <v>123737</v>
      </c>
      <c r="N77" s="120">
        <f>SUM(O77:V77)</f>
        <v>416454</v>
      </c>
      <c r="O77" s="121">
        <v>24672</v>
      </c>
      <c r="P77" s="121">
        <v>108335</v>
      </c>
      <c r="Q77" s="121">
        <v>15856</v>
      </c>
      <c r="R77" s="121">
        <v>78994</v>
      </c>
      <c r="S77" s="121">
        <v>18735</v>
      </c>
      <c r="T77" s="121">
        <v>14337</v>
      </c>
      <c r="U77" s="121">
        <v>137552</v>
      </c>
      <c r="V77" s="121">
        <v>17973</v>
      </c>
      <c r="W77" s="122">
        <v>363</v>
      </c>
      <c r="X77" s="103"/>
    </row>
    <row r="78" spans="1:24" s="101" customFormat="1" ht="15.75" customHeight="1">
      <c r="A78" s="102"/>
      <c r="B78" s="103">
        <v>102</v>
      </c>
      <c r="C78" s="187" t="s">
        <v>83</v>
      </c>
      <c r="D78" s="120">
        <f t="shared" ref="D78:D85" si="44">E78+W78</f>
        <v>377225</v>
      </c>
      <c r="E78" s="120">
        <f t="shared" ref="E78:E85" si="45">F78+J78+N78</f>
        <v>377043</v>
      </c>
      <c r="F78" s="120">
        <f t="shared" ref="F78:F85" si="46">SUM(G78:I78)</f>
        <v>27</v>
      </c>
      <c r="G78" s="121">
        <v>0</v>
      </c>
      <c r="H78" s="121">
        <v>5</v>
      </c>
      <c r="I78" s="121">
        <v>22</v>
      </c>
      <c r="J78" s="120">
        <f t="shared" ref="J78:J85" si="47">SUM(K78:M78)</f>
        <v>110625</v>
      </c>
      <c r="K78" s="121">
        <v>270</v>
      </c>
      <c r="L78" s="121">
        <v>24054</v>
      </c>
      <c r="M78" s="121">
        <v>86301</v>
      </c>
      <c r="N78" s="120">
        <f t="shared" ref="N78:N85" si="48">SUM(O78:V78)</f>
        <v>266391</v>
      </c>
      <c r="O78" s="121">
        <v>10308</v>
      </c>
      <c r="P78" s="121">
        <v>40684</v>
      </c>
      <c r="Q78" s="121">
        <v>15254</v>
      </c>
      <c r="R78" s="121">
        <v>48546</v>
      </c>
      <c r="S78" s="121">
        <v>13405</v>
      </c>
      <c r="T78" s="121">
        <v>12456</v>
      </c>
      <c r="U78" s="121">
        <v>113422</v>
      </c>
      <c r="V78" s="121">
        <v>12316</v>
      </c>
      <c r="W78" s="122">
        <v>182</v>
      </c>
      <c r="X78" s="103"/>
    </row>
    <row r="79" spans="1:24" s="101" customFormat="1" ht="15.75" customHeight="1">
      <c r="A79" s="102"/>
      <c r="B79" s="103">
        <v>110</v>
      </c>
      <c r="C79" s="187" t="s">
        <v>84</v>
      </c>
      <c r="D79" s="120">
        <f t="shared" si="44"/>
        <v>976235</v>
      </c>
      <c r="E79" s="120">
        <f t="shared" si="45"/>
        <v>975757</v>
      </c>
      <c r="F79" s="120">
        <f t="shared" si="46"/>
        <v>286</v>
      </c>
      <c r="G79" s="121">
        <v>4</v>
      </c>
      <c r="H79" s="121">
        <v>9</v>
      </c>
      <c r="I79" s="121">
        <v>273</v>
      </c>
      <c r="J79" s="120">
        <f t="shared" si="47"/>
        <v>519929</v>
      </c>
      <c r="K79" s="121">
        <v>216</v>
      </c>
      <c r="L79" s="121">
        <v>438655</v>
      </c>
      <c r="M79" s="121">
        <v>81058</v>
      </c>
      <c r="N79" s="120">
        <f t="shared" si="48"/>
        <v>455542</v>
      </c>
      <c r="O79" s="121">
        <v>48656</v>
      </c>
      <c r="P79" s="121">
        <v>135321</v>
      </c>
      <c r="Q79" s="121">
        <v>17659</v>
      </c>
      <c r="R79" s="121">
        <v>39105</v>
      </c>
      <c r="S79" s="121">
        <v>11988</v>
      </c>
      <c r="T79" s="121">
        <v>9758</v>
      </c>
      <c r="U79" s="121">
        <v>167333</v>
      </c>
      <c r="V79" s="121">
        <v>25722</v>
      </c>
      <c r="W79" s="122">
        <v>478</v>
      </c>
      <c r="X79" s="103"/>
    </row>
    <row r="80" spans="1:24" s="101" customFormat="1" ht="15.75" customHeight="1">
      <c r="A80" s="102"/>
      <c r="B80" s="103">
        <v>105</v>
      </c>
      <c r="C80" s="187" t="s">
        <v>36</v>
      </c>
      <c r="D80" s="120">
        <f t="shared" si="44"/>
        <v>415134</v>
      </c>
      <c r="E80" s="120">
        <f t="shared" si="45"/>
        <v>414927</v>
      </c>
      <c r="F80" s="120">
        <f t="shared" si="46"/>
        <v>264</v>
      </c>
      <c r="G80" s="121">
        <v>1</v>
      </c>
      <c r="H80" s="121">
        <v>1</v>
      </c>
      <c r="I80" s="121">
        <v>262</v>
      </c>
      <c r="J80" s="120">
        <f t="shared" si="47"/>
        <v>167329</v>
      </c>
      <c r="K80" s="121">
        <v>216</v>
      </c>
      <c r="L80" s="121">
        <v>81604</v>
      </c>
      <c r="M80" s="121">
        <v>85509</v>
      </c>
      <c r="N80" s="120">
        <f t="shared" si="48"/>
        <v>247334</v>
      </c>
      <c r="O80" s="121">
        <v>19174</v>
      </c>
      <c r="P80" s="121">
        <v>47021</v>
      </c>
      <c r="Q80" s="121">
        <v>18604</v>
      </c>
      <c r="R80" s="121">
        <v>37363</v>
      </c>
      <c r="S80" s="121">
        <v>7279</v>
      </c>
      <c r="T80" s="121">
        <v>11121</v>
      </c>
      <c r="U80" s="121">
        <v>94231</v>
      </c>
      <c r="V80" s="121">
        <v>12541</v>
      </c>
      <c r="W80" s="122">
        <v>207</v>
      </c>
      <c r="X80" s="103"/>
    </row>
    <row r="81" spans="1:24" s="101" customFormat="1" ht="15.75" customHeight="1">
      <c r="A81" s="102"/>
      <c r="B81" s="103">
        <v>109</v>
      </c>
      <c r="C81" s="187" t="s">
        <v>37</v>
      </c>
      <c r="D81" s="120">
        <f t="shared" si="44"/>
        <v>358373</v>
      </c>
      <c r="E81" s="120">
        <f t="shared" si="45"/>
        <v>358193</v>
      </c>
      <c r="F81" s="120">
        <f t="shared" si="46"/>
        <v>696</v>
      </c>
      <c r="G81" s="121">
        <v>77</v>
      </c>
      <c r="H81" s="121">
        <v>6</v>
      </c>
      <c r="I81" s="121">
        <v>613</v>
      </c>
      <c r="J81" s="120">
        <f t="shared" si="47"/>
        <v>51220</v>
      </c>
      <c r="K81" s="121">
        <v>270</v>
      </c>
      <c r="L81" s="121">
        <v>11809</v>
      </c>
      <c r="M81" s="121">
        <v>39141</v>
      </c>
      <c r="N81" s="120">
        <f t="shared" si="48"/>
        <v>306277</v>
      </c>
      <c r="O81" s="121">
        <v>13538</v>
      </c>
      <c r="P81" s="121">
        <v>54946</v>
      </c>
      <c r="Q81" s="121">
        <v>16062</v>
      </c>
      <c r="R81" s="121">
        <v>65108</v>
      </c>
      <c r="S81" s="121">
        <v>9304</v>
      </c>
      <c r="T81" s="121">
        <v>20878</v>
      </c>
      <c r="U81" s="121">
        <v>110043</v>
      </c>
      <c r="V81" s="121">
        <v>16398</v>
      </c>
      <c r="W81" s="122">
        <v>180</v>
      </c>
      <c r="X81" s="103"/>
    </row>
    <row r="82" spans="1:24" s="101" customFormat="1" ht="15.75" customHeight="1">
      <c r="A82" s="102"/>
      <c r="B82" s="103">
        <v>106</v>
      </c>
      <c r="C82" s="187" t="s">
        <v>38</v>
      </c>
      <c r="D82" s="120">
        <f t="shared" si="44"/>
        <v>397039</v>
      </c>
      <c r="E82" s="120">
        <f t="shared" si="45"/>
        <v>396837</v>
      </c>
      <c r="F82" s="120">
        <f t="shared" si="46"/>
        <v>785</v>
      </c>
      <c r="G82" s="121">
        <v>43</v>
      </c>
      <c r="H82" s="121">
        <v>1</v>
      </c>
      <c r="I82" s="121">
        <v>741</v>
      </c>
      <c r="J82" s="120">
        <f t="shared" si="47"/>
        <v>72526</v>
      </c>
      <c r="K82" s="121">
        <v>270</v>
      </c>
      <c r="L82" s="121">
        <v>7693</v>
      </c>
      <c r="M82" s="121">
        <v>64563</v>
      </c>
      <c r="N82" s="120">
        <f t="shared" si="48"/>
        <v>323526</v>
      </c>
      <c r="O82" s="121">
        <v>14226</v>
      </c>
      <c r="P82" s="121">
        <v>27872</v>
      </c>
      <c r="Q82" s="121">
        <v>14464</v>
      </c>
      <c r="R82" s="121">
        <v>94972</v>
      </c>
      <c r="S82" s="121">
        <v>12114</v>
      </c>
      <c r="T82" s="121">
        <v>37832</v>
      </c>
      <c r="U82" s="121">
        <v>111373</v>
      </c>
      <c r="V82" s="121">
        <v>10673</v>
      </c>
      <c r="W82" s="122">
        <v>202</v>
      </c>
      <c r="X82" s="103"/>
    </row>
    <row r="83" spans="1:24" s="101" customFormat="1" ht="15.75" customHeight="1">
      <c r="A83" s="102"/>
      <c r="B83" s="103">
        <v>107</v>
      </c>
      <c r="C83" s="187" t="s">
        <v>39</v>
      </c>
      <c r="D83" s="120">
        <f t="shared" si="44"/>
        <v>475498</v>
      </c>
      <c r="E83" s="120">
        <f t="shared" si="45"/>
        <v>475255</v>
      </c>
      <c r="F83" s="120">
        <f t="shared" si="46"/>
        <v>2797</v>
      </c>
      <c r="G83" s="121">
        <v>2765</v>
      </c>
      <c r="H83" s="121">
        <v>26</v>
      </c>
      <c r="I83" s="121">
        <v>6</v>
      </c>
      <c r="J83" s="120">
        <f t="shared" si="47"/>
        <v>88412</v>
      </c>
      <c r="K83" s="121">
        <v>864</v>
      </c>
      <c r="L83" s="121">
        <v>26204</v>
      </c>
      <c r="M83" s="121">
        <v>61344</v>
      </c>
      <c r="N83" s="120">
        <f t="shared" si="48"/>
        <v>384046</v>
      </c>
      <c r="O83" s="121">
        <v>14569</v>
      </c>
      <c r="P83" s="121">
        <v>29343</v>
      </c>
      <c r="Q83" s="121">
        <v>12282</v>
      </c>
      <c r="R83" s="121">
        <v>110889</v>
      </c>
      <c r="S83" s="121">
        <v>8557</v>
      </c>
      <c r="T83" s="121">
        <v>40394</v>
      </c>
      <c r="U83" s="121">
        <v>151890</v>
      </c>
      <c r="V83" s="121">
        <v>16122</v>
      </c>
      <c r="W83" s="122">
        <v>243</v>
      </c>
      <c r="X83" s="103"/>
    </row>
    <row r="84" spans="1:24" s="101" customFormat="1" ht="15.75" customHeight="1">
      <c r="A84" s="102"/>
      <c r="B84" s="103">
        <v>108</v>
      </c>
      <c r="C84" s="187" t="s">
        <v>40</v>
      </c>
      <c r="D84" s="120">
        <f t="shared" si="44"/>
        <v>2177742</v>
      </c>
      <c r="E84" s="120">
        <f t="shared" si="45"/>
        <v>2176710</v>
      </c>
      <c r="F84" s="120">
        <f t="shared" si="46"/>
        <v>152</v>
      </c>
      <c r="G84" s="121">
        <v>0</v>
      </c>
      <c r="H84" s="121">
        <v>14</v>
      </c>
      <c r="I84" s="121">
        <v>138</v>
      </c>
      <c r="J84" s="120">
        <f t="shared" si="47"/>
        <v>291728</v>
      </c>
      <c r="K84" s="121">
        <v>484</v>
      </c>
      <c r="L84" s="121">
        <v>133168</v>
      </c>
      <c r="M84" s="121">
        <v>158076</v>
      </c>
      <c r="N84" s="120">
        <f t="shared" si="48"/>
        <v>1884830</v>
      </c>
      <c r="O84" s="121">
        <v>131948</v>
      </c>
      <c r="P84" s="121">
        <v>446003</v>
      </c>
      <c r="Q84" s="121">
        <v>286535</v>
      </c>
      <c r="R84" s="121">
        <v>94937</v>
      </c>
      <c r="S84" s="121">
        <v>68051</v>
      </c>
      <c r="T84" s="121">
        <v>11337</v>
      </c>
      <c r="U84" s="121">
        <v>598590</v>
      </c>
      <c r="V84" s="121">
        <v>247429</v>
      </c>
      <c r="W84" s="122">
        <v>1032</v>
      </c>
      <c r="X84" s="103"/>
    </row>
    <row r="85" spans="1:24" s="101" customFormat="1" ht="15.75" customHeight="1">
      <c r="A85" s="113"/>
      <c r="B85" s="114">
        <v>111</v>
      </c>
      <c r="C85" s="188" t="s">
        <v>41</v>
      </c>
      <c r="D85" s="123">
        <f t="shared" si="44"/>
        <v>765432</v>
      </c>
      <c r="E85" s="123">
        <f t="shared" si="45"/>
        <v>765069</v>
      </c>
      <c r="F85" s="123">
        <f t="shared" si="46"/>
        <v>4456</v>
      </c>
      <c r="G85" s="124">
        <v>4418</v>
      </c>
      <c r="H85" s="124">
        <v>5</v>
      </c>
      <c r="I85" s="124">
        <v>33</v>
      </c>
      <c r="J85" s="123">
        <f t="shared" si="47"/>
        <v>330536</v>
      </c>
      <c r="K85" s="124">
        <v>594</v>
      </c>
      <c r="L85" s="124">
        <v>224490</v>
      </c>
      <c r="M85" s="124">
        <v>105452</v>
      </c>
      <c r="N85" s="123">
        <f t="shared" si="48"/>
        <v>430077</v>
      </c>
      <c r="O85" s="124">
        <v>9553</v>
      </c>
      <c r="P85" s="124">
        <v>72581</v>
      </c>
      <c r="Q85" s="124">
        <v>9568</v>
      </c>
      <c r="R85" s="121">
        <v>113551</v>
      </c>
      <c r="S85" s="124">
        <v>9760</v>
      </c>
      <c r="T85" s="124">
        <v>32299</v>
      </c>
      <c r="U85" s="124">
        <v>172058</v>
      </c>
      <c r="V85" s="124">
        <v>10707</v>
      </c>
      <c r="W85" s="125">
        <v>363</v>
      </c>
      <c r="X85" s="103"/>
    </row>
    <row r="86" spans="1:24" s="101" customFormat="1" ht="15.75" customHeight="1">
      <c r="A86" s="102" t="s">
        <v>92</v>
      </c>
      <c r="B86" s="103">
        <v>100</v>
      </c>
      <c r="C86" s="185" t="s">
        <v>8</v>
      </c>
      <c r="D86" s="103">
        <f>SUM(D87:D95)</f>
        <v>7043047</v>
      </c>
      <c r="E86" s="103">
        <f t="shared" ref="E86:W86" si="49">SUM(E87:E95)</f>
        <v>7038888</v>
      </c>
      <c r="F86" s="103">
        <f t="shared" si="49"/>
        <v>9749</v>
      </c>
      <c r="G86" s="103">
        <f t="shared" si="49"/>
        <v>7465</v>
      </c>
      <c r="H86" s="103">
        <f t="shared" si="49"/>
        <v>105</v>
      </c>
      <c r="I86" s="103">
        <f t="shared" si="49"/>
        <v>2179</v>
      </c>
      <c r="J86" s="103">
        <f t="shared" si="49"/>
        <v>1714880</v>
      </c>
      <c r="K86" s="103">
        <f t="shared" si="49"/>
        <v>3965</v>
      </c>
      <c r="L86" s="103">
        <f t="shared" si="49"/>
        <v>1162049</v>
      </c>
      <c r="M86" s="103">
        <f t="shared" si="49"/>
        <v>548866</v>
      </c>
      <c r="N86" s="103">
        <f t="shared" si="49"/>
        <v>5314259</v>
      </c>
      <c r="O86" s="103">
        <f t="shared" si="49"/>
        <v>275541</v>
      </c>
      <c r="P86" s="103">
        <f t="shared" si="49"/>
        <v>1016121</v>
      </c>
      <c r="Q86" s="103">
        <f t="shared" si="49"/>
        <v>360596</v>
      </c>
      <c r="R86" s="134">
        <f t="shared" si="49"/>
        <v>706436</v>
      </c>
      <c r="S86" s="103">
        <f t="shared" si="49"/>
        <v>665234</v>
      </c>
      <c r="T86" s="103">
        <f t="shared" si="49"/>
        <v>186311</v>
      </c>
      <c r="U86" s="103">
        <f t="shared" si="49"/>
        <v>1726974</v>
      </c>
      <c r="V86" s="103">
        <f t="shared" si="49"/>
        <v>377046</v>
      </c>
      <c r="W86" s="104">
        <f t="shared" si="49"/>
        <v>4159</v>
      </c>
      <c r="X86" s="103"/>
    </row>
    <row r="87" spans="1:24" s="101" customFormat="1" ht="15.75" customHeight="1">
      <c r="A87" s="102"/>
      <c r="B87" s="103">
        <v>101</v>
      </c>
      <c r="C87" s="187" t="s">
        <v>82</v>
      </c>
      <c r="D87" s="120">
        <f>E87+W87</f>
        <v>821963</v>
      </c>
      <c r="E87" s="120">
        <f>F87+J87+N87</f>
        <v>821477</v>
      </c>
      <c r="F87" s="120">
        <f>SUM(G87:I87)</f>
        <v>145</v>
      </c>
      <c r="G87" s="121">
        <v>1</v>
      </c>
      <c r="H87" s="121">
        <v>17</v>
      </c>
      <c r="I87" s="121">
        <v>127</v>
      </c>
      <c r="J87" s="120">
        <f>SUM(K87:M87)</f>
        <v>293491</v>
      </c>
      <c r="K87" s="121">
        <v>385</v>
      </c>
      <c r="L87" s="121">
        <v>203659</v>
      </c>
      <c r="M87" s="121">
        <v>89447</v>
      </c>
      <c r="N87" s="120">
        <f>SUM(O87:V87)</f>
        <v>527841</v>
      </c>
      <c r="O87" s="121">
        <v>24121</v>
      </c>
      <c r="P87" s="121">
        <v>140679</v>
      </c>
      <c r="Q87" s="121">
        <v>14744</v>
      </c>
      <c r="R87" s="121">
        <v>83196</v>
      </c>
      <c r="S87" s="121">
        <v>87289</v>
      </c>
      <c r="T87" s="121">
        <v>14578</v>
      </c>
      <c r="U87" s="121">
        <v>145056</v>
      </c>
      <c r="V87" s="121">
        <v>18178</v>
      </c>
      <c r="W87" s="122">
        <v>486</v>
      </c>
      <c r="X87" s="103"/>
    </row>
    <row r="88" spans="1:24" s="101" customFormat="1" ht="15.75" customHeight="1">
      <c r="A88" s="102"/>
      <c r="B88" s="103">
        <v>102</v>
      </c>
      <c r="C88" s="187" t="s">
        <v>83</v>
      </c>
      <c r="D88" s="120">
        <f t="shared" ref="D88:D95" si="50">E88+W88</f>
        <v>375305</v>
      </c>
      <c r="E88" s="120">
        <f t="shared" ref="E88:E95" si="51">F88+J88+N88</f>
        <v>375088</v>
      </c>
      <c r="F88" s="120">
        <f t="shared" ref="F88:F95" si="52">SUM(G88:I88)</f>
        <v>22</v>
      </c>
      <c r="G88" s="121">
        <v>0</v>
      </c>
      <c r="H88" s="121">
        <v>5</v>
      </c>
      <c r="I88" s="121">
        <v>17</v>
      </c>
      <c r="J88" s="120">
        <f t="shared" ref="J88:J95" si="53">SUM(K88:M88)</f>
        <v>74570</v>
      </c>
      <c r="K88" s="121">
        <v>385</v>
      </c>
      <c r="L88" s="121">
        <v>23125</v>
      </c>
      <c r="M88" s="121">
        <v>51060</v>
      </c>
      <c r="N88" s="120">
        <f t="shared" ref="N88:N95" si="54">SUM(O88:V88)</f>
        <v>300496</v>
      </c>
      <c r="O88" s="121">
        <v>8634</v>
      </c>
      <c r="P88" s="121">
        <v>38777</v>
      </c>
      <c r="Q88" s="121">
        <v>13553</v>
      </c>
      <c r="R88" s="121">
        <v>50543</v>
      </c>
      <c r="S88" s="121">
        <v>46603</v>
      </c>
      <c r="T88" s="121">
        <v>12109</v>
      </c>
      <c r="U88" s="121">
        <v>117673</v>
      </c>
      <c r="V88" s="121">
        <v>12604</v>
      </c>
      <c r="W88" s="122">
        <v>217</v>
      </c>
      <c r="X88" s="103"/>
    </row>
    <row r="89" spans="1:24" s="101" customFormat="1" ht="15.75" customHeight="1">
      <c r="A89" s="102"/>
      <c r="B89" s="103">
        <v>110</v>
      </c>
      <c r="C89" s="187" t="s">
        <v>84</v>
      </c>
      <c r="D89" s="120">
        <f t="shared" si="50"/>
        <v>943103</v>
      </c>
      <c r="E89" s="120">
        <f t="shared" si="51"/>
        <v>942518</v>
      </c>
      <c r="F89" s="120">
        <f t="shared" si="52"/>
        <v>289</v>
      </c>
      <c r="G89" s="121">
        <v>4</v>
      </c>
      <c r="H89" s="121">
        <v>15</v>
      </c>
      <c r="I89" s="121">
        <v>270</v>
      </c>
      <c r="J89" s="120">
        <f t="shared" si="53"/>
        <v>446187</v>
      </c>
      <c r="K89" s="121">
        <v>275</v>
      </c>
      <c r="L89" s="121">
        <v>400405</v>
      </c>
      <c r="M89" s="121">
        <v>45507</v>
      </c>
      <c r="N89" s="120">
        <f t="shared" si="54"/>
        <v>496042</v>
      </c>
      <c r="O89" s="121">
        <v>46049</v>
      </c>
      <c r="P89" s="121">
        <v>136751</v>
      </c>
      <c r="Q89" s="121">
        <v>16264</v>
      </c>
      <c r="R89" s="121">
        <v>40889</v>
      </c>
      <c r="S89" s="121">
        <v>47578</v>
      </c>
      <c r="T89" s="121">
        <v>9141</v>
      </c>
      <c r="U89" s="121">
        <v>174741</v>
      </c>
      <c r="V89" s="121">
        <v>24629</v>
      </c>
      <c r="W89" s="122">
        <v>585</v>
      </c>
      <c r="X89" s="103"/>
    </row>
    <row r="90" spans="1:24" s="101" customFormat="1" ht="15.75" customHeight="1">
      <c r="A90" s="102"/>
      <c r="B90" s="103">
        <v>105</v>
      </c>
      <c r="C90" s="187" t="s">
        <v>36</v>
      </c>
      <c r="D90" s="120">
        <f t="shared" si="50"/>
        <v>422445</v>
      </c>
      <c r="E90" s="120">
        <f t="shared" si="51"/>
        <v>422195</v>
      </c>
      <c r="F90" s="120">
        <f t="shared" si="52"/>
        <v>256</v>
      </c>
      <c r="G90" s="121">
        <v>1</v>
      </c>
      <c r="H90" s="121">
        <v>1</v>
      </c>
      <c r="I90" s="121">
        <v>254</v>
      </c>
      <c r="J90" s="120">
        <f t="shared" si="53"/>
        <v>134087</v>
      </c>
      <c r="K90" s="121">
        <v>220</v>
      </c>
      <c r="L90" s="121">
        <v>76619</v>
      </c>
      <c r="M90" s="121">
        <v>57248</v>
      </c>
      <c r="N90" s="120">
        <f t="shared" si="54"/>
        <v>287852</v>
      </c>
      <c r="O90" s="121">
        <v>15213</v>
      </c>
      <c r="P90" s="121">
        <v>50992</v>
      </c>
      <c r="Q90" s="121">
        <v>16661</v>
      </c>
      <c r="R90" s="121">
        <v>39400</v>
      </c>
      <c r="S90" s="121">
        <v>45750</v>
      </c>
      <c r="T90" s="121">
        <v>11347</v>
      </c>
      <c r="U90" s="121">
        <v>95833</v>
      </c>
      <c r="V90" s="121">
        <v>12656</v>
      </c>
      <c r="W90" s="122">
        <v>250</v>
      </c>
      <c r="X90" s="103"/>
    </row>
    <row r="91" spans="1:24" s="101" customFormat="1" ht="15.75" customHeight="1">
      <c r="A91" s="102"/>
      <c r="B91" s="103">
        <v>109</v>
      </c>
      <c r="C91" s="187" t="s">
        <v>37</v>
      </c>
      <c r="D91" s="120">
        <f t="shared" si="50"/>
        <v>426108</v>
      </c>
      <c r="E91" s="120">
        <f t="shared" si="51"/>
        <v>425873</v>
      </c>
      <c r="F91" s="120">
        <f t="shared" si="52"/>
        <v>691</v>
      </c>
      <c r="G91" s="121">
        <v>77</v>
      </c>
      <c r="H91" s="121">
        <v>7</v>
      </c>
      <c r="I91" s="121">
        <v>607</v>
      </c>
      <c r="J91" s="120">
        <f t="shared" si="53"/>
        <v>52348</v>
      </c>
      <c r="K91" s="121">
        <v>275</v>
      </c>
      <c r="L91" s="121">
        <v>10576</v>
      </c>
      <c r="M91" s="121">
        <v>41497</v>
      </c>
      <c r="N91" s="120">
        <f t="shared" si="54"/>
        <v>372834</v>
      </c>
      <c r="O91" s="121">
        <v>13020</v>
      </c>
      <c r="P91" s="121">
        <v>58580</v>
      </c>
      <c r="Q91" s="121">
        <v>13605</v>
      </c>
      <c r="R91" s="121">
        <v>69151</v>
      </c>
      <c r="S91" s="121">
        <v>72165</v>
      </c>
      <c r="T91" s="121">
        <v>20331</v>
      </c>
      <c r="U91" s="121">
        <v>109399</v>
      </c>
      <c r="V91" s="121">
        <v>16583</v>
      </c>
      <c r="W91" s="122">
        <v>235</v>
      </c>
      <c r="X91" s="103"/>
    </row>
    <row r="92" spans="1:24" s="101" customFormat="1" ht="15.75" customHeight="1">
      <c r="A92" s="102"/>
      <c r="B92" s="103">
        <v>106</v>
      </c>
      <c r="C92" s="187" t="s">
        <v>38</v>
      </c>
      <c r="D92" s="120">
        <f t="shared" si="50"/>
        <v>488920</v>
      </c>
      <c r="E92" s="120">
        <f t="shared" si="51"/>
        <v>488661</v>
      </c>
      <c r="F92" s="120">
        <f t="shared" si="52"/>
        <v>772</v>
      </c>
      <c r="G92" s="121">
        <v>43</v>
      </c>
      <c r="H92" s="121">
        <v>1</v>
      </c>
      <c r="I92" s="121">
        <v>728</v>
      </c>
      <c r="J92" s="120">
        <f t="shared" si="53"/>
        <v>67374</v>
      </c>
      <c r="K92" s="121">
        <v>275</v>
      </c>
      <c r="L92" s="121">
        <v>6483</v>
      </c>
      <c r="M92" s="121">
        <v>60616</v>
      </c>
      <c r="N92" s="120">
        <f t="shared" si="54"/>
        <v>420515</v>
      </c>
      <c r="O92" s="121">
        <v>13500</v>
      </c>
      <c r="P92" s="121">
        <v>28844</v>
      </c>
      <c r="Q92" s="121">
        <v>12569</v>
      </c>
      <c r="R92" s="121">
        <v>96778</v>
      </c>
      <c r="S92" s="121">
        <v>102020</v>
      </c>
      <c r="T92" s="121">
        <v>36275</v>
      </c>
      <c r="U92" s="121">
        <v>119100</v>
      </c>
      <c r="V92" s="121">
        <v>11429</v>
      </c>
      <c r="W92" s="122">
        <v>259</v>
      </c>
      <c r="X92" s="103"/>
    </row>
    <row r="93" spans="1:24" s="101" customFormat="1" ht="15.75" customHeight="1">
      <c r="A93" s="102"/>
      <c r="B93" s="103">
        <v>107</v>
      </c>
      <c r="C93" s="187" t="s">
        <v>39</v>
      </c>
      <c r="D93" s="120">
        <f t="shared" si="50"/>
        <v>591785</v>
      </c>
      <c r="E93" s="120">
        <f t="shared" si="51"/>
        <v>591473</v>
      </c>
      <c r="F93" s="120">
        <f t="shared" si="52"/>
        <v>2909</v>
      </c>
      <c r="G93" s="121">
        <v>2878</v>
      </c>
      <c r="H93" s="121">
        <v>31</v>
      </c>
      <c r="I93" s="121">
        <v>0</v>
      </c>
      <c r="J93" s="120">
        <f t="shared" si="53"/>
        <v>79607</v>
      </c>
      <c r="K93" s="121">
        <v>826</v>
      </c>
      <c r="L93" s="121">
        <v>26767</v>
      </c>
      <c r="M93" s="121">
        <v>52014</v>
      </c>
      <c r="N93" s="120">
        <f t="shared" si="54"/>
        <v>508957</v>
      </c>
      <c r="O93" s="121">
        <v>14390</v>
      </c>
      <c r="P93" s="121">
        <v>30430</v>
      </c>
      <c r="Q93" s="121">
        <v>11412</v>
      </c>
      <c r="R93" s="121">
        <v>113615</v>
      </c>
      <c r="S93" s="121">
        <v>127230</v>
      </c>
      <c r="T93" s="121">
        <v>39269</v>
      </c>
      <c r="U93" s="121">
        <v>156291</v>
      </c>
      <c r="V93" s="121">
        <v>16320</v>
      </c>
      <c r="W93" s="122">
        <v>312</v>
      </c>
      <c r="X93" s="103"/>
    </row>
    <row r="94" spans="1:24" s="101" customFormat="1" ht="15.75" customHeight="1">
      <c r="A94" s="102"/>
      <c r="B94" s="103">
        <v>108</v>
      </c>
      <c r="C94" s="187" t="s">
        <v>40</v>
      </c>
      <c r="D94" s="120">
        <f t="shared" si="50"/>
        <v>2130738</v>
      </c>
      <c r="E94" s="120">
        <f t="shared" si="51"/>
        <v>2129394</v>
      </c>
      <c r="F94" s="120">
        <f t="shared" si="52"/>
        <v>164</v>
      </c>
      <c r="G94" s="121">
        <v>0</v>
      </c>
      <c r="H94" s="121">
        <v>21</v>
      </c>
      <c r="I94" s="121">
        <v>143</v>
      </c>
      <c r="J94" s="120">
        <f t="shared" si="53"/>
        <v>244170</v>
      </c>
      <c r="K94" s="121">
        <v>553</v>
      </c>
      <c r="L94" s="121">
        <v>157105</v>
      </c>
      <c r="M94" s="121">
        <v>86512</v>
      </c>
      <c r="N94" s="120">
        <f t="shared" si="54"/>
        <v>1885060</v>
      </c>
      <c r="O94" s="121">
        <v>131706</v>
      </c>
      <c r="P94" s="121">
        <v>458315</v>
      </c>
      <c r="Q94" s="121">
        <v>252948</v>
      </c>
      <c r="R94" s="121">
        <v>96230</v>
      </c>
      <c r="S94" s="121">
        <v>45709</v>
      </c>
      <c r="T94" s="121">
        <v>11137</v>
      </c>
      <c r="U94" s="121">
        <v>635412</v>
      </c>
      <c r="V94" s="121">
        <v>253603</v>
      </c>
      <c r="W94" s="122">
        <v>1344</v>
      </c>
      <c r="X94" s="103"/>
    </row>
    <row r="95" spans="1:24" s="101" customFormat="1" ht="15.75" customHeight="1">
      <c r="A95" s="113"/>
      <c r="B95" s="114">
        <v>111</v>
      </c>
      <c r="C95" s="188" t="s">
        <v>41</v>
      </c>
      <c r="D95" s="123">
        <f t="shared" si="50"/>
        <v>842680</v>
      </c>
      <c r="E95" s="123">
        <f t="shared" si="51"/>
        <v>842209</v>
      </c>
      <c r="F95" s="123">
        <f t="shared" si="52"/>
        <v>4501</v>
      </c>
      <c r="G95" s="124">
        <v>4461</v>
      </c>
      <c r="H95" s="121">
        <v>7</v>
      </c>
      <c r="I95" s="124">
        <v>33</v>
      </c>
      <c r="J95" s="123">
        <f t="shared" si="53"/>
        <v>323046</v>
      </c>
      <c r="K95" s="124">
        <v>771</v>
      </c>
      <c r="L95" s="124">
        <v>257310</v>
      </c>
      <c r="M95" s="124">
        <v>64965</v>
      </c>
      <c r="N95" s="123">
        <f t="shared" si="54"/>
        <v>514662</v>
      </c>
      <c r="O95" s="124">
        <v>8908</v>
      </c>
      <c r="P95" s="124">
        <v>72753</v>
      </c>
      <c r="Q95" s="124">
        <v>8840</v>
      </c>
      <c r="R95" s="124">
        <v>116634</v>
      </c>
      <c r="S95" s="124">
        <v>90890</v>
      </c>
      <c r="T95" s="124">
        <v>32124</v>
      </c>
      <c r="U95" s="124">
        <v>173469</v>
      </c>
      <c r="V95" s="124">
        <v>11044</v>
      </c>
      <c r="W95" s="125">
        <v>471</v>
      </c>
      <c r="X95" s="103"/>
    </row>
    <row r="96" spans="1:24" s="101" customFormat="1" ht="15.75" customHeight="1">
      <c r="A96" s="102" t="s">
        <v>93</v>
      </c>
      <c r="B96" s="103">
        <v>100</v>
      </c>
      <c r="C96" s="185" t="s">
        <v>8</v>
      </c>
      <c r="D96" s="103">
        <f>SUM(D97:D105)</f>
        <v>6883744</v>
      </c>
      <c r="E96" s="103">
        <f t="shared" ref="E96:W96" si="55">SUM(E97:E105)</f>
        <v>6876346</v>
      </c>
      <c r="F96" s="103">
        <f t="shared" si="55"/>
        <v>9873</v>
      </c>
      <c r="G96" s="103">
        <f t="shared" si="55"/>
        <v>7660</v>
      </c>
      <c r="H96" s="134">
        <f t="shared" si="55"/>
        <v>73</v>
      </c>
      <c r="I96" s="103">
        <f t="shared" si="55"/>
        <v>2140</v>
      </c>
      <c r="J96" s="103">
        <f t="shared" si="55"/>
        <v>1596681</v>
      </c>
      <c r="K96" s="103">
        <f t="shared" si="55"/>
        <v>3243</v>
      </c>
      <c r="L96" s="103">
        <f t="shared" si="55"/>
        <v>1062710</v>
      </c>
      <c r="M96" s="103">
        <f t="shared" si="55"/>
        <v>530728</v>
      </c>
      <c r="N96" s="103">
        <f t="shared" si="55"/>
        <v>5269792</v>
      </c>
      <c r="O96" s="103">
        <f t="shared" si="55"/>
        <v>255994</v>
      </c>
      <c r="P96" s="103">
        <f t="shared" si="55"/>
        <v>1004093</v>
      </c>
      <c r="Q96" s="103">
        <f t="shared" si="55"/>
        <v>355514</v>
      </c>
      <c r="R96" s="103">
        <f t="shared" si="55"/>
        <v>709857</v>
      </c>
      <c r="S96" s="103">
        <f t="shared" si="55"/>
        <v>615975</v>
      </c>
      <c r="T96" s="103">
        <f t="shared" si="55"/>
        <v>180543</v>
      </c>
      <c r="U96" s="103">
        <f t="shared" si="55"/>
        <v>1752876</v>
      </c>
      <c r="V96" s="103">
        <f t="shared" si="55"/>
        <v>394940</v>
      </c>
      <c r="W96" s="104">
        <f t="shared" si="55"/>
        <v>7398</v>
      </c>
      <c r="X96" s="103"/>
    </row>
    <row r="97" spans="1:24" s="101" customFormat="1" ht="15.75" customHeight="1">
      <c r="A97" s="102"/>
      <c r="B97" s="103">
        <v>101</v>
      </c>
      <c r="C97" s="187" t="s">
        <v>82</v>
      </c>
      <c r="D97" s="120">
        <f>E97+W97</f>
        <v>834715</v>
      </c>
      <c r="E97" s="120">
        <f>F97+J97+N97</f>
        <v>833817</v>
      </c>
      <c r="F97" s="120">
        <f>SUM(G97:I97)</f>
        <v>127</v>
      </c>
      <c r="G97" s="121">
        <v>1</v>
      </c>
      <c r="H97" s="121">
        <v>12</v>
      </c>
      <c r="I97" s="121">
        <v>114</v>
      </c>
      <c r="J97" s="120">
        <f>SUM(K97:M97)</f>
        <v>306713</v>
      </c>
      <c r="K97" s="121">
        <v>259</v>
      </c>
      <c r="L97" s="121">
        <v>194895</v>
      </c>
      <c r="M97" s="121">
        <v>111559</v>
      </c>
      <c r="N97" s="120">
        <f>SUM(O97:V97)</f>
        <v>526977</v>
      </c>
      <c r="O97" s="121">
        <v>22767</v>
      </c>
      <c r="P97" s="121">
        <v>135014</v>
      </c>
      <c r="Q97" s="121">
        <v>15404</v>
      </c>
      <c r="R97" s="121">
        <v>86288</v>
      </c>
      <c r="S97" s="121">
        <v>84742</v>
      </c>
      <c r="T97" s="121">
        <v>14617</v>
      </c>
      <c r="U97" s="121">
        <v>149234</v>
      </c>
      <c r="V97" s="121">
        <v>18911</v>
      </c>
      <c r="W97" s="122">
        <v>898</v>
      </c>
      <c r="X97" s="103"/>
    </row>
    <row r="98" spans="1:24" s="101" customFormat="1" ht="15.75" customHeight="1">
      <c r="A98" s="102"/>
      <c r="B98" s="103">
        <v>102</v>
      </c>
      <c r="C98" s="187" t="s">
        <v>83</v>
      </c>
      <c r="D98" s="120">
        <f t="shared" ref="D98:D105" si="56">E98+W98</f>
        <v>371899</v>
      </c>
      <c r="E98" s="120">
        <f t="shared" ref="E98:E105" si="57">F98+J98+N98</f>
        <v>371509</v>
      </c>
      <c r="F98" s="120">
        <f t="shared" ref="F98:F105" si="58">SUM(G98:I98)</f>
        <v>20</v>
      </c>
      <c r="G98" s="121">
        <v>0</v>
      </c>
      <c r="H98" s="121">
        <v>4</v>
      </c>
      <c r="I98" s="121">
        <v>16</v>
      </c>
      <c r="J98" s="120">
        <f t="shared" ref="J98:J105" si="59">SUM(K98:M98)</f>
        <v>72980</v>
      </c>
      <c r="K98" s="121">
        <v>346</v>
      </c>
      <c r="L98" s="121">
        <v>21712</v>
      </c>
      <c r="M98" s="121">
        <v>50922</v>
      </c>
      <c r="N98" s="120">
        <f t="shared" ref="N98:N105" si="60">SUM(O98:V98)</f>
        <v>298509</v>
      </c>
      <c r="O98" s="121">
        <v>6684</v>
      </c>
      <c r="P98" s="121">
        <v>38148</v>
      </c>
      <c r="Q98" s="121">
        <v>13363</v>
      </c>
      <c r="R98" s="121">
        <v>51765</v>
      </c>
      <c r="S98" s="121">
        <v>44899</v>
      </c>
      <c r="T98" s="121">
        <v>11684</v>
      </c>
      <c r="U98" s="121">
        <v>118732</v>
      </c>
      <c r="V98" s="121">
        <v>13234</v>
      </c>
      <c r="W98" s="122">
        <v>390</v>
      </c>
      <c r="X98" s="103"/>
    </row>
    <row r="99" spans="1:24" s="101" customFormat="1" ht="15.75" customHeight="1">
      <c r="A99" s="102"/>
      <c r="B99" s="103">
        <v>110</v>
      </c>
      <c r="C99" s="187" t="s">
        <v>84</v>
      </c>
      <c r="D99" s="120">
        <f t="shared" si="56"/>
        <v>910935</v>
      </c>
      <c r="E99" s="120">
        <f t="shared" si="57"/>
        <v>909905</v>
      </c>
      <c r="F99" s="120">
        <f t="shared" si="58"/>
        <v>279</v>
      </c>
      <c r="G99" s="121">
        <v>4</v>
      </c>
      <c r="H99" s="121">
        <v>9</v>
      </c>
      <c r="I99" s="121">
        <v>266</v>
      </c>
      <c r="J99" s="120">
        <f t="shared" si="59"/>
        <v>414181</v>
      </c>
      <c r="K99" s="121">
        <v>259</v>
      </c>
      <c r="L99" s="121">
        <v>368300</v>
      </c>
      <c r="M99" s="121">
        <v>45622</v>
      </c>
      <c r="N99" s="120">
        <f t="shared" si="60"/>
        <v>495445</v>
      </c>
      <c r="O99" s="121">
        <v>42092</v>
      </c>
      <c r="P99" s="121">
        <v>140902</v>
      </c>
      <c r="Q99" s="121">
        <v>16817</v>
      </c>
      <c r="R99" s="121">
        <v>40623</v>
      </c>
      <c r="S99" s="121">
        <v>44646</v>
      </c>
      <c r="T99" s="121">
        <v>8499</v>
      </c>
      <c r="U99" s="121">
        <v>177698</v>
      </c>
      <c r="V99" s="121">
        <v>24168</v>
      </c>
      <c r="W99" s="122">
        <v>1030</v>
      </c>
      <c r="X99" s="103"/>
    </row>
    <row r="100" spans="1:24" s="101" customFormat="1" ht="15.75" customHeight="1">
      <c r="A100" s="102"/>
      <c r="B100" s="103">
        <v>105</v>
      </c>
      <c r="C100" s="187" t="s">
        <v>36</v>
      </c>
      <c r="D100" s="120">
        <f t="shared" si="56"/>
        <v>386760</v>
      </c>
      <c r="E100" s="120">
        <f t="shared" si="57"/>
        <v>386347</v>
      </c>
      <c r="F100" s="120">
        <f t="shared" si="58"/>
        <v>252</v>
      </c>
      <c r="G100" s="121">
        <v>1</v>
      </c>
      <c r="H100" s="121">
        <v>1</v>
      </c>
      <c r="I100" s="121">
        <v>250</v>
      </c>
      <c r="J100" s="120">
        <f t="shared" si="59"/>
        <v>107553</v>
      </c>
      <c r="K100" s="121">
        <v>173</v>
      </c>
      <c r="L100" s="121">
        <v>68225</v>
      </c>
      <c r="M100" s="121">
        <v>39155</v>
      </c>
      <c r="N100" s="120">
        <f t="shared" si="60"/>
        <v>278542</v>
      </c>
      <c r="O100" s="121">
        <v>10854</v>
      </c>
      <c r="P100" s="121">
        <v>49331</v>
      </c>
      <c r="Q100" s="121">
        <v>16601</v>
      </c>
      <c r="R100" s="121">
        <v>40154</v>
      </c>
      <c r="S100" s="121">
        <v>42649</v>
      </c>
      <c r="T100" s="121">
        <v>11433</v>
      </c>
      <c r="U100" s="121">
        <v>94377</v>
      </c>
      <c r="V100" s="121">
        <v>13143</v>
      </c>
      <c r="W100" s="122">
        <v>413</v>
      </c>
      <c r="X100" s="103"/>
    </row>
    <row r="101" spans="1:24" s="101" customFormat="1" ht="15.75" customHeight="1">
      <c r="A101" s="102"/>
      <c r="B101" s="103">
        <v>109</v>
      </c>
      <c r="C101" s="187" t="s">
        <v>37</v>
      </c>
      <c r="D101" s="120">
        <f t="shared" si="56"/>
        <v>403704</v>
      </c>
      <c r="E101" s="120">
        <f t="shared" si="57"/>
        <v>403305</v>
      </c>
      <c r="F101" s="120">
        <f t="shared" si="58"/>
        <v>688</v>
      </c>
      <c r="G101" s="121">
        <v>80</v>
      </c>
      <c r="H101" s="121">
        <v>5</v>
      </c>
      <c r="I101" s="121">
        <v>603</v>
      </c>
      <c r="J101" s="120">
        <f t="shared" si="59"/>
        <v>41462</v>
      </c>
      <c r="K101" s="121">
        <v>259</v>
      </c>
      <c r="L101" s="121">
        <v>9520</v>
      </c>
      <c r="M101" s="121">
        <v>31683</v>
      </c>
      <c r="N101" s="120">
        <f t="shared" si="60"/>
        <v>361155</v>
      </c>
      <c r="O101" s="121">
        <v>12111</v>
      </c>
      <c r="P101" s="121">
        <v>58055</v>
      </c>
      <c r="Q101" s="121">
        <v>12559</v>
      </c>
      <c r="R101" s="121">
        <v>71531</v>
      </c>
      <c r="S101" s="121">
        <v>65478</v>
      </c>
      <c r="T101" s="121">
        <v>19606</v>
      </c>
      <c r="U101" s="121">
        <v>104602</v>
      </c>
      <c r="V101" s="121">
        <v>17213</v>
      </c>
      <c r="W101" s="122">
        <v>399</v>
      </c>
      <c r="X101" s="103"/>
    </row>
    <row r="102" spans="1:24" s="101" customFormat="1" ht="15.75" customHeight="1">
      <c r="A102" s="102"/>
      <c r="B102" s="103">
        <v>106</v>
      </c>
      <c r="C102" s="187" t="s">
        <v>38</v>
      </c>
      <c r="D102" s="120">
        <f t="shared" si="56"/>
        <v>469152</v>
      </c>
      <c r="E102" s="120">
        <f t="shared" si="57"/>
        <v>468702</v>
      </c>
      <c r="F102" s="120">
        <f t="shared" si="58"/>
        <v>760</v>
      </c>
      <c r="G102" s="121">
        <v>42</v>
      </c>
      <c r="H102" s="121">
        <v>1</v>
      </c>
      <c r="I102" s="121">
        <v>717</v>
      </c>
      <c r="J102" s="120">
        <f t="shared" si="59"/>
        <v>55698</v>
      </c>
      <c r="K102" s="121">
        <v>259</v>
      </c>
      <c r="L102" s="121">
        <v>5413</v>
      </c>
      <c r="M102" s="121">
        <v>50026</v>
      </c>
      <c r="N102" s="120">
        <f t="shared" si="60"/>
        <v>412244</v>
      </c>
      <c r="O102" s="121">
        <v>12376</v>
      </c>
      <c r="P102" s="121">
        <v>29731</v>
      </c>
      <c r="Q102" s="121">
        <v>12029</v>
      </c>
      <c r="R102" s="121">
        <v>96117</v>
      </c>
      <c r="S102" s="121">
        <v>90506</v>
      </c>
      <c r="T102" s="121">
        <v>34424</v>
      </c>
      <c r="U102" s="121">
        <v>124502</v>
      </c>
      <c r="V102" s="121">
        <v>12559</v>
      </c>
      <c r="W102" s="122">
        <v>450</v>
      </c>
      <c r="X102" s="103"/>
    </row>
    <row r="103" spans="1:24" s="101" customFormat="1" ht="15.75" customHeight="1">
      <c r="A103" s="102"/>
      <c r="B103" s="103">
        <v>107</v>
      </c>
      <c r="C103" s="187" t="s">
        <v>39</v>
      </c>
      <c r="D103" s="120">
        <f t="shared" si="56"/>
        <v>586674</v>
      </c>
      <c r="E103" s="120">
        <f t="shared" si="57"/>
        <v>586111</v>
      </c>
      <c r="F103" s="120">
        <f t="shared" si="58"/>
        <v>2945</v>
      </c>
      <c r="G103" s="121">
        <v>2922</v>
      </c>
      <c r="H103" s="121">
        <v>23</v>
      </c>
      <c r="I103" s="121">
        <v>0</v>
      </c>
      <c r="J103" s="120">
        <f t="shared" si="59"/>
        <v>83866</v>
      </c>
      <c r="K103" s="121">
        <v>562</v>
      </c>
      <c r="L103" s="121">
        <v>28752</v>
      </c>
      <c r="M103" s="121">
        <v>54552</v>
      </c>
      <c r="N103" s="120">
        <f t="shared" si="60"/>
        <v>499300</v>
      </c>
      <c r="O103" s="121">
        <v>13766</v>
      </c>
      <c r="P103" s="121">
        <v>31294</v>
      </c>
      <c r="Q103" s="121">
        <v>11931</v>
      </c>
      <c r="R103" s="121">
        <v>113813</v>
      </c>
      <c r="S103" s="121">
        <v>117557</v>
      </c>
      <c r="T103" s="121">
        <v>37808</v>
      </c>
      <c r="U103" s="121">
        <v>156137</v>
      </c>
      <c r="V103" s="121">
        <v>16994</v>
      </c>
      <c r="W103" s="122">
        <v>563</v>
      </c>
      <c r="X103" s="103"/>
    </row>
    <row r="104" spans="1:24" s="101" customFormat="1" ht="15.75" customHeight="1">
      <c r="A104" s="102"/>
      <c r="B104" s="103">
        <v>108</v>
      </c>
      <c r="C104" s="187" t="s">
        <v>40</v>
      </c>
      <c r="D104" s="120">
        <f t="shared" si="56"/>
        <v>2080402</v>
      </c>
      <c r="E104" s="120">
        <f t="shared" si="57"/>
        <v>2078002</v>
      </c>
      <c r="F104" s="120">
        <f t="shared" si="58"/>
        <v>161</v>
      </c>
      <c r="G104" s="121">
        <v>0</v>
      </c>
      <c r="H104" s="121">
        <v>14</v>
      </c>
      <c r="I104" s="121">
        <v>147</v>
      </c>
      <c r="J104" s="120">
        <f t="shared" si="59"/>
        <v>183774</v>
      </c>
      <c r="K104" s="121">
        <v>434</v>
      </c>
      <c r="L104" s="121">
        <v>110687</v>
      </c>
      <c r="M104" s="121">
        <v>72653</v>
      </c>
      <c r="N104" s="120">
        <f t="shared" si="60"/>
        <v>1894067</v>
      </c>
      <c r="O104" s="121">
        <v>127270</v>
      </c>
      <c r="P104" s="121">
        <v>448874</v>
      </c>
      <c r="Q104" s="121">
        <v>247666</v>
      </c>
      <c r="R104" s="121">
        <v>91854</v>
      </c>
      <c r="S104" s="121">
        <v>41893</v>
      </c>
      <c r="T104" s="121">
        <v>10831</v>
      </c>
      <c r="U104" s="121">
        <v>658643</v>
      </c>
      <c r="V104" s="121">
        <v>267036</v>
      </c>
      <c r="W104" s="122">
        <v>2400</v>
      </c>
      <c r="X104" s="103"/>
    </row>
    <row r="105" spans="1:24" s="101" customFormat="1" ht="15.75" customHeight="1">
      <c r="A105" s="113"/>
      <c r="B105" s="114">
        <v>111</v>
      </c>
      <c r="C105" s="188" t="s">
        <v>41</v>
      </c>
      <c r="D105" s="123">
        <f t="shared" si="56"/>
        <v>839503</v>
      </c>
      <c r="E105" s="123">
        <f t="shared" si="57"/>
        <v>838648</v>
      </c>
      <c r="F105" s="123">
        <f t="shared" si="58"/>
        <v>4641</v>
      </c>
      <c r="G105" s="124">
        <v>4610</v>
      </c>
      <c r="H105" s="124">
        <v>4</v>
      </c>
      <c r="I105" s="124">
        <v>27</v>
      </c>
      <c r="J105" s="123">
        <f t="shared" si="59"/>
        <v>330454</v>
      </c>
      <c r="K105" s="124">
        <v>692</v>
      </c>
      <c r="L105" s="124">
        <v>255206</v>
      </c>
      <c r="M105" s="124">
        <v>74556</v>
      </c>
      <c r="N105" s="123">
        <f t="shared" si="60"/>
        <v>503553</v>
      </c>
      <c r="O105" s="124">
        <v>8074</v>
      </c>
      <c r="P105" s="124">
        <v>72744</v>
      </c>
      <c r="Q105" s="124">
        <v>9144</v>
      </c>
      <c r="R105" s="121">
        <v>117712</v>
      </c>
      <c r="S105" s="124">
        <v>83605</v>
      </c>
      <c r="T105" s="124">
        <v>31641</v>
      </c>
      <c r="U105" s="124">
        <v>168951</v>
      </c>
      <c r="V105" s="124">
        <v>11682</v>
      </c>
      <c r="W105" s="125">
        <v>855</v>
      </c>
      <c r="X105" s="103"/>
    </row>
    <row r="106" spans="1:24" s="101" customFormat="1" ht="15.75" customHeight="1">
      <c r="A106" s="102" t="s">
        <v>94</v>
      </c>
      <c r="B106" s="103">
        <v>100</v>
      </c>
      <c r="C106" s="185" t="s">
        <v>8</v>
      </c>
      <c r="D106" s="103">
        <f>SUM(D107:D115)</f>
        <v>6849870</v>
      </c>
      <c r="E106" s="103">
        <f t="shared" ref="E106:W106" si="61">SUM(E107:E115)</f>
        <v>6837022</v>
      </c>
      <c r="F106" s="103">
        <f t="shared" si="61"/>
        <v>8994</v>
      </c>
      <c r="G106" s="103">
        <f t="shared" si="61"/>
        <v>6949</v>
      </c>
      <c r="H106" s="103">
        <f t="shared" si="61"/>
        <v>118</v>
      </c>
      <c r="I106" s="103">
        <f t="shared" si="61"/>
        <v>1927</v>
      </c>
      <c r="J106" s="103">
        <f t="shared" si="61"/>
        <v>1590014</v>
      </c>
      <c r="K106" s="103">
        <f t="shared" si="61"/>
        <v>9297</v>
      </c>
      <c r="L106" s="103">
        <f t="shared" si="61"/>
        <v>1086293</v>
      </c>
      <c r="M106" s="103">
        <f t="shared" si="61"/>
        <v>494424</v>
      </c>
      <c r="N106" s="103">
        <f t="shared" si="61"/>
        <v>5238014</v>
      </c>
      <c r="O106" s="103">
        <f t="shared" si="61"/>
        <v>273035</v>
      </c>
      <c r="P106" s="103">
        <f t="shared" si="61"/>
        <v>958712</v>
      </c>
      <c r="Q106" s="103">
        <f t="shared" si="61"/>
        <v>340720</v>
      </c>
      <c r="R106" s="134">
        <f t="shared" si="61"/>
        <v>723610</v>
      </c>
      <c r="S106" s="103">
        <f t="shared" si="61"/>
        <v>612809</v>
      </c>
      <c r="T106" s="103">
        <f t="shared" si="61"/>
        <v>177647</v>
      </c>
      <c r="U106" s="103">
        <f t="shared" si="61"/>
        <v>1762835</v>
      </c>
      <c r="V106" s="103">
        <f t="shared" si="61"/>
        <v>388646</v>
      </c>
      <c r="W106" s="104">
        <f t="shared" si="61"/>
        <v>12848</v>
      </c>
      <c r="X106" s="103"/>
    </row>
    <row r="107" spans="1:24" s="101" customFormat="1" ht="15.75" customHeight="1">
      <c r="A107" s="102"/>
      <c r="B107" s="103">
        <v>101</v>
      </c>
      <c r="C107" s="187" t="s">
        <v>82</v>
      </c>
      <c r="D107" s="120">
        <f>E107+W107</f>
        <v>782810</v>
      </c>
      <c r="E107" s="120">
        <f>F107+J107+N107</f>
        <v>781352</v>
      </c>
      <c r="F107" s="120">
        <f>SUM(G107:I107)</f>
        <v>113</v>
      </c>
      <c r="G107" s="121">
        <v>1</v>
      </c>
      <c r="H107" s="121">
        <v>18</v>
      </c>
      <c r="I107" s="121">
        <v>94</v>
      </c>
      <c r="J107" s="120">
        <f>SUM(K107:M107)</f>
        <v>251595</v>
      </c>
      <c r="K107" s="121">
        <v>697</v>
      </c>
      <c r="L107" s="121">
        <v>183686</v>
      </c>
      <c r="M107" s="121">
        <v>67212</v>
      </c>
      <c r="N107" s="120">
        <f>SUM(O107:V107)</f>
        <v>529644</v>
      </c>
      <c r="O107" s="121">
        <v>24674</v>
      </c>
      <c r="P107" s="121">
        <v>124485</v>
      </c>
      <c r="Q107" s="121">
        <v>15891</v>
      </c>
      <c r="R107" s="121">
        <v>90520</v>
      </c>
      <c r="S107" s="121">
        <v>88251</v>
      </c>
      <c r="T107" s="121">
        <v>14853</v>
      </c>
      <c r="U107" s="121">
        <v>152504</v>
      </c>
      <c r="V107" s="121">
        <v>18466</v>
      </c>
      <c r="W107" s="122">
        <v>1458</v>
      </c>
      <c r="X107" s="103"/>
    </row>
    <row r="108" spans="1:24" s="101" customFormat="1" ht="15.75" customHeight="1">
      <c r="A108" s="102"/>
      <c r="B108" s="103">
        <v>102</v>
      </c>
      <c r="C108" s="187" t="s">
        <v>83</v>
      </c>
      <c r="D108" s="120">
        <f t="shared" ref="D108:D115" si="62">E108+W108</f>
        <v>387268</v>
      </c>
      <c r="E108" s="120">
        <f t="shared" ref="E108:E115" si="63">F108+J108+N108</f>
        <v>386557</v>
      </c>
      <c r="F108" s="120">
        <f t="shared" ref="F108:F115" si="64">SUM(G108:I108)</f>
        <v>18</v>
      </c>
      <c r="G108" s="121">
        <v>0</v>
      </c>
      <c r="H108" s="121">
        <v>8</v>
      </c>
      <c r="I108" s="121">
        <v>10</v>
      </c>
      <c r="J108" s="120">
        <f t="shared" ref="J108:J115" si="65">SUM(K108:M108)</f>
        <v>88535</v>
      </c>
      <c r="K108" s="121">
        <v>1046</v>
      </c>
      <c r="L108" s="121">
        <v>17480</v>
      </c>
      <c r="M108" s="121">
        <v>70009</v>
      </c>
      <c r="N108" s="120">
        <f t="shared" ref="N108:N115" si="66">SUM(O108:V108)</f>
        <v>298004</v>
      </c>
      <c r="O108" s="121">
        <v>5655</v>
      </c>
      <c r="P108" s="121">
        <v>36235</v>
      </c>
      <c r="Q108" s="121">
        <v>12828</v>
      </c>
      <c r="R108" s="121">
        <v>53807</v>
      </c>
      <c r="S108" s="121">
        <v>46420</v>
      </c>
      <c r="T108" s="121">
        <v>11425</v>
      </c>
      <c r="U108" s="121">
        <v>118561</v>
      </c>
      <c r="V108" s="121">
        <v>13073</v>
      </c>
      <c r="W108" s="122">
        <v>711</v>
      </c>
      <c r="X108" s="103"/>
    </row>
    <row r="109" spans="1:24" s="101" customFormat="1" ht="15.75" customHeight="1">
      <c r="A109" s="102"/>
      <c r="B109" s="103">
        <v>110</v>
      </c>
      <c r="C109" s="187" t="s">
        <v>84</v>
      </c>
      <c r="D109" s="120">
        <f t="shared" si="62"/>
        <v>924089</v>
      </c>
      <c r="E109" s="120">
        <f t="shared" si="63"/>
        <v>922262</v>
      </c>
      <c r="F109" s="120">
        <f t="shared" si="64"/>
        <v>257</v>
      </c>
      <c r="G109" s="121">
        <v>0</v>
      </c>
      <c r="H109" s="121">
        <v>16</v>
      </c>
      <c r="I109" s="121">
        <v>241</v>
      </c>
      <c r="J109" s="120">
        <f t="shared" si="65"/>
        <v>424460</v>
      </c>
      <c r="K109" s="121">
        <v>813</v>
      </c>
      <c r="L109" s="121">
        <v>393696</v>
      </c>
      <c r="M109" s="121">
        <v>29951</v>
      </c>
      <c r="N109" s="120">
        <f t="shared" si="66"/>
        <v>497545</v>
      </c>
      <c r="O109" s="121">
        <v>44062</v>
      </c>
      <c r="P109" s="121">
        <v>140922</v>
      </c>
      <c r="Q109" s="121">
        <v>17111</v>
      </c>
      <c r="R109" s="121">
        <v>41092</v>
      </c>
      <c r="S109" s="121">
        <v>45026</v>
      </c>
      <c r="T109" s="121">
        <v>8022</v>
      </c>
      <c r="U109" s="121">
        <v>179129</v>
      </c>
      <c r="V109" s="121">
        <v>22181</v>
      </c>
      <c r="W109" s="122">
        <v>1827</v>
      </c>
      <c r="X109" s="103"/>
    </row>
    <row r="110" spans="1:24" s="101" customFormat="1" ht="15.75" customHeight="1">
      <c r="A110" s="102"/>
      <c r="B110" s="103">
        <v>105</v>
      </c>
      <c r="C110" s="187" t="s">
        <v>36</v>
      </c>
      <c r="D110" s="120">
        <f t="shared" si="62"/>
        <v>373896</v>
      </c>
      <c r="E110" s="120">
        <f t="shared" si="63"/>
        <v>373201</v>
      </c>
      <c r="F110" s="120">
        <f t="shared" si="64"/>
        <v>223</v>
      </c>
      <c r="G110" s="121">
        <v>0</v>
      </c>
      <c r="H110" s="121">
        <v>1</v>
      </c>
      <c r="I110" s="121">
        <v>222</v>
      </c>
      <c r="J110" s="120">
        <f t="shared" si="65"/>
        <v>103085</v>
      </c>
      <c r="K110" s="121">
        <v>465</v>
      </c>
      <c r="L110" s="121">
        <v>64821</v>
      </c>
      <c r="M110" s="121">
        <v>37799</v>
      </c>
      <c r="N110" s="120">
        <f t="shared" si="66"/>
        <v>269893</v>
      </c>
      <c r="O110" s="121">
        <v>7858</v>
      </c>
      <c r="P110" s="121">
        <v>45930</v>
      </c>
      <c r="Q110" s="121">
        <v>16157</v>
      </c>
      <c r="R110" s="121">
        <v>41359</v>
      </c>
      <c r="S110" s="121">
        <v>42731</v>
      </c>
      <c r="T110" s="121">
        <v>11668</v>
      </c>
      <c r="U110" s="121">
        <v>91385</v>
      </c>
      <c r="V110" s="121">
        <v>12805</v>
      </c>
      <c r="W110" s="122">
        <v>695</v>
      </c>
      <c r="X110" s="103"/>
    </row>
    <row r="111" spans="1:24" s="101" customFormat="1" ht="15.75" customHeight="1">
      <c r="A111" s="102"/>
      <c r="B111" s="103">
        <v>109</v>
      </c>
      <c r="C111" s="187" t="s">
        <v>37</v>
      </c>
      <c r="D111" s="120">
        <f t="shared" si="62"/>
        <v>405521</v>
      </c>
      <c r="E111" s="120">
        <f t="shared" si="63"/>
        <v>404825</v>
      </c>
      <c r="F111" s="120">
        <f t="shared" si="64"/>
        <v>592</v>
      </c>
      <c r="G111" s="121">
        <v>36</v>
      </c>
      <c r="H111" s="121">
        <v>9</v>
      </c>
      <c r="I111" s="121">
        <v>547</v>
      </c>
      <c r="J111" s="120">
        <f t="shared" si="65"/>
        <v>53078</v>
      </c>
      <c r="K111" s="121">
        <v>697</v>
      </c>
      <c r="L111" s="121">
        <v>8704</v>
      </c>
      <c r="M111" s="121">
        <v>43677</v>
      </c>
      <c r="N111" s="120">
        <f t="shared" si="66"/>
        <v>351155</v>
      </c>
      <c r="O111" s="121">
        <v>12925</v>
      </c>
      <c r="P111" s="121">
        <v>55616</v>
      </c>
      <c r="Q111" s="121">
        <v>10942</v>
      </c>
      <c r="R111" s="121">
        <v>74498</v>
      </c>
      <c r="S111" s="121">
        <v>63779</v>
      </c>
      <c r="T111" s="121">
        <v>19204</v>
      </c>
      <c r="U111" s="121">
        <v>97386</v>
      </c>
      <c r="V111" s="121">
        <v>16805</v>
      </c>
      <c r="W111" s="122">
        <v>696</v>
      </c>
      <c r="X111" s="103"/>
    </row>
    <row r="112" spans="1:24" s="101" customFormat="1" ht="15.75" customHeight="1">
      <c r="A112" s="102"/>
      <c r="B112" s="103">
        <v>106</v>
      </c>
      <c r="C112" s="187" t="s">
        <v>38</v>
      </c>
      <c r="D112" s="120">
        <f t="shared" si="62"/>
        <v>462570</v>
      </c>
      <c r="E112" s="120">
        <f t="shared" si="63"/>
        <v>461796</v>
      </c>
      <c r="F112" s="120">
        <f t="shared" si="64"/>
        <v>691</v>
      </c>
      <c r="G112" s="121">
        <v>38</v>
      </c>
      <c r="H112" s="121">
        <v>2</v>
      </c>
      <c r="I112" s="121">
        <v>651</v>
      </c>
      <c r="J112" s="120">
        <f t="shared" si="65"/>
        <v>49120</v>
      </c>
      <c r="K112" s="121">
        <v>813</v>
      </c>
      <c r="L112" s="121">
        <v>5263</v>
      </c>
      <c r="M112" s="121">
        <v>43044</v>
      </c>
      <c r="N112" s="120">
        <f t="shared" si="66"/>
        <v>411985</v>
      </c>
      <c r="O112" s="121">
        <v>12998</v>
      </c>
      <c r="P112" s="121">
        <v>29746</v>
      </c>
      <c r="Q112" s="121">
        <v>11075</v>
      </c>
      <c r="R112" s="121">
        <v>96437</v>
      </c>
      <c r="S112" s="121">
        <v>86044</v>
      </c>
      <c r="T112" s="121">
        <v>33181</v>
      </c>
      <c r="U112" s="121">
        <v>129592</v>
      </c>
      <c r="V112" s="121">
        <v>12912</v>
      </c>
      <c r="W112" s="122">
        <v>774</v>
      </c>
      <c r="X112" s="103"/>
    </row>
    <row r="113" spans="1:24" s="101" customFormat="1" ht="15.75" customHeight="1">
      <c r="A113" s="102"/>
      <c r="B113" s="103">
        <v>107</v>
      </c>
      <c r="C113" s="187" t="s">
        <v>39</v>
      </c>
      <c r="D113" s="120">
        <f t="shared" si="62"/>
        <v>598571</v>
      </c>
      <c r="E113" s="120">
        <f t="shared" si="63"/>
        <v>597564</v>
      </c>
      <c r="F113" s="120">
        <f t="shared" si="64"/>
        <v>2706</v>
      </c>
      <c r="G113" s="121">
        <v>2672</v>
      </c>
      <c r="H113" s="121">
        <v>34</v>
      </c>
      <c r="I113" s="121">
        <v>0</v>
      </c>
      <c r="J113" s="120">
        <f t="shared" si="65"/>
        <v>97106</v>
      </c>
      <c r="K113" s="121">
        <v>1395</v>
      </c>
      <c r="L113" s="121">
        <v>32233</v>
      </c>
      <c r="M113" s="121">
        <v>63478</v>
      </c>
      <c r="N113" s="120">
        <f t="shared" si="66"/>
        <v>497752</v>
      </c>
      <c r="O113" s="121">
        <v>15128</v>
      </c>
      <c r="P113" s="121">
        <v>31234</v>
      </c>
      <c r="Q113" s="121">
        <v>12295</v>
      </c>
      <c r="R113" s="121">
        <v>114808</v>
      </c>
      <c r="S113" s="121">
        <v>116704</v>
      </c>
      <c r="T113" s="121">
        <v>36973</v>
      </c>
      <c r="U113" s="121">
        <v>154001</v>
      </c>
      <c r="V113" s="121">
        <v>16609</v>
      </c>
      <c r="W113" s="122">
        <v>1007</v>
      </c>
      <c r="X113" s="103"/>
    </row>
    <row r="114" spans="1:24" s="101" customFormat="1" ht="15.75" customHeight="1">
      <c r="A114" s="102"/>
      <c r="B114" s="103">
        <v>108</v>
      </c>
      <c r="C114" s="187" t="s">
        <v>40</v>
      </c>
      <c r="D114" s="120">
        <f t="shared" si="62"/>
        <v>2089745</v>
      </c>
      <c r="E114" s="120">
        <f t="shared" si="63"/>
        <v>2085529</v>
      </c>
      <c r="F114" s="120">
        <f t="shared" si="64"/>
        <v>158</v>
      </c>
      <c r="G114" s="121">
        <v>0</v>
      </c>
      <c r="H114" s="121">
        <v>21</v>
      </c>
      <c r="I114" s="121">
        <v>137</v>
      </c>
      <c r="J114" s="120">
        <f t="shared" si="65"/>
        <v>198203</v>
      </c>
      <c r="K114" s="121">
        <v>1163</v>
      </c>
      <c r="L114" s="121">
        <v>120803</v>
      </c>
      <c r="M114" s="121">
        <v>76237</v>
      </c>
      <c r="N114" s="120">
        <f t="shared" si="66"/>
        <v>1887168</v>
      </c>
      <c r="O114" s="121">
        <v>141363</v>
      </c>
      <c r="P114" s="121">
        <v>424145</v>
      </c>
      <c r="Q114" s="121">
        <v>235077</v>
      </c>
      <c r="R114" s="121">
        <v>91455</v>
      </c>
      <c r="S114" s="121">
        <v>41233</v>
      </c>
      <c r="T114" s="121">
        <v>10696</v>
      </c>
      <c r="U114" s="121">
        <v>679030</v>
      </c>
      <c r="V114" s="121">
        <v>264169</v>
      </c>
      <c r="W114" s="122">
        <v>4216</v>
      </c>
      <c r="X114" s="103"/>
    </row>
    <row r="115" spans="1:24" s="101" customFormat="1" ht="15.75" customHeight="1" thickBot="1">
      <c r="A115" s="126"/>
      <c r="B115" s="127">
        <v>111</v>
      </c>
      <c r="C115" s="189" t="s">
        <v>41</v>
      </c>
      <c r="D115" s="128">
        <f t="shared" si="62"/>
        <v>825400</v>
      </c>
      <c r="E115" s="128">
        <f t="shared" si="63"/>
        <v>823936</v>
      </c>
      <c r="F115" s="128">
        <f t="shared" si="64"/>
        <v>4236</v>
      </c>
      <c r="G115" s="129">
        <v>4202</v>
      </c>
      <c r="H115" s="129">
        <v>9</v>
      </c>
      <c r="I115" s="129">
        <v>25</v>
      </c>
      <c r="J115" s="128">
        <f t="shared" si="65"/>
        <v>324832</v>
      </c>
      <c r="K115" s="129">
        <v>2208</v>
      </c>
      <c r="L115" s="129">
        <v>259607</v>
      </c>
      <c r="M115" s="129">
        <v>63017</v>
      </c>
      <c r="N115" s="128">
        <f t="shared" si="66"/>
        <v>494868</v>
      </c>
      <c r="O115" s="129">
        <v>8372</v>
      </c>
      <c r="P115" s="129">
        <v>70399</v>
      </c>
      <c r="Q115" s="129">
        <v>9344</v>
      </c>
      <c r="R115" s="129">
        <v>119634</v>
      </c>
      <c r="S115" s="129">
        <v>82621</v>
      </c>
      <c r="T115" s="129">
        <v>31625</v>
      </c>
      <c r="U115" s="129">
        <v>161247</v>
      </c>
      <c r="V115" s="129">
        <v>11626</v>
      </c>
      <c r="W115" s="130">
        <v>1464</v>
      </c>
      <c r="X115" s="103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4"/>
  <sheetViews>
    <sheetView workbookViewId="0">
      <pane xSplit="3" ySplit="5" topLeftCell="D6" activePane="bottomRight" state="frozen"/>
      <selection pane="topRight" activeCell="C1" sqref="C1"/>
      <selection pane="bottomLeft" activeCell="A4" sqref="A4"/>
      <selection pane="bottomRight" activeCell="G14" sqref="G14"/>
    </sheetView>
  </sheetViews>
  <sheetFormatPr defaultRowHeight="13.5"/>
  <cols>
    <col min="1" max="1" width="10.75" style="21" customWidth="1"/>
    <col min="2" max="2" width="4.875" style="21" customWidth="1"/>
    <col min="3" max="3" width="11" style="21" customWidth="1"/>
    <col min="4" max="23" width="10.125" style="21" customWidth="1"/>
    <col min="24" max="24" width="4.875" style="21" customWidth="1"/>
    <col min="25" max="25" width="9.25" style="59" bestFit="1" customWidth="1"/>
    <col min="26" max="16384" width="9" style="21"/>
  </cols>
  <sheetData>
    <row r="1" spans="1:24">
      <c r="A1" s="23" t="s">
        <v>65</v>
      </c>
      <c r="D1" s="4"/>
      <c r="E1" s="4"/>
      <c r="F1" s="86">
        <v>42856</v>
      </c>
      <c r="G1" s="5"/>
      <c r="H1" s="4"/>
      <c r="I1" s="4" t="s">
        <v>9</v>
      </c>
      <c r="J1" s="4"/>
      <c r="K1" s="4"/>
      <c r="L1" s="4"/>
      <c r="M1" s="4"/>
      <c r="N1" s="4"/>
      <c r="O1" s="4"/>
      <c r="P1" s="4" t="s">
        <v>10</v>
      </c>
      <c r="Q1" s="4"/>
      <c r="R1" s="4"/>
      <c r="S1" s="4"/>
      <c r="T1" s="4"/>
      <c r="U1" s="25" t="s">
        <v>64</v>
      </c>
      <c r="W1" s="24" t="s">
        <v>10</v>
      </c>
      <c r="X1" s="24"/>
    </row>
    <row r="2" spans="1:24">
      <c r="A2" s="26"/>
      <c r="B2" s="27"/>
      <c r="C2" s="28" t="s">
        <v>16</v>
      </c>
      <c r="D2" s="28" t="s">
        <v>50</v>
      </c>
      <c r="E2" s="29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28" t="s">
        <v>10</v>
      </c>
      <c r="W2" s="30"/>
      <c r="X2" s="19"/>
    </row>
    <row r="3" spans="1:24">
      <c r="A3" s="31"/>
      <c r="B3" s="32"/>
      <c r="C3" s="33"/>
      <c r="D3" s="33" t="s">
        <v>21</v>
      </c>
      <c r="E3" s="34" t="s">
        <v>46</v>
      </c>
      <c r="F3" s="29"/>
      <c r="G3" s="18"/>
      <c r="H3" s="18"/>
      <c r="I3" s="18"/>
      <c r="J3" s="29"/>
      <c r="K3" s="18"/>
      <c r="L3" s="18"/>
      <c r="M3" s="18"/>
      <c r="N3" s="29"/>
      <c r="O3" s="18"/>
      <c r="P3" s="18"/>
      <c r="Q3" s="18"/>
      <c r="R3" s="18"/>
      <c r="S3" s="18"/>
      <c r="T3" s="18"/>
      <c r="U3" s="18"/>
      <c r="V3" s="28"/>
      <c r="W3" s="54" t="s">
        <v>47</v>
      </c>
      <c r="X3" s="58"/>
    </row>
    <row r="4" spans="1:24">
      <c r="A4" s="31"/>
      <c r="B4" s="32"/>
      <c r="C4" s="33"/>
      <c r="D4" s="33"/>
      <c r="E4" s="34"/>
      <c r="F4" s="34" t="s">
        <v>18</v>
      </c>
      <c r="G4" s="36" t="s">
        <v>9</v>
      </c>
      <c r="H4" s="36" t="s">
        <v>9</v>
      </c>
      <c r="I4" s="37" t="s">
        <v>9</v>
      </c>
      <c r="J4" s="34" t="s">
        <v>19</v>
      </c>
      <c r="K4" s="36"/>
      <c r="L4" s="36"/>
      <c r="M4" s="37"/>
      <c r="N4" s="34" t="s">
        <v>20</v>
      </c>
      <c r="O4" s="36"/>
      <c r="P4" s="38"/>
      <c r="Q4" s="36"/>
      <c r="R4" s="36" t="s">
        <v>9</v>
      </c>
      <c r="S4" s="36"/>
      <c r="T4" s="36"/>
      <c r="U4" s="36"/>
      <c r="V4" s="36"/>
      <c r="W4" s="54" t="s">
        <v>48</v>
      </c>
      <c r="X4" s="58"/>
    </row>
    <row r="5" spans="1:24">
      <c r="A5" s="31"/>
      <c r="B5" s="32"/>
      <c r="C5" s="33" t="s">
        <v>53</v>
      </c>
      <c r="D5" s="33"/>
      <c r="E5" s="53"/>
      <c r="F5" s="34"/>
      <c r="G5" s="54" t="s">
        <v>22</v>
      </c>
      <c r="H5" s="54" t="s">
        <v>23</v>
      </c>
      <c r="I5" s="55" t="s">
        <v>24</v>
      </c>
      <c r="J5" s="34"/>
      <c r="K5" s="54" t="s">
        <v>25</v>
      </c>
      <c r="L5" s="54" t="s">
        <v>11</v>
      </c>
      <c r="M5" s="55" t="s">
        <v>0</v>
      </c>
      <c r="N5" s="34"/>
      <c r="O5" s="56" t="s">
        <v>6</v>
      </c>
      <c r="P5" s="57" t="s">
        <v>4</v>
      </c>
      <c r="Q5" s="54" t="s">
        <v>5</v>
      </c>
      <c r="R5" s="54" t="s">
        <v>2</v>
      </c>
      <c r="S5" s="54" t="s">
        <v>43</v>
      </c>
      <c r="T5" s="54" t="s">
        <v>49</v>
      </c>
      <c r="U5" s="54" t="s">
        <v>7</v>
      </c>
      <c r="V5" s="54" t="s">
        <v>1</v>
      </c>
      <c r="W5" s="54" t="s">
        <v>52</v>
      </c>
      <c r="X5" s="58"/>
    </row>
    <row r="6" spans="1:24">
      <c r="A6" s="26" t="s">
        <v>14</v>
      </c>
      <c r="B6" s="29">
        <v>100</v>
      </c>
      <c r="C6" s="27" t="s">
        <v>8</v>
      </c>
      <c r="D6" s="29">
        <v>6409603.3796236599</v>
      </c>
      <c r="E6" s="18">
        <v>6396900.3796236599</v>
      </c>
      <c r="F6" s="18">
        <v>9239.9589102277823</v>
      </c>
      <c r="G6" s="18">
        <v>6564.9589102277823</v>
      </c>
      <c r="H6" s="18">
        <v>96</v>
      </c>
      <c r="I6" s="18">
        <v>2579</v>
      </c>
      <c r="J6" s="18">
        <v>1424057</v>
      </c>
      <c r="K6" s="18">
        <v>10159</v>
      </c>
      <c r="L6" s="18">
        <v>1037002</v>
      </c>
      <c r="M6" s="18">
        <v>376896</v>
      </c>
      <c r="N6" s="18">
        <v>4963603.4207134321</v>
      </c>
      <c r="O6" s="18">
        <v>263785.76800000004</v>
      </c>
      <c r="P6" s="18">
        <v>907874</v>
      </c>
      <c r="Q6" s="18">
        <v>362797.43721611728</v>
      </c>
      <c r="R6" s="18">
        <v>717569.21549731493</v>
      </c>
      <c r="S6" s="18">
        <v>409006</v>
      </c>
      <c r="T6" s="18">
        <v>251121</v>
      </c>
      <c r="U6" s="18">
        <v>1710608</v>
      </c>
      <c r="V6" s="18">
        <v>340842</v>
      </c>
      <c r="W6" s="28">
        <v>12703</v>
      </c>
      <c r="X6" s="19"/>
    </row>
    <row r="7" spans="1:24">
      <c r="A7" s="31"/>
      <c r="B7" s="31">
        <v>101</v>
      </c>
      <c r="C7" s="32" t="s">
        <v>33</v>
      </c>
      <c r="D7" s="34">
        <v>758847</v>
      </c>
      <c r="E7" s="19">
        <v>757343</v>
      </c>
      <c r="F7" s="19">
        <v>133</v>
      </c>
      <c r="G7" s="19">
        <v>0</v>
      </c>
      <c r="H7" s="19">
        <v>16</v>
      </c>
      <c r="I7" s="19">
        <v>117</v>
      </c>
      <c r="J7" s="19">
        <v>239004</v>
      </c>
      <c r="K7" s="19">
        <v>758</v>
      </c>
      <c r="L7" s="19">
        <v>191772</v>
      </c>
      <c r="M7" s="19">
        <v>46474</v>
      </c>
      <c r="N7" s="19">
        <v>518206</v>
      </c>
      <c r="O7" s="19">
        <v>24650</v>
      </c>
      <c r="P7" s="19">
        <v>110064</v>
      </c>
      <c r="Q7" s="19">
        <v>17724</v>
      </c>
      <c r="R7" s="19">
        <v>88916</v>
      </c>
      <c r="S7" s="19">
        <v>86421</v>
      </c>
      <c r="T7" s="19">
        <v>19474</v>
      </c>
      <c r="U7" s="19">
        <v>154872</v>
      </c>
      <c r="V7" s="19">
        <v>16085</v>
      </c>
      <c r="W7" s="33">
        <v>1504</v>
      </c>
      <c r="X7" s="19"/>
    </row>
    <row r="8" spans="1:24">
      <c r="A8" s="31"/>
      <c r="B8" s="31">
        <v>102</v>
      </c>
      <c r="C8" s="32" t="s">
        <v>34</v>
      </c>
      <c r="D8" s="34">
        <v>345788</v>
      </c>
      <c r="E8" s="19">
        <v>345103</v>
      </c>
      <c r="F8" s="19">
        <v>20</v>
      </c>
      <c r="G8" s="19">
        <v>0</v>
      </c>
      <c r="H8" s="19">
        <v>6</v>
      </c>
      <c r="I8" s="19">
        <v>14</v>
      </c>
      <c r="J8" s="19">
        <v>66146</v>
      </c>
      <c r="K8" s="19">
        <v>1213</v>
      </c>
      <c r="L8" s="19">
        <v>15832</v>
      </c>
      <c r="M8" s="19">
        <v>49101</v>
      </c>
      <c r="N8" s="19">
        <v>278937</v>
      </c>
      <c r="O8" s="19">
        <v>8264</v>
      </c>
      <c r="P8" s="19">
        <v>37244</v>
      </c>
      <c r="Q8" s="19">
        <v>14101</v>
      </c>
      <c r="R8" s="19">
        <v>52824</v>
      </c>
      <c r="S8" s="19">
        <v>25153</v>
      </c>
      <c r="T8" s="19">
        <v>13503</v>
      </c>
      <c r="U8" s="19">
        <v>116341</v>
      </c>
      <c r="V8" s="19">
        <v>11507</v>
      </c>
      <c r="W8" s="33">
        <v>685</v>
      </c>
      <c r="X8" s="19"/>
    </row>
    <row r="9" spans="1:24">
      <c r="A9" s="31"/>
      <c r="B9" s="31">
        <v>105</v>
      </c>
      <c r="C9" s="32" t="s">
        <v>35</v>
      </c>
      <c r="D9" s="34">
        <v>791104</v>
      </c>
      <c r="E9" s="19">
        <v>789536</v>
      </c>
      <c r="F9" s="19">
        <v>329</v>
      </c>
      <c r="G9" s="19">
        <v>3</v>
      </c>
      <c r="H9" s="19">
        <v>10</v>
      </c>
      <c r="I9" s="19">
        <v>316</v>
      </c>
      <c r="J9" s="19">
        <v>337312</v>
      </c>
      <c r="K9" s="19">
        <v>910</v>
      </c>
      <c r="L9" s="19">
        <v>317749</v>
      </c>
      <c r="M9" s="19">
        <v>18653</v>
      </c>
      <c r="N9" s="19">
        <v>451895</v>
      </c>
      <c r="O9" s="19">
        <v>38332</v>
      </c>
      <c r="P9" s="19">
        <v>127804</v>
      </c>
      <c r="Q9" s="19">
        <v>20795</v>
      </c>
      <c r="R9" s="19">
        <v>40386</v>
      </c>
      <c r="S9" s="19">
        <v>45523</v>
      </c>
      <c r="T9" s="19">
        <v>17764</v>
      </c>
      <c r="U9" s="19">
        <v>143213</v>
      </c>
      <c r="V9" s="19">
        <v>18078</v>
      </c>
      <c r="W9" s="33">
        <v>1568</v>
      </c>
      <c r="X9" s="19"/>
    </row>
    <row r="10" spans="1:24">
      <c r="A10" s="31"/>
      <c r="B10" s="31">
        <v>106</v>
      </c>
      <c r="C10" s="32" t="s">
        <v>36</v>
      </c>
      <c r="D10" s="34">
        <v>352606</v>
      </c>
      <c r="E10" s="19">
        <v>351907</v>
      </c>
      <c r="F10" s="19">
        <v>310</v>
      </c>
      <c r="G10" s="19">
        <v>0</v>
      </c>
      <c r="H10" s="19">
        <v>1</v>
      </c>
      <c r="I10" s="19">
        <v>309</v>
      </c>
      <c r="J10" s="19">
        <v>94715</v>
      </c>
      <c r="K10" s="19">
        <v>455</v>
      </c>
      <c r="L10" s="19">
        <v>64203</v>
      </c>
      <c r="M10" s="19">
        <v>30057</v>
      </c>
      <c r="N10" s="19">
        <v>256882</v>
      </c>
      <c r="O10" s="19">
        <v>10932</v>
      </c>
      <c r="P10" s="19">
        <v>42085</v>
      </c>
      <c r="Q10" s="19">
        <v>18239</v>
      </c>
      <c r="R10" s="19">
        <v>40910</v>
      </c>
      <c r="S10" s="19">
        <v>27861</v>
      </c>
      <c r="T10" s="19">
        <v>11132</v>
      </c>
      <c r="U10" s="19">
        <v>94590</v>
      </c>
      <c r="V10" s="19">
        <v>11133</v>
      </c>
      <c r="W10" s="33">
        <v>699</v>
      </c>
      <c r="X10" s="19"/>
    </row>
    <row r="11" spans="1:24">
      <c r="A11" s="31"/>
      <c r="B11" s="31">
        <v>107</v>
      </c>
      <c r="C11" s="32" t="s">
        <v>37</v>
      </c>
      <c r="D11" s="34">
        <v>348278</v>
      </c>
      <c r="E11" s="19">
        <v>347588</v>
      </c>
      <c r="F11" s="19">
        <v>825</v>
      </c>
      <c r="G11" s="19">
        <v>68</v>
      </c>
      <c r="H11" s="19">
        <v>9</v>
      </c>
      <c r="I11" s="19">
        <v>748</v>
      </c>
      <c r="J11" s="19">
        <v>33155</v>
      </c>
      <c r="K11" s="19">
        <v>758</v>
      </c>
      <c r="L11" s="19">
        <v>9204</v>
      </c>
      <c r="M11" s="19">
        <v>23193</v>
      </c>
      <c r="N11" s="19">
        <v>313608</v>
      </c>
      <c r="O11" s="19">
        <v>14717</v>
      </c>
      <c r="P11" s="19">
        <v>55203</v>
      </c>
      <c r="Q11" s="19">
        <v>12817</v>
      </c>
      <c r="R11" s="19">
        <v>70640</v>
      </c>
      <c r="S11" s="19">
        <v>27425</v>
      </c>
      <c r="T11" s="19">
        <v>16143</v>
      </c>
      <c r="U11" s="19">
        <v>102058</v>
      </c>
      <c r="V11" s="19">
        <v>14605</v>
      </c>
      <c r="W11" s="33">
        <v>690</v>
      </c>
      <c r="X11" s="19"/>
    </row>
    <row r="12" spans="1:24">
      <c r="A12" s="31"/>
      <c r="B12" s="31">
        <v>108</v>
      </c>
      <c r="C12" s="32" t="s">
        <v>38</v>
      </c>
      <c r="D12" s="34">
        <v>353202</v>
      </c>
      <c r="E12" s="19">
        <v>352502</v>
      </c>
      <c r="F12" s="19">
        <v>913</v>
      </c>
      <c r="G12" s="19">
        <v>34</v>
      </c>
      <c r="H12" s="19">
        <v>1</v>
      </c>
      <c r="I12" s="19">
        <v>878</v>
      </c>
      <c r="J12" s="19">
        <v>44384</v>
      </c>
      <c r="K12" s="19">
        <v>910</v>
      </c>
      <c r="L12" s="19">
        <v>5297</v>
      </c>
      <c r="M12" s="19">
        <v>38177</v>
      </c>
      <c r="N12" s="19">
        <v>307205</v>
      </c>
      <c r="O12" s="19">
        <v>7711</v>
      </c>
      <c r="P12" s="19">
        <v>39890</v>
      </c>
      <c r="Q12" s="19">
        <v>14092</v>
      </c>
      <c r="R12" s="19">
        <v>92236</v>
      </c>
      <c r="S12" s="19">
        <v>11607</v>
      </c>
      <c r="T12" s="19">
        <v>22655</v>
      </c>
      <c r="U12" s="19">
        <v>107196</v>
      </c>
      <c r="V12" s="19">
        <v>11818</v>
      </c>
      <c r="W12" s="33">
        <v>700</v>
      </c>
      <c r="X12" s="19"/>
    </row>
    <row r="13" spans="1:24">
      <c r="A13" s="31"/>
      <c r="B13" s="31">
        <v>109</v>
      </c>
      <c r="C13" s="32" t="s">
        <v>39</v>
      </c>
      <c r="D13" s="34">
        <v>443884</v>
      </c>
      <c r="E13" s="19">
        <v>443004</v>
      </c>
      <c r="F13" s="19">
        <v>2537</v>
      </c>
      <c r="G13" s="19">
        <v>2505</v>
      </c>
      <c r="H13" s="19">
        <v>32</v>
      </c>
      <c r="I13" s="19">
        <v>0</v>
      </c>
      <c r="J13" s="19">
        <v>78735</v>
      </c>
      <c r="K13" s="19">
        <v>1516</v>
      </c>
      <c r="L13" s="19">
        <v>40482</v>
      </c>
      <c r="M13" s="19">
        <v>36737</v>
      </c>
      <c r="N13" s="19">
        <v>361732</v>
      </c>
      <c r="O13" s="19">
        <v>11221</v>
      </c>
      <c r="P13" s="19">
        <v>39744</v>
      </c>
      <c r="Q13" s="19">
        <v>14148</v>
      </c>
      <c r="R13" s="19">
        <v>110502</v>
      </c>
      <c r="S13" s="19">
        <v>15927</v>
      </c>
      <c r="T13" s="19">
        <v>22295</v>
      </c>
      <c r="U13" s="19">
        <v>133414</v>
      </c>
      <c r="V13" s="19">
        <v>14481</v>
      </c>
      <c r="W13" s="33">
        <v>880</v>
      </c>
      <c r="X13" s="19"/>
    </row>
    <row r="14" spans="1:24">
      <c r="A14" s="31"/>
      <c r="B14" s="31">
        <v>110</v>
      </c>
      <c r="C14" s="32" t="s">
        <v>40</v>
      </c>
      <c r="D14" s="34">
        <v>2223476.4207134321</v>
      </c>
      <c r="E14" s="19">
        <v>2219069.4207134321</v>
      </c>
      <c r="F14" s="19">
        <v>179</v>
      </c>
      <c r="G14" s="19">
        <v>0</v>
      </c>
      <c r="H14" s="19">
        <v>16</v>
      </c>
      <c r="I14" s="19">
        <v>163</v>
      </c>
      <c r="J14" s="19">
        <v>201019</v>
      </c>
      <c r="K14" s="19">
        <v>1213</v>
      </c>
      <c r="L14" s="19">
        <v>117467</v>
      </c>
      <c r="M14" s="19">
        <v>82339</v>
      </c>
      <c r="N14" s="19">
        <v>2017871.4207134321</v>
      </c>
      <c r="O14" s="19">
        <v>133164.76800000004</v>
      </c>
      <c r="P14" s="19">
        <v>378823</v>
      </c>
      <c r="Q14" s="19">
        <v>240660.43721611728</v>
      </c>
      <c r="R14" s="19">
        <v>104304.21549731493</v>
      </c>
      <c r="S14" s="19">
        <v>130209</v>
      </c>
      <c r="T14" s="19">
        <v>115132</v>
      </c>
      <c r="U14" s="19">
        <v>682735</v>
      </c>
      <c r="V14" s="19">
        <v>232843</v>
      </c>
      <c r="W14" s="33">
        <v>4407</v>
      </c>
      <c r="X14" s="19"/>
    </row>
    <row r="15" spans="1:24">
      <c r="A15" s="31"/>
      <c r="B15" s="31">
        <v>111</v>
      </c>
      <c r="C15" s="32" t="s">
        <v>41</v>
      </c>
      <c r="D15" s="34">
        <v>792417.95891022775</v>
      </c>
      <c r="E15" s="19">
        <v>790847.95891022775</v>
      </c>
      <c r="F15" s="19">
        <v>3993.9589102277823</v>
      </c>
      <c r="G15" s="19">
        <v>3954.9589102277823</v>
      </c>
      <c r="H15" s="19">
        <v>5</v>
      </c>
      <c r="I15" s="19">
        <v>34</v>
      </c>
      <c r="J15" s="19">
        <v>329587</v>
      </c>
      <c r="K15" s="19">
        <v>2426</v>
      </c>
      <c r="L15" s="19">
        <v>274996</v>
      </c>
      <c r="M15" s="19">
        <v>52165</v>
      </c>
      <c r="N15" s="19">
        <v>457267</v>
      </c>
      <c r="O15" s="19">
        <v>14794</v>
      </c>
      <c r="P15" s="19">
        <v>77017</v>
      </c>
      <c r="Q15" s="19">
        <v>10221</v>
      </c>
      <c r="R15" s="19">
        <v>116851</v>
      </c>
      <c r="S15" s="19">
        <v>38880</v>
      </c>
      <c r="T15" s="19">
        <v>13023</v>
      </c>
      <c r="U15" s="19">
        <v>176189</v>
      </c>
      <c r="V15" s="19">
        <v>10292</v>
      </c>
      <c r="W15" s="33">
        <v>1570</v>
      </c>
      <c r="X15" s="19"/>
    </row>
    <row r="16" spans="1:24">
      <c r="A16" s="26" t="s">
        <v>15</v>
      </c>
      <c r="B16" s="29">
        <v>100</v>
      </c>
      <c r="C16" s="27" t="s">
        <v>8</v>
      </c>
      <c r="D16" s="29">
        <v>6012601.9743972672</v>
      </c>
      <c r="E16" s="18">
        <v>5995548.9743972672</v>
      </c>
      <c r="F16" s="18">
        <v>8563.8606520768371</v>
      </c>
      <c r="G16" s="18">
        <v>6283.8606520768371</v>
      </c>
      <c r="H16" s="18">
        <v>175</v>
      </c>
      <c r="I16" s="18">
        <v>2105</v>
      </c>
      <c r="J16" s="18">
        <v>1351230.8904430792</v>
      </c>
      <c r="K16" s="18">
        <v>5578.4178270789125</v>
      </c>
      <c r="L16" s="18">
        <v>1009674.4726160001</v>
      </c>
      <c r="M16" s="18">
        <v>335978</v>
      </c>
      <c r="N16" s="18">
        <v>4635754.223302111</v>
      </c>
      <c r="O16" s="18">
        <v>247407.55823515856</v>
      </c>
      <c r="P16" s="18">
        <v>874136</v>
      </c>
      <c r="Q16" s="18">
        <v>319688.24555738596</v>
      </c>
      <c r="R16" s="18">
        <v>681063.77814902551</v>
      </c>
      <c r="S16" s="18">
        <v>409920</v>
      </c>
      <c r="T16" s="18">
        <v>256209</v>
      </c>
      <c r="U16" s="18">
        <v>1498743.8858432099</v>
      </c>
      <c r="V16" s="18">
        <v>348585.75551733049</v>
      </c>
      <c r="W16" s="28">
        <v>17053</v>
      </c>
      <c r="X16" s="19"/>
    </row>
    <row r="17" spans="1:24">
      <c r="A17" s="31"/>
      <c r="B17" s="31">
        <v>101</v>
      </c>
      <c r="C17" s="32" t="s">
        <v>33</v>
      </c>
      <c r="D17" s="34">
        <v>734240</v>
      </c>
      <c r="E17" s="19">
        <v>732158</v>
      </c>
      <c r="F17" s="19">
        <v>116</v>
      </c>
      <c r="G17" s="19">
        <v>0</v>
      </c>
      <c r="H17" s="19">
        <v>29</v>
      </c>
      <c r="I17" s="19">
        <v>87</v>
      </c>
      <c r="J17" s="19">
        <v>234167</v>
      </c>
      <c r="K17" s="19">
        <v>421</v>
      </c>
      <c r="L17" s="19">
        <v>186359</v>
      </c>
      <c r="M17" s="19">
        <v>47387</v>
      </c>
      <c r="N17" s="19">
        <v>497875</v>
      </c>
      <c r="O17" s="19">
        <v>24327</v>
      </c>
      <c r="P17" s="19">
        <v>111995</v>
      </c>
      <c r="Q17" s="19">
        <v>15555</v>
      </c>
      <c r="R17" s="19">
        <v>85243</v>
      </c>
      <c r="S17" s="19">
        <v>86663</v>
      </c>
      <c r="T17" s="19">
        <v>19589</v>
      </c>
      <c r="U17" s="19">
        <v>137878</v>
      </c>
      <c r="V17" s="19">
        <v>16625</v>
      </c>
      <c r="W17" s="33">
        <v>2082</v>
      </c>
      <c r="X17" s="19"/>
    </row>
    <row r="18" spans="1:24">
      <c r="A18" s="31"/>
      <c r="B18" s="31">
        <v>102</v>
      </c>
      <c r="C18" s="32" t="s">
        <v>34</v>
      </c>
      <c r="D18" s="34">
        <v>305983</v>
      </c>
      <c r="E18" s="19">
        <v>305115</v>
      </c>
      <c r="F18" s="19">
        <v>23</v>
      </c>
      <c r="G18" s="19">
        <v>0</v>
      </c>
      <c r="H18" s="19">
        <v>11</v>
      </c>
      <c r="I18" s="19">
        <v>12</v>
      </c>
      <c r="J18" s="19">
        <v>46677</v>
      </c>
      <c r="K18" s="19">
        <v>737</v>
      </c>
      <c r="L18" s="19">
        <v>16007</v>
      </c>
      <c r="M18" s="19">
        <v>29933</v>
      </c>
      <c r="N18" s="19">
        <v>258415</v>
      </c>
      <c r="O18" s="19">
        <v>6958</v>
      </c>
      <c r="P18" s="19">
        <v>36826</v>
      </c>
      <c r="Q18" s="19">
        <v>12380</v>
      </c>
      <c r="R18" s="19">
        <v>50311</v>
      </c>
      <c r="S18" s="19">
        <v>25320</v>
      </c>
      <c r="T18" s="19">
        <v>14023</v>
      </c>
      <c r="U18" s="19">
        <v>100663</v>
      </c>
      <c r="V18" s="19">
        <v>11934</v>
      </c>
      <c r="W18" s="33">
        <v>868</v>
      </c>
      <c r="X18" s="19"/>
    </row>
    <row r="19" spans="1:24">
      <c r="A19" s="31"/>
      <c r="B19" s="31">
        <v>105</v>
      </c>
      <c r="C19" s="32" t="s">
        <v>35</v>
      </c>
      <c r="D19" s="34">
        <v>754017</v>
      </c>
      <c r="E19" s="19">
        <v>751878</v>
      </c>
      <c r="F19" s="19">
        <v>273</v>
      </c>
      <c r="G19" s="19">
        <v>3</v>
      </c>
      <c r="H19" s="19">
        <v>19</v>
      </c>
      <c r="I19" s="19">
        <v>251</v>
      </c>
      <c r="J19" s="19">
        <v>336436</v>
      </c>
      <c r="K19" s="19">
        <v>421</v>
      </c>
      <c r="L19" s="19">
        <v>321839</v>
      </c>
      <c r="M19" s="19">
        <v>14176</v>
      </c>
      <c r="N19" s="19">
        <v>415169</v>
      </c>
      <c r="O19" s="19">
        <v>33254</v>
      </c>
      <c r="P19" s="19">
        <v>118154</v>
      </c>
      <c r="Q19" s="19">
        <v>18296</v>
      </c>
      <c r="R19" s="19">
        <v>37596</v>
      </c>
      <c r="S19" s="19">
        <v>44235</v>
      </c>
      <c r="T19" s="19">
        <v>16977</v>
      </c>
      <c r="U19" s="19">
        <v>128225</v>
      </c>
      <c r="V19" s="19">
        <v>18432</v>
      </c>
      <c r="W19" s="33">
        <v>2139</v>
      </c>
      <c r="X19" s="19"/>
    </row>
    <row r="20" spans="1:24">
      <c r="A20" s="31"/>
      <c r="B20" s="31">
        <v>106</v>
      </c>
      <c r="C20" s="32" t="s">
        <v>36</v>
      </c>
      <c r="D20" s="34">
        <v>344992</v>
      </c>
      <c r="E20" s="19">
        <v>344014</v>
      </c>
      <c r="F20" s="19">
        <v>259</v>
      </c>
      <c r="G20" s="19">
        <v>0</v>
      </c>
      <c r="H20" s="19">
        <v>2</v>
      </c>
      <c r="I20" s="19">
        <v>257</v>
      </c>
      <c r="J20" s="19">
        <v>106900</v>
      </c>
      <c r="K20" s="19">
        <v>316</v>
      </c>
      <c r="L20" s="19">
        <v>63011</v>
      </c>
      <c r="M20" s="19">
        <v>43573</v>
      </c>
      <c r="N20" s="19">
        <v>236855</v>
      </c>
      <c r="O20" s="19">
        <v>10464</v>
      </c>
      <c r="P20" s="19">
        <v>39869</v>
      </c>
      <c r="Q20" s="19">
        <v>15306</v>
      </c>
      <c r="R20" s="19">
        <v>38943</v>
      </c>
      <c r="S20" s="19">
        <v>27287</v>
      </c>
      <c r="T20" s="19">
        <v>11536</v>
      </c>
      <c r="U20" s="19">
        <v>81516</v>
      </c>
      <c r="V20" s="19">
        <v>11934</v>
      </c>
      <c r="W20" s="33">
        <v>978</v>
      </c>
      <c r="X20" s="19"/>
    </row>
    <row r="21" spans="1:24">
      <c r="A21" s="31"/>
      <c r="B21" s="31">
        <v>107</v>
      </c>
      <c r="C21" s="32" t="s">
        <v>37</v>
      </c>
      <c r="D21" s="34">
        <v>328038</v>
      </c>
      <c r="E21" s="19">
        <v>327108</v>
      </c>
      <c r="F21" s="19">
        <v>703</v>
      </c>
      <c r="G21" s="19">
        <v>63</v>
      </c>
      <c r="H21" s="19">
        <v>16</v>
      </c>
      <c r="I21" s="19">
        <v>624</v>
      </c>
      <c r="J21" s="19">
        <v>31916</v>
      </c>
      <c r="K21" s="19">
        <v>421</v>
      </c>
      <c r="L21" s="19">
        <v>8890</v>
      </c>
      <c r="M21" s="19">
        <v>22605</v>
      </c>
      <c r="N21" s="19">
        <v>294489</v>
      </c>
      <c r="O21" s="19">
        <v>13191</v>
      </c>
      <c r="P21" s="19">
        <v>52410</v>
      </c>
      <c r="Q21" s="19">
        <v>11239</v>
      </c>
      <c r="R21" s="19">
        <v>69181</v>
      </c>
      <c r="S21" s="19">
        <v>27330</v>
      </c>
      <c r="T21" s="19">
        <v>16355</v>
      </c>
      <c r="U21" s="19">
        <v>89236</v>
      </c>
      <c r="V21" s="19">
        <v>15547</v>
      </c>
      <c r="W21" s="33">
        <v>930</v>
      </c>
      <c r="X21" s="19"/>
    </row>
    <row r="22" spans="1:24">
      <c r="A22" s="31"/>
      <c r="B22" s="31">
        <v>108</v>
      </c>
      <c r="C22" s="32" t="s">
        <v>38</v>
      </c>
      <c r="D22" s="34">
        <v>324798</v>
      </c>
      <c r="E22" s="19">
        <v>323877</v>
      </c>
      <c r="F22" s="19">
        <v>756</v>
      </c>
      <c r="G22" s="19">
        <v>31</v>
      </c>
      <c r="H22" s="19">
        <v>2</v>
      </c>
      <c r="I22" s="19">
        <v>723</v>
      </c>
      <c r="J22" s="19">
        <v>33103</v>
      </c>
      <c r="K22" s="19">
        <v>526</v>
      </c>
      <c r="L22" s="19">
        <v>4814</v>
      </c>
      <c r="M22" s="19">
        <v>27763</v>
      </c>
      <c r="N22" s="19">
        <v>290018</v>
      </c>
      <c r="O22" s="19">
        <v>8125</v>
      </c>
      <c r="P22" s="19">
        <v>39080</v>
      </c>
      <c r="Q22" s="19">
        <v>11888</v>
      </c>
      <c r="R22" s="19">
        <v>90062</v>
      </c>
      <c r="S22" s="19">
        <v>11742</v>
      </c>
      <c r="T22" s="19">
        <v>22138</v>
      </c>
      <c r="U22" s="19">
        <v>94526</v>
      </c>
      <c r="V22" s="19">
        <v>12457</v>
      </c>
      <c r="W22" s="33">
        <v>921</v>
      </c>
      <c r="X22" s="19"/>
    </row>
    <row r="23" spans="1:24">
      <c r="A23" s="31"/>
      <c r="B23" s="31">
        <v>109</v>
      </c>
      <c r="C23" s="32" t="s">
        <v>39</v>
      </c>
      <c r="D23" s="34">
        <v>406882</v>
      </c>
      <c r="E23" s="19">
        <v>405728</v>
      </c>
      <c r="F23" s="19">
        <v>2480</v>
      </c>
      <c r="G23" s="19">
        <v>2422</v>
      </c>
      <c r="H23" s="19">
        <v>58</v>
      </c>
      <c r="I23" s="19">
        <v>0</v>
      </c>
      <c r="J23" s="19">
        <v>59620</v>
      </c>
      <c r="K23" s="19">
        <v>842</v>
      </c>
      <c r="L23" s="19">
        <v>28316</v>
      </c>
      <c r="M23" s="19">
        <v>30462</v>
      </c>
      <c r="N23" s="19">
        <v>343628</v>
      </c>
      <c r="O23" s="19">
        <v>10888</v>
      </c>
      <c r="P23" s="19">
        <v>38914</v>
      </c>
      <c r="Q23" s="19">
        <v>12269</v>
      </c>
      <c r="R23" s="19">
        <v>108905</v>
      </c>
      <c r="S23" s="19">
        <v>15544</v>
      </c>
      <c r="T23" s="19">
        <v>23227</v>
      </c>
      <c r="U23" s="19">
        <v>118429</v>
      </c>
      <c r="V23" s="19">
        <v>15452</v>
      </c>
      <c r="W23" s="33">
        <v>1154</v>
      </c>
      <c r="X23" s="19"/>
    </row>
    <row r="24" spans="1:24">
      <c r="A24" s="31"/>
      <c r="B24" s="31">
        <v>110</v>
      </c>
      <c r="C24" s="32" t="s">
        <v>40</v>
      </c>
      <c r="D24" s="34">
        <v>2048846.1137451895</v>
      </c>
      <c r="E24" s="19">
        <v>2043034.1137451895</v>
      </c>
      <c r="F24" s="19">
        <v>144</v>
      </c>
      <c r="G24" s="19">
        <v>0</v>
      </c>
      <c r="H24" s="19">
        <v>28</v>
      </c>
      <c r="I24" s="19">
        <v>116</v>
      </c>
      <c r="J24" s="19">
        <v>178487.890443079</v>
      </c>
      <c r="K24" s="19">
        <v>631.41782707891252</v>
      </c>
      <c r="L24" s="19">
        <v>109588.4726160001</v>
      </c>
      <c r="M24" s="19">
        <v>68268</v>
      </c>
      <c r="N24" s="19">
        <v>1864402.2233021106</v>
      </c>
      <c r="O24" s="19">
        <v>126001.55823515856</v>
      </c>
      <c r="P24" s="19">
        <v>359402</v>
      </c>
      <c r="Q24" s="19">
        <v>213451.24555738596</v>
      </c>
      <c r="R24" s="19">
        <v>85870.778149025515</v>
      </c>
      <c r="S24" s="19">
        <v>132668</v>
      </c>
      <c r="T24" s="19">
        <v>118869</v>
      </c>
      <c r="U24" s="19">
        <v>593345.88584320992</v>
      </c>
      <c r="V24" s="19">
        <v>234793.75551733049</v>
      </c>
      <c r="W24" s="33">
        <v>5812</v>
      </c>
      <c r="X24" s="19"/>
    </row>
    <row r="25" spans="1:24">
      <c r="A25" s="39"/>
      <c r="B25" s="39">
        <v>111</v>
      </c>
      <c r="C25" s="40" t="s">
        <v>41</v>
      </c>
      <c r="D25" s="43">
        <v>764805.86065207678</v>
      </c>
      <c r="E25" s="20">
        <v>762636.86065207678</v>
      </c>
      <c r="F25" s="20">
        <v>3809.8606520768371</v>
      </c>
      <c r="G25" s="20">
        <v>3764.8606520768371</v>
      </c>
      <c r="H25" s="20">
        <v>10</v>
      </c>
      <c r="I25" s="20">
        <v>35</v>
      </c>
      <c r="J25" s="20">
        <v>323924</v>
      </c>
      <c r="K25" s="20">
        <v>1263</v>
      </c>
      <c r="L25" s="20">
        <v>270850</v>
      </c>
      <c r="M25" s="20">
        <v>51811</v>
      </c>
      <c r="N25" s="20">
        <v>434903</v>
      </c>
      <c r="O25" s="20">
        <v>14199</v>
      </c>
      <c r="P25" s="20">
        <v>77486</v>
      </c>
      <c r="Q25" s="20">
        <v>9304</v>
      </c>
      <c r="R25" s="20">
        <v>114952</v>
      </c>
      <c r="S25" s="20">
        <v>39131</v>
      </c>
      <c r="T25" s="20">
        <v>13495</v>
      </c>
      <c r="U25" s="20">
        <v>154925</v>
      </c>
      <c r="V25" s="20">
        <v>11411</v>
      </c>
      <c r="W25" s="41">
        <v>2169</v>
      </c>
      <c r="X25" s="19"/>
    </row>
    <row r="26" spans="1:24">
      <c r="A26" s="31" t="s">
        <v>26</v>
      </c>
      <c r="B26" s="34">
        <v>100</v>
      </c>
      <c r="C26" s="32" t="s">
        <v>8</v>
      </c>
      <c r="D26" s="34">
        <v>5989075.4994885996</v>
      </c>
      <c r="E26" s="19">
        <v>5973211.4994885996</v>
      </c>
      <c r="F26" s="19">
        <v>8062.3586422509979</v>
      </c>
      <c r="G26" s="19">
        <v>6285.3586422509979</v>
      </c>
      <c r="H26" s="19">
        <v>186</v>
      </c>
      <c r="I26" s="19">
        <v>1591</v>
      </c>
      <c r="J26" s="19">
        <v>1286681.9332108435</v>
      </c>
      <c r="K26" s="19">
        <v>3846.7057308435324</v>
      </c>
      <c r="L26" s="19">
        <v>973583.22747999988</v>
      </c>
      <c r="M26" s="19">
        <v>309252</v>
      </c>
      <c r="N26" s="19">
        <v>4678467.2076355051</v>
      </c>
      <c r="O26" s="19">
        <v>247448.00288790953</v>
      </c>
      <c r="P26" s="19">
        <v>911577</v>
      </c>
      <c r="Q26" s="19">
        <v>321903.32458671322</v>
      </c>
      <c r="R26" s="19">
        <v>675810.17730641086</v>
      </c>
      <c r="S26" s="19">
        <v>411505</v>
      </c>
      <c r="T26" s="19">
        <v>265042</v>
      </c>
      <c r="U26" s="19">
        <v>1506852.5863339268</v>
      </c>
      <c r="V26" s="19">
        <v>338329.11652054498</v>
      </c>
      <c r="W26" s="33">
        <v>15864</v>
      </c>
      <c r="X26" s="19"/>
    </row>
    <row r="27" spans="1:24">
      <c r="A27" s="31"/>
      <c r="B27" s="31">
        <v>101</v>
      </c>
      <c r="C27" s="32" t="s">
        <v>33</v>
      </c>
      <c r="D27" s="34">
        <v>742367</v>
      </c>
      <c r="E27" s="19">
        <v>740401</v>
      </c>
      <c r="F27" s="19">
        <v>86</v>
      </c>
      <c r="G27" s="19">
        <v>0</v>
      </c>
      <c r="H27" s="19">
        <v>30</v>
      </c>
      <c r="I27" s="19">
        <v>56</v>
      </c>
      <c r="J27" s="19">
        <v>228300</v>
      </c>
      <c r="K27" s="19">
        <v>358</v>
      </c>
      <c r="L27" s="19">
        <v>186896</v>
      </c>
      <c r="M27" s="19">
        <v>41046</v>
      </c>
      <c r="N27" s="19">
        <v>512015</v>
      </c>
      <c r="O27" s="19">
        <v>23650</v>
      </c>
      <c r="P27" s="19">
        <v>123493</v>
      </c>
      <c r="Q27" s="19">
        <v>15594</v>
      </c>
      <c r="R27" s="19">
        <v>85088</v>
      </c>
      <c r="S27" s="19">
        <v>87054</v>
      </c>
      <c r="T27" s="19">
        <v>19935</v>
      </c>
      <c r="U27" s="19">
        <v>140896</v>
      </c>
      <c r="V27" s="19">
        <v>16305</v>
      </c>
      <c r="W27" s="33">
        <v>1966</v>
      </c>
      <c r="X27" s="19"/>
    </row>
    <row r="28" spans="1:24">
      <c r="A28" s="31"/>
      <c r="B28" s="31">
        <v>102</v>
      </c>
      <c r="C28" s="32" t="s">
        <v>34</v>
      </c>
      <c r="D28" s="34">
        <v>306927</v>
      </c>
      <c r="E28" s="19">
        <v>306114</v>
      </c>
      <c r="F28" s="19">
        <v>18</v>
      </c>
      <c r="G28" s="19">
        <v>0</v>
      </c>
      <c r="H28" s="19">
        <v>13</v>
      </c>
      <c r="I28" s="19">
        <v>5</v>
      </c>
      <c r="J28" s="19">
        <v>46231</v>
      </c>
      <c r="K28" s="19">
        <v>626</v>
      </c>
      <c r="L28" s="19">
        <v>24218</v>
      </c>
      <c r="M28" s="19">
        <v>21387</v>
      </c>
      <c r="N28" s="19">
        <v>259865</v>
      </c>
      <c r="O28" s="19">
        <v>5774</v>
      </c>
      <c r="P28" s="19">
        <v>39040</v>
      </c>
      <c r="Q28" s="19">
        <v>12412</v>
      </c>
      <c r="R28" s="19">
        <v>50145</v>
      </c>
      <c r="S28" s="19">
        <v>25529</v>
      </c>
      <c r="T28" s="19">
        <v>14772</v>
      </c>
      <c r="U28" s="19">
        <v>100450</v>
      </c>
      <c r="V28" s="19">
        <v>11743</v>
      </c>
      <c r="W28" s="33">
        <v>813</v>
      </c>
      <c r="X28" s="19"/>
    </row>
    <row r="29" spans="1:24">
      <c r="A29" s="31"/>
      <c r="B29" s="31">
        <v>105</v>
      </c>
      <c r="C29" s="32" t="s">
        <v>35</v>
      </c>
      <c r="D29" s="34">
        <v>722064</v>
      </c>
      <c r="E29" s="19">
        <v>720151</v>
      </c>
      <c r="F29" s="19">
        <v>204</v>
      </c>
      <c r="G29" s="19">
        <v>3</v>
      </c>
      <c r="H29" s="19">
        <v>20</v>
      </c>
      <c r="I29" s="19">
        <v>181</v>
      </c>
      <c r="J29" s="19">
        <v>304684</v>
      </c>
      <c r="K29" s="19">
        <v>268</v>
      </c>
      <c r="L29" s="19">
        <v>287118</v>
      </c>
      <c r="M29" s="19">
        <v>17298</v>
      </c>
      <c r="N29" s="19">
        <v>415263</v>
      </c>
      <c r="O29" s="19">
        <v>31667</v>
      </c>
      <c r="P29" s="19">
        <v>119643</v>
      </c>
      <c r="Q29" s="19">
        <v>18404</v>
      </c>
      <c r="R29" s="19">
        <v>37085</v>
      </c>
      <c r="S29" s="19">
        <v>42996</v>
      </c>
      <c r="T29" s="19">
        <v>16373</v>
      </c>
      <c r="U29" s="19">
        <v>131259</v>
      </c>
      <c r="V29" s="19">
        <v>17836</v>
      </c>
      <c r="W29" s="33">
        <v>1913</v>
      </c>
      <c r="X29" s="19"/>
    </row>
    <row r="30" spans="1:24">
      <c r="A30" s="31"/>
      <c r="B30" s="31">
        <v>106</v>
      </c>
      <c r="C30" s="32" t="s">
        <v>36</v>
      </c>
      <c r="D30" s="34">
        <v>310271</v>
      </c>
      <c r="E30" s="19">
        <v>309449</v>
      </c>
      <c r="F30" s="19">
        <v>207</v>
      </c>
      <c r="G30" s="19">
        <v>0</v>
      </c>
      <c r="H30" s="19">
        <v>2</v>
      </c>
      <c r="I30" s="19">
        <v>205</v>
      </c>
      <c r="J30" s="19">
        <v>73594</v>
      </c>
      <c r="K30" s="19">
        <v>179</v>
      </c>
      <c r="L30" s="19">
        <v>59190</v>
      </c>
      <c r="M30" s="19">
        <v>14225</v>
      </c>
      <c r="N30" s="19">
        <v>235648</v>
      </c>
      <c r="O30" s="19">
        <v>9624</v>
      </c>
      <c r="P30" s="19">
        <v>40905</v>
      </c>
      <c r="Q30" s="19">
        <v>14604</v>
      </c>
      <c r="R30" s="19">
        <v>38584</v>
      </c>
      <c r="S30" s="19">
        <v>26746</v>
      </c>
      <c r="T30" s="19">
        <v>12092</v>
      </c>
      <c r="U30" s="19">
        <v>80968</v>
      </c>
      <c r="V30" s="19">
        <v>12125</v>
      </c>
      <c r="W30" s="33">
        <v>822</v>
      </c>
      <c r="X30" s="19"/>
    </row>
    <row r="31" spans="1:24">
      <c r="A31" s="31"/>
      <c r="B31" s="31">
        <v>107</v>
      </c>
      <c r="C31" s="32" t="s">
        <v>37</v>
      </c>
      <c r="D31" s="34">
        <v>329137</v>
      </c>
      <c r="E31" s="19">
        <v>328265</v>
      </c>
      <c r="F31" s="19">
        <v>678</v>
      </c>
      <c r="G31" s="19">
        <v>173</v>
      </c>
      <c r="H31" s="19">
        <v>17</v>
      </c>
      <c r="I31" s="19">
        <v>488</v>
      </c>
      <c r="J31" s="19">
        <v>31697</v>
      </c>
      <c r="K31" s="19">
        <v>179</v>
      </c>
      <c r="L31" s="19">
        <v>8386</v>
      </c>
      <c r="M31" s="19">
        <v>23132</v>
      </c>
      <c r="N31" s="19">
        <v>295890</v>
      </c>
      <c r="O31" s="19">
        <v>11824</v>
      </c>
      <c r="P31" s="19">
        <v>53597</v>
      </c>
      <c r="Q31" s="19">
        <v>11285</v>
      </c>
      <c r="R31" s="19">
        <v>69357</v>
      </c>
      <c r="S31" s="19">
        <v>27277</v>
      </c>
      <c r="T31" s="19">
        <v>16798</v>
      </c>
      <c r="U31" s="19">
        <v>90075</v>
      </c>
      <c r="V31" s="19">
        <v>15677</v>
      </c>
      <c r="W31" s="33">
        <v>872</v>
      </c>
      <c r="X31" s="19"/>
    </row>
    <row r="32" spans="1:24">
      <c r="A32" s="31"/>
      <c r="B32" s="31">
        <v>108</v>
      </c>
      <c r="C32" s="32" t="s">
        <v>38</v>
      </c>
      <c r="D32" s="34">
        <v>341791</v>
      </c>
      <c r="E32" s="19">
        <v>340886</v>
      </c>
      <c r="F32" s="19">
        <v>587</v>
      </c>
      <c r="G32" s="19">
        <v>31</v>
      </c>
      <c r="H32" s="19">
        <v>2</v>
      </c>
      <c r="I32" s="19">
        <v>554</v>
      </c>
      <c r="J32" s="19">
        <v>48124</v>
      </c>
      <c r="K32" s="19">
        <v>358</v>
      </c>
      <c r="L32" s="19">
        <v>4986</v>
      </c>
      <c r="M32" s="19">
        <v>42780</v>
      </c>
      <c r="N32" s="19">
        <v>292175</v>
      </c>
      <c r="O32" s="19">
        <v>8083</v>
      </c>
      <c r="P32" s="19">
        <v>40166</v>
      </c>
      <c r="Q32" s="19">
        <v>11405</v>
      </c>
      <c r="R32" s="19">
        <v>90175</v>
      </c>
      <c r="S32" s="19">
        <v>11905</v>
      </c>
      <c r="T32" s="19">
        <v>21864</v>
      </c>
      <c r="U32" s="19">
        <v>96130</v>
      </c>
      <c r="V32" s="19">
        <v>12447</v>
      </c>
      <c r="W32" s="33">
        <v>905</v>
      </c>
      <c r="X32" s="19"/>
    </row>
    <row r="33" spans="1:24">
      <c r="A33" s="31"/>
      <c r="B33" s="31">
        <v>109</v>
      </c>
      <c r="C33" s="32" t="s">
        <v>39</v>
      </c>
      <c r="D33" s="34">
        <v>435198</v>
      </c>
      <c r="E33" s="19">
        <v>434045</v>
      </c>
      <c r="F33" s="19">
        <v>2536</v>
      </c>
      <c r="G33" s="19">
        <v>2469</v>
      </c>
      <c r="H33" s="19">
        <v>62</v>
      </c>
      <c r="I33" s="19">
        <v>5</v>
      </c>
      <c r="J33" s="19">
        <v>82919</v>
      </c>
      <c r="K33" s="19">
        <v>626</v>
      </c>
      <c r="L33" s="19">
        <v>42748</v>
      </c>
      <c r="M33" s="19">
        <v>39545</v>
      </c>
      <c r="N33" s="19">
        <v>348590</v>
      </c>
      <c r="O33" s="19">
        <v>10458</v>
      </c>
      <c r="P33" s="19">
        <v>40154</v>
      </c>
      <c r="Q33" s="19">
        <v>12141</v>
      </c>
      <c r="R33" s="19">
        <v>109234</v>
      </c>
      <c r="S33" s="19">
        <v>15173</v>
      </c>
      <c r="T33" s="19">
        <v>24543</v>
      </c>
      <c r="U33" s="19">
        <v>121286</v>
      </c>
      <c r="V33" s="19">
        <v>15601</v>
      </c>
      <c r="W33" s="33">
        <v>1153</v>
      </c>
      <c r="X33" s="19"/>
    </row>
    <row r="34" spans="1:24">
      <c r="A34" s="31"/>
      <c r="B34" s="31">
        <v>110</v>
      </c>
      <c r="C34" s="32" t="s">
        <v>40</v>
      </c>
      <c r="D34" s="34">
        <v>2040653.1408463488</v>
      </c>
      <c r="E34" s="19">
        <v>2035248.1408463488</v>
      </c>
      <c r="F34" s="19">
        <v>98</v>
      </c>
      <c r="G34" s="19">
        <v>0</v>
      </c>
      <c r="H34" s="19">
        <v>29</v>
      </c>
      <c r="I34" s="19">
        <v>69</v>
      </c>
      <c r="J34" s="19">
        <v>159999.93321084342</v>
      </c>
      <c r="K34" s="19">
        <v>447.70573084353236</v>
      </c>
      <c r="L34" s="19">
        <v>98519.227479999885</v>
      </c>
      <c r="M34" s="19">
        <v>61033</v>
      </c>
      <c r="N34" s="19">
        <v>1875150.2076355054</v>
      </c>
      <c r="O34" s="19">
        <v>133052.00288790953</v>
      </c>
      <c r="P34" s="19">
        <v>371443</v>
      </c>
      <c r="Q34" s="19">
        <v>216385.32458671322</v>
      </c>
      <c r="R34" s="19">
        <v>80826.177306410857</v>
      </c>
      <c r="S34" s="19">
        <v>135377</v>
      </c>
      <c r="T34" s="19">
        <v>124481</v>
      </c>
      <c r="U34" s="19">
        <v>588916.58633392677</v>
      </c>
      <c r="V34" s="19">
        <v>224669.11652054498</v>
      </c>
      <c r="W34" s="33">
        <v>5405</v>
      </c>
      <c r="X34" s="19"/>
    </row>
    <row r="35" spans="1:24">
      <c r="A35" s="31"/>
      <c r="B35" s="31">
        <v>111</v>
      </c>
      <c r="C35" s="32" t="s">
        <v>41</v>
      </c>
      <c r="D35" s="34">
        <v>760667.358642251</v>
      </c>
      <c r="E35" s="19">
        <v>758652.358642251</v>
      </c>
      <c r="F35" s="19">
        <v>3648.3586422509979</v>
      </c>
      <c r="G35" s="19">
        <v>3609.3586422509979</v>
      </c>
      <c r="H35" s="19">
        <v>11</v>
      </c>
      <c r="I35" s="19">
        <v>28</v>
      </c>
      <c r="J35" s="19">
        <v>311133</v>
      </c>
      <c r="K35" s="19">
        <v>805</v>
      </c>
      <c r="L35" s="19">
        <v>261522</v>
      </c>
      <c r="M35" s="19">
        <v>48806</v>
      </c>
      <c r="N35" s="19">
        <v>443871</v>
      </c>
      <c r="O35" s="19">
        <v>13316</v>
      </c>
      <c r="P35" s="19">
        <v>83136</v>
      </c>
      <c r="Q35" s="19">
        <v>9673</v>
      </c>
      <c r="R35" s="19">
        <v>115316</v>
      </c>
      <c r="S35" s="19">
        <v>39448</v>
      </c>
      <c r="T35" s="19">
        <v>14184</v>
      </c>
      <c r="U35" s="19">
        <v>156872</v>
      </c>
      <c r="V35" s="19">
        <v>11926</v>
      </c>
      <c r="W35" s="33">
        <v>2015</v>
      </c>
      <c r="X35" s="19"/>
    </row>
    <row r="36" spans="1:24">
      <c r="A36" s="26" t="s">
        <v>27</v>
      </c>
      <c r="B36" s="29">
        <v>100</v>
      </c>
      <c r="C36" s="27" t="s">
        <v>8</v>
      </c>
      <c r="D36" s="29">
        <v>6066833.0691327639</v>
      </c>
      <c r="E36" s="18">
        <v>6051070.0691327639</v>
      </c>
      <c r="F36" s="18">
        <v>7436</v>
      </c>
      <c r="G36" s="18">
        <v>5127</v>
      </c>
      <c r="H36" s="18">
        <v>194</v>
      </c>
      <c r="I36" s="18">
        <v>2115</v>
      </c>
      <c r="J36" s="18">
        <v>1360409.9802835109</v>
      </c>
      <c r="K36" s="18">
        <v>2446.7474095102953</v>
      </c>
      <c r="L36" s="18">
        <v>1027784.2328740004</v>
      </c>
      <c r="M36" s="18">
        <v>330179</v>
      </c>
      <c r="N36" s="18">
        <v>4683224.088849253</v>
      </c>
      <c r="O36" s="18">
        <v>236270.822876247</v>
      </c>
      <c r="P36" s="18">
        <v>899503</v>
      </c>
      <c r="Q36" s="18">
        <v>308045.5974585904</v>
      </c>
      <c r="R36" s="18">
        <v>680391.3721323302</v>
      </c>
      <c r="S36" s="18">
        <v>438362</v>
      </c>
      <c r="T36" s="18">
        <v>265073</v>
      </c>
      <c r="U36" s="18">
        <v>1525357.6287194937</v>
      </c>
      <c r="V36" s="18">
        <v>330220.66766259167</v>
      </c>
      <c r="W36" s="28">
        <v>15763</v>
      </c>
      <c r="X36" s="19"/>
    </row>
    <row r="37" spans="1:24">
      <c r="A37" s="31"/>
      <c r="B37" s="31">
        <v>101</v>
      </c>
      <c r="C37" s="32" t="s">
        <v>33</v>
      </c>
      <c r="D37" s="34">
        <v>777922</v>
      </c>
      <c r="E37" s="19">
        <v>775901</v>
      </c>
      <c r="F37" s="19">
        <v>97</v>
      </c>
      <c r="G37" s="19">
        <v>0</v>
      </c>
      <c r="H37" s="19">
        <v>32</v>
      </c>
      <c r="I37" s="19">
        <v>65</v>
      </c>
      <c r="J37" s="19">
        <v>255387</v>
      </c>
      <c r="K37" s="19">
        <v>253</v>
      </c>
      <c r="L37" s="19">
        <v>211150</v>
      </c>
      <c r="M37" s="19">
        <v>43984</v>
      </c>
      <c r="N37" s="19">
        <v>520417</v>
      </c>
      <c r="O37" s="19">
        <v>22925</v>
      </c>
      <c r="P37" s="19">
        <v>123046</v>
      </c>
      <c r="Q37" s="19">
        <v>14939</v>
      </c>
      <c r="R37" s="19">
        <v>86179</v>
      </c>
      <c r="S37" s="19">
        <v>92788</v>
      </c>
      <c r="T37" s="19">
        <v>19641</v>
      </c>
      <c r="U37" s="19">
        <v>144839</v>
      </c>
      <c r="V37" s="19">
        <v>16060</v>
      </c>
      <c r="W37" s="33">
        <v>2021</v>
      </c>
      <c r="X37" s="19"/>
    </row>
    <row r="38" spans="1:24">
      <c r="A38" s="31"/>
      <c r="B38" s="31">
        <v>102</v>
      </c>
      <c r="C38" s="32" t="s">
        <v>34</v>
      </c>
      <c r="D38" s="34">
        <v>354635</v>
      </c>
      <c r="E38" s="19">
        <v>353714</v>
      </c>
      <c r="F38" s="19">
        <v>19</v>
      </c>
      <c r="G38" s="19">
        <v>0</v>
      </c>
      <c r="H38" s="19">
        <v>13</v>
      </c>
      <c r="I38" s="19">
        <v>6</v>
      </c>
      <c r="J38" s="19">
        <v>93527</v>
      </c>
      <c r="K38" s="19">
        <v>506</v>
      </c>
      <c r="L38" s="19">
        <v>58677</v>
      </c>
      <c r="M38" s="19">
        <v>34344</v>
      </c>
      <c r="N38" s="19">
        <v>260168</v>
      </c>
      <c r="O38" s="19">
        <v>4707</v>
      </c>
      <c r="P38" s="19">
        <v>38100</v>
      </c>
      <c r="Q38" s="19">
        <v>11828</v>
      </c>
      <c r="R38" s="19">
        <v>50666</v>
      </c>
      <c r="S38" s="19">
        <v>27307</v>
      </c>
      <c r="T38" s="19">
        <v>15055</v>
      </c>
      <c r="U38" s="19">
        <v>100876</v>
      </c>
      <c r="V38" s="19">
        <v>11629</v>
      </c>
      <c r="W38" s="33">
        <v>921</v>
      </c>
      <c r="X38" s="19"/>
    </row>
    <row r="39" spans="1:24">
      <c r="A39" s="31"/>
      <c r="B39" s="31">
        <v>105</v>
      </c>
      <c r="C39" s="32" t="s">
        <v>35</v>
      </c>
      <c r="D39" s="34">
        <v>721184</v>
      </c>
      <c r="E39" s="19">
        <v>719310</v>
      </c>
      <c r="F39" s="19">
        <v>255</v>
      </c>
      <c r="G39" s="19">
        <v>2</v>
      </c>
      <c r="H39" s="19">
        <v>20</v>
      </c>
      <c r="I39" s="19">
        <v>233</v>
      </c>
      <c r="J39" s="19">
        <v>307525</v>
      </c>
      <c r="K39" s="19">
        <v>84</v>
      </c>
      <c r="L39" s="19">
        <v>287071</v>
      </c>
      <c r="M39" s="19">
        <v>20370</v>
      </c>
      <c r="N39" s="19">
        <v>411530</v>
      </c>
      <c r="O39" s="19">
        <v>28472</v>
      </c>
      <c r="P39" s="19">
        <v>116746</v>
      </c>
      <c r="Q39" s="19">
        <v>17668</v>
      </c>
      <c r="R39" s="19">
        <v>37022</v>
      </c>
      <c r="S39" s="19">
        <v>44278</v>
      </c>
      <c r="T39" s="19">
        <v>15121</v>
      </c>
      <c r="U39" s="19">
        <v>134854</v>
      </c>
      <c r="V39" s="19">
        <v>17369</v>
      </c>
      <c r="W39" s="33">
        <v>1874</v>
      </c>
      <c r="X39" s="19"/>
    </row>
    <row r="40" spans="1:24">
      <c r="A40" s="31"/>
      <c r="B40" s="31">
        <v>106</v>
      </c>
      <c r="C40" s="32" t="s">
        <v>36</v>
      </c>
      <c r="D40" s="34">
        <v>313576</v>
      </c>
      <c r="E40" s="19">
        <v>312761</v>
      </c>
      <c r="F40" s="19">
        <v>281</v>
      </c>
      <c r="G40" s="19">
        <v>0</v>
      </c>
      <c r="H40" s="19">
        <v>3</v>
      </c>
      <c r="I40" s="19">
        <v>278</v>
      </c>
      <c r="J40" s="19">
        <v>77800</v>
      </c>
      <c r="K40" s="19">
        <v>169</v>
      </c>
      <c r="L40" s="19">
        <v>60473</v>
      </c>
      <c r="M40" s="19">
        <v>17158</v>
      </c>
      <c r="N40" s="19">
        <v>234680</v>
      </c>
      <c r="O40" s="19">
        <v>9304</v>
      </c>
      <c r="P40" s="19">
        <v>39876</v>
      </c>
      <c r="Q40" s="19">
        <v>13146</v>
      </c>
      <c r="R40" s="19">
        <v>38840</v>
      </c>
      <c r="S40" s="19">
        <v>27805</v>
      </c>
      <c r="T40" s="19">
        <v>12297</v>
      </c>
      <c r="U40" s="19">
        <v>81069</v>
      </c>
      <c r="V40" s="19">
        <v>12343</v>
      </c>
      <c r="W40" s="33">
        <v>815</v>
      </c>
      <c r="X40" s="19"/>
    </row>
    <row r="41" spans="1:24">
      <c r="A41" s="31"/>
      <c r="B41" s="31">
        <v>107</v>
      </c>
      <c r="C41" s="32" t="s">
        <v>37</v>
      </c>
      <c r="D41" s="34">
        <v>322932</v>
      </c>
      <c r="E41" s="19">
        <v>322093</v>
      </c>
      <c r="F41" s="19">
        <v>734</v>
      </c>
      <c r="G41" s="19">
        <v>51</v>
      </c>
      <c r="H41" s="19">
        <v>17</v>
      </c>
      <c r="I41" s="19">
        <v>666</v>
      </c>
      <c r="J41" s="19">
        <v>25618</v>
      </c>
      <c r="K41" s="19">
        <v>84</v>
      </c>
      <c r="L41" s="19">
        <v>7783</v>
      </c>
      <c r="M41" s="19">
        <v>17751</v>
      </c>
      <c r="N41" s="19">
        <v>295741</v>
      </c>
      <c r="O41" s="19">
        <v>10373</v>
      </c>
      <c r="P41" s="19">
        <v>50854</v>
      </c>
      <c r="Q41" s="19">
        <v>10671</v>
      </c>
      <c r="R41" s="19">
        <v>70800</v>
      </c>
      <c r="S41" s="19">
        <v>28887</v>
      </c>
      <c r="T41" s="19">
        <v>16650</v>
      </c>
      <c r="U41" s="19">
        <v>91624</v>
      </c>
      <c r="V41" s="19">
        <v>15882</v>
      </c>
      <c r="W41" s="33">
        <v>839</v>
      </c>
      <c r="X41" s="19"/>
    </row>
    <row r="42" spans="1:24">
      <c r="A42" s="31"/>
      <c r="B42" s="31">
        <v>108</v>
      </c>
      <c r="C42" s="32" t="s">
        <v>38</v>
      </c>
      <c r="D42" s="34">
        <v>332064</v>
      </c>
      <c r="E42" s="19">
        <v>331201</v>
      </c>
      <c r="F42" s="19">
        <v>770</v>
      </c>
      <c r="G42" s="19">
        <v>24</v>
      </c>
      <c r="H42" s="19">
        <v>2</v>
      </c>
      <c r="I42" s="19">
        <v>744</v>
      </c>
      <c r="J42" s="19">
        <v>36943</v>
      </c>
      <c r="K42" s="19">
        <v>253</v>
      </c>
      <c r="L42" s="19">
        <v>4815</v>
      </c>
      <c r="M42" s="19">
        <v>31875</v>
      </c>
      <c r="N42" s="19">
        <v>293488</v>
      </c>
      <c r="O42" s="19">
        <v>8295</v>
      </c>
      <c r="P42" s="19">
        <v>38905</v>
      </c>
      <c r="Q42" s="19">
        <v>10254</v>
      </c>
      <c r="R42" s="19">
        <v>91911</v>
      </c>
      <c r="S42" s="19">
        <v>12801</v>
      </c>
      <c r="T42" s="19">
        <v>20771</v>
      </c>
      <c r="U42" s="19">
        <v>98045</v>
      </c>
      <c r="V42" s="19">
        <v>12506</v>
      </c>
      <c r="W42" s="33">
        <v>863</v>
      </c>
      <c r="X42" s="19"/>
    </row>
    <row r="43" spans="1:24">
      <c r="A43" s="31"/>
      <c r="B43" s="31">
        <v>109</v>
      </c>
      <c r="C43" s="32" t="s">
        <v>39</v>
      </c>
      <c r="D43" s="34">
        <v>439474</v>
      </c>
      <c r="E43" s="19">
        <v>438332</v>
      </c>
      <c r="F43" s="19">
        <v>2041</v>
      </c>
      <c r="G43" s="19">
        <v>1970</v>
      </c>
      <c r="H43" s="19">
        <v>65</v>
      </c>
      <c r="I43" s="19">
        <v>6</v>
      </c>
      <c r="J43" s="19">
        <v>82590</v>
      </c>
      <c r="K43" s="19">
        <v>422</v>
      </c>
      <c r="L43" s="19">
        <v>43606</v>
      </c>
      <c r="M43" s="19">
        <v>38562</v>
      </c>
      <c r="N43" s="19">
        <v>353701</v>
      </c>
      <c r="O43" s="19">
        <v>10070</v>
      </c>
      <c r="P43" s="19">
        <v>39312</v>
      </c>
      <c r="Q43" s="19">
        <v>11357</v>
      </c>
      <c r="R43" s="19">
        <v>111704</v>
      </c>
      <c r="S43" s="19">
        <v>15707</v>
      </c>
      <c r="T43" s="19">
        <v>25058</v>
      </c>
      <c r="U43" s="19">
        <v>124670</v>
      </c>
      <c r="V43" s="19">
        <v>15823</v>
      </c>
      <c r="W43" s="33">
        <v>1142</v>
      </c>
      <c r="X43" s="19"/>
    </row>
    <row r="44" spans="1:24">
      <c r="A44" s="31"/>
      <c r="B44" s="31">
        <v>110</v>
      </c>
      <c r="C44" s="32" t="s">
        <v>40</v>
      </c>
      <c r="D44" s="34">
        <v>2004121.0691327639</v>
      </c>
      <c r="E44" s="19">
        <v>1998914.0691327639</v>
      </c>
      <c r="F44" s="19">
        <v>102</v>
      </c>
      <c r="G44" s="19">
        <v>0</v>
      </c>
      <c r="H44" s="19">
        <v>30</v>
      </c>
      <c r="I44" s="19">
        <v>72</v>
      </c>
      <c r="J44" s="19">
        <v>137701.98028351075</v>
      </c>
      <c r="K44" s="19">
        <v>253.74740951029526</v>
      </c>
      <c r="L44" s="19">
        <v>63632.232874000445</v>
      </c>
      <c r="M44" s="19">
        <v>73816</v>
      </c>
      <c r="N44" s="19">
        <v>1861110.088849253</v>
      </c>
      <c r="O44" s="19">
        <v>129255.822876247</v>
      </c>
      <c r="P44" s="19">
        <v>369770</v>
      </c>
      <c r="Q44" s="19">
        <v>208561.5974585904</v>
      </c>
      <c r="R44" s="19">
        <v>75398.372132330202</v>
      </c>
      <c r="S44" s="19">
        <v>146580</v>
      </c>
      <c r="T44" s="19">
        <v>126090</v>
      </c>
      <c r="U44" s="19">
        <v>589292.62871949375</v>
      </c>
      <c r="V44" s="19">
        <v>216161.66766259167</v>
      </c>
      <c r="W44" s="33">
        <v>5207</v>
      </c>
      <c r="X44" s="19"/>
    </row>
    <row r="45" spans="1:24">
      <c r="A45" s="39"/>
      <c r="B45" s="39">
        <v>111</v>
      </c>
      <c r="C45" s="40" t="s">
        <v>41</v>
      </c>
      <c r="D45" s="43">
        <v>800925</v>
      </c>
      <c r="E45" s="20">
        <v>798844</v>
      </c>
      <c r="F45" s="20">
        <v>3137</v>
      </c>
      <c r="G45" s="20">
        <v>3080</v>
      </c>
      <c r="H45" s="20">
        <v>12</v>
      </c>
      <c r="I45" s="20">
        <v>45</v>
      </c>
      <c r="J45" s="20">
        <v>343318</v>
      </c>
      <c r="K45" s="20">
        <v>422</v>
      </c>
      <c r="L45" s="20">
        <v>290577</v>
      </c>
      <c r="M45" s="20">
        <v>52319</v>
      </c>
      <c r="N45" s="20">
        <v>452389</v>
      </c>
      <c r="O45" s="20">
        <v>12869</v>
      </c>
      <c r="P45" s="20">
        <v>82894</v>
      </c>
      <c r="Q45" s="20">
        <v>9621</v>
      </c>
      <c r="R45" s="20">
        <v>117871</v>
      </c>
      <c r="S45" s="20">
        <v>42209</v>
      </c>
      <c r="T45" s="20">
        <v>14390</v>
      </c>
      <c r="U45" s="20">
        <v>160088</v>
      </c>
      <c r="V45" s="20">
        <v>12447</v>
      </c>
      <c r="W45" s="41">
        <v>2081</v>
      </c>
      <c r="X45" s="19"/>
    </row>
    <row r="46" spans="1:24">
      <c r="A46" s="31" t="s">
        <v>28</v>
      </c>
      <c r="B46" s="34">
        <v>100</v>
      </c>
      <c r="C46" s="32" t="s">
        <v>8</v>
      </c>
      <c r="D46" s="34">
        <v>6066405.2801815309</v>
      </c>
      <c r="E46" s="19">
        <v>6044283.2801815309</v>
      </c>
      <c r="F46" s="19">
        <v>7639</v>
      </c>
      <c r="G46" s="19">
        <v>5853</v>
      </c>
      <c r="H46" s="19">
        <v>208</v>
      </c>
      <c r="I46" s="19">
        <v>1578</v>
      </c>
      <c r="J46" s="19">
        <v>1304478.2465044018</v>
      </c>
      <c r="K46" s="19">
        <v>1358.2465044018645</v>
      </c>
      <c r="L46" s="19">
        <v>975784</v>
      </c>
      <c r="M46" s="19">
        <v>327336</v>
      </c>
      <c r="N46" s="19">
        <v>4732166.0336771291</v>
      </c>
      <c r="O46" s="19">
        <v>232692.39236345363</v>
      </c>
      <c r="P46" s="19">
        <v>862073</v>
      </c>
      <c r="Q46" s="19">
        <v>339797.09004478343</v>
      </c>
      <c r="R46" s="19">
        <v>690777.01750741201</v>
      </c>
      <c r="S46" s="19">
        <v>410691</v>
      </c>
      <c r="T46" s="19">
        <v>317413</v>
      </c>
      <c r="U46" s="19">
        <v>1542854.3064503856</v>
      </c>
      <c r="V46" s="19">
        <v>335868.22731109429</v>
      </c>
      <c r="W46" s="33">
        <v>22122</v>
      </c>
      <c r="X46" s="19"/>
    </row>
    <row r="47" spans="1:24">
      <c r="A47" s="31"/>
      <c r="B47" s="31">
        <v>101</v>
      </c>
      <c r="C47" s="32" t="s">
        <v>33</v>
      </c>
      <c r="D47" s="34">
        <v>724659</v>
      </c>
      <c r="E47" s="19">
        <v>722016</v>
      </c>
      <c r="F47" s="19">
        <v>74</v>
      </c>
      <c r="G47" s="19">
        <v>0</v>
      </c>
      <c r="H47" s="19">
        <v>34</v>
      </c>
      <c r="I47" s="19">
        <v>40</v>
      </c>
      <c r="J47" s="19">
        <v>210464</v>
      </c>
      <c r="K47" s="19">
        <v>170</v>
      </c>
      <c r="L47" s="19">
        <v>181065</v>
      </c>
      <c r="M47" s="19">
        <v>29229</v>
      </c>
      <c r="N47" s="19">
        <v>511478</v>
      </c>
      <c r="O47" s="19">
        <v>23187</v>
      </c>
      <c r="P47" s="19">
        <v>116922</v>
      </c>
      <c r="Q47" s="19">
        <v>16351</v>
      </c>
      <c r="R47" s="19">
        <v>88262</v>
      </c>
      <c r="S47" s="19">
        <v>86516</v>
      </c>
      <c r="T47" s="19">
        <v>15342</v>
      </c>
      <c r="U47" s="19">
        <v>148398</v>
      </c>
      <c r="V47" s="19">
        <v>16500</v>
      </c>
      <c r="W47" s="33">
        <v>2643</v>
      </c>
      <c r="X47" s="19"/>
    </row>
    <row r="48" spans="1:24">
      <c r="A48" s="31"/>
      <c r="B48" s="31">
        <v>102</v>
      </c>
      <c r="C48" s="32" t="s">
        <v>34</v>
      </c>
      <c r="D48" s="34">
        <v>362350</v>
      </c>
      <c r="E48" s="19">
        <v>361029</v>
      </c>
      <c r="F48" s="19">
        <v>20</v>
      </c>
      <c r="G48" s="19">
        <v>0</v>
      </c>
      <c r="H48" s="19">
        <v>15</v>
      </c>
      <c r="I48" s="19">
        <v>5</v>
      </c>
      <c r="J48" s="19">
        <v>102197</v>
      </c>
      <c r="K48" s="19">
        <v>424</v>
      </c>
      <c r="L48" s="19">
        <v>71786</v>
      </c>
      <c r="M48" s="19">
        <v>29987</v>
      </c>
      <c r="N48" s="19">
        <v>258812</v>
      </c>
      <c r="O48" s="19">
        <v>4010</v>
      </c>
      <c r="P48" s="19">
        <v>36934</v>
      </c>
      <c r="Q48" s="19">
        <v>12987</v>
      </c>
      <c r="R48" s="19">
        <v>52020</v>
      </c>
      <c r="S48" s="19">
        <v>27291</v>
      </c>
      <c r="T48" s="19">
        <v>12639</v>
      </c>
      <c r="U48" s="19">
        <v>100948</v>
      </c>
      <c r="V48" s="19">
        <v>11983</v>
      </c>
      <c r="W48" s="33">
        <v>1321</v>
      </c>
      <c r="X48" s="19"/>
    </row>
    <row r="49" spans="1:25">
      <c r="A49" s="31"/>
      <c r="B49" s="31">
        <v>105</v>
      </c>
      <c r="C49" s="32" t="s">
        <v>35</v>
      </c>
      <c r="D49" s="34">
        <v>707843</v>
      </c>
      <c r="E49" s="19">
        <v>705262</v>
      </c>
      <c r="F49" s="19">
        <v>188</v>
      </c>
      <c r="G49" s="19">
        <v>0</v>
      </c>
      <c r="H49" s="19">
        <v>21</v>
      </c>
      <c r="I49" s="19">
        <v>167</v>
      </c>
      <c r="J49" s="19">
        <v>285518</v>
      </c>
      <c r="K49" s="19">
        <v>0</v>
      </c>
      <c r="L49" s="19">
        <v>271072</v>
      </c>
      <c r="M49" s="19">
        <v>14446</v>
      </c>
      <c r="N49" s="19">
        <v>419556</v>
      </c>
      <c r="O49" s="19">
        <v>26085</v>
      </c>
      <c r="P49" s="19">
        <v>108569</v>
      </c>
      <c r="Q49" s="19">
        <v>19457</v>
      </c>
      <c r="R49" s="19">
        <v>37362</v>
      </c>
      <c r="S49" s="19">
        <v>37162</v>
      </c>
      <c r="T49" s="19">
        <v>34769</v>
      </c>
      <c r="U49" s="19">
        <v>138538</v>
      </c>
      <c r="V49" s="19">
        <v>17614</v>
      </c>
      <c r="W49" s="33">
        <v>2581</v>
      </c>
      <c r="X49" s="19"/>
    </row>
    <row r="50" spans="1:25">
      <c r="A50" s="31"/>
      <c r="B50" s="31">
        <v>106</v>
      </c>
      <c r="C50" s="32" t="s">
        <v>36</v>
      </c>
      <c r="D50" s="34">
        <v>289399</v>
      </c>
      <c r="E50" s="19">
        <v>288344</v>
      </c>
      <c r="F50" s="19">
        <v>219</v>
      </c>
      <c r="G50" s="19">
        <v>0</v>
      </c>
      <c r="H50" s="19">
        <v>2</v>
      </c>
      <c r="I50" s="19">
        <v>217</v>
      </c>
      <c r="J50" s="19">
        <v>68464</v>
      </c>
      <c r="K50" s="19">
        <v>85</v>
      </c>
      <c r="L50" s="19">
        <v>58178</v>
      </c>
      <c r="M50" s="19">
        <v>10201</v>
      </c>
      <c r="N50" s="19">
        <v>219661</v>
      </c>
      <c r="O50" s="19">
        <v>9381</v>
      </c>
      <c r="P50" s="19">
        <v>37343</v>
      </c>
      <c r="Q50" s="19">
        <v>13502</v>
      </c>
      <c r="R50" s="19">
        <v>39156</v>
      </c>
      <c r="S50" s="19">
        <v>20039</v>
      </c>
      <c r="T50" s="19">
        <v>6405</v>
      </c>
      <c r="U50" s="19">
        <v>80753</v>
      </c>
      <c r="V50" s="19">
        <v>13082</v>
      </c>
      <c r="W50" s="33">
        <v>1055</v>
      </c>
      <c r="X50" s="19"/>
    </row>
    <row r="51" spans="1:25">
      <c r="A51" s="31"/>
      <c r="B51" s="31">
        <v>107</v>
      </c>
      <c r="C51" s="32" t="s">
        <v>37</v>
      </c>
      <c r="D51" s="34">
        <v>309038</v>
      </c>
      <c r="E51" s="19">
        <v>307911</v>
      </c>
      <c r="F51" s="19">
        <v>580</v>
      </c>
      <c r="G51" s="19">
        <v>53</v>
      </c>
      <c r="H51" s="19">
        <v>16</v>
      </c>
      <c r="I51" s="19">
        <v>511</v>
      </c>
      <c r="J51" s="19">
        <v>20771</v>
      </c>
      <c r="K51" s="19">
        <v>0</v>
      </c>
      <c r="L51" s="19">
        <v>6730</v>
      </c>
      <c r="M51" s="19">
        <v>14041</v>
      </c>
      <c r="N51" s="19">
        <v>286560</v>
      </c>
      <c r="O51" s="19">
        <v>9326</v>
      </c>
      <c r="P51" s="19">
        <v>47290</v>
      </c>
      <c r="Q51" s="19">
        <v>11796</v>
      </c>
      <c r="R51" s="19">
        <v>72646</v>
      </c>
      <c r="S51" s="19">
        <v>29794</v>
      </c>
      <c r="T51" s="19">
        <v>6426</v>
      </c>
      <c r="U51" s="19">
        <v>92556</v>
      </c>
      <c r="V51" s="19">
        <v>16726</v>
      </c>
      <c r="W51" s="33">
        <v>1127</v>
      </c>
      <c r="X51" s="19"/>
    </row>
    <row r="52" spans="1:25">
      <c r="A52" s="31"/>
      <c r="B52" s="31">
        <v>108</v>
      </c>
      <c r="C52" s="32" t="s">
        <v>38</v>
      </c>
      <c r="D52" s="34">
        <v>336569</v>
      </c>
      <c r="E52" s="19">
        <v>335342</v>
      </c>
      <c r="F52" s="19">
        <v>583</v>
      </c>
      <c r="G52" s="19">
        <v>20</v>
      </c>
      <c r="H52" s="19">
        <v>2</v>
      </c>
      <c r="I52" s="19">
        <v>561</v>
      </c>
      <c r="J52" s="19">
        <v>48742</v>
      </c>
      <c r="K52" s="19">
        <v>170</v>
      </c>
      <c r="L52" s="19">
        <v>4465</v>
      </c>
      <c r="M52" s="19">
        <v>44107</v>
      </c>
      <c r="N52" s="19">
        <v>286017</v>
      </c>
      <c r="O52" s="19">
        <v>8786</v>
      </c>
      <c r="P52" s="19">
        <v>37581</v>
      </c>
      <c r="Q52" s="19">
        <v>10690</v>
      </c>
      <c r="R52" s="19">
        <v>94172</v>
      </c>
      <c r="S52" s="19">
        <v>16421</v>
      </c>
      <c r="T52" s="19">
        <v>5894</v>
      </c>
      <c r="U52" s="19">
        <v>99406</v>
      </c>
      <c r="V52" s="19">
        <v>13067</v>
      </c>
      <c r="W52" s="33">
        <v>1227</v>
      </c>
      <c r="X52" s="19"/>
    </row>
    <row r="53" spans="1:25">
      <c r="A53" s="31"/>
      <c r="B53" s="31">
        <v>109</v>
      </c>
      <c r="C53" s="32" t="s">
        <v>39</v>
      </c>
      <c r="D53" s="34">
        <v>432910</v>
      </c>
      <c r="E53" s="19">
        <v>431331</v>
      </c>
      <c r="F53" s="19">
        <v>2349</v>
      </c>
      <c r="G53" s="19">
        <v>2274</v>
      </c>
      <c r="H53" s="19">
        <v>70</v>
      </c>
      <c r="I53" s="19">
        <v>5</v>
      </c>
      <c r="J53" s="19">
        <v>72100</v>
      </c>
      <c r="K53" s="19">
        <v>255</v>
      </c>
      <c r="L53" s="19">
        <v>42236</v>
      </c>
      <c r="M53" s="19">
        <v>29609</v>
      </c>
      <c r="N53" s="19">
        <v>356882</v>
      </c>
      <c r="O53" s="19">
        <v>10093</v>
      </c>
      <c r="P53" s="19">
        <v>39257</v>
      </c>
      <c r="Q53" s="19">
        <v>12275</v>
      </c>
      <c r="R53" s="19">
        <v>114383</v>
      </c>
      <c r="S53" s="19">
        <v>25144</v>
      </c>
      <c r="T53" s="19">
        <v>11788</v>
      </c>
      <c r="U53" s="19">
        <v>127261</v>
      </c>
      <c r="V53" s="19">
        <v>16681</v>
      </c>
      <c r="W53" s="33">
        <v>1579</v>
      </c>
      <c r="X53" s="19"/>
    </row>
    <row r="54" spans="1:25">
      <c r="A54" s="31"/>
      <c r="B54" s="31">
        <v>110</v>
      </c>
      <c r="C54" s="32" t="s">
        <v>40</v>
      </c>
      <c r="D54" s="34">
        <v>2062877.2801815309</v>
      </c>
      <c r="E54" s="19">
        <v>2055354.2801815309</v>
      </c>
      <c r="F54" s="19">
        <v>73</v>
      </c>
      <c r="G54" s="19">
        <v>0</v>
      </c>
      <c r="H54" s="19">
        <v>36</v>
      </c>
      <c r="I54" s="19">
        <v>37</v>
      </c>
      <c r="J54" s="19">
        <v>140820.24650440185</v>
      </c>
      <c r="K54" s="19">
        <v>84.246504401864513</v>
      </c>
      <c r="L54" s="19">
        <v>62118</v>
      </c>
      <c r="M54" s="19">
        <v>78618</v>
      </c>
      <c r="N54" s="19">
        <v>1914461.0336771291</v>
      </c>
      <c r="O54" s="19">
        <v>128725.39236345363</v>
      </c>
      <c r="P54" s="19">
        <v>357636</v>
      </c>
      <c r="Q54" s="19">
        <v>231766.09004478343</v>
      </c>
      <c r="R54" s="19">
        <v>72019.017507412005</v>
      </c>
      <c r="S54" s="19">
        <v>126165</v>
      </c>
      <c r="T54" s="19">
        <v>189040</v>
      </c>
      <c r="U54" s="19">
        <v>592383.3064503856</v>
      </c>
      <c r="V54" s="19">
        <v>216726.22731109429</v>
      </c>
      <c r="W54" s="33">
        <v>7523</v>
      </c>
      <c r="X54" s="19"/>
    </row>
    <row r="55" spans="1:25">
      <c r="A55" s="31"/>
      <c r="B55" s="31">
        <v>111</v>
      </c>
      <c r="C55" s="32" t="s">
        <v>41</v>
      </c>
      <c r="D55" s="34">
        <v>840760</v>
      </c>
      <c r="E55" s="19">
        <v>837694</v>
      </c>
      <c r="F55" s="19">
        <v>3553</v>
      </c>
      <c r="G55" s="19">
        <v>3506</v>
      </c>
      <c r="H55" s="19">
        <v>12</v>
      </c>
      <c r="I55" s="19">
        <v>35</v>
      </c>
      <c r="J55" s="19">
        <v>355402</v>
      </c>
      <c r="K55" s="19">
        <v>170</v>
      </c>
      <c r="L55" s="19">
        <v>278134</v>
      </c>
      <c r="M55" s="19">
        <v>77098</v>
      </c>
      <c r="N55" s="19">
        <v>478739</v>
      </c>
      <c r="O55" s="19">
        <v>13099</v>
      </c>
      <c r="P55" s="19">
        <v>80541</v>
      </c>
      <c r="Q55" s="19">
        <v>10973</v>
      </c>
      <c r="R55" s="19">
        <v>120757</v>
      </c>
      <c r="S55" s="19">
        <v>42159</v>
      </c>
      <c r="T55" s="19">
        <v>35110</v>
      </c>
      <c r="U55" s="19">
        <v>162611</v>
      </c>
      <c r="V55" s="19">
        <v>13489</v>
      </c>
      <c r="W55" s="33">
        <v>3066</v>
      </c>
      <c r="X55" s="19"/>
    </row>
    <row r="56" spans="1:25">
      <c r="A56" s="26" t="s">
        <v>29</v>
      </c>
      <c r="B56" s="29">
        <v>100</v>
      </c>
      <c r="C56" s="27" t="s">
        <v>8</v>
      </c>
      <c r="D56" s="29">
        <v>6225607.2865638249</v>
      </c>
      <c r="E56" s="18">
        <v>6197988.2865638249</v>
      </c>
      <c r="F56" s="18">
        <v>8134</v>
      </c>
      <c r="G56" s="18">
        <v>5236</v>
      </c>
      <c r="H56" s="18">
        <v>198</v>
      </c>
      <c r="I56" s="18">
        <v>2700</v>
      </c>
      <c r="J56" s="18">
        <v>1357304.1741888267</v>
      </c>
      <c r="K56" s="18">
        <v>1083.1741888265424</v>
      </c>
      <c r="L56" s="18">
        <v>1025517</v>
      </c>
      <c r="M56" s="18">
        <v>330704</v>
      </c>
      <c r="N56" s="18">
        <v>4832550.1123749986</v>
      </c>
      <c r="O56" s="18">
        <v>223972.67057537101</v>
      </c>
      <c r="P56" s="18">
        <v>855960</v>
      </c>
      <c r="Q56" s="18">
        <v>341505.876624892</v>
      </c>
      <c r="R56" s="18">
        <v>733757.50525228539</v>
      </c>
      <c r="S56" s="18">
        <v>445551</v>
      </c>
      <c r="T56" s="18">
        <v>313013</v>
      </c>
      <c r="U56" s="18">
        <v>1581645.6872753529</v>
      </c>
      <c r="V56" s="18">
        <v>337144.3726470978</v>
      </c>
      <c r="W56" s="28">
        <v>27619</v>
      </c>
      <c r="X56" s="19"/>
      <c r="Y56" s="60"/>
    </row>
    <row r="57" spans="1:25">
      <c r="A57" s="31"/>
      <c r="B57" s="31">
        <v>101</v>
      </c>
      <c r="C57" s="32" t="s">
        <v>33</v>
      </c>
      <c r="D57" s="34">
        <v>745112</v>
      </c>
      <c r="E57" s="19">
        <v>741806</v>
      </c>
      <c r="F57" s="19">
        <v>103</v>
      </c>
      <c r="G57" s="19">
        <v>0</v>
      </c>
      <c r="H57" s="19">
        <v>31</v>
      </c>
      <c r="I57" s="19">
        <v>72</v>
      </c>
      <c r="J57" s="19">
        <v>226564</v>
      </c>
      <c r="K57" s="19">
        <v>127</v>
      </c>
      <c r="L57" s="19">
        <v>179172</v>
      </c>
      <c r="M57" s="19">
        <v>47265</v>
      </c>
      <c r="N57" s="19">
        <v>515139</v>
      </c>
      <c r="O57" s="19">
        <v>23545</v>
      </c>
      <c r="P57" s="19">
        <v>101203</v>
      </c>
      <c r="Q57" s="19">
        <v>16344</v>
      </c>
      <c r="R57" s="19">
        <v>95343</v>
      </c>
      <c r="S57" s="19">
        <v>92245</v>
      </c>
      <c r="T57" s="19">
        <v>15975</v>
      </c>
      <c r="U57" s="19">
        <v>153758</v>
      </c>
      <c r="V57" s="19">
        <v>16726</v>
      </c>
      <c r="W57" s="33">
        <v>3306</v>
      </c>
      <c r="X57" s="19"/>
    </row>
    <row r="58" spans="1:25">
      <c r="A58" s="31"/>
      <c r="B58" s="31">
        <v>102</v>
      </c>
      <c r="C58" s="32" t="s">
        <v>34</v>
      </c>
      <c r="D58" s="34">
        <v>370637</v>
      </c>
      <c r="E58" s="19">
        <v>368993</v>
      </c>
      <c r="F58" s="19">
        <v>24</v>
      </c>
      <c r="G58" s="19">
        <v>0</v>
      </c>
      <c r="H58" s="19">
        <v>15</v>
      </c>
      <c r="I58" s="19">
        <v>9</v>
      </c>
      <c r="J58" s="19">
        <v>100320</v>
      </c>
      <c r="K58" s="19">
        <v>255</v>
      </c>
      <c r="L58" s="19">
        <v>75768</v>
      </c>
      <c r="M58" s="19">
        <v>24297</v>
      </c>
      <c r="N58" s="19">
        <v>268649</v>
      </c>
      <c r="O58" s="19">
        <v>3192</v>
      </c>
      <c r="P58" s="19">
        <v>38966</v>
      </c>
      <c r="Q58" s="19">
        <v>12994</v>
      </c>
      <c r="R58" s="19">
        <v>56474</v>
      </c>
      <c r="S58" s="19">
        <v>29562</v>
      </c>
      <c r="T58" s="19">
        <v>12797</v>
      </c>
      <c r="U58" s="19">
        <v>102481</v>
      </c>
      <c r="V58" s="19">
        <v>12183</v>
      </c>
      <c r="W58" s="33">
        <v>1644</v>
      </c>
      <c r="X58" s="19"/>
    </row>
    <row r="59" spans="1:25">
      <c r="A59" s="31"/>
      <c r="B59" s="31">
        <v>105</v>
      </c>
      <c r="C59" s="32" t="s">
        <v>35</v>
      </c>
      <c r="D59" s="34">
        <v>736327</v>
      </c>
      <c r="E59" s="19">
        <v>733060</v>
      </c>
      <c r="F59" s="19">
        <v>301</v>
      </c>
      <c r="G59" s="19">
        <v>0</v>
      </c>
      <c r="H59" s="19">
        <v>21</v>
      </c>
      <c r="I59" s="19">
        <v>280</v>
      </c>
      <c r="J59" s="19">
        <v>314156</v>
      </c>
      <c r="K59" s="19">
        <v>0</v>
      </c>
      <c r="L59" s="19">
        <v>287526</v>
      </c>
      <c r="M59" s="19">
        <v>26630</v>
      </c>
      <c r="N59" s="19">
        <v>418603</v>
      </c>
      <c r="O59" s="19">
        <v>21861</v>
      </c>
      <c r="P59" s="19">
        <v>100222</v>
      </c>
      <c r="Q59" s="19">
        <v>19553</v>
      </c>
      <c r="R59" s="19">
        <v>41278</v>
      </c>
      <c r="S59" s="19">
        <v>38853</v>
      </c>
      <c r="T59" s="19">
        <v>35337</v>
      </c>
      <c r="U59" s="19">
        <v>143871</v>
      </c>
      <c r="V59" s="19">
        <v>17628</v>
      </c>
      <c r="W59" s="33">
        <v>3267</v>
      </c>
      <c r="X59" s="19"/>
    </row>
    <row r="60" spans="1:25">
      <c r="A60" s="31"/>
      <c r="B60" s="31">
        <v>106</v>
      </c>
      <c r="C60" s="32" t="s">
        <v>36</v>
      </c>
      <c r="D60" s="34">
        <v>301357</v>
      </c>
      <c r="E60" s="19">
        <v>300020</v>
      </c>
      <c r="F60" s="19">
        <v>399</v>
      </c>
      <c r="G60" s="19">
        <v>0</v>
      </c>
      <c r="H60" s="19">
        <v>2</v>
      </c>
      <c r="I60" s="19">
        <v>397</v>
      </c>
      <c r="J60" s="19">
        <v>75340</v>
      </c>
      <c r="K60" s="19">
        <v>64</v>
      </c>
      <c r="L60" s="19">
        <v>58701</v>
      </c>
      <c r="M60" s="19">
        <v>16575</v>
      </c>
      <c r="N60" s="19">
        <v>224281</v>
      </c>
      <c r="O60" s="19">
        <v>9288</v>
      </c>
      <c r="P60" s="19">
        <v>36805</v>
      </c>
      <c r="Q60" s="19">
        <v>12485</v>
      </c>
      <c r="R60" s="19">
        <v>42635</v>
      </c>
      <c r="S60" s="19">
        <v>21398</v>
      </c>
      <c r="T60" s="19">
        <v>6837</v>
      </c>
      <c r="U60" s="19">
        <v>81191</v>
      </c>
      <c r="V60" s="19">
        <v>13642</v>
      </c>
      <c r="W60" s="33">
        <v>1337</v>
      </c>
      <c r="X60" s="19"/>
    </row>
    <row r="61" spans="1:25">
      <c r="A61" s="31"/>
      <c r="B61" s="31">
        <v>107</v>
      </c>
      <c r="C61" s="32" t="s">
        <v>37</v>
      </c>
      <c r="D61" s="34">
        <v>327387</v>
      </c>
      <c r="E61" s="19">
        <v>325935</v>
      </c>
      <c r="F61" s="19">
        <v>926</v>
      </c>
      <c r="G61" s="19">
        <v>47</v>
      </c>
      <c r="H61" s="19">
        <v>12</v>
      </c>
      <c r="I61" s="19">
        <v>867</v>
      </c>
      <c r="J61" s="19">
        <v>30031</v>
      </c>
      <c r="K61" s="19">
        <v>0</v>
      </c>
      <c r="L61" s="19">
        <v>7089</v>
      </c>
      <c r="M61" s="19">
        <v>22942</v>
      </c>
      <c r="N61" s="19">
        <v>294978</v>
      </c>
      <c r="O61" s="19">
        <v>8074</v>
      </c>
      <c r="P61" s="19">
        <v>46430</v>
      </c>
      <c r="Q61" s="19">
        <v>11819</v>
      </c>
      <c r="R61" s="19">
        <v>77508</v>
      </c>
      <c r="S61" s="19">
        <v>33023</v>
      </c>
      <c r="T61" s="19">
        <v>6419</v>
      </c>
      <c r="U61" s="19">
        <v>94348</v>
      </c>
      <c r="V61" s="19">
        <v>17357</v>
      </c>
      <c r="W61" s="33">
        <v>1452</v>
      </c>
      <c r="X61" s="19"/>
    </row>
    <row r="62" spans="1:25">
      <c r="A62" s="31"/>
      <c r="B62" s="31">
        <v>108</v>
      </c>
      <c r="C62" s="32" t="s">
        <v>38</v>
      </c>
      <c r="D62" s="34">
        <v>330731</v>
      </c>
      <c r="E62" s="19">
        <v>329264</v>
      </c>
      <c r="F62" s="19">
        <v>955</v>
      </c>
      <c r="G62" s="19">
        <v>23</v>
      </c>
      <c r="H62" s="19">
        <v>2</v>
      </c>
      <c r="I62" s="19">
        <v>930</v>
      </c>
      <c r="J62" s="19">
        <v>31062</v>
      </c>
      <c r="K62" s="19">
        <v>127</v>
      </c>
      <c r="L62" s="19">
        <v>4346</v>
      </c>
      <c r="M62" s="19">
        <v>26589</v>
      </c>
      <c r="N62" s="19">
        <v>297247</v>
      </c>
      <c r="O62" s="19">
        <v>9165</v>
      </c>
      <c r="P62" s="19">
        <v>36913</v>
      </c>
      <c r="Q62" s="19">
        <v>10017</v>
      </c>
      <c r="R62" s="19">
        <v>100418</v>
      </c>
      <c r="S62" s="19">
        <v>18465</v>
      </c>
      <c r="T62" s="19">
        <v>6419</v>
      </c>
      <c r="U62" s="19">
        <v>102388</v>
      </c>
      <c r="V62" s="19">
        <v>13462</v>
      </c>
      <c r="W62" s="33">
        <v>1467</v>
      </c>
      <c r="X62" s="19"/>
    </row>
    <row r="63" spans="1:25">
      <c r="A63" s="31"/>
      <c r="B63" s="31">
        <v>109</v>
      </c>
      <c r="C63" s="32" t="s">
        <v>39</v>
      </c>
      <c r="D63" s="34">
        <v>475387</v>
      </c>
      <c r="E63" s="19">
        <v>473278</v>
      </c>
      <c r="F63" s="19">
        <v>2117</v>
      </c>
      <c r="G63" s="19">
        <v>2039</v>
      </c>
      <c r="H63" s="19">
        <v>69</v>
      </c>
      <c r="I63" s="19">
        <v>9</v>
      </c>
      <c r="J63" s="19">
        <v>100373</v>
      </c>
      <c r="K63" s="19">
        <v>319</v>
      </c>
      <c r="L63" s="19">
        <v>43576</v>
      </c>
      <c r="M63" s="19">
        <v>56478</v>
      </c>
      <c r="N63" s="19">
        <v>370788</v>
      </c>
      <c r="O63" s="19">
        <v>9834</v>
      </c>
      <c r="P63" s="19">
        <v>40826</v>
      </c>
      <c r="Q63" s="19">
        <v>12035</v>
      </c>
      <c r="R63" s="19">
        <v>118058</v>
      </c>
      <c r="S63" s="19">
        <v>28927</v>
      </c>
      <c r="T63" s="19">
        <v>12002</v>
      </c>
      <c r="U63" s="19">
        <v>131764</v>
      </c>
      <c r="V63" s="19">
        <v>17342</v>
      </c>
      <c r="W63" s="33">
        <v>2109</v>
      </c>
      <c r="X63" s="19"/>
    </row>
    <row r="64" spans="1:25">
      <c r="A64" s="31"/>
      <c r="B64" s="31">
        <v>110</v>
      </c>
      <c r="C64" s="32" t="s">
        <v>40</v>
      </c>
      <c r="D64" s="34">
        <v>2086512.2865638256</v>
      </c>
      <c r="E64" s="19">
        <v>2077255.2865638256</v>
      </c>
      <c r="F64" s="19">
        <v>118</v>
      </c>
      <c r="G64" s="19">
        <v>0</v>
      </c>
      <c r="H64" s="19">
        <v>36</v>
      </c>
      <c r="I64" s="19">
        <v>82</v>
      </c>
      <c r="J64" s="19">
        <v>129580.17418882654</v>
      </c>
      <c r="K64" s="19">
        <v>64.174188826542377</v>
      </c>
      <c r="L64" s="19">
        <v>65762</v>
      </c>
      <c r="M64" s="19">
        <v>63754</v>
      </c>
      <c r="N64" s="19">
        <v>1947557.1123749991</v>
      </c>
      <c r="O64" s="19">
        <v>126059.67057537101</v>
      </c>
      <c r="P64" s="19">
        <v>371815</v>
      </c>
      <c r="Q64" s="19">
        <v>234807.876624892</v>
      </c>
      <c r="R64" s="19">
        <v>77060.505252285395</v>
      </c>
      <c r="S64" s="19">
        <v>135963</v>
      </c>
      <c r="T64" s="19">
        <v>182497</v>
      </c>
      <c r="U64" s="19">
        <v>604913.68727535289</v>
      </c>
      <c r="V64" s="19">
        <v>214440.3726470978</v>
      </c>
      <c r="W64" s="33">
        <v>9257</v>
      </c>
      <c r="X64" s="19"/>
    </row>
    <row r="65" spans="1:24">
      <c r="A65" s="39"/>
      <c r="B65" s="39">
        <v>111</v>
      </c>
      <c r="C65" s="40" t="s">
        <v>41</v>
      </c>
      <c r="D65" s="43">
        <v>852157</v>
      </c>
      <c r="E65" s="20">
        <v>848377</v>
      </c>
      <c r="F65" s="20">
        <v>3191</v>
      </c>
      <c r="G65" s="20">
        <v>3127</v>
      </c>
      <c r="H65" s="20">
        <v>10</v>
      </c>
      <c r="I65" s="20">
        <v>54</v>
      </c>
      <c r="J65" s="20">
        <v>349878</v>
      </c>
      <c r="K65" s="20">
        <v>127</v>
      </c>
      <c r="L65" s="20">
        <v>303577</v>
      </c>
      <c r="M65" s="20">
        <v>46174</v>
      </c>
      <c r="N65" s="20">
        <v>495308</v>
      </c>
      <c r="O65" s="20">
        <v>12954</v>
      </c>
      <c r="P65" s="20">
        <v>82780</v>
      </c>
      <c r="Q65" s="20">
        <v>11451</v>
      </c>
      <c r="R65" s="20">
        <v>124983</v>
      </c>
      <c r="S65" s="20">
        <v>47115</v>
      </c>
      <c r="T65" s="20">
        <v>34730</v>
      </c>
      <c r="U65" s="20">
        <v>166931</v>
      </c>
      <c r="V65" s="20">
        <v>14364</v>
      </c>
      <c r="W65" s="41">
        <v>3780</v>
      </c>
      <c r="X65" s="19"/>
    </row>
    <row r="66" spans="1:24">
      <c r="A66" s="31" t="s">
        <v>30</v>
      </c>
      <c r="B66" s="34">
        <v>100</v>
      </c>
      <c r="C66" s="32" t="s">
        <v>8</v>
      </c>
      <c r="D66" s="34">
        <v>6166422.7830873225</v>
      </c>
      <c r="E66" s="19">
        <v>6140729.7830873225</v>
      </c>
      <c r="F66" s="19">
        <v>7052</v>
      </c>
      <c r="G66" s="19">
        <v>5318</v>
      </c>
      <c r="H66" s="19">
        <v>177</v>
      </c>
      <c r="I66" s="19">
        <v>1557</v>
      </c>
      <c r="J66" s="19">
        <v>1217425</v>
      </c>
      <c r="K66" s="19">
        <v>1171</v>
      </c>
      <c r="L66" s="19">
        <v>956409</v>
      </c>
      <c r="M66" s="19">
        <v>259845</v>
      </c>
      <c r="N66" s="19">
        <v>4916252.7830873225</v>
      </c>
      <c r="O66" s="19">
        <v>202295.76148317009</v>
      </c>
      <c r="P66" s="19">
        <v>884632</v>
      </c>
      <c r="Q66" s="19">
        <v>337585.74615297362</v>
      </c>
      <c r="R66" s="19">
        <v>760053.72742480179</v>
      </c>
      <c r="S66" s="19">
        <v>477078</v>
      </c>
      <c r="T66" s="19">
        <v>313561</v>
      </c>
      <c r="U66" s="19">
        <v>1601646.6683925046</v>
      </c>
      <c r="V66" s="19">
        <v>339399.87963387137</v>
      </c>
      <c r="W66" s="33">
        <v>25693</v>
      </c>
      <c r="X66" s="19"/>
    </row>
    <row r="67" spans="1:24">
      <c r="A67" s="31"/>
      <c r="B67" s="31">
        <v>101</v>
      </c>
      <c r="C67" s="32" t="s">
        <v>33</v>
      </c>
      <c r="D67" s="34">
        <v>743325</v>
      </c>
      <c r="E67" s="19">
        <v>740228</v>
      </c>
      <c r="F67" s="19">
        <v>67</v>
      </c>
      <c r="G67" s="19">
        <v>0</v>
      </c>
      <c r="H67" s="19">
        <v>29</v>
      </c>
      <c r="I67" s="19">
        <v>38</v>
      </c>
      <c r="J67" s="19">
        <v>207630</v>
      </c>
      <c r="K67" s="19">
        <v>176</v>
      </c>
      <c r="L67" s="19">
        <v>167832</v>
      </c>
      <c r="M67" s="19">
        <v>39622</v>
      </c>
      <c r="N67" s="19">
        <v>532531</v>
      </c>
      <c r="O67" s="19">
        <v>23009</v>
      </c>
      <c r="P67" s="19">
        <v>103831</v>
      </c>
      <c r="Q67" s="19">
        <v>17225</v>
      </c>
      <c r="R67" s="19">
        <v>100340</v>
      </c>
      <c r="S67" s="19">
        <v>97057</v>
      </c>
      <c r="T67" s="19">
        <v>16845</v>
      </c>
      <c r="U67" s="19">
        <v>157419</v>
      </c>
      <c r="V67" s="19">
        <v>16805</v>
      </c>
      <c r="W67" s="33">
        <v>3097</v>
      </c>
      <c r="X67" s="19"/>
    </row>
    <row r="68" spans="1:24">
      <c r="A68" s="31"/>
      <c r="B68" s="31">
        <v>102</v>
      </c>
      <c r="C68" s="32" t="s">
        <v>34</v>
      </c>
      <c r="D68" s="34">
        <v>357807</v>
      </c>
      <c r="E68" s="19">
        <v>356316</v>
      </c>
      <c r="F68" s="19">
        <v>20</v>
      </c>
      <c r="G68" s="19">
        <v>0</v>
      </c>
      <c r="H68" s="19">
        <v>15</v>
      </c>
      <c r="I68" s="19">
        <v>5</v>
      </c>
      <c r="J68" s="19">
        <v>80138</v>
      </c>
      <c r="K68" s="19">
        <v>176</v>
      </c>
      <c r="L68" s="19">
        <v>56429</v>
      </c>
      <c r="M68" s="19">
        <v>23533</v>
      </c>
      <c r="N68" s="19">
        <v>276158</v>
      </c>
      <c r="O68" s="19">
        <v>3121</v>
      </c>
      <c r="P68" s="19">
        <v>40479</v>
      </c>
      <c r="Q68" s="19">
        <v>13436</v>
      </c>
      <c r="R68" s="19">
        <v>59645</v>
      </c>
      <c r="S68" s="19">
        <v>31604</v>
      </c>
      <c r="T68" s="19">
        <v>13129</v>
      </c>
      <c r="U68" s="19">
        <v>102751</v>
      </c>
      <c r="V68" s="19">
        <v>11993</v>
      </c>
      <c r="W68" s="33">
        <v>1491</v>
      </c>
      <c r="X68" s="19"/>
    </row>
    <row r="69" spans="1:24">
      <c r="A69" s="31"/>
      <c r="B69" s="31">
        <v>105</v>
      </c>
      <c r="C69" s="32" t="s">
        <v>35</v>
      </c>
      <c r="D69" s="34">
        <v>693695</v>
      </c>
      <c r="E69" s="19">
        <v>690805</v>
      </c>
      <c r="F69" s="19">
        <v>172</v>
      </c>
      <c r="G69" s="19">
        <v>0</v>
      </c>
      <c r="H69" s="19">
        <v>18</v>
      </c>
      <c r="I69" s="19">
        <v>154</v>
      </c>
      <c r="J69" s="19">
        <v>266541</v>
      </c>
      <c r="K69" s="19">
        <v>0</v>
      </c>
      <c r="L69" s="19">
        <v>256868</v>
      </c>
      <c r="M69" s="19">
        <v>9673</v>
      </c>
      <c r="N69" s="19">
        <v>424092</v>
      </c>
      <c r="O69" s="19">
        <v>17971</v>
      </c>
      <c r="P69" s="19">
        <v>101235</v>
      </c>
      <c r="Q69" s="19">
        <v>19076</v>
      </c>
      <c r="R69" s="19">
        <v>44230</v>
      </c>
      <c r="S69" s="19">
        <v>40040</v>
      </c>
      <c r="T69" s="19">
        <v>36445</v>
      </c>
      <c r="U69" s="19">
        <v>147789</v>
      </c>
      <c r="V69" s="19">
        <v>17306</v>
      </c>
      <c r="W69" s="33">
        <v>2890</v>
      </c>
      <c r="X69" s="19"/>
    </row>
    <row r="70" spans="1:24">
      <c r="A70" s="31"/>
      <c r="B70" s="31">
        <v>106</v>
      </c>
      <c r="C70" s="32" t="s">
        <v>36</v>
      </c>
      <c r="D70" s="34">
        <v>292906</v>
      </c>
      <c r="E70" s="19">
        <v>291686</v>
      </c>
      <c r="F70" s="19">
        <v>248</v>
      </c>
      <c r="G70" s="19">
        <v>0</v>
      </c>
      <c r="H70" s="19">
        <v>1</v>
      </c>
      <c r="I70" s="19">
        <v>247</v>
      </c>
      <c r="J70" s="19">
        <v>62847</v>
      </c>
      <c r="K70" s="19">
        <v>59</v>
      </c>
      <c r="L70" s="19">
        <v>53419</v>
      </c>
      <c r="M70" s="19">
        <v>9369</v>
      </c>
      <c r="N70" s="19">
        <v>228591</v>
      </c>
      <c r="O70" s="19">
        <v>9891</v>
      </c>
      <c r="P70" s="19">
        <v>37145</v>
      </c>
      <c r="Q70" s="19">
        <v>11956</v>
      </c>
      <c r="R70" s="19">
        <v>45340</v>
      </c>
      <c r="S70" s="19">
        <v>22537</v>
      </c>
      <c r="T70" s="19">
        <v>7389</v>
      </c>
      <c r="U70" s="19">
        <v>80898</v>
      </c>
      <c r="V70" s="19">
        <v>13435</v>
      </c>
      <c r="W70" s="33">
        <v>1220</v>
      </c>
      <c r="X70" s="19"/>
    </row>
    <row r="71" spans="1:24">
      <c r="A71" s="31"/>
      <c r="B71" s="31">
        <v>107</v>
      </c>
      <c r="C71" s="32" t="s">
        <v>37</v>
      </c>
      <c r="D71" s="34">
        <v>324173</v>
      </c>
      <c r="E71" s="19">
        <v>322822</v>
      </c>
      <c r="F71" s="19">
        <v>553</v>
      </c>
      <c r="G71" s="19">
        <v>47</v>
      </c>
      <c r="H71" s="19">
        <v>7</v>
      </c>
      <c r="I71" s="19">
        <v>499</v>
      </c>
      <c r="J71" s="19">
        <v>20297</v>
      </c>
      <c r="K71" s="19">
        <v>0</v>
      </c>
      <c r="L71" s="19">
        <v>7099</v>
      </c>
      <c r="M71" s="19">
        <v>13198</v>
      </c>
      <c r="N71" s="19">
        <v>301972</v>
      </c>
      <c r="O71" s="19">
        <v>8042</v>
      </c>
      <c r="P71" s="19">
        <v>46306</v>
      </c>
      <c r="Q71" s="19">
        <v>11584</v>
      </c>
      <c r="R71" s="19">
        <v>81034</v>
      </c>
      <c r="S71" s="19">
        <v>36104</v>
      </c>
      <c r="T71" s="19">
        <v>6513</v>
      </c>
      <c r="U71" s="19">
        <v>95371</v>
      </c>
      <c r="V71" s="19">
        <v>17018</v>
      </c>
      <c r="W71" s="33">
        <v>1351</v>
      </c>
      <c r="X71" s="19"/>
    </row>
    <row r="72" spans="1:24">
      <c r="A72" s="31"/>
      <c r="B72" s="31">
        <v>108</v>
      </c>
      <c r="C72" s="32" t="s">
        <v>38</v>
      </c>
      <c r="D72" s="34">
        <v>345182</v>
      </c>
      <c r="E72" s="19">
        <v>343744</v>
      </c>
      <c r="F72" s="19">
        <v>546</v>
      </c>
      <c r="G72" s="19">
        <v>23</v>
      </c>
      <c r="H72" s="19">
        <v>2</v>
      </c>
      <c r="I72" s="19">
        <v>521</v>
      </c>
      <c r="J72" s="19">
        <v>37490</v>
      </c>
      <c r="K72" s="19">
        <v>117</v>
      </c>
      <c r="L72" s="19">
        <v>3967</v>
      </c>
      <c r="M72" s="19">
        <v>33406</v>
      </c>
      <c r="N72" s="19">
        <v>305708</v>
      </c>
      <c r="O72" s="19">
        <v>8277</v>
      </c>
      <c r="P72" s="19">
        <v>37545</v>
      </c>
      <c r="Q72" s="19">
        <v>10616</v>
      </c>
      <c r="R72" s="19">
        <v>104932</v>
      </c>
      <c r="S72" s="19">
        <v>20464</v>
      </c>
      <c r="T72" s="19">
        <v>7013</v>
      </c>
      <c r="U72" s="19">
        <v>103638</v>
      </c>
      <c r="V72" s="19">
        <v>13223</v>
      </c>
      <c r="W72" s="33">
        <v>1438</v>
      </c>
      <c r="X72" s="19"/>
    </row>
    <row r="73" spans="1:24">
      <c r="A73" s="31"/>
      <c r="B73" s="31">
        <v>109</v>
      </c>
      <c r="C73" s="32" t="s">
        <v>39</v>
      </c>
      <c r="D73" s="34">
        <v>466227</v>
      </c>
      <c r="E73" s="19">
        <v>464284</v>
      </c>
      <c r="F73" s="19">
        <v>2156</v>
      </c>
      <c r="G73" s="19">
        <v>2087</v>
      </c>
      <c r="H73" s="19">
        <v>64</v>
      </c>
      <c r="I73" s="19">
        <v>5</v>
      </c>
      <c r="J73" s="19">
        <v>80186</v>
      </c>
      <c r="K73" s="19">
        <v>468</v>
      </c>
      <c r="L73" s="19">
        <v>42675</v>
      </c>
      <c r="M73" s="19">
        <v>37043</v>
      </c>
      <c r="N73" s="19">
        <v>381942</v>
      </c>
      <c r="O73" s="19">
        <v>9858</v>
      </c>
      <c r="P73" s="19">
        <v>43012</v>
      </c>
      <c r="Q73" s="19">
        <v>12878</v>
      </c>
      <c r="R73" s="19">
        <v>119657</v>
      </c>
      <c r="S73" s="19">
        <v>32741</v>
      </c>
      <c r="T73" s="19">
        <v>12399</v>
      </c>
      <c r="U73" s="19">
        <v>134288</v>
      </c>
      <c r="V73" s="19">
        <v>17109</v>
      </c>
      <c r="W73" s="33">
        <v>1943</v>
      </c>
      <c r="X73" s="19"/>
    </row>
    <row r="74" spans="1:24">
      <c r="A74" s="31"/>
      <c r="B74" s="31">
        <v>110</v>
      </c>
      <c r="C74" s="32" t="s">
        <v>40</v>
      </c>
      <c r="D74" s="34">
        <v>2076526.7830873216</v>
      </c>
      <c r="E74" s="19">
        <v>2067874.7830873216</v>
      </c>
      <c r="F74" s="19">
        <v>93</v>
      </c>
      <c r="G74" s="19">
        <v>0</v>
      </c>
      <c r="H74" s="19">
        <v>32</v>
      </c>
      <c r="I74" s="19">
        <v>61</v>
      </c>
      <c r="J74" s="19">
        <v>110994</v>
      </c>
      <c r="K74" s="19">
        <v>58</v>
      </c>
      <c r="L74" s="19">
        <v>61430</v>
      </c>
      <c r="M74" s="19">
        <v>49506</v>
      </c>
      <c r="N74" s="19">
        <v>1956787.7830873216</v>
      </c>
      <c r="O74" s="19">
        <v>110066.76148317009</v>
      </c>
      <c r="P74" s="19">
        <v>389097</v>
      </c>
      <c r="Q74" s="19">
        <v>228286.74615297362</v>
      </c>
      <c r="R74" s="19">
        <v>77948.727424801793</v>
      </c>
      <c r="S74" s="19">
        <v>144616</v>
      </c>
      <c r="T74" s="19">
        <v>178928</v>
      </c>
      <c r="U74" s="19">
        <v>609816.66839250457</v>
      </c>
      <c r="V74" s="19">
        <v>218027.87963387137</v>
      </c>
      <c r="W74" s="33">
        <v>8652</v>
      </c>
      <c r="X74" s="19"/>
    </row>
    <row r="75" spans="1:24">
      <c r="A75" s="31"/>
      <c r="B75" s="31">
        <v>111</v>
      </c>
      <c r="C75" s="32" t="s">
        <v>41</v>
      </c>
      <c r="D75" s="34">
        <v>866581</v>
      </c>
      <c r="E75" s="19">
        <v>862970</v>
      </c>
      <c r="F75" s="19">
        <v>3197</v>
      </c>
      <c r="G75" s="19">
        <v>3161</v>
      </c>
      <c r="H75" s="19">
        <v>9</v>
      </c>
      <c r="I75" s="19">
        <v>27</v>
      </c>
      <c r="J75" s="19">
        <v>351302</v>
      </c>
      <c r="K75" s="19">
        <v>117</v>
      </c>
      <c r="L75" s="19">
        <v>306690</v>
      </c>
      <c r="M75" s="19">
        <v>44495</v>
      </c>
      <c r="N75" s="19">
        <v>508471</v>
      </c>
      <c r="O75" s="19">
        <v>12060</v>
      </c>
      <c r="P75" s="19">
        <v>85982</v>
      </c>
      <c r="Q75" s="19">
        <v>12528</v>
      </c>
      <c r="R75" s="19">
        <v>126927</v>
      </c>
      <c r="S75" s="19">
        <v>51915</v>
      </c>
      <c r="T75" s="19">
        <v>34900</v>
      </c>
      <c r="U75" s="19">
        <v>169676</v>
      </c>
      <c r="V75" s="19">
        <v>14483</v>
      </c>
      <c r="W75" s="33">
        <v>3611</v>
      </c>
      <c r="X75" s="19"/>
    </row>
    <row r="76" spans="1:24">
      <c r="A76" s="26" t="s">
        <v>32</v>
      </c>
      <c r="B76" s="29">
        <v>100</v>
      </c>
      <c r="C76" s="49" t="s">
        <v>8</v>
      </c>
      <c r="D76" s="18">
        <v>5996223.3342594802</v>
      </c>
      <c r="E76" s="18">
        <v>5965488.3342594802</v>
      </c>
      <c r="F76" s="18">
        <v>6871</v>
      </c>
      <c r="G76" s="18">
        <v>5523</v>
      </c>
      <c r="H76" s="18">
        <v>171</v>
      </c>
      <c r="I76" s="18">
        <v>1177</v>
      </c>
      <c r="J76" s="18">
        <v>1228158</v>
      </c>
      <c r="K76" s="18">
        <v>717</v>
      </c>
      <c r="L76" s="18">
        <v>953588</v>
      </c>
      <c r="M76" s="18">
        <v>273853</v>
      </c>
      <c r="N76" s="18">
        <v>4730459.3342594802</v>
      </c>
      <c r="O76" s="18">
        <v>211956.78526376036</v>
      </c>
      <c r="P76" s="18">
        <v>775825</v>
      </c>
      <c r="Q76" s="18">
        <v>263353.40775558213</v>
      </c>
      <c r="R76" s="18">
        <v>789470.89304600237</v>
      </c>
      <c r="S76" s="18">
        <v>453598</v>
      </c>
      <c r="T76" s="18">
        <v>311078</v>
      </c>
      <c r="U76" s="18">
        <v>1590826.2252043979</v>
      </c>
      <c r="V76" s="18">
        <v>334351.02298973734</v>
      </c>
      <c r="W76" s="28">
        <v>30735</v>
      </c>
      <c r="X76" s="19"/>
    </row>
    <row r="77" spans="1:24">
      <c r="A77" s="31"/>
      <c r="B77" s="31">
        <v>101</v>
      </c>
      <c r="C77" s="50" t="s">
        <v>33</v>
      </c>
      <c r="D77" s="19">
        <v>722368</v>
      </c>
      <c r="E77" s="19">
        <v>718665</v>
      </c>
      <c r="F77" s="19">
        <v>56</v>
      </c>
      <c r="G77" s="19">
        <v>0</v>
      </c>
      <c r="H77" s="19">
        <v>26</v>
      </c>
      <c r="I77" s="19">
        <v>30</v>
      </c>
      <c r="J77" s="19">
        <v>201204</v>
      </c>
      <c r="K77" s="19">
        <v>113</v>
      </c>
      <c r="L77" s="19">
        <v>177731</v>
      </c>
      <c r="M77" s="19">
        <v>23360</v>
      </c>
      <c r="N77" s="19">
        <v>517405</v>
      </c>
      <c r="O77" s="19">
        <v>24157</v>
      </c>
      <c r="P77" s="19">
        <v>90365</v>
      </c>
      <c r="Q77" s="19">
        <v>14214</v>
      </c>
      <c r="R77" s="19">
        <v>105818</v>
      </c>
      <c r="S77" s="19">
        <v>90654</v>
      </c>
      <c r="T77" s="19">
        <v>17538</v>
      </c>
      <c r="U77" s="19">
        <v>158147</v>
      </c>
      <c r="V77" s="19">
        <v>16512</v>
      </c>
      <c r="W77" s="33">
        <v>3703</v>
      </c>
      <c r="X77" s="19"/>
    </row>
    <row r="78" spans="1:24">
      <c r="A78" s="31"/>
      <c r="B78" s="31">
        <v>102</v>
      </c>
      <c r="C78" s="50" t="s">
        <v>34</v>
      </c>
      <c r="D78" s="19">
        <v>348339</v>
      </c>
      <c r="E78" s="19">
        <v>346554</v>
      </c>
      <c r="F78" s="19">
        <v>15</v>
      </c>
      <c r="G78" s="19">
        <v>0</v>
      </c>
      <c r="H78" s="19">
        <v>15</v>
      </c>
      <c r="I78" s="19">
        <v>0</v>
      </c>
      <c r="J78" s="19">
        <v>77353</v>
      </c>
      <c r="K78" s="19">
        <v>75</v>
      </c>
      <c r="L78" s="19">
        <v>55025</v>
      </c>
      <c r="M78" s="19">
        <v>22253</v>
      </c>
      <c r="N78" s="19">
        <v>269186</v>
      </c>
      <c r="O78" s="19">
        <v>3251</v>
      </c>
      <c r="P78" s="19">
        <v>35575</v>
      </c>
      <c r="Q78" s="19">
        <v>11029</v>
      </c>
      <c r="R78" s="19">
        <v>63164</v>
      </c>
      <c r="S78" s="19">
        <v>29995</v>
      </c>
      <c r="T78" s="19">
        <v>13349</v>
      </c>
      <c r="U78" s="19">
        <v>101290</v>
      </c>
      <c r="V78" s="19">
        <v>11533</v>
      </c>
      <c r="W78" s="33">
        <v>1785</v>
      </c>
      <c r="X78" s="19"/>
    </row>
    <row r="79" spans="1:24">
      <c r="A79" s="31"/>
      <c r="B79" s="31">
        <v>105</v>
      </c>
      <c r="C79" s="50" t="s">
        <v>35</v>
      </c>
      <c r="D79" s="19">
        <v>688203</v>
      </c>
      <c r="E79" s="19">
        <v>684675</v>
      </c>
      <c r="F79" s="19">
        <v>128</v>
      </c>
      <c r="G79" s="19">
        <v>0</v>
      </c>
      <c r="H79" s="19">
        <v>16</v>
      </c>
      <c r="I79" s="19">
        <v>112</v>
      </c>
      <c r="J79" s="19">
        <v>279751</v>
      </c>
      <c r="K79" s="19">
        <v>0</v>
      </c>
      <c r="L79" s="19">
        <v>261588</v>
      </c>
      <c r="M79" s="19">
        <v>18163</v>
      </c>
      <c r="N79" s="19">
        <v>404796</v>
      </c>
      <c r="O79" s="19">
        <v>18652</v>
      </c>
      <c r="P79" s="19">
        <v>84479</v>
      </c>
      <c r="Q79" s="19">
        <v>15239</v>
      </c>
      <c r="R79" s="19">
        <v>47496</v>
      </c>
      <c r="S79" s="19">
        <v>36593</v>
      </c>
      <c r="T79" s="19">
        <v>37180</v>
      </c>
      <c r="U79" s="19">
        <v>148555</v>
      </c>
      <c r="V79" s="19">
        <v>16602</v>
      </c>
      <c r="W79" s="33">
        <v>3528</v>
      </c>
      <c r="X79" s="19"/>
    </row>
    <row r="80" spans="1:24">
      <c r="A80" s="31"/>
      <c r="B80" s="31">
        <v>106</v>
      </c>
      <c r="C80" s="50" t="s">
        <v>36</v>
      </c>
      <c r="D80" s="19">
        <v>292077</v>
      </c>
      <c r="E80" s="19">
        <v>290580</v>
      </c>
      <c r="F80" s="19">
        <v>205</v>
      </c>
      <c r="G80" s="19">
        <v>1</v>
      </c>
      <c r="H80" s="19">
        <v>1</v>
      </c>
      <c r="I80" s="19">
        <v>203</v>
      </c>
      <c r="J80" s="19">
        <v>68293</v>
      </c>
      <c r="K80" s="19">
        <v>0</v>
      </c>
      <c r="L80" s="19">
        <v>52692</v>
      </c>
      <c r="M80" s="19">
        <v>15601</v>
      </c>
      <c r="N80" s="19">
        <v>222082</v>
      </c>
      <c r="O80" s="19">
        <v>11161</v>
      </c>
      <c r="P80" s="19">
        <v>32040</v>
      </c>
      <c r="Q80" s="19">
        <v>9443</v>
      </c>
      <c r="R80" s="19">
        <v>48256</v>
      </c>
      <c r="S80" s="19">
        <v>21084</v>
      </c>
      <c r="T80" s="19">
        <v>7840</v>
      </c>
      <c r="U80" s="19">
        <v>79330</v>
      </c>
      <c r="V80" s="19">
        <v>12928</v>
      </c>
      <c r="W80" s="33">
        <v>1497</v>
      </c>
      <c r="X80" s="19"/>
    </row>
    <row r="81" spans="1:24">
      <c r="A81" s="31"/>
      <c r="B81" s="31">
        <v>107</v>
      </c>
      <c r="C81" s="50" t="s">
        <v>37</v>
      </c>
      <c r="D81" s="19">
        <v>318671</v>
      </c>
      <c r="E81" s="19">
        <v>317038</v>
      </c>
      <c r="F81" s="19">
        <v>400</v>
      </c>
      <c r="G81" s="19">
        <v>31</v>
      </c>
      <c r="H81" s="19">
        <v>3</v>
      </c>
      <c r="I81" s="19">
        <v>366</v>
      </c>
      <c r="J81" s="19">
        <v>20230</v>
      </c>
      <c r="K81" s="19">
        <v>0</v>
      </c>
      <c r="L81" s="19">
        <v>8522</v>
      </c>
      <c r="M81" s="19">
        <v>11708</v>
      </c>
      <c r="N81" s="19">
        <v>296408</v>
      </c>
      <c r="O81" s="19">
        <v>8720</v>
      </c>
      <c r="P81" s="19">
        <v>41147</v>
      </c>
      <c r="Q81" s="19">
        <v>9002</v>
      </c>
      <c r="R81" s="19">
        <v>84780</v>
      </c>
      <c r="S81" s="19">
        <v>35025</v>
      </c>
      <c r="T81" s="19">
        <v>6541</v>
      </c>
      <c r="U81" s="19">
        <v>94876</v>
      </c>
      <c r="V81" s="19">
        <v>16317</v>
      </c>
      <c r="W81" s="33">
        <v>1633</v>
      </c>
      <c r="X81" s="19"/>
    </row>
    <row r="82" spans="1:24">
      <c r="A82" s="31"/>
      <c r="B82" s="31">
        <v>108</v>
      </c>
      <c r="C82" s="50" t="s">
        <v>38</v>
      </c>
      <c r="D82" s="19">
        <v>337850</v>
      </c>
      <c r="E82" s="19">
        <v>336118</v>
      </c>
      <c r="F82" s="19">
        <v>404</v>
      </c>
      <c r="G82" s="19">
        <v>23</v>
      </c>
      <c r="H82" s="19">
        <v>2</v>
      </c>
      <c r="I82" s="19">
        <v>379</v>
      </c>
      <c r="J82" s="19">
        <v>31319</v>
      </c>
      <c r="K82" s="19">
        <v>38</v>
      </c>
      <c r="L82" s="19">
        <v>3698</v>
      </c>
      <c r="M82" s="19">
        <v>27583</v>
      </c>
      <c r="N82" s="19">
        <v>304395</v>
      </c>
      <c r="O82" s="19">
        <v>8019</v>
      </c>
      <c r="P82" s="19">
        <v>34370</v>
      </c>
      <c r="Q82" s="19">
        <v>8643</v>
      </c>
      <c r="R82" s="19">
        <v>109734</v>
      </c>
      <c r="S82" s="19">
        <v>20123</v>
      </c>
      <c r="T82" s="19">
        <v>7552</v>
      </c>
      <c r="U82" s="19">
        <v>103266</v>
      </c>
      <c r="V82" s="19">
        <v>12688</v>
      </c>
      <c r="W82" s="33">
        <v>1732</v>
      </c>
      <c r="X82" s="19"/>
    </row>
    <row r="83" spans="1:24">
      <c r="A83" s="31"/>
      <c r="B83" s="31">
        <v>109</v>
      </c>
      <c r="C83" s="50" t="s">
        <v>39</v>
      </c>
      <c r="D83" s="19">
        <v>465523</v>
      </c>
      <c r="E83" s="19">
        <v>463137</v>
      </c>
      <c r="F83" s="19">
        <v>2299</v>
      </c>
      <c r="G83" s="19">
        <v>2229</v>
      </c>
      <c r="H83" s="19">
        <v>61</v>
      </c>
      <c r="I83" s="19">
        <v>9</v>
      </c>
      <c r="J83" s="19">
        <v>81202</v>
      </c>
      <c r="K83" s="19">
        <v>377</v>
      </c>
      <c r="L83" s="19">
        <v>38794</v>
      </c>
      <c r="M83" s="19">
        <v>42031</v>
      </c>
      <c r="N83" s="19">
        <v>379636</v>
      </c>
      <c r="O83" s="19">
        <v>11062</v>
      </c>
      <c r="P83" s="19">
        <v>40046</v>
      </c>
      <c r="Q83" s="19">
        <v>10589</v>
      </c>
      <c r="R83" s="19">
        <v>121255</v>
      </c>
      <c r="S83" s="19">
        <v>32795</v>
      </c>
      <c r="T83" s="19">
        <v>12668</v>
      </c>
      <c r="U83" s="19">
        <v>134694</v>
      </c>
      <c r="V83" s="19">
        <v>16527</v>
      </c>
      <c r="W83" s="33">
        <v>2386</v>
      </c>
      <c r="X83" s="19"/>
    </row>
    <row r="84" spans="1:24">
      <c r="A84" s="31"/>
      <c r="B84" s="31">
        <v>110</v>
      </c>
      <c r="C84" s="50" t="s">
        <v>40</v>
      </c>
      <c r="D84" s="19">
        <v>1990149.3342594802</v>
      </c>
      <c r="E84" s="19">
        <v>1979948.3342594802</v>
      </c>
      <c r="F84" s="19">
        <v>95</v>
      </c>
      <c r="G84" s="19">
        <v>0</v>
      </c>
      <c r="H84" s="19">
        <v>39</v>
      </c>
      <c r="I84" s="19">
        <v>56</v>
      </c>
      <c r="J84" s="19">
        <v>140738</v>
      </c>
      <c r="K84" s="19">
        <v>76</v>
      </c>
      <c r="L84" s="19">
        <v>61494</v>
      </c>
      <c r="M84" s="19">
        <v>79168</v>
      </c>
      <c r="N84" s="19">
        <v>1839115.3342594802</v>
      </c>
      <c r="O84" s="19">
        <v>114603.78526376036</v>
      </c>
      <c r="P84" s="19">
        <v>341544</v>
      </c>
      <c r="Q84" s="19">
        <v>174500.40775558213</v>
      </c>
      <c r="R84" s="19">
        <v>80072.893046002369</v>
      </c>
      <c r="S84" s="19">
        <v>136586</v>
      </c>
      <c r="T84" s="19">
        <v>173665</v>
      </c>
      <c r="U84" s="19">
        <v>601191.22520439792</v>
      </c>
      <c r="V84" s="19">
        <v>216952.02298973734</v>
      </c>
      <c r="W84" s="33">
        <v>10201</v>
      </c>
      <c r="X84" s="19"/>
    </row>
    <row r="85" spans="1:24">
      <c r="A85" s="39"/>
      <c r="B85" s="39">
        <v>111</v>
      </c>
      <c r="C85" s="51" t="s">
        <v>41</v>
      </c>
      <c r="D85" s="20">
        <v>833043</v>
      </c>
      <c r="E85" s="20">
        <v>828773</v>
      </c>
      <c r="F85" s="20">
        <v>3269</v>
      </c>
      <c r="G85" s="20">
        <v>3239</v>
      </c>
      <c r="H85" s="20">
        <v>8</v>
      </c>
      <c r="I85" s="20">
        <v>22</v>
      </c>
      <c r="J85" s="20">
        <v>328068</v>
      </c>
      <c r="K85" s="20">
        <v>38</v>
      </c>
      <c r="L85" s="20">
        <v>294044</v>
      </c>
      <c r="M85" s="20">
        <v>33986</v>
      </c>
      <c r="N85" s="20">
        <v>497436</v>
      </c>
      <c r="O85" s="20">
        <v>12331</v>
      </c>
      <c r="P85" s="20">
        <v>76259</v>
      </c>
      <c r="Q85" s="20">
        <v>10694</v>
      </c>
      <c r="R85" s="20">
        <v>128895</v>
      </c>
      <c r="S85" s="20">
        <v>50743</v>
      </c>
      <c r="T85" s="20">
        <v>34745</v>
      </c>
      <c r="U85" s="20">
        <v>169477</v>
      </c>
      <c r="V85" s="20">
        <v>14292</v>
      </c>
      <c r="W85" s="41">
        <v>4270</v>
      </c>
      <c r="X85" s="19"/>
    </row>
    <row r="86" spans="1:24">
      <c r="A86" s="31" t="s">
        <v>42</v>
      </c>
      <c r="B86" s="34">
        <v>100</v>
      </c>
      <c r="C86" s="32" t="s">
        <v>8</v>
      </c>
      <c r="D86" s="34">
        <v>5866246.0887845866</v>
      </c>
      <c r="E86" s="19">
        <v>5842566.0887845866</v>
      </c>
      <c r="F86" s="19">
        <v>7301</v>
      </c>
      <c r="G86" s="19">
        <v>5442</v>
      </c>
      <c r="H86" s="19">
        <v>142</v>
      </c>
      <c r="I86" s="19">
        <v>1717</v>
      </c>
      <c r="J86" s="19">
        <v>1118197</v>
      </c>
      <c r="K86" s="19">
        <v>393</v>
      </c>
      <c r="L86" s="19">
        <v>922139</v>
      </c>
      <c r="M86" s="19">
        <v>195665</v>
      </c>
      <c r="N86" s="19">
        <v>4717068.0887845866</v>
      </c>
      <c r="O86" s="19">
        <v>205593.2171076918</v>
      </c>
      <c r="P86" s="19">
        <v>824992</v>
      </c>
      <c r="Q86" s="19">
        <v>259996.08088210947</v>
      </c>
      <c r="R86" s="19">
        <v>826310.57319296151</v>
      </c>
      <c r="S86" s="19">
        <v>405222</v>
      </c>
      <c r="T86" s="19">
        <v>313719</v>
      </c>
      <c r="U86" s="19">
        <v>1561012.6323114717</v>
      </c>
      <c r="V86" s="19">
        <v>320222.58529035212</v>
      </c>
      <c r="W86" s="33">
        <v>23680</v>
      </c>
      <c r="X86" s="19"/>
    </row>
    <row r="87" spans="1:24">
      <c r="A87" s="31"/>
      <c r="B87" s="31">
        <v>101</v>
      </c>
      <c r="C87" s="32" t="s">
        <v>33</v>
      </c>
      <c r="D87" s="34">
        <v>695415</v>
      </c>
      <c r="E87" s="19">
        <v>692608</v>
      </c>
      <c r="F87" s="19">
        <v>60</v>
      </c>
      <c r="G87" s="19">
        <v>0</v>
      </c>
      <c r="H87" s="19">
        <v>20</v>
      </c>
      <c r="I87" s="19">
        <v>40</v>
      </c>
      <c r="J87" s="19">
        <v>172040</v>
      </c>
      <c r="K87" s="19">
        <v>71</v>
      </c>
      <c r="L87" s="19">
        <v>157669</v>
      </c>
      <c r="M87" s="19">
        <v>14300</v>
      </c>
      <c r="N87" s="19">
        <v>520508</v>
      </c>
      <c r="O87" s="19">
        <v>22527</v>
      </c>
      <c r="P87" s="19">
        <v>95532</v>
      </c>
      <c r="Q87" s="19">
        <v>14766</v>
      </c>
      <c r="R87" s="19">
        <v>112379</v>
      </c>
      <c r="S87" s="19">
        <v>79541</v>
      </c>
      <c r="T87" s="19">
        <v>18517</v>
      </c>
      <c r="U87" s="19">
        <v>161462</v>
      </c>
      <c r="V87" s="19">
        <v>15784</v>
      </c>
      <c r="W87" s="33">
        <v>2807</v>
      </c>
      <c r="X87" s="19"/>
    </row>
    <row r="88" spans="1:24">
      <c r="A88" s="31"/>
      <c r="B88" s="31">
        <v>102</v>
      </c>
      <c r="C88" s="32" t="s">
        <v>34</v>
      </c>
      <c r="D88" s="34">
        <v>331283</v>
      </c>
      <c r="E88" s="19">
        <v>329946</v>
      </c>
      <c r="F88" s="19">
        <v>14</v>
      </c>
      <c r="G88" s="19">
        <v>0</v>
      </c>
      <c r="H88" s="19">
        <v>14</v>
      </c>
      <c r="I88" s="19">
        <v>0</v>
      </c>
      <c r="J88" s="19">
        <v>38079</v>
      </c>
      <c r="K88" s="19">
        <v>18</v>
      </c>
      <c r="L88" s="19">
        <v>28381</v>
      </c>
      <c r="M88" s="19">
        <v>9680</v>
      </c>
      <c r="N88" s="19">
        <v>291853</v>
      </c>
      <c r="O88" s="19">
        <v>3081</v>
      </c>
      <c r="P88" s="19">
        <v>37762</v>
      </c>
      <c r="Q88" s="19">
        <v>11347</v>
      </c>
      <c r="R88" s="19">
        <v>67420</v>
      </c>
      <c r="S88" s="19">
        <v>26754</v>
      </c>
      <c r="T88" s="19">
        <v>13769</v>
      </c>
      <c r="U88" s="19">
        <v>120934</v>
      </c>
      <c r="V88" s="19">
        <v>10786</v>
      </c>
      <c r="W88" s="33">
        <v>1337</v>
      </c>
      <c r="X88" s="19"/>
    </row>
    <row r="89" spans="1:24">
      <c r="A89" s="31"/>
      <c r="B89" s="31">
        <v>105</v>
      </c>
      <c r="C89" s="32" t="s">
        <v>35</v>
      </c>
      <c r="D89" s="34">
        <v>736825</v>
      </c>
      <c r="E89" s="19">
        <v>733851</v>
      </c>
      <c r="F89" s="19">
        <v>166</v>
      </c>
      <c r="G89" s="19">
        <v>0</v>
      </c>
      <c r="H89" s="19">
        <v>13</v>
      </c>
      <c r="I89" s="19">
        <v>153</v>
      </c>
      <c r="J89" s="19">
        <v>316164</v>
      </c>
      <c r="K89" s="19">
        <v>0</v>
      </c>
      <c r="L89" s="19">
        <v>301275</v>
      </c>
      <c r="M89" s="19">
        <v>14889</v>
      </c>
      <c r="N89" s="19">
        <v>417521</v>
      </c>
      <c r="O89" s="19">
        <v>20375</v>
      </c>
      <c r="P89" s="19">
        <v>85275</v>
      </c>
      <c r="Q89" s="19">
        <v>14921</v>
      </c>
      <c r="R89" s="19">
        <v>51412</v>
      </c>
      <c r="S89" s="19">
        <v>31375</v>
      </c>
      <c r="T89" s="19">
        <v>38528</v>
      </c>
      <c r="U89" s="19">
        <v>160154</v>
      </c>
      <c r="V89" s="19">
        <v>15481</v>
      </c>
      <c r="W89" s="33">
        <v>2974</v>
      </c>
      <c r="X89" s="19"/>
    </row>
    <row r="90" spans="1:24">
      <c r="A90" s="31"/>
      <c r="B90" s="31">
        <v>106</v>
      </c>
      <c r="C90" s="32" t="s">
        <v>36</v>
      </c>
      <c r="D90" s="34">
        <v>288149</v>
      </c>
      <c r="E90" s="19">
        <v>286986</v>
      </c>
      <c r="F90" s="19">
        <v>319</v>
      </c>
      <c r="G90" s="19">
        <v>0</v>
      </c>
      <c r="H90" s="19">
        <v>0</v>
      </c>
      <c r="I90" s="19">
        <v>319</v>
      </c>
      <c r="J90" s="19">
        <v>53472</v>
      </c>
      <c r="K90" s="19">
        <v>0</v>
      </c>
      <c r="L90" s="19">
        <v>44468</v>
      </c>
      <c r="M90" s="19">
        <v>9004</v>
      </c>
      <c r="N90" s="19">
        <v>233195</v>
      </c>
      <c r="O90" s="19">
        <v>11191</v>
      </c>
      <c r="P90" s="19">
        <v>33557</v>
      </c>
      <c r="Q90" s="19">
        <v>9110</v>
      </c>
      <c r="R90" s="19">
        <v>51556</v>
      </c>
      <c r="S90" s="19">
        <v>18520</v>
      </c>
      <c r="T90" s="19">
        <v>8440</v>
      </c>
      <c r="U90" s="19">
        <v>88724</v>
      </c>
      <c r="V90" s="19">
        <v>12097</v>
      </c>
      <c r="W90" s="33">
        <v>1163</v>
      </c>
      <c r="X90" s="19"/>
    </row>
    <row r="91" spans="1:24">
      <c r="A91" s="31"/>
      <c r="B91" s="31">
        <v>107</v>
      </c>
      <c r="C91" s="32" t="s">
        <v>37</v>
      </c>
      <c r="D91" s="34">
        <v>336181</v>
      </c>
      <c r="E91" s="19">
        <v>334824</v>
      </c>
      <c r="F91" s="19">
        <v>580</v>
      </c>
      <c r="G91" s="19">
        <v>48</v>
      </c>
      <c r="H91" s="19">
        <v>0</v>
      </c>
      <c r="I91" s="19">
        <v>532</v>
      </c>
      <c r="J91" s="19">
        <v>25555</v>
      </c>
      <c r="K91" s="19">
        <v>0</v>
      </c>
      <c r="L91" s="19">
        <v>6713</v>
      </c>
      <c r="M91" s="19">
        <v>18842</v>
      </c>
      <c r="N91" s="19">
        <v>308689</v>
      </c>
      <c r="O91" s="19">
        <v>8943</v>
      </c>
      <c r="P91" s="19">
        <v>44270</v>
      </c>
      <c r="Q91" s="19">
        <v>8820</v>
      </c>
      <c r="R91" s="19">
        <v>88963</v>
      </c>
      <c r="S91" s="19">
        <v>31917</v>
      </c>
      <c r="T91" s="19">
        <v>6677</v>
      </c>
      <c r="U91" s="19">
        <v>103906</v>
      </c>
      <c r="V91" s="19">
        <v>15193</v>
      </c>
      <c r="W91" s="33">
        <v>1357</v>
      </c>
      <c r="X91" s="19"/>
    </row>
    <row r="92" spans="1:24">
      <c r="A92" s="31"/>
      <c r="B92" s="31">
        <v>108</v>
      </c>
      <c r="C92" s="32" t="s">
        <v>38</v>
      </c>
      <c r="D92" s="34">
        <v>355883</v>
      </c>
      <c r="E92" s="19">
        <v>354446</v>
      </c>
      <c r="F92" s="19">
        <v>555</v>
      </c>
      <c r="G92" s="19">
        <v>22</v>
      </c>
      <c r="H92" s="19">
        <v>1</v>
      </c>
      <c r="I92" s="19">
        <v>532</v>
      </c>
      <c r="J92" s="19">
        <v>28475</v>
      </c>
      <c r="K92" s="19">
        <v>18</v>
      </c>
      <c r="L92" s="19">
        <v>3201</v>
      </c>
      <c r="M92" s="19">
        <v>25256</v>
      </c>
      <c r="N92" s="19">
        <v>325416</v>
      </c>
      <c r="O92" s="19">
        <v>7240</v>
      </c>
      <c r="P92" s="19">
        <v>37759</v>
      </c>
      <c r="Q92" s="19">
        <v>9046</v>
      </c>
      <c r="R92" s="19">
        <v>115115</v>
      </c>
      <c r="S92" s="19">
        <v>18560</v>
      </c>
      <c r="T92" s="19">
        <v>8191</v>
      </c>
      <c r="U92" s="19">
        <v>117667</v>
      </c>
      <c r="V92" s="19">
        <v>11838</v>
      </c>
      <c r="W92" s="33">
        <v>1437</v>
      </c>
      <c r="X92" s="19"/>
    </row>
    <row r="93" spans="1:24">
      <c r="A93" s="31"/>
      <c r="B93" s="31">
        <v>109</v>
      </c>
      <c r="C93" s="32" t="s">
        <v>39</v>
      </c>
      <c r="D93" s="34">
        <v>458874</v>
      </c>
      <c r="E93" s="19">
        <v>457022</v>
      </c>
      <c r="F93" s="19">
        <v>2260</v>
      </c>
      <c r="G93" s="19">
        <v>2193</v>
      </c>
      <c r="H93" s="19">
        <v>54</v>
      </c>
      <c r="I93" s="19">
        <v>13</v>
      </c>
      <c r="J93" s="19">
        <v>58295</v>
      </c>
      <c r="K93" s="19">
        <v>232</v>
      </c>
      <c r="L93" s="19">
        <v>33995</v>
      </c>
      <c r="M93" s="19">
        <v>24068</v>
      </c>
      <c r="N93" s="19">
        <v>396467</v>
      </c>
      <c r="O93" s="19">
        <v>11236</v>
      </c>
      <c r="P93" s="19">
        <v>45057</v>
      </c>
      <c r="Q93" s="19">
        <v>11165</v>
      </c>
      <c r="R93" s="19">
        <v>123053</v>
      </c>
      <c r="S93" s="19">
        <v>30786</v>
      </c>
      <c r="T93" s="19">
        <v>13147</v>
      </c>
      <c r="U93" s="19">
        <v>146527</v>
      </c>
      <c r="V93" s="19">
        <v>15496</v>
      </c>
      <c r="W93" s="33">
        <v>1852</v>
      </c>
      <c r="X93" s="19"/>
    </row>
    <row r="94" spans="1:24">
      <c r="A94" s="31"/>
      <c r="B94" s="31">
        <v>110</v>
      </c>
      <c r="C94" s="32" t="s">
        <v>40</v>
      </c>
      <c r="D94" s="34">
        <v>1817335.0887845866</v>
      </c>
      <c r="E94" s="19">
        <v>1809998.0887845866</v>
      </c>
      <c r="F94" s="19">
        <v>137</v>
      </c>
      <c r="G94" s="19">
        <v>0</v>
      </c>
      <c r="H94" s="19">
        <v>36</v>
      </c>
      <c r="I94" s="19">
        <v>101</v>
      </c>
      <c r="J94" s="19">
        <v>117670</v>
      </c>
      <c r="K94" s="19">
        <v>36</v>
      </c>
      <c r="L94" s="19">
        <v>63366</v>
      </c>
      <c r="M94" s="19">
        <v>54268</v>
      </c>
      <c r="N94" s="19">
        <v>1692191.0887845866</v>
      </c>
      <c r="O94" s="19">
        <v>109474.2171076918</v>
      </c>
      <c r="P94" s="19">
        <v>363653</v>
      </c>
      <c r="Q94" s="19">
        <v>169363.08088210947</v>
      </c>
      <c r="R94" s="19">
        <v>85202.573192961514</v>
      </c>
      <c r="S94" s="19">
        <v>121203</v>
      </c>
      <c r="T94" s="19">
        <v>171302</v>
      </c>
      <c r="U94" s="19">
        <v>462155.63231147174</v>
      </c>
      <c r="V94" s="19">
        <v>209837.58529035212</v>
      </c>
      <c r="W94" s="33">
        <v>7337</v>
      </c>
      <c r="X94" s="19"/>
    </row>
    <row r="95" spans="1:24">
      <c r="A95" s="31"/>
      <c r="B95" s="31">
        <v>111</v>
      </c>
      <c r="C95" s="32" t="s">
        <v>41</v>
      </c>
      <c r="D95" s="34">
        <v>846301</v>
      </c>
      <c r="E95" s="19">
        <v>842885</v>
      </c>
      <c r="F95" s="19">
        <v>3210</v>
      </c>
      <c r="G95" s="19">
        <v>3179</v>
      </c>
      <c r="H95" s="19">
        <v>4</v>
      </c>
      <c r="I95" s="19">
        <v>27</v>
      </c>
      <c r="J95" s="19">
        <v>308447</v>
      </c>
      <c r="K95" s="19">
        <v>18</v>
      </c>
      <c r="L95" s="19">
        <v>283071</v>
      </c>
      <c r="M95" s="19">
        <v>25358</v>
      </c>
      <c r="N95" s="19">
        <v>531228</v>
      </c>
      <c r="O95" s="19">
        <v>11526</v>
      </c>
      <c r="P95" s="19">
        <v>82127</v>
      </c>
      <c r="Q95" s="19">
        <v>11458</v>
      </c>
      <c r="R95" s="19">
        <v>131210</v>
      </c>
      <c r="S95" s="19">
        <v>46566</v>
      </c>
      <c r="T95" s="19">
        <v>35148</v>
      </c>
      <c r="U95" s="19">
        <v>199483</v>
      </c>
      <c r="V95" s="19">
        <v>13710</v>
      </c>
      <c r="W95" s="33">
        <v>3416</v>
      </c>
      <c r="X95" s="19"/>
    </row>
    <row r="96" spans="1:24">
      <c r="A96" s="26" t="s">
        <v>44</v>
      </c>
      <c r="B96" s="29">
        <v>100</v>
      </c>
      <c r="C96" s="27" t="s">
        <v>8</v>
      </c>
      <c r="D96" s="29">
        <v>6233787.3933660146</v>
      </c>
      <c r="E96" s="18">
        <v>6205444.3933660146</v>
      </c>
      <c r="F96" s="18">
        <v>7914</v>
      </c>
      <c r="G96" s="18">
        <v>5994</v>
      </c>
      <c r="H96" s="18">
        <v>141</v>
      </c>
      <c r="I96" s="18">
        <v>1779</v>
      </c>
      <c r="J96" s="18">
        <v>1209122</v>
      </c>
      <c r="K96" s="18">
        <v>571</v>
      </c>
      <c r="L96" s="18">
        <v>1021026</v>
      </c>
      <c r="M96" s="18">
        <v>187525</v>
      </c>
      <c r="N96" s="18">
        <v>4988408.3933660146</v>
      </c>
      <c r="O96" s="18">
        <v>227411.21882929793</v>
      </c>
      <c r="P96" s="18">
        <v>963411</v>
      </c>
      <c r="Q96" s="18">
        <v>254723.10034042795</v>
      </c>
      <c r="R96" s="18">
        <v>875520.03086087992</v>
      </c>
      <c r="S96" s="18">
        <v>428507</v>
      </c>
      <c r="T96" s="18">
        <v>314746</v>
      </c>
      <c r="U96" s="18">
        <v>1603329.5766390499</v>
      </c>
      <c r="V96" s="18">
        <v>320760.46669635875</v>
      </c>
      <c r="W96" s="28">
        <v>28343</v>
      </c>
      <c r="X96" s="19"/>
    </row>
    <row r="97" spans="1:24">
      <c r="A97" s="31"/>
      <c r="B97" s="31">
        <v>101</v>
      </c>
      <c r="C97" s="32" t="s">
        <v>33</v>
      </c>
      <c r="D97" s="34">
        <v>767530</v>
      </c>
      <c r="E97" s="19">
        <v>764040</v>
      </c>
      <c r="F97" s="19">
        <v>65</v>
      </c>
      <c r="G97" s="19">
        <v>0</v>
      </c>
      <c r="H97" s="19">
        <v>21</v>
      </c>
      <c r="I97" s="19">
        <v>44</v>
      </c>
      <c r="J97" s="19">
        <v>202273</v>
      </c>
      <c r="K97" s="19">
        <v>99</v>
      </c>
      <c r="L97" s="19">
        <v>165048</v>
      </c>
      <c r="M97" s="19">
        <v>37126</v>
      </c>
      <c r="N97" s="19">
        <v>561702</v>
      </c>
      <c r="O97" s="19">
        <v>24684</v>
      </c>
      <c r="P97" s="19">
        <v>111049</v>
      </c>
      <c r="Q97" s="19">
        <v>14814</v>
      </c>
      <c r="R97" s="19">
        <v>120735</v>
      </c>
      <c r="S97" s="19">
        <v>82586</v>
      </c>
      <c r="T97" s="19">
        <v>19405</v>
      </c>
      <c r="U97" s="19">
        <v>172650</v>
      </c>
      <c r="V97" s="19">
        <v>15779</v>
      </c>
      <c r="W97" s="33">
        <v>3490</v>
      </c>
      <c r="X97" s="19"/>
    </row>
    <row r="98" spans="1:24">
      <c r="A98" s="31"/>
      <c r="B98" s="31">
        <v>102</v>
      </c>
      <c r="C98" s="32" t="s">
        <v>34</v>
      </c>
      <c r="D98" s="34">
        <v>352526</v>
      </c>
      <c r="E98" s="19">
        <v>350923</v>
      </c>
      <c r="F98" s="19">
        <v>12</v>
      </c>
      <c r="G98" s="19">
        <v>0</v>
      </c>
      <c r="H98" s="19">
        <v>12</v>
      </c>
      <c r="I98" s="19">
        <v>0</v>
      </c>
      <c r="J98" s="19">
        <v>53158</v>
      </c>
      <c r="K98" s="19">
        <v>0</v>
      </c>
      <c r="L98" s="19">
        <v>44326</v>
      </c>
      <c r="M98" s="19">
        <v>8832</v>
      </c>
      <c r="N98" s="19">
        <v>297753</v>
      </c>
      <c r="O98" s="19">
        <v>3040</v>
      </c>
      <c r="P98" s="19">
        <v>42054</v>
      </c>
      <c r="Q98" s="19">
        <v>10643</v>
      </c>
      <c r="R98" s="19">
        <v>72755</v>
      </c>
      <c r="S98" s="19">
        <v>28248</v>
      </c>
      <c r="T98" s="19">
        <v>14139</v>
      </c>
      <c r="U98" s="19">
        <v>116330</v>
      </c>
      <c r="V98" s="19">
        <v>10544</v>
      </c>
      <c r="W98" s="33">
        <v>1603</v>
      </c>
      <c r="X98" s="19"/>
    </row>
    <row r="99" spans="1:24">
      <c r="A99" s="31"/>
      <c r="B99" s="31">
        <v>105</v>
      </c>
      <c r="C99" s="32" t="s">
        <v>35</v>
      </c>
      <c r="D99" s="34">
        <v>763594</v>
      </c>
      <c r="E99" s="19">
        <v>760122</v>
      </c>
      <c r="F99" s="19">
        <v>166</v>
      </c>
      <c r="G99" s="19">
        <v>0</v>
      </c>
      <c r="H99" s="19">
        <v>14</v>
      </c>
      <c r="I99" s="19">
        <v>152</v>
      </c>
      <c r="J99" s="19">
        <v>327277</v>
      </c>
      <c r="K99" s="19">
        <v>0</v>
      </c>
      <c r="L99" s="19">
        <v>318881</v>
      </c>
      <c r="M99" s="19">
        <v>8396</v>
      </c>
      <c r="N99" s="19">
        <v>432679</v>
      </c>
      <c r="O99" s="19">
        <v>20028</v>
      </c>
      <c r="P99" s="19">
        <v>100871</v>
      </c>
      <c r="Q99" s="19">
        <v>11256</v>
      </c>
      <c r="R99" s="19">
        <v>56161</v>
      </c>
      <c r="S99" s="19">
        <v>31795</v>
      </c>
      <c r="T99" s="19">
        <v>39680</v>
      </c>
      <c r="U99" s="19">
        <v>157803</v>
      </c>
      <c r="V99" s="19">
        <v>15085</v>
      </c>
      <c r="W99" s="33">
        <v>3472</v>
      </c>
      <c r="X99" s="19"/>
    </row>
    <row r="100" spans="1:24">
      <c r="A100" s="31"/>
      <c r="B100" s="31">
        <v>106</v>
      </c>
      <c r="C100" s="32" t="s">
        <v>36</v>
      </c>
      <c r="D100" s="34">
        <v>301783</v>
      </c>
      <c r="E100" s="19">
        <v>300411</v>
      </c>
      <c r="F100" s="19">
        <v>356</v>
      </c>
      <c r="G100" s="19">
        <v>0</v>
      </c>
      <c r="H100" s="19">
        <v>0</v>
      </c>
      <c r="I100" s="19">
        <v>356</v>
      </c>
      <c r="J100" s="19">
        <v>55689</v>
      </c>
      <c r="K100" s="19">
        <v>0</v>
      </c>
      <c r="L100" s="19">
        <v>49246</v>
      </c>
      <c r="M100" s="19">
        <v>6443</v>
      </c>
      <c r="N100" s="19">
        <v>244366</v>
      </c>
      <c r="O100" s="19">
        <v>11904</v>
      </c>
      <c r="P100" s="19">
        <v>38275</v>
      </c>
      <c r="Q100" s="19">
        <v>6769</v>
      </c>
      <c r="R100" s="19">
        <v>55818</v>
      </c>
      <c r="S100" s="19">
        <v>19261</v>
      </c>
      <c r="T100" s="19">
        <v>8977</v>
      </c>
      <c r="U100" s="19">
        <v>91531</v>
      </c>
      <c r="V100" s="19">
        <v>11831</v>
      </c>
      <c r="W100" s="33">
        <v>1372</v>
      </c>
      <c r="X100" s="19"/>
    </row>
    <row r="101" spans="1:24">
      <c r="A101" s="31"/>
      <c r="B101" s="31">
        <v>107</v>
      </c>
      <c r="C101" s="32" t="s">
        <v>37</v>
      </c>
      <c r="D101" s="34">
        <v>345646</v>
      </c>
      <c r="E101" s="19">
        <v>344074</v>
      </c>
      <c r="F101" s="19">
        <v>599</v>
      </c>
      <c r="G101" s="19">
        <v>53</v>
      </c>
      <c r="H101" s="19">
        <v>1</v>
      </c>
      <c r="I101" s="19">
        <v>545</v>
      </c>
      <c r="J101" s="19">
        <v>14886</v>
      </c>
      <c r="K101" s="19">
        <v>0</v>
      </c>
      <c r="L101" s="19">
        <v>5213</v>
      </c>
      <c r="M101" s="19">
        <v>9673</v>
      </c>
      <c r="N101" s="19">
        <v>328589</v>
      </c>
      <c r="O101" s="19">
        <v>7193</v>
      </c>
      <c r="P101" s="19">
        <v>50991</v>
      </c>
      <c r="Q101" s="19">
        <v>7563</v>
      </c>
      <c r="R101" s="19">
        <v>94805</v>
      </c>
      <c r="S101" s="19">
        <v>34412</v>
      </c>
      <c r="T101" s="19">
        <v>6779</v>
      </c>
      <c r="U101" s="19">
        <v>112065</v>
      </c>
      <c r="V101" s="19">
        <v>14781</v>
      </c>
      <c r="W101" s="33">
        <v>1572</v>
      </c>
      <c r="X101" s="19"/>
    </row>
    <row r="102" spans="1:24">
      <c r="A102" s="31"/>
      <c r="B102" s="31">
        <v>108</v>
      </c>
      <c r="C102" s="32" t="s">
        <v>38</v>
      </c>
      <c r="D102" s="34">
        <v>373339</v>
      </c>
      <c r="E102" s="19">
        <v>371642</v>
      </c>
      <c r="F102" s="19">
        <v>549</v>
      </c>
      <c r="G102" s="19">
        <v>24</v>
      </c>
      <c r="H102" s="19">
        <v>2</v>
      </c>
      <c r="I102" s="19">
        <v>523</v>
      </c>
      <c r="J102" s="19">
        <v>31444</v>
      </c>
      <c r="K102" s="19">
        <v>25</v>
      </c>
      <c r="L102" s="19">
        <v>3669</v>
      </c>
      <c r="M102" s="19">
        <v>27750</v>
      </c>
      <c r="N102" s="19">
        <v>339649</v>
      </c>
      <c r="O102" s="19">
        <v>6205</v>
      </c>
      <c r="P102" s="19">
        <v>37458</v>
      </c>
      <c r="Q102" s="19">
        <v>9075</v>
      </c>
      <c r="R102" s="19">
        <v>122636</v>
      </c>
      <c r="S102" s="19">
        <v>20241</v>
      </c>
      <c r="T102" s="19">
        <v>8811</v>
      </c>
      <c r="U102" s="19">
        <v>123682</v>
      </c>
      <c r="V102" s="19">
        <v>11541</v>
      </c>
      <c r="W102" s="33">
        <v>1697</v>
      </c>
      <c r="X102" s="19"/>
    </row>
    <row r="103" spans="1:24">
      <c r="A103" s="31"/>
      <c r="B103" s="31">
        <v>109</v>
      </c>
      <c r="C103" s="32" t="s">
        <v>39</v>
      </c>
      <c r="D103" s="34">
        <v>483531</v>
      </c>
      <c r="E103" s="19">
        <v>481333</v>
      </c>
      <c r="F103" s="19">
        <v>2484</v>
      </c>
      <c r="G103" s="19">
        <v>2415</v>
      </c>
      <c r="H103" s="19">
        <v>54</v>
      </c>
      <c r="I103" s="19">
        <v>15</v>
      </c>
      <c r="J103" s="19">
        <v>61369</v>
      </c>
      <c r="K103" s="19">
        <v>372</v>
      </c>
      <c r="L103" s="19">
        <v>38200</v>
      </c>
      <c r="M103" s="19">
        <v>22797</v>
      </c>
      <c r="N103" s="19">
        <v>417480</v>
      </c>
      <c r="O103" s="19">
        <v>11651</v>
      </c>
      <c r="P103" s="19">
        <v>47546</v>
      </c>
      <c r="Q103" s="19">
        <v>10071</v>
      </c>
      <c r="R103" s="19">
        <v>126947</v>
      </c>
      <c r="S103" s="19">
        <v>34114</v>
      </c>
      <c r="T103" s="19">
        <v>13558</v>
      </c>
      <c r="U103" s="19">
        <v>158407</v>
      </c>
      <c r="V103" s="19">
        <v>15186</v>
      </c>
      <c r="W103" s="33">
        <v>2198</v>
      </c>
      <c r="X103" s="19"/>
    </row>
    <row r="104" spans="1:24">
      <c r="A104" s="31"/>
      <c r="B104" s="31">
        <v>110</v>
      </c>
      <c r="C104" s="32" t="s">
        <v>40</v>
      </c>
      <c r="D104" s="34">
        <v>1941388.3933660144</v>
      </c>
      <c r="E104" s="19">
        <v>1932561.3933660144</v>
      </c>
      <c r="F104" s="19">
        <v>154</v>
      </c>
      <c r="G104" s="19">
        <v>0</v>
      </c>
      <c r="H104" s="19">
        <v>32</v>
      </c>
      <c r="I104" s="19">
        <v>122</v>
      </c>
      <c r="J104" s="19">
        <v>118761</v>
      </c>
      <c r="K104" s="19">
        <v>50</v>
      </c>
      <c r="L104" s="19">
        <v>76724</v>
      </c>
      <c r="M104" s="19">
        <v>41987</v>
      </c>
      <c r="N104" s="19">
        <v>1813646.3933660144</v>
      </c>
      <c r="O104" s="19">
        <v>132655.21882929793</v>
      </c>
      <c r="P104" s="19">
        <v>445184</v>
      </c>
      <c r="Q104" s="19">
        <v>171872.10034042795</v>
      </c>
      <c r="R104" s="19">
        <v>89973.030860879924</v>
      </c>
      <c r="S104" s="19">
        <v>127306</v>
      </c>
      <c r="T104" s="19">
        <v>168029</v>
      </c>
      <c r="U104" s="19">
        <v>466367.57663904992</v>
      </c>
      <c r="V104" s="19">
        <v>212259.46669635875</v>
      </c>
      <c r="W104" s="33">
        <v>8827</v>
      </c>
      <c r="X104" s="19"/>
    </row>
    <row r="105" spans="1:24">
      <c r="A105" s="39"/>
      <c r="B105" s="39">
        <v>111</v>
      </c>
      <c r="C105" s="40" t="s">
        <v>41</v>
      </c>
      <c r="D105" s="43">
        <v>904450</v>
      </c>
      <c r="E105" s="20">
        <v>900338</v>
      </c>
      <c r="F105" s="20">
        <v>3529</v>
      </c>
      <c r="G105" s="20">
        <v>3502</v>
      </c>
      <c r="H105" s="20">
        <v>5</v>
      </c>
      <c r="I105" s="20">
        <v>22</v>
      </c>
      <c r="J105" s="20">
        <v>344265</v>
      </c>
      <c r="K105" s="20">
        <v>25</v>
      </c>
      <c r="L105" s="20">
        <v>319719</v>
      </c>
      <c r="M105" s="20">
        <v>24521</v>
      </c>
      <c r="N105" s="20">
        <v>552544</v>
      </c>
      <c r="O105" s="20">
        <v>10051</v>
      </c>
      <c r="P105" s="20">
        <v>89983</v>
      </c>
      <c r="Q105" s="20">
        <v>12660</v>
      </c>
      <c r="R105" s="20">
        <v>135690</v>
      </c>
      <c r="S105" s="20">
        <v>50544</v>
      </c>
      <c r="T105" s="20">
        <v>35368</v>
      </c>
      <c r="U105" s="20">
        <v>204494</v>
      </c>
      <c r="V105" s="20">
        <v>13754</v>
      </c>
      <c r="W105" s="41">
        <v>4112</v>
      </c>
      <c r="X105" s="19"/>
    </row>
    <row r="106" spans="1:24">
      <c r="A106" s="31" t="s">
        <v>45</v>
      </c>
      <c r="B106" s="34">
        <v>100</v>
      </c>
      <c r="C106" s="32" t="s">
        <v>8</v>
      </c>
      <c r="D106" s="34">
        <v>6143699.223845927</v>
      </c>
      <c r="E106" s="19">
        <v>6110076.223845927</v>
      </c>
      <c r="F106" s="19">
        <v>8381</v>
      </c>
      <c r="G106" s="19">
        <v>6551</v>
      </c>
      <c r="H106" s="19">
        <v>109</v>
      </c>
      <c r="I106" s="19">
        <v>1721</v>
      </c>
      <c r="J106" s="19">
        <v>1192553.587867975</v>
      </c>
      <c r="K106" s="19">
        <v>527.58786797502216</v>
      </c>
      <c r="L106" s="19">
        <v>990412</v>
      </c>
      <c r="M106" s="19">
        <v>201614</v>
      </c>
      <c r="N106" s="19">
        <v>4909141.6359779518</v>
      </c>
      <c r="O106" s="19">
        <v>198167.13827750064</v>
      </c>
      <c r="P106" s="19">
        <v>906040</v>
      </c>
      <c r="Q106" s="19">
        <v>238701.02734820382</v>
      </c>
      <c r="R106" s="19">
        <v>908873.97828276129</v>
      </c>
      <c r="S106" s="19">
        <v>408297</v>
      </c>
      <c r="T106" s="19">
        <v>313045</v>
      </c>
      <c r="U106" s="19">
        <v>1613557.606824276</v>
      </c>
      <c r="V106" s="19">
        <v>322459.88524520933</v>
      </c>
      <c r="W106" s="33">
        <v>33623</v>
      </c>
      <c r="X106" s="19"/>
    </row>
    <row r="107" spans="1:24">
      <c r="A107" s="31"/>
      <c r="B107" s="31">
        <v>101</v>
      </c>
      <c r="C107" s="32" t="s">
        <v>33</v>
      </c>
      <c r="D107" s="34">
        <v>710031</v>
      </c>
      <c r="E107" s="19">
        <v>706145</v>
      </c>
      <c r="F107" s="19">
        <v>61</v>
      </c>
      <c r="G107" s="19">
        <v>0</v>
      </c>
      <c r="H107" s="19">
        <v>16</v>
      </c>
      <c r="I107" s="19">
        <v>45</v>
      </c>
      <c r="J107" s="19">
        <v>161549</v>
      </c>
      <c r="K107" s="19">
        <v>91</v>
      </c>
      <c r="L107" s="19">
        <v>133892</v>
      </c>
      <c r="M107" s="19">
        <v>27566</v>
      </c>
      <c r="N107" s="19">
        <v>544535</v>
      </c>
      <c r="O107" s="19">
        <v>22005</v>
      </c>
      <c r="P107" s="19">
        <v>87204</v>
      </c>
      <c r="Q107" s="19">
        <v>13843</v>
      </c>
      <c r="R107" s="19">
        <v>127017</v>
      </c>
      <c r="S107" s="19">
        <v>77243</v>
      </c>
      <c r="T107" s="19">
        <v>20116</v>
      </c>
      <c r="U107" s="19">
        <v>181287</v>
      </c>
      <c r="V107" s="19">
        <v>15820</v>
      </c>
      <c r="W107" s="33">
        <v>3886</v>
      </c>
      <c r="X107" s="19"/>
    </row>
    <row r="108" spans="1:24">
      <c r="A108" s="31"/>
      <c r="B108" s="31">
        <v>102</v>
      </c>
      <c r="C108" s="32" t="s">
        <v>34</v>
      </c>
      <c r="D108" s="34">
        <v>342955</v>
      </c>
      <c r="E108" s="19">
        <v>341078</v>
      </c>
      <c r="F108" s="19">
        <v>11</v>
      </c>
      <c r="G108" s="19">
        <v>0</v>
      </c>
      <c r="H108" s="19">
        <v>11</v>
      </c>
      <c r="I108" s="19">
        <v>0</v>
      </c>
      <c r="J108" s="19">
        <v>52759</v>
      </c>
      <c r="K108" s="19">
        <v>0</v>
      </c>
      <c r="L108" s="19">
        <v>38305</v>
      </c>
      <c r="M108" s="19">
        <v>14454</v>
      </c>
      <c r="N108" s="19">
        <v>288308</v>
      </c>
      <c r="O108" s="19">
        <v>3094</v>
      </c>
      <c r="P108" s="19">
        <v>39094</v>
      </c>
      <c r="Q108" s="19">
        <v>9729</v>
      </c>
      <c r="R108" s="19">
        <v>76875</v>
      </c>
      <c r="S108" s="19">
        <v>26874</v>
      </c>
      <c r="T108" s="19">
        <v>14383</v>
      </c>
      <c r="U108" s="19">
        <v>107936</v>
      </c>
      <c r="V108" s="19">
        <v>10323</v>
      </c>
      <c r="W108" s="33">
        <v>1877</v>
      </c>
      <c r="X108" s="19"/>
    </row>
    <row r="109" spans="1:24">
      <c r="A109" s="31"/>
      <c r="B109" s="31">
        <v>105</v>
      </c>
      <c r="C109" s="32" t="s">
        <v>35</v>
      </c>
      <c r="D109" s="34">
        <v>721291</v>
      </c>
      <c r="E109" s="19">
        <v>717344</v>
      </c>
      <c r="F109" s="19">
        <v>151</v>
      </c>
      <c r="G109" s="19">
        <v>0</v>
      </c>
      <c r="H109" s="19">
        <v>10</v>
      </c>
      <c r="I109" s="19">
        <v>141</v>
      </c>
      <c r="J109" s="19">
        <v>323434</v>
      </c>
      <c r="K109" s="19">
        <v>0</v>
      </c>
      <c r="L109" s="19">
        <v>306374</v>
      </c>
      <c r="M109" s="19">
        <v>17060</v>
      </c>
      <c r="N109" s="19">
        <v>393759</v>
      </c>
      <c r="O109" s="19">
        <v>10707</v>
      </c>
      <c r="P109" s="19">
        <v>77027</v>
      </c>
      <c r="Q109" s="19">
        <v>8747</v>
      </c>
      <c r="R109" s="19">
        <v>59990</v>
      </c>
      <c r="S109" s="19">
        <v>28982</v>
      </c>
      <c r="T109" s="19">
        <v>40479</v>
      </c>
      <c r="U109" s="19">
        <v>153100</v>
      </c>
      <c r="V109" s="19">
        <v>14727</v>
      </c>
      <c r="W109" s="33">
        <v>3947</v>
      </c>
      <c r="X109" s="19"/>
    </row>
    <row r="110" spans="1:24">
      <c r="A110" s="31"/>
      <c r="B110" s="31">
        <v>106</v>
      </c>
      <c r="C110" s="32" t="s">
        <v>36</v>
      </c>
      <c r="D110" s="34">
        <v>297803</v>
      </c>
      <c r="E110" s="19">
        <v>296173</v>
      </c>
      <c r="F110" s="19">
        <v>372</v>
      </c>
      <c r="G110" s="19">
        <v>1</v>
      </c>
      <c r="H110" s="19">
        <v>0</v>
      </c>
      <c r="I110" s="19">
        <v>371</v>
      </c>
      <c r="J110" s="19">
        <v>54828</v>
      </c>
      <c r="K110" s="19">
        <v>0</v>
      </c>
      <c r="L110" s="19">
        <v>49830</v>
      </c>
      <c r="M110" s="19">
        <v>4998</v>
      </c>
      <c r="N110" s="19">
        <v>240973</v>
      </c>
      <c r="O110" s="19">
        <v>11938</v>
      </c>
      <c r="P110" s="19">
        <v>32927</v>
      </c>
      <c r="Q110" s="19">
        <v>5225</v>
      </c>
      <c r="R110" s="19">
        <v>59251</v>
      </c>
      <c r="S110" s="19">
        <v>18046</v>
      </c>
      <c r="T110" s="19">
        <v>9431</v>
      </c>
      <c r="U110" s="19">
        <v>92563</v>
      </c>
      <c r="V110" s="19">
        <v>11592</v>
      </c>
      <c r="W110" s="33">
        <v>1630</v>
      </c>
      <c r="X110" s="19"/>
    </row>
    <row r="111" spans="1:24">
      <c r="A111" s="31"/>
      <c r="B111" s="31">
        <v>107</v>
      </c>
      <c r="C111" s="32" t="s">
        <v>37</v>
      </c>
      <c r="D111" s="34">
        <v>347478</v>
      </c>
      <c r="E111" s="19">
        <v>345576</v>
      </c>
      <c r="F111" s="19">
        <v>577</v>
      </c>
      <c r="G111" s="19">
        <v>58</v>
      </c>
      <c r="H111" s="19">
        <v>0</v>
      </c>
      <c r="I111" s="19">
        <v>519</v>
      </c>
      <c r="J111" s="19">
        <v>23746</v>
      </c>
      <c r="K111" s="19">
        <v>0</v>
      </c>
      <c r="L111" s="19">
        <v>5699</v>
      </c>
      <c r="M111" s="19">
        <v>18047</v>
      </c>
      <c r="N111" s="19">
        <v>321253</v>
      </c>
      <c r="O111" s="19">
        <v>1404</v>
      </c>
      <c r="P111" s="19">
        <v>41440</v>
      </c>
      <c r="Q111" s="19">
        <v>6381</v>
      </c>
      <c r="R111" s="19">
        <v>99193</v>
      </c>
      <c r="S111" s="19">
        <v>33417</v>
      </c>
      <c r="T111" s="19">
        <v>6822</v>
      </c>
      <c r="U111" s="19">
        <v>118175</v>
      </c>
      <c r="V111" s="19">
        <v>14421</v>
      </c>
      <c r="W111" s="33">
        <v>1902</v>
      </c>
      <c r="X111" s="19"/>
    </row>
    <row r="112" spans="1:24">
      <c r="A112" s="31"/>
      <c r="B112" s="31">
        <v>108</v>
      </c>
      <c r="C112" s="32" t="s">
        <v>38</v>
      </c>
      <c r="D112" s="34">
        <v>370577</v>
      </c>
      <c r="E112" s="19">
        <v>368549</v>
      </c>
      <c r="F112" s="19">
        <v>502</v>
      </c>
      <c r="G112" s="19">
        <v>26</v>
      </c>
      <c r="H112" s="19">
        <v>1</v>
      </c>
      <c r="I112" s="19">
        <v>475</v>
      </c>
      <c r="J112" s="19">
        <v>25559</v>
      </c>
      <c r="K112" s="19">
        <v>18</v>
      </c>
      <c r="L112" s="19">
        <v>4504</v>
      </c>
      <c r="M112" s="19">
        <v>21037</v>
      </c>
      <c r="N112" s="19">
        <v>342488</v>
      </c>
      <c r="O112" s="19">
        <v>5108</v>
      </c>
      <c r="P112" s="19">
        <v>32814</v>
      </c>
      <c r="Q112" s="19">
        <v>8493</v>
      </c>
      <c r="R112" s="19">
        <v>128285</v>
      </c>
      <c r="S112" s="19">
        <v>19870</v>
      </c>
      <c r="T112" s="19">
        <v>9349</v>
      </c>
      <c r="U112" s="19">
        <v>127298</v>
      </c>
      <c r="V112" s="19">
        <v>11271</v>
      </c>
      <c r="W112" s="33">
        <v>2028</v>
      </c>
      <c r="X112" s="19"/>
    </row>
    <row r="113" spans="1:25">
      <c r="A113" s="31"/>
      <c r="B113" s="31">
        <v>109</v>
      </c>
      <c r="C113" s="32" t="s">
        <v>39</v>
      </c>
      <c r="D113" s="34">
        <v>494136</v>
      </c>
      <c r="E113" s="19">
        <v>491432</v>
      </c>
      <c r="F113" s="19">
        <v>2696</v>
      </c>
      <c r="G113" s="19">
        <v>2639</v>
      </c>
      <c r="H113" s="19">
        <v>42</v>
      </c>
      <c r="I113" s="19">
        <v>15</v>
      </c>
      <c r="J113" s="19">
        <v>67460</v>
      </c>
      <c r="K113" s="19">
        <v>364</v>
      </c>
      <c r="L113" s="19">
        <v>44719</v>
      </c>
      <c r="M113" s="19">
        <v>22377</v>
      </c>
      <c r="N113" s="19">
        <v>421276</v>
      </c>
      <c r="O113" s="19">
        <v>13181</v>
      </c>
      <c r="P113" s="19">
        <v>41116</v>
      </c>
      <c r="Q113" s="19">
        <v>8596</v>
      </c>
      <c r="R113" s="19">
        <v>128628</v>
      </c>
      <c r="S113" s="19">
        <v>33984</v>
      </c>
      <c r="T113" s="19">
        <v>13849</v>
      </c>
      <c r="U113" s="19">
        <v>166976</v>
      </c>
      <c r="V113" s="19">
        <v>14946</v>
      </c>
      <c r="W113" s="33">
        <v>2704</v>
      </c>
      <c r="X113" s="19"/>
    </row>
    <row r="114" spans="1:25">
      <c r="A114" s="31"/>
      <c r="B114" s="31">
        <v>110</v>
      </c>
      <c r="C114" s="32" t="s">
        <v>40</v>
      </c>
      <c r="D114" s="34">
        <v>1966615.2238459261</v>
      </c>
      <c r="E114" s="19">
        <v>1955852.2238459261</v>
      </c>
      <c r="F114" s="19">
        <v>166</v>
      </c>
      <c r="G114" s="19">
        <v>0</v>
      </c>
      <c r="H114" s="19">
        <v>26</v>
      </c>
      <c r="I114" s="19">
        <v>140</v>
      </c>
      <c r="J114" s="19">
        <v>137512.587867975</v>
      </c>
      <c r="K114" s="19">
        <v>36.587867975022164</v>
      </c>
      <c r="L114" s="19">
        <v>84159</v>
      </c>
      <c r="M114" s="19">
        <v>53317</v>
      </c>
      <c r="N114" s="19">
        <v>1818173.6359779511</v>
      </c>
      <c r="O114" s="19">
        <v>122814.13827750064</v>
      </c>
      <c r="P114" s="19">
        <v>480000</v>
      </c>
      <c r="Q114" s="19">
        <v>164930.02734820382</v>
      </c>
      <c r="R114" s="19">
        <v>91888.978282761294</v>
      </c>
      <c r="S114" s="19">
        <v>120486</v>
      </c>
      <c r="T114" s="19">
        <v>163336</v>
      </c>
      <c r="U114" s="19">
        <v>459210.60682427604</v>
      </c>
      <c r="V114" s="19">
        <v>215507.88524520933</v>
      </c>
      <c r="W114" s="33">
        <v>10763</v>
      </c>
      <c r="X114" s="19"/>
    </row>
    <row r="115" spans="1:25">
      <c r="A115" s="31"/>
      <c r="B115" s="31">
        <v>111</v>
      </c>
      <c r="C115" s="32" t="s">
        <v>41</v>
      </c>
      <c r="D115" s="34">
        <v>892813</v>
      </c>
      <c r="E115" s="19">
        <v>887927</v>
      </c>
      <c r="F115" s="19">
        <v>3845</v>
      </c>
      <c r="G115" s="19">
        <v>3827</v>
      </c>
      <c r="H115" s="19">
        <v>3</v>
      </c>
      <c r="I115" s="19">
        <v>15</v>
      </c>
      <c r="J115" s="19">
        <v>345706</v>
      </c>
      <c r="K115" s="19">
        <v>18</v>
      </c>
      <c r="L115" s="19">
        <v>322930</v>
      </c>
      <c r="M115" s="19">
        <v>22758</v>
      </c>
      <c r="N115" s="19">
        <v>538376</v>
      </c>
      <c r="O115" s="19">
        <v>7916</v>
      </c>
      <c r="P115" s="19">
        <v>74418</v>
      </c>
      <c r="Q115" s="19">
        <v>12757</v>
      </c>
      <c r="R115" s="19">
        <v>137746</v>
      </c>
      <c r="S115" s="19">
        <v>49395</v>
      </c>
      <c r="T115" s="19">
        <v>35280</v>
      </c>
      <c r="U115" s="19">
        <v>207012</v>
      </c>
      <c r="V115" s="19">
        <v>13852</v>
      </c>
      <c r="W115" s="33">
        <v>4886</v>
      </c>
      <c r="X115" s="19"/>
    </row>
    <row r="116" spans="1:25">
      <c r="A116" s="26" t="s">
        <v>51</v>
      </c>
      <c r="B116" s="29">
        <v>100</v>
      </c>
      <c r="C116" s="27" t="s">
        <v>8</v>
      </c>
      <c r="D116" s="29">
        <v>6076142.1039227312</v>
      </c>
      <c r="E116" s="18">
        <v>6039300.1039227312</v>
      </c>
      <c r="F116" s="18">
        <v>8281</v>
      </c>
      <c r="G116" s="18">
        <v>6395</v>
      </c>
      <c r="H116" s="18">
        <v>101</v>
      </c>
      <c r="I116" s="18">
        <v>1785</v>
      </c>
      <c r="J116" s="18">
        <v>1141000.587867975</v>
      </c>
      <c r="K116" s="18">
        <v>527.58786797502216</v>
      </c>
      <c r="L116" s="18">
        <v>955624</v>
      </c>
      <c r="M116" s="18">
        <v>184849</v>
      </c>
      <c r="N116" s="18">
        <v>4890018.516054756</v>
      </c>
      <c r="O116" s="18">
        <v>205029.20419529313</v>
      </c>
      <c r="P116" s="18">
        <v>872059</v>
      </c>
      <c r="Q116" s="18">
        <v>242433.89696460683</v>
      </c>
      <c r="R116" s="18">
        <v>945765.5452238135</v>
      </c>
      <c r="S116" s="18">
        <v>430515</v>
      </c>
      <c r="T116" s="18">
        <v>309846</v>
      </c>
      <c r="U116" s="18">
        <v>1571172.6795841567</v>
      </c>
      <c r="V116" s="18">
        <v>313197.19008688536</v>
      </c>
      <c r="W116" s="28">
        <v>36842</v>
      </c>
      <c r="X116" s="19"/>
      <c r="Y116" s="2"/>
    </row>
    <row r="117" spans="1:25">
      <c r="A117" s="31"/>
      <c r="B117" s="31">
        <v>101</v>
      </c>
      <c r="C117" s="32" t="s">
        <v>33</v>
      </c>
      <c r="D117" s="34">
        <v>743965</v>
      </c>
      <c r="E117" s="19">
        <v>739454</v>
      </c>
      <c r="F117" s="19">
        <v>56</v>
      </c>
      <c r="G117" s="19">
        <v>0</v>
      </c>
      <c r="H117" s="19">
        <v>15</v>
      </c>
      <c r="I117" s="19">
        <v>41</v>
      </c>
      <c r="J117" s="19">
        <v>182324</v>
      </c>
      <c r="K117" s="19">
        <v>91</v>
      </c>
      <c r="L117" s="19">
        <v>157959</v>
      </c>
      <c r="M117" s="19">
        <v>24274</v>
      </c>
      <c r="N117" s="19">
        <v>557074</v>
      </c>
      <c r="O117" s="19">
        <v>26226</v>
      </c>
      <c r="P117" s="19">
        <v>90399</v>
      </c>
      <c r="Q117" s="19">
        <v>14682</v>
      </c>
      <c r="R117" s="19">
        <v>133884</v>
      </c>
      <c r="S117" s="19">
        <v>79931</v>
      </c>
      <c r="T117" s="19">
        <v>20715</v>
      </c>
      <c r="U117" s="19">
        <v>175902</v>
      </c>
      <c r="V117" s="19">
        <v>15335</v>
      </c>
      <c r="W117" s="33">
        <v>4511</v>
      </c>
      <c r="X117" s="19"/>
    </row>
    <row r="118" spans="1:25">
      <c r="A118" s="31"/>
      <c r="B118" s="31">
        <v>102</v>
      </c>
      <c r="C118" s="32" t="s">
        <v>34</v>
      </c>
      <c r="D118" s="34">
        <v>354189</v>
      </c>
      <c r="E118" s="19">
        <v>352041</v>
      </c>
      <c r="F118" s="19">
        <v>11</v>
      </c>
      <c r="G118" s="19">
        <v>0</v>
      </c>
      <c r="H118" s="19">
        <v>11</v>
      </c>
      <c r="I118" s="19">
        <v>0</v>
      </c>
      <c r="J118" s="19">
        <v>55654</v>
      </c>
      <c r="K118" s="19">
        <v>0</v>
      </c>
      <c r="L118" s="19">
        <v>40169</v>
      </c>
      <c r="M118" s="19">
        <v>15485</v>
      </c>
      <c r="N118" s="19">
        <v>296376</v>
      </c>
      <c r="O118" s="19">
        <v>2965</v>
      </c>
      <c r="P118" s="19">
        <v>40305</v>
      </c>
      <c r="Q118" s="19">
        <v>9674</v>
      </c>
      <c r="R118" s="19">
        <v>81401</v>
      </c>
      <c r="S118" s="19">
        <v>28293</v>
      </c>
      <c r="T118" s="19">
        <v>14533</v>
      </c>
      <c r="U118" s="19">
        <v>109436</v>
      </c>
      <c r="V118" s="19">
        <v>9769</v>
      </c>
      <c r="W118" s="33">
        <v>2148</v>
      </c>
      <c r="X118" s="19"/>
    </row>
    <row r="119" spans="1:25">
      <c r="A119" s="31"/>
      <c r="B119" s="31">
        <v>105</v>
      </c>
      <c r="C119" s="32" t="s">
        <v>35</v>
      </c>
      <c r="D119" s="34">
        <v>710902</v>
      </c>
      <c r="E119" s="19">
        <v>706592</v>
      </c>
      <c r="F119" s="19">
        <v>142</v>
      </c>
      <c r="G119" s="19">
        <v>0</v>
      </c>
      <c r="H119" s="19">
        <v>10</v>
      </c>
      <c r="I119" s="19">
        <v>132</v>
      </c>
      <c r="J119" s="19">
        <v>326090</v>
      </c>
      <c r="K119" s="19">
        <v>0</v>
      </c>
      <c r="L119" s="19">
        <v>316002</v>
      </c>
      <c r="M119" s="19">
        <v>10088</v>
      </c>
      <c r="N119" s="19">
        <v>380360</v>
      </c>
      <c r="O119" s="19">
        <v>10996</v>
      </c>
      <c r="P119" s="19">
        <v>72742</v>
      </c>
      <c r="Q119" s="19">
        <v>8929</v>
      </c>
      <c r="R119" s="19">
        <v>64184</v>
      </c>
      <c r="S119" s="19">
        <v>29180</v>
      </c>
      <c r="T119" s="19">
        <v>41064</v>
      </c>
      <c r="U119" s="19">
        <v>139378</v>
      </c>
      <c r="V119" s="19">
        <v>13887</v>
      </c>
      <c r="W119" s="33">
        <v>4310</v>
      </c>
      <c r="X119" s="19"/>
    </row>
    <row r="120" spans="1:25">
      <c r="A120" s="31"/>
      <c r="B120" s="31">
        <v>106</v>
      </c>
      <c r="C120" s="32" t="s">
        <v>36</v>
      </c>
      <c r="D120" s="34">
        <v>300825</v>
      </c>
      <c r="E120" s="19">
        <v>299001</v>
      </c>
      <c r="F120" s="19">
        <v>420</v>
      </c>
      <c r="G120" s="19">
        <v>0</v>
      </c>
      <c r="H120" s="19">
        <v>0</v>
      </c>
      <c r="I120" s="19">
        <v>420</v>
      </c>
      <c r="J120" s="19">
        <v>56099</v>
      </c>
      <c r="K120" s="19">
        <v>0</v>
      </c>
      <c r="L120" s="19">
        <v>46560</v>
      </c>
      <c r="M120" s="19">
        <v>9539</v>
      </c>
      <c r="N120" s="19">
        <v>242482</v>
      </c>
      <c r="O120" s="19">
        <v>11151</v>
      </c>
      <c r="P120" s="19">
        <v>33378</v>
      </c>
      <c r="Q120" s="19">
        <v>5478</v>
      </c>
      <c r="R120" s="19">
        <v>62969</v>
      </c>
      <c r="S120" s="19">
        <v>18697</v>
      </c>
      <c r="T120" s="19">
        <v>9851</v>
      </c>
      <c r="U120" s="19">
        <v>89982</v>
      </c>
      <c r="V120" s="19">
        <v>10976</v>
      </c>
      <c r="W120" s="33">
        <v>1824</v>
      </c>
      <c r="X120" s="19"/>
    </row>
    <row r="121" spans="1:25">
      <c r="A121" s="31"/>
      <c r="B121" s="31">
        <v>107</v>
      </c>
      <c r="C121" s="32" t="s">
        <v>37</v>
      </c>
      <c r="D121" s="34">
        <v>344365</v>
      </c>
      <c r="E121" s="19">
        <v>342277</v>
      </c>
      <c r="F121" s="19">
        <v>590</v>
      </c>
      <c r="G121" s="19">
        <v>55</v>
      </c>
      <c r="H121" s="19">
        <v>0</v>
      </c>
      <c r="I121" s="19">
        <v>535</v>
      </c>
      <c r="J121" s="19">
        <v>14892</v>
      </c>
      <c r="K121" s="19">
        <v>0</v>
      </c>
      <c r="L121" s="19">
        <v>3685</v>
      </c>
      <c r="M121" s="19">
        <v>11207</v>
      </c>
      <c r="N121" s="19">
        <v>326795</v>
      </c>
      <c r="O121" s="19">
        <v>3552</v>
      </c>
      <c r="P121" s="19">
        <v>42374</v>
      </c>
      <c r="Q121" s="19">
        <v>6855</v>
      </c>
      <c r="R121" s="19">
        <v>103926</v>
      </c>
      <c r="S121" s="19">
        <v>35893</v>
      </c>
      <c r="T121" s="19">
        <v>6831</v>
      </c>
      <c r="U121" s="19">
        <v>113789</v>
      </c>
      <c r="V121" s="19">
        <v>13575</v>
      </c>
      <c r="W121" s="33">
        <v>2088</v>
      </c>
      <c r="X121" s="19"/>
    </row>
    <row r="122" spans="1:25">
      <c r="A122" s="31"/>
      <c r="B122" s="31">
        <v>108</v>
      </c>
      <c r="C122" s="32" t="s">
        <v>38</v>
      </c>
      <c r="D122" s="34">
        <v>383654</v>
      </c>
      <c r="E122" s="19">
        <v>381328</v>
      </c>
      <c r="F122" s="19">
        <v>486</v>
      </c>
      <c r="G122" s="19">
        <v>24</v>
      </c>
      <c r="H122" s="19">
        <v>1</v>
      </c>
      <c r="I122" s="19">
        <v>461</v>
      </c>
      <c r="J122" s="19">
        <v>34099</v>
      </c>
      <c r="K122" s="19">
        <v>18</v>
      </c>
      <c r="L122" s="19">
        <v>2819</v>
      </c>
      <c r="M122" s="19">
        <v>31262</v>
      </c>
      <c r="N122" s="19">
        <v>346743</v>
      </c>
      <c r="O122" s="19">
        <v>5330</v>
      </c>
      <c r="P122" s="19">
        <v>34468</v>
      </c>
      <c r="Q122" s="19">
        <v>8615</v>
      </c>
      <c r="R122" s="19">
        <v>134393</v>
      </c>
      <c r="S122" s="19">
        <v>21563</v>
      </c>
      <c r="T122" s="19">
        <v>9810</v>
      </c>
      <c r="U122" s="19">
        <v>121929</v>
      </c>
      <c r="V122" s="19">
        <v>10635</v>
      </c>
      <c r="W122" s="33">
        <v>2326</v>
      </c>
      <c r="X122" s="19"/>
    </row>
    <row r="123" spans="1:25">
      <c r="A123" s="31"/>
      <c r="B123" s="31">
        <v>109</v>
      </c>
      <c r="C123" s="32" t="s">
        <v>39</v>
      </c>
      <c r="D123" s="34">
        <v>504251</v>
      </c>
      <c r="E123" s="19">
        <v>501194</v>
      </c>
      <c r="F123" s="19">
        <v>2619</v>
      </c>
      <c r="G123" s="19">
        <v>2564</v>
      </c>
      <c r="H123" s="19">
        <v>39</v>
      </c>
      <c r="I123" s="19">
        <v>16</v>
      </c>
      <c r="J123" s="19">
        <v>75808</v>
      </c>
      <c r="K123" s="19">
        <v>364</v>
      </c>
      <c r="L123" s="19">
        <v>49679</v>
      </c>
      <c r="M123" s="19">
        <v>25765</v>
      </c>
      <c r="N123" s="19">
        <v>422767</v>
      </c>
      <c r="O123" s="19">
        <v>10607</v>
      </c>
      <c r="P123" s="19">
        <v>42642</v>
      </c>
      <c r="Q123" s="19">
        <v>8457</v>
      </c>
      <c r="R123" s="19">
        <v>130432</v>
      </c>
      <c r="S123" s="19">
        <v>37394</v>
      </c>
      <c r="T123" s="19">
        <v>14066</v>
      </c>
      <c r="U123" s="19">
        <v>164984</v>
      </c>
      <c r="V123" s="19">
        <v>14185</v>
      </c>
      <c r="W123" s="33">
        <v>3057</v>
      </c>
      <c r="X123" s="19"/>
    </row>
    <row r="124" spans="1:25">
      <c r="A124" s="31"/>
      <c r="B124" s="31">
        <v>110</v>
      </c>
      <c r="C124" s="32" t="s">
        <v>40</v>
      </c>
      <c r="D124" s="34">
        <v>1884769.1039227305</v>
      </c>
      <c r="E124" s="19">
        <v>1873340.1039227305</v>
      </c>
      <c r="F124" s="19">
        <v>194</v>
      </c>
      <c r="G124" s="19">
        <v>0</v>
      </c>
      <c r="H124" s="19">
        <v>22</v>
      </c>
      <c r="I124" s="19">
        <v>172</v>
      </c>
      <c r="J124" s="19">
        <v>96981.587867975017</v>
      </c>
      <c r="K124" s="19">
        <v>36.587867975022164</v>
      </c>
      <c r="L124" s="19">
        <v>68900</v>
      </c>
      <c r="M124" s="19">
        <v>28045</v>
      </c>
      <c r="N124" s="19">
        <v>1776164.5160547555</v>
      </c>
      <c r="O124" s="19">
        <v>125465.20419529313</v>
      </c>
      <c r="P124" s="19">
        <v>438779</v>
      </c>
      <c r="Q124" s="19">
        <v>167046.89696460683</v>
      </c>
      <c r="R124" s="19">
        <v>94606.545223813504</v>
      </c>
      <c r="S124" s="19">
        <v>126186</v>
      </c>
      <c r="T124" s="19">
        <v>157952</v>
      </c>
      <c r="U124" s="19">
        <v>454768.67958415672</v>
      </c>
      <c r="V124" s="19">
        <v>211360.19008688536</v>
      </c>
      <c r="W124" s="33">
        <v>11429</v>
      </c>
      <c r="X124" s="19"/>
    </row>
    <row r="125" spans="1:25">
      <c r="A125" s="39"/>
      <c r="B125" s="39">
        <v>111</v>
      </c>
      <c r="C125" s="40" t="s">
        <v>41</v>
      </c>
      <c r="D125" s="43">
        <v>849222</v>
      </c>
      <c r="E125" s="20">
        <v>844073</v>
      </c>
      <c r="F125" s="20">
        <v>3763</v>
      </c>
      <c r="G125" s="20">
        <v>3752</v>
      </c>
      <c r="H125" s="20">
        <v>3</v>
      </c>
      <c r="I125" s="20">
        <v>8</v>
      </c>
      <c r="J125" s="20">
        <v>299053</v>
      </c>
      <c r="K125" s="20">
        <v>18</v>
      </c>
      <c r="L125" s="20">
        <v>269851</v>
      </c>
      <c r="M125" s="20">
        <v>29184</v>
      </c>
      <c r="N125" s="20">
        <v>541257</v>
      </c>
      <c r="O125" s="20">
        <v>8737</v>
      </c>
      <c r="P125" s="20">
        <v>76972</v>
      </c>
      <c r="Q125" s="20">
        <v>12697</v>
      </c>
      <c r="R125" s="20">
        <v>139970</v>
      </c>
      <c r="S125" s="20">
        <v>53378</v>
      </c>
      <c r="T125" s="20">
        <v>35024</v>
      </c>
      <c r="U125" s="20">
        <v>201004</v>
      </c>
      <c r="V125" s="20">
        <v>13475</v>
      </c>
      <c r="W125" s="41">
        <v>5149</v>
      </c>
      <c r="X125" s="19"/>
    </row>
    <row r="126" spans="1:25">
      <c r="A126" s="31" t="s">
        <v>54</v>
      </c>
      <c r="B126" s="34">
        <v>100</v>
      </c>
      <c r="C126" s="32" t="s">
        <v>8</v>
      </c>
      <c r="D126" s="34">
        <v>6091032.4137526359</v>
      </c>
      <c r="E126" s="19">
        <v>6047076.4137526359</v>
      </c>
      <c r="F126" s="19">
        <v>7751</v>
      </c>
      <c r="G126" s="19">
        <v>6455</v>
      </c>
      <c r="H126" s="19">
        <v>105</v>
      </c>
      <c r="I126" s="19">
        <v>1191</v>
      </c>
      <c r="J126" s="19">
        <v>1221225.1561106155</v>
      </c>
      <c r="K126" s="19">
        <v>687.15611061552227</v>
      </c>
      <c r="L126" s="19">
        <v>966068</v>
      </c>
      <c r="M126" s="19">
        <v>254470</v>
      </c>
      <c r="N126" s="19">
        <v>4818100.2576420205</v>
      </c>
      <c r="O126" s="19">
        <v>220307.80095249112</v>
      </c>
      <c r="P126" s="19">
        <v>824521</v>
      </c>
      <c r="Q126" s="19">
        <v>247469.09419098787</v>
      </c>
      <c r="R126" s="19">
        <v>979257.24556320626</v>
      </c>
      <c r="S126" s="19">
        <v>389916</v>
      </c>
      <c r="T126" s="19">
        <v>311434</v>
      </c>
      <c r="U126" s="19">
        <v>1536847.8951803353</v>
      </c>
      <c r="V126" s="19">
        <v>308347.2217549996</v>
      </c>
      <c r="W126" s="33">
        <v>43956</v>
      </c>
      <c r="X126" s="19"/>
    </row>
    <row r="127" spans="1:25">
      <c r="A127" s="31"/>
      <c r="B127" s="31">
        <v>101</v>
      </c>
      <c r="C127" s="32" t="s">
        <v>33</v>
      </c>
      <c r="D127" s="34">
        <v>782900</v>
      </c>
      <c r="E127" s="19">
        <v>777250</v>
      </c>
      <c r="F127" s="19">
        <v>44</v>
      </c>
      <c r="G127" s="19">
        <v>0</v>
      </c>
      <c r="H127" s="19">
        <v>15</v>
      </c>
      <c r="I127" s="19">
        <v>29</v>
      </c>
      <c r="J127" s="19">
        <v>221450</v>
      </c>
      <c r="K127" s="19">
        <v>115</v>
      </c>
      <c r="L127" s="19">
        <v>186656</v>
      </c>
      <c r="M127" s="19">
        <v>34679</v>
      </c>
      <c r="N127" s="19">
        <v>555756</v>
      </c>
      <c r="O127" s="19">
        <v>27465</v>
      </c>
      <c r="P127" s="19">
        <v>92084</v>
      </c>
      <c r="Q127" s="19">
        <v>15612</v>
      </c>
      <c r="R127" s="19">
        <v>140357</v>
      </c>
      <c r="S127" s="19">
        <v>71025</v>
      </c>
      <c r="T127" s="19">
        <v>21619</v>
      </c>
      <c r="U127" s="19">
        <v>172526</v>
      </c>
      <c r="V127" s="19">
        <v>15068</v>
      </c>
      <c r="W127" s="33">
        <v>5650</v>
      </c>
      <c r="X127" s="19"/>
    </row>
    <row r="128" spans="1:25">
      <c r="A128" s="31"/>
      <c r="B128" s="31">
        <v>102</v>
      </c>
      <c r="C128" s="32" t="s">
        <v>34</v>
      </c>
      <c r="D128" s="34">
        <v>363197</v>
      </c>
      <c r="E128" s="19">
        <v>360576</v>
      </c>
      <c r="F128" s="19">
        <v>11</v>
      </c>
      <c r="G128" s="19">
        <v>0</v>
      </c>
      <c r="H128" s="19">
        <v>11</v>
      </c>
      <c r="I128" s="19">
        <v>0</v>
      </c>
      <c r="J128" s="19">
        <v>60175</v>
      </c>
      <c r="K128" s="19">
        <v>0</v>
      </c>
      <c r="L128" s="19">
        <v>42424</v>
      </c>
      <c r="M128" s="19">
        <v>17751</v>
      </c>
      <c r="N128" s="19">
        <v>300390</v>
      </c>
      <c r="O128" s="19">
        <v>3074</v>
      </c>
      <c r="P128" s="19">
        <v>41078</v>
      </c>
      <c r="Q128" s="19">
        <v>9659</v>
      </c>
      <c r="R128" s="19">
        <v>85730</v>
      </c>
      <c r="S128" s="19">
        <v>25579</v>
      </c>
      <c r="T128" s="19">
        <v>14920</v>
      </c>
      <c r="U128" s="19">
        <v>110987</v>
      </c>
      <c r="V128" s="19">
        <v>9363</v>
      </c>
      <c r="W128" s="33">
        <v>2621</v>
      </c>
      <c r="X128" s="19"/>
    </row>
    <row r="129" spans="1:24">
      <c r="A129" s="31"/>
      <c r="B129" s="31">
        <v>105</v>
      </c>
      <c r="C129" s="32" t="s">
        <v>35</v>
      </c>
      <c r="D129" s="34">
        <v>623346</v>
      </c>
      <c r="E129" s="19">
        <v>618848</v>
      </c>
      <c r="F129" s="19">
        <v>91</v>
      </c>
      <c r="G129" s="19">
        <v>0</v>
      </c>
      <c r="H129" s="19">
        <v>10</v>
      </c>
      <c r="I129" s="19">
        <v>81</v>
      </c>
      <c r="J129" s="19">
        <v>255418</v>
      </c>
      <c r="K129" s="19">
        <v>0</v>
      </c>
      <c r="L129" s="19">
        <v>236801</v>
      </c>
      <c r="M129" s="19">
        <v>18617</v>
      </c>
      <c r="N129" s="19">
        <v>363339</v>
      </c>
      <c r="O129" s="19">
        <v>11488</v>
      </c>
      <c r="P129" s="19">
        <v>66641</v>
      </c>
      <c r="Q129" s="19">
        <v>9182</v>
      </c>
      <c r="R129" s="19">
        <v>68259</v>
      </c>
      <c r="S129" s="19">
        <v>25186</v>
      </c>
      <c r="T129" s="19">
        <v>42263</v>
      </c>
      <c r="U129" s="19">
        <v>127060</v>
      </c>
      <c r="V129" s="19">
        <v>13260</v>
      </c>
      <c r="W129" s="33">
        <v>4498</v>
      </c>
      <c r="X129" s="19"/>
    </row>
    <row r="130" spans="1:24">
      <c r="A130" s="31"/>
      <c r="B130" s="31">
        <v>106</v>
      </c>
      <c r="C130" s="32" t="s">
        <v>36</v>
      </c>
      <c r="D130" s="34">
        <v>300316</v>
      </c>
      <c r="E130" s="19">
        <v>298149</v>
      </c>
      <c r="F130" s="19">
        <v>305</v>
      </c>
      <c r="G130" s="19">
        <v>0</v>
      </c>
      <c r="H130" s="19">
        <v>0</v>
      </c>
      <c r="I130" s="19">
        <v>305</v>
      </c>
      <c r="J130" s="19">
        <v>56834</v>
      </c>
      <c r="K130" s="19">
        <v>0</v>
      </c>
      <c r="L130" s="19">
        <v>47756</v>
      </c>
      <c r="M130" s="19">
        <v>9078</v>
      </c>
      <c r="N130" s="19">
        <v>241010</v>
      </c>
      <c r="O130" s="19">
        <v>9900</v>
      </c>
      <c r="P130" s="19">
        <v>33239</v>
      </c>
      <c r="Q130" s="19">
        <v>5785</v>
      </c>
      <c r="R130" s="19">
        <v>66554</v>
      </c>
      <c r="S130" s="19">
        <v>16644</v>
      </c>
      <c r="T130" s="19">
        <v>10393</v>
      </c>
      <c r="U130" s="19">
        <v>87969</v>
      </c>
      <c r="V130" s="19">
        <v>10526</v>
      </c>
      <c r="W130" s="33">
        <v>2167</v>
      </c>
      <c r="X130" s="19"/>
    </row>
    <row r="131" spans="1:24">
      <c r="A131" s="31"/>
      <c r="B131" s="31">
        <v>107</v>
      </c>
      <c r="C131" s="32" t="s">
        <v>37</v>
      </c>
      <c r="D131" s="34">
        <v>346335</v>
      </c>
      <c r="E131" s="19">
        <v>343836</v>
      </c>
      <c r="F131" s="19">
        <v>394</v>
      </c>
      <c r="G131" s="19">
        <v>55</v>
      </c>
      <c r="H131" s="19">
        <v>0</v>
      </c>
      <c r="I131" s="19">
        <v>339</v>
      </c>
      <c r="J131" s="19">
        <v>17525</v>
      </c>
      <c r="K131" s="19">
        <v>0</v>
      </c>
      <c r="L131" s="19">
        <v>4285</v>
      </c>
      <c r="M131" s="19">
        <v>13240</v>
      </c>
      <c r="N131" s="19">
        <v>325917</v>
      </c>
      <c r="O131" s="19">
        <v>4430</v>
      </c>
      <c r="P131" s="19">
        <v>42877</v>
      </c>
      <c r="Q131" s="19">
        <v>7377</v>
      </c>
      <c r="R131" s="19">
        <v>108340</v>
      </c>
      <c r="S131" s="19">
        <v>33096</v>
      </c>
      <c r="T131" s="19">
        <v>6942</v>
      </c>
      <c r="U131" s="19">
        <v>109918</v>
      </c>
      <c r="V131" s="19">
        <v>12937</v>
      </c>
      <c r="W131" s="33">
        <v>2499</v>
      </c>
      <c r="X131" s="19"/>
    </row>
    <row r="132" spans="1:24">
      <c r="A132" s="31"/>
      <c r="B132" s="31">
        <v>108</v>
      </c>
      <c r="C132" s="32" t="s">
        <v>38</v>
      </c>
      <c r="D132" s="34">
        <v>386529</v>
      </c>
      <c r="E132" s="19">
        <v>383740</v>
      </c>
      <c r="F132" s="19">
        <v>306</v>
      </c>
      <c r="G132" s="19">
        <v>23</v>
      </c>
      <c r="H132" s="19">
        <v>1</v>
      </c>
      <c r="I132" s="19">
        <v>282</v>
      </c>
      <c r="J132" s="19">
        <v>33816</v>
      </c>
      <c r="K132" s="19">
        <v>0</v>
      </c>
      <c r="L132" s="19">
        <v>2889</v>
      </c>
      <c r="M132" s="19">
        <v>30927</v>
      </c>
      <c r="N132" s="19">
        <v>349618</v>
      </c>
      <c r="O132" s="19">
        <v>6021</v>
      </c>
      <c r="P132" s="19">
        <v>36654</v>
      </c>
      <c r="Q132" s="19">
        <v>8796</v>
      </c>
      <c r="R132" s="19">
        <v>140093</v>
      </c>
      <c r="S132" s="19">
        <v>20090</v>
      </c>
      <c r="T132" s="19">
        <v>10434</v>
      </c>
      <c r="U132" s="19">
        <v>117368</v>
      </c>
      <c r="V132" s="19">
        <v>10162</v>
      </c>
      <c r="W132" s="33">
        <v>2789</v>
      </c>
      <c r="X132" s="19"/>
    </row>
    <row r="133" spans="1:24">
      <c r="A133" s="31"/>
      <c r="B133" s="31">
        <v>109</v>
      </c>
      <c r="C133" s="32" t="s">
        <v>39</v>
      </c>
      <c r="D133" s="34">
        <v>492309</v>
      </c>
      <c r="E133" s="19">
        <v>488756</v>
      </c>
      <c r="F133" s="19">
        <v>2646</v>
      </c>
      <c r="G133" s="19">
        <v>2588</v>
      </c>
      <c r="H133" s="19">
        <v>41</v>
      </c>
      <c r="I133" s="19">
        <v>17</v>
      </c>
      <c r="J133" s="19">
        <v>63841</v>
      </c>
      <c r="K133" s="19">
        <v>504</v>
      </c>
      <c r="L133" s="19">
        <v>44693</v>
      </c>
      <c r="M133" s="19">
        <v>18644</v>
      </c>
      <c r="N133" s="19">
        <v>422269</v>
      </c>
      <c r="O133" s="19">
        <v>10891</v>
      </c>
      <c r="P133" s="19">
        <v>44697</v>
      </c>
      <c r="Q133" s="19">
        <v>8347</v>
      </c>
      <c r="R133" s="19">
        <v>131544</v>
      </c>
      <c r="S133" s="19">
        <v>35270</v>
      </c>
      <c r="T133" s="19">
        <v>14494</v>
      </c>
      <c r="U133" s="19">
        <v>163388</v>
      </c>
      <c r="V133" s="19">
        <v>13638</v>
      </c>
      <c r="W133" s="33">
        <v>3553</v>
      </c>
      <c r="X133" s="19"/>
    </row>
    <row r="134" spans="1:24">
      <c r="A134" s="31"/>
      <c r="B134" s="31">
        <v>110</v>
      </c>
      <c r="C134" s="32" t="s">
        <v>40</v>
      </c>
      <c r="D134" s="34">
        <v>1888218.4137526357</v>
      </c>
      <c r="E134" s="19">
        <v>1874591.4137526357</v>
      </c>
      <c r="F134" s="19">
        <v>156</v>
      </c>
      <c r="G134" s="19">
        <v>0</v>
      </c>
      <c r="H134" s="19">
        <v>24</v>
      </c>
      <c r="I134" s="19">
        <v>132</v>
      </c>
      <c r="J134" s="19">
        <v>152795.15611061553</v>
      </c>
      <c r="K134" s="19">
        <v>68.156110615522266</v>
      </c>
      <c r="L134" s="19">
        <v>73343</v>
      </c>
      <c r="M134" s="19">
        <v>79384</v>
      </c>
      <c r="N134" s="19">
        <v>1721640.2576420202</v>
      </c>
      <c r="O134" s="19">
        <v>137550.80095249112</v>
      </c>
      <c r="P134" s="19">
        <v>388049</v>
      </c>
      <c r="Q134" s="19">
        <v>169995.09419098787</v>
      </c>
      <c r="R134" s="19">
        <v>96936.245563206263</v>
      </c>
      <c r="S134" s="19">
        <v>113518</v>
      </c>
      <c r="T134" s="19">
        <v>155048</v>
      </c>
      <c r="U134" s="19">
        <v>450437.89518033527</v>
      </c>
      <c r="V134" s="19">
        <v>210105.2217549996</v>
      </c>
      <c r="W134" s="33">
        <v>13627</v>
      </c>
      <c r="X134" s="19"/>
    </row>
    <row r="135" spans="1:24">
      <c r="A135" s="31"/>
      <c r="B135" s="31">
        <v>111</v>
      </c>
      <c r="C135" s="32" t="s">
        <v>41</v>
      </c>
      <c r="D135" s="34">
        <v>907882</v>
      </c>
      <c r="E135" s="19">
        <v>901330</v>
      </c>
      <c r="F135" s="19">
        <v>3798</v>
      </c>
      <c r="G135" s="19">
        <v>3789</v>
      </c>
      <c r="H135" s="19">
        <v>3</v>
      </c>
      <c r="I135" s="19">
        <v>6</v>
      </c>
      <c r="J135" s="19">
        <v>359371</v>
      </c>
      <c r="K135" s="19">
        <v>0</v>
      </c>
      <c r="L135" s="19">
        <v>327221</v>
      </c>
      <c r="M135" s="19">
        <v>32150</v>
      </c>
      <c r="N135" s="19">
        <v>538161</v>
      </c>
      <c r="O135" s="19">
        <v>9488</v>
      </c>
      <c r="P135" s="19">
        <v>79202</v>
      </c>
      <c r="Q135" s="19">
        <v>12716</v>
      </c>
      <c r="R135" s="19">
        <v>141444</v>
      </c>
      <c r="S135" s="19">
        <v>49508</v>
      </c>
      <c r="T135" s="19">
        <v>35321</v>
      </c>
      <c r="U135" s="19">
        <v>197194</v>
      </c>
      <c r="V135" s="19">
        <v>13288</v>
      </c>
      <c r="W135" s="33">
        <v>6552</v>
      </c>
      <c r="X135" s="19"/>
    </row>
    <row r="136" spans="1:24">
      <c r="A136" s="26" t="s">
        <v>55</v>
      </c>
      <c r="B136" s="29">
        <v>100</v>
      </c>
      <c r="C136" s="49" t="s">
        <v>8</v>
      </c>
      <c r="D136" s="18">
        <v>6370054.8051844751</v>
      </c>
      <c r="E136" s="18">
        <v>6310484.8051844751</v>
      </c>
      <c r="F136" s="18">
        <v>7887</v>
      </c>
      <c r="G136" s="18">
        <v>6050</v>
      </c>
      <c r="H136" s="18">
        <v>116</v>
      </c>
      <c r="I136" s="18">
        <v>1721</v>
      </c>
      <c r="J136" s="18">
        <v>1328187.6101694915</v>
      </c>
      <c r="K136" s="18">
        <v>776.61016949152508</v>
      </c>
      <c r="L136" s="18">
        <v>1035432</v>
      </c>
      <c r="M136" s="18">
        <v>291979</v>
      </c>
      <c r="N136" s="18">
        <v>4974410.1950149834</v>
      </c>
      <c r="O136" s="18">
        <v>243063.93605058338</v>
      </c>
      <c r="P136" s="18">
        <v>792072</v>
      </c>
      <c r="Q136" s="18">
        <v>247405.18030925153</v>
      </c>
      <c r="R136" s="18">
        <v>1035777.5594424703</v>
      </c>
      <c r="S136" s="18">
        <v>449403</v>
      </c>
      <c r="T136" s="18">
        <v>321292</v>
      </c>
      <c r="U136" s="18">
        <v>1576212.2658932442</v>
      </c>
      <c r="V136" s="18">
        <v>309184.25331943342</v>
      </c>
      <c r="W136" s="28">
        <v>59570</v>
      </c>
      <c r="X136" s="19"/>
    </row>
    <row r="137" spans="1:24">
      <c r="A137" s="31"/>
      <c r="B137" s="31">
        <v>101</v>
      </c>
      <c r="C137" s="50" t="s">
        <v>33</v>
      </c>
      <c r="D137" s="19">
        <v>818594</v>
      </c>
      <c r="E137" s="19">
        <v>810939</v>
      </c>
      <c r="F137" s="19">
        <v>52</v>
      </c>
      <c r="G137" s="19">
        <v>0</v>
      </c>
      <c r="H137" s="19">
        <v>16</v>
      </c>
      <c r="I137" s="19">
        <v>36</v>
      </c>
      <c r="J137" s="19">
        <v>218412</v>
      </c>
      <c r="K137" s="19">
        <v>137</v>
      </c>
      <c r="L137" s="19">
        <v>186039</v>
      </c>
      <c r="M137" s="19">
        <v>32236</v>
      </c>
      <c r="N137" s="19">
        <v>592475</v>
      </c>
      <c r="O137" s="19">
        <v>29293</v>
      </c>
      <c r="P137" s="19">
        <v>100683</v>
      </c>
      <c r="Q137" s="19">
        <v>16236</v>
      </c>
      <c r="R137" s="19">
        <v>150206</v>
      </c>
      <c r="S137" s="19">
        <v>80293</v>
      </c>
      <c r="T137" s="19">
        <v>23125</v>
      </c>
      <c r="U137" s="19">
        <v>177572</v>
      </c>
      <c r="V137" s="19">
        <v>15067</v>
      </c>
      <c r="W137" s="33">
        <v>7655</v>
      </c>
      <c r="X137" s="19"/>
    </row>
    <row r="138" spans="1:24">
      <c r="A138" s="31"/>
      <c r="B138" s="31">
        <v>102</v>
      </c>
      <c r="C138" s="50" t="s">
        <v>34</v>
      </c>
      <c r="D138" s="19">
        <v>388592</v>
      </c>
      <c r="E138" s="19">
        <v>384958</v>
      </c>
      <c r="F138" s="19">
        <v>11</v>
      </c>
      <c r="G138" s="19">
        <v>0</v>
      </c>
      <c r="H138" s="19">
        <v>11</v>
      </c>
      <c r="I138" s="19">
        <v>0</v>
      </c>
      <c r="J138" s="19">
        <v>67637</v>
      </c>
      <c r="K138" s="19">
        <v>0</v>
      </c>
      <c r="L138" s="19">
        <v>50575</v>
      </c>
      <c r="M138" s="19">
        <v>17062</v>
      </c>
      <c r="N138" s="19">
        <v>317310</v>
      </c>
      <c r="O138" s="19">
        <v>3271</v>
      </c>
      <c r="P138" s="19">
        <v>40888</v>
      </c>
      <c r="Q138" s="19">
        <v>9456</v>
      </c>
      <c r="R138" s="19">
        <v>92142</v>
      </c>
      <c r="S138" s="19">
        <v>29436</v>
      </c>
      <c r="T138" s="19">
        <v>15695</v>
      </c>
      <c r="U138" s="19">
        <v>117303</v>
      </c>
      <c r="V138" s="19">
        <v>9119</v>
      </c>
      <c r="W138" s="33">
        <v>3634</v>
      </c>
      <c r="X138" s="19"/>
    </row>
    <row r="139" spans="1:24">
      <c r="A139" s="31"/>
      <c r="B139" s="31">
        <v>105</v>
      </c>
      <c r="C139" s="50" t="s">
        <v>35</v>
      </c>
      <c r="D139" s="19">
        <v>669900</v>
      </c>
      <c r="E139" s="19">
        <v>663635</v>
      </c>
      <c r="F139" s="19">
        <v>110</v>
      </c>
      <c r="G139" s="19">
        <v>0</v>
      </c>
      <c r="H139" s="19">
        <v>11</v>
      </c>
      <c r="I139" s="19">
        <v>99</v>
      </c>
      <c r="J139" s="19">
        <v>290480</v>
      </c>
      <c r="K139" s="19">
        <v>0</v>
      </c>
      <c r="L139" s="19">
        <v>274847</v>
      </c>
      <c r="M139" s="19">
        <v>15633</v>
      </c>
      <c r="N139" s="19">
        <v>373045</v>
      </c>
      <c r="O139" s="19">
        <v>12251</v>
      </c>
      <c r="P139" s="19">
        <v>71720</v>
      </c>
      <c r="Q139" s="19">
        <v>9237</v>
      </c>
      <c r="R139" s="19">
        <v>74107</v>
      </c>
      <c r="S139" s="19">
        <v>27601</v>
      </c>
      <c r="T139" s="19">
        <v>44623</v>
      </c>
      <c r="U139" s="19">
        <v>120637</v>
      </c>
      <c r="V139" s="19">
        <v>12869</v>
      </c>
      <c r="W139" s="33">
        <v>6265</v>
      </c>
      <c r="X139" s="19"/>
    </row>
    <row r="140" spans="1:24">
      <c r="A140" s="31"/>
      <c r="B140" s="31">
        <v>106</v>
      </c>
      <c r="C140" s="50" t="s">
        <v>36</v>
      </c>
      <c r="D140" s="19">
        <v>312465</v>
      </c>
      <c r="E140" s="19">
        <v>309543</v>
      </c>
      <c r="F140" s="19">
        <v>484</v>
      </c>
      <c r="G140" s="19">
        <v>0</v>
      </c>
      <c r="H140" s="19">
        <v>0</v>
      </c>
      <c r="I140" s="19">
        <v>484</v>
      </c>
      <c r="J140" s="19">
        <v>59264</v>
      </c>
      <c r="K140" s="19">
        <v>0</v>
      </c>
      <c r="L140" s="19">
        <v>44657</v>
      </c>
      <c r="M140" s="19">
        <v>14607</v>
      </c>
      <c r="N140" s="19">
        <v>249795</v>
      </c>
      <c r="O140" s="19">
        <v>8990</v>
      </c>
      <c r="P140" s="19">
        <v>33447</v>
      </c>
      <c r="Q140" s="19">
        <v>5977</v>
      </c>
      <c r="R140" s="19">
        <v>71470</v>
      </c>
      <c r="S140" s="19">
        <v>18841</v>
      </c>
      <c r="T140" s="19">
        <v>11250</v>
      </c>
      <c r="U140" s="19">
        <v>89559</v>
      </c>
      <c r="V140" s="19">
        <v>10261</v>
      </c>
      <c r="W140" s="33">
        <v>2922</v>
      </c>
      <c r="X140" s="19"/>
    </row>
    <row r="141" spans="1:24">
      <c r="A141" s="31"/>
      <c r="B141" s="31">
        <v>107</v>
      </c>
      <c r="C141" s="50" t="s">
        <v>37</v>
      </c>
      <c r="D141" s="19">
        <v>361815</v>
      </c>
      <c r="E141" s="19">
        <v>358431</v>
      </c>
      <c r="F141" s="19">
        <v>536</v>
      </c>
      <c r="G141" s="19">
        <v>52</v>
      </c>
      <c r="H141" s="19">
        <v>0</v>
      </c>
      <c r="I141" s="19">
        <v>484</v>
      </c>
      <c r="J141" s="19">
        <v>18612</v>
      </c>
      <c r="K141" s="19">
        <v>0</v>
      </c>
      <c r="L141" s="19">
        <v>3441</v>
      </c>
      <c r="M141" s="19">
        <v>15171</v>
      </c>
      <c r="N141" s="19">
        <v>339283</v>
      </c>
      <c r="O141" s="19">
        <v>5278</v>
      </c>
      <c r="P141" s="19">
        <v>43292</v>
      </c>
      <c r="Q141" s="19">
        <v>7757</v>
      </c>
      <c r="R141" s="19">
        <v>114641</v>
      </c>
      <c r="S141" s="19">
        <v>38825</v>
      </c>
      <c r="T141" s="19">
        <v>7242</v>
      </c>
      <c r="U141" s="19">
        <v>109704</v>
      </c>
      <c r="V141" s="19">
        <v>12544</v>
      </c>
      <c r="W141" s="33">
        <v>3384</v>
      </c>
      <c r="X141" s="19"/>
    </row>
    <row r="142" spans="1:24">
      <c r="A142" s="31"/>
      <c r="B142" s="31">
        <v>108</v>
      </c>
      <c r="C142" s="50" t="s">
        <v>38</v>
      </c>
      <c r="D142" s="19">
        <v>394272</v>
      </c>
      <c r="E142" s="19">
        <v>390585</v>
      </c>
      <c r="F142" s="19">
        <v>390</v>
      </c>
      <c r="G142" s="19">
        <v>21</v>
      </c>
      <c r="H142" s="19">
        <v>1</v>
      </c>
      <c r="I142" s="19">
        <v>368</v>
      </c>
      <c r="J142" s="19">
        <v>31006</v>
      </c>
      <c r="K142" s="19">
        <v>0</v>
      </c>
      <c r="L142" s="19">
        <v>2640</v>
      </c>
      <c r="M142" s="19">
        <v>28366</v>
      </c>
      <c r="N142" s="19">
        <v>359189</v>
      </c>
      <c r="O142" s="19">
        <v>6860</v>
      </c>
      <c r="P142" s="19">
        <v>32700</v>
      </c>
      <c r="Q142" s="19">
        <v>8782</v>
      </c>
      <c r="R142" s="19">
        <v>148214</v>
      </c>
      <c r="S142" s="19">
        <v>23788</v>
      </c>
      <c r="T142" s="19">
        <v>11333</v>
      </c>
      <c r="U142" s="19">
        <v>117646</v>
      </c>
      <c r="V142" s="19">
        <v>9866</v>
      </c>
      <c r="W142" s="33">
        <v>3687</v>
      </c>
      <c r="X142" s="19"/>
    </row>
    <row r="143" spans="1:24">
      <c r="A143" s="31"/>
      <c r="B143" s="31">
        <v>109</v>
      </c>
      <c r="C143" s="50" t="s">
        <v>39</v>
      </c>
      <c r="D143" s="19">
        <v>515539</v>
      </c>
      <c r="E143" s="19">
        <v>510718</v>
      </c>
      <c r="F143" s="19">
        <v>2497</v>
      </c>
      <c r="G143" s="19">
        <v>2426</v>
      </c>
      <c r="H143" s="19">
        <v>44</v>
      </c>
      <c r="I143" s="19">
        <v>27</v>
      </c>
      <c r="J143" s="19">
        <v>69755</v>
      </c>
      <c r="K143" s="19">
        <v>571</v>
      </c>
      <c r="L143" s="19">
        <v>42821</v>
      </c>
      <c r="M143" s="19">
        <v>26363</v>
      </c>
      <c r="N143" s="19">
        <v>438466</v>
      </c>
      <c r="O143" s="19">
        <v>11570</v>
      </c>
      <c r="P143" s="19">
        <v>44575</v>
      </c>
      <c r="Q143" s="19">
        <v>8071</v>
      </c>
      <c r="R143" s="19">
        <v>134534</v>
      </c>
      <c r="S143" s="19">
        <v>42265</v>
      </c>
      <c r="T143" s="19">
        <v>15319</v>
      </c>
      <c r="U143" s="19">
        <v>168770</v>
      </c>
      <c r="V143" s="19">
        <v>13362</v>
      </c>
      <c r="W143" s="33">
        <v>4821</v>
      </c>
      <c r="X143" s="19"/>
    </row>
    <row r="144" spans="1:24">
      <c r="A144" s="31"/>
      <c r="B144" s="31">
        <v>110</v>
      </c>
      <c r="C144" s="50" t="s">
        <v>40</v>
      </c>
      <c r="D144" s="19">
        <v>1916822.8051844744</v>
      </c>
      <c r="E144" s="19">
        <v>1898897.8051844744</v>
      </c>
      <c r="F144" s="19">
        <v>253</v>
      </c>
      <c r="G144" s="19">
        <v>0</v>
      </c>
      <c r="H144" s="19">
        <v>30</v>
      </c>
      <c r="I144" s="19">
        <v>223</v>
      </c>
      <c r="J144" s="19">
        <v>151886.61016949153</v>
      </c>
      <c r="K144" s="19">
        <v>68.610169491525085</v>
      </c>
      <c r="L144" s="19">
        <v>67104</v>
      </c>
      <c r="M144" s="19">
        <v>84714</v>
      </c>
      <c r="N144" s="19">
        <v>1746758.1950149829</v>
      </c>
      <c r="O144" s="19">
        <v>155109.93605058338</v>
      </c>
      <c r="P144" s="19">
        <v>345373</v>
      </c>
      <c r="Q144" s="19">
        <v>169440.18030925153</v>
      </c>
      <c r="R144" s="19">
        <v>105265.55944247032</v>
      </c>
      <c r="S144" s="19">
        <v>129952</v>
      </c>
      <c r="T144" s="19">
        <v>156159</v>
      </c>
      <c r="U144" s="19">
        <v>472710.26589324418</v>
      </c>
      <c r="V144" s="19">
        <v>212748.25331943342</v>
      </c>
      <c r="W144" s="33">
        <v>17925</v>
      </c>
      <c r="X144" s="19"/>
    </row>
    <row r="145" spans="1:24">
      <c r="A145" s="39"/>
      <c r="B145" s="39">
        <v>111</v>
      </c>
      <c r="C145" s="51" t="s">
        <v>41</v>
      </c>
      <c r="D145" s="20">
        <v>992055</v>
      </c>
      <c r="E145" s="20">
        <v>982778</v>
      </c>
      <c r="F145" s="20">
        <v>3554</v>
      </c>
      <c r="G145" s="20">
        <v>3551</v>
      </c>
      <c r="H145" s="20">
        <v>3</v>
      </c>
      <c r="I145" s="20">
        <v>0</v>
      </c>
      <c r="J145" s="20">
        <v>421135</v>
      </c>
      <c r="K145" s="20">
        <v>0</v>
      </c>
      <c r="L145" s="20">
        <v>363308</v>
      </c>
      <c r="M145" s="20">
        <v>57827</v>
      </c>
      <c r="N145" s="20">
        <v>558089</v>
      </c>
      <c r="O145" s="20">
        <v>10441</v>
      </c>
      <c r="P145" s="20">
        <v>79394</v>
      </c>
      <c r="Q145" s="20">
        <v>12449</v>
      </c>
      <c r="R145" s="20">
        <v>145198</v>
      </c>
      <c r="S145" s="20">
        <v>58402</v>
      </c>
      <c r="T145" s="20">
        <v>36546</v>
      </c>
      <c r="U145" s="20">
        <v>202311</v>
      </c>
      <c r="V145" s="20">
        <v>13348</v>
      </c>
      <c r="W145" s="41">
        <v>9277</v>
      </c>
      <c r="X145" s="19"/>
    </row>
    <row r="146" spans="1:24">
      <c r="A146" s="31" t="s">
        <v>56</v>
      </c>
      <c r="B146" s="34">
        <v>100</v>
      </c>
      <c r="C146" s="32" t="s">
        <v>8</v>
      </c>
      <c r="D146" s="34">
        <v>6511792</v>
      </c>
      <c r="E146" s="19">
        <v>6450898</v>
      </c>
      <c r="F146" s="19">
        <v>8086</v>
      </c>
      <c r="G146" s="19">
        <v>6219</v>
      </c>
      <c r="H146" s="19">
        <v>121</v>
      </c>
      <c r="I146" s="19">
        <v>1746</v>
      </c>
      <c r="J146" s="19">
        <v>1332268</v>
      </c>
      <c r="K146" s="19">
        <v>855</v>
      </c>
      <c r="L146" s="19">
        <v>1046835</v>
      </c>
      <c r="M146" s="19">
        <v>284578</v>
      </c>
      <c r="N146" s="19">
        <v>5110544</v>
      </c>
      <c r="O146" s="19">
        <v>246513</v>
      </c>
      <c r="P146" s="19">
        <v>795075</v>
      </c>
      <c r="Q146" s="19">
        <v>260242</v>
      </c>
      <c r="R146" s="19">
        <v>1091312</v>
      </c>
      <c r="S146" s="19">
        <v>482155</v>
      </c>
      <c r="T146" s="19">
        <v>305381</v>
      </c>
      <c r="U146" s="19">
        <v>1614352</v>
      </c>
      <c r="V146" s="19">
        <v>315514</v>
      </c>
      <c r="W146" s="33">
        <v>60894</v>
      </c>
      <c r="X146" s="19"/>
    </row>
    <row r="147" spans="1:24">
      <c r="A147" s="52" t="s">
        <v>31</v>
      </c>
      <c r="B147" s="31">
        <v>101</v>
      </c>
      <c r="C147" s="32" t="s">
        <v>33</v>
      </c>
      <c r="D147" s="34">
        <v>889436</v>
      </c>
      <c r="E147" s="19">
        <v>881119</v>
      </c>
      <c r="F147" s="19">
        <v>58</v>
      </c>
      <c r="G147" s="19">
        <v>0</v>
      </c>
      <c r="H147" s="19">
        <v>19</v>
      </c>
      <c r="I147" s="19">
        <v>39</v>
      </c>
      <c r="J147" s="19">
        <v>261325</v>
      </c>
      <c r="K147" s="19">
        <v>143</v>
      </c>
      <c r="L147" s="19">
        <v>215427</v>
      </c>
      <c r="M147" s="19">
        <v>45755</v>
      </c>
      <c r="N147" s="19">
        <v>619736</v>
      </c>
      <c r="O147" s="19">
        <v>28778</v>
      </c>
      <c r="P147" s="19">
        <v>108595</v>
      </c>
      <c r="Q147" s="19">
        <v>16914</v>
      </c>
      <c r="R147" s="19">
        <v>160075</v>
      </c>
      <c r="S147" s="19">
        <v>84463</v>
      </c>
      <c r="T147" s="19">
        <v>22755</v>
      </c>
      <c r="U147" s="19">
        <v>182812</v>
      </c>
      <c r="V147" s="19">
        <v>15344</v>
      </c>
      <c r="W147" s="33">
        <v>8317</v>
      </c>
      <c r="X147" s="19"/>
    </row>
    <row r="148" spans="1:24">
      <c r="A148" s="31"/>
      <c r="B148" s="31">
        <v>102</v>
      </c>
      <c r="C148" s="32" t="s">
        <v>34</v>
      </c>
      <c r="D148" s="34">
        <v>397207</v>
      </c>
      <c r="E148" s="19">
        <v>393493</v>
      </c>
      <c r="F148" s="19">
        <v>12</v>
      </c>
      <c r="G148" s="19">
        <v>0</v>
      </c>
      <c r="H148" s="19">
        <v>12</v>
      </c>
      <c r="I148" s="19">
        <v>0</v>
      </c>
      <c r="J148" s="19">
        <v>58336</v>
      </c>
      <c r="K148" s="19">
        <v>0</v>
      </c>
      <c r="L148" s="19">
        <v>39417</v>
      </c>
      <c r="M148" s="19">
        <v>18919</v>
      </c>
      <c r="N148" s="19">
        <v>335145</v>
      </c>
      <c r="O148" s="19">
        <v>3232</v>
      </c>
      <c r="P148" s="19">
        <v>43380</v>
      </c>
      <c r="Q148" s="19">
        <v>9280</v>
      </c>
      <c r="R148" s="19">
        <v>98626</v>
      </c>
      <c r="S148" s="19">
        <v>31534</v>
      </c>
      <c r="T148" s="19">
        <v>15223</v>
      </c>
      <c r="U148" s="19">
        <v>124828</v>
      </c>
      <c r="V148" s="19">
        <v>9042</v>
      </c>
      <c r="W148" s="33">
        <v>3714</v>
      </c>
      <c r="X148" s="19"/>
    </row>
    <row r="149" spans="1:24">
      <c r="A149" s="31"/>
      <c r="B149" s="31">
        <v>105</v>
      </c>
      <c r="C149" s="32" t="s">
        <v>35</v>
      </c>
      <c r="D149" s="34">
        <v>681811</v>
      </c>
      <c r="E149" s="19">
        <v>675435</v>
      </c>
      <c r="F149" s="19">
        <v>98</v>
      </c>
      <c r="G149" s="19">
        <v>0</v>
      </c>
      <c r="H149" s="19">
        <v>11</v>
      </c>
      <c r="I149" s="19">
        <v>87</v>
      </c>
      <c r="J149" s="19">
        <v>306971</v>
      </c>
      <c r="K149" s="19">
        <v>0</v>
      </c>
      <c r="L149" s="19">
        <v>283972</v>
      </c>
      <c r="M149" s="19">
        <v>22999</v>
      </c>
      <c r="N149" s="19">
        <v>368366</v>
      </c>
      <c r="O149" s="19">
        <v>12020</v>
      </c>
      <c r="P149" s="19">
        <v>71288</v>
      </c>
      <c r="Q149" s="19">
        <v>9315</v>
      </c>
      <c r="R149" s="19">
        <v>80029</v>
      </c>
      <c r="S149" s="19">
        <v>28088</v>
      </c>
      <c r="T149" s="19">
        <v>43375</v>
      </c>
      <c r="U149" s="19">
        <v>111546</v>
      </c>
      <c r="V149" s="19">
        <v>12705</v>
      </c>
      <c r="W149" s="33">
        <v>6376</v>
      </c>
      <c r="X149" s="19"/>
    </row>
    <row r="150" spans="1:24">
      <c r="A150" s="31"/>
      <c r="B150" s="31">
        <v>106</v>
      </c>
      <c r="C150" s="32" t="s">
        <v>36</v>
      </c>
      <c r="D150" s="34">
        <v>315960</v>
      </c>
      <c r="E150" s="19">
        <v>313005</v>
      </c>
      <c r="F150" s="19">
        <v>534</v>
      </c>
      <c r="G150" s="19">
        <v>0</v>
      </c>
      <c r="H150" s="19">
        <v>0</v>
      </c>
      <c r="I150" s="19">
        <v>534</v>
      </c>
      <c r="J150" s="19">
        <v>53891</v>
      </c>
      <c r="K150" s="19">
        <v>0</v>
      </c>
      <c r="L150" s="19">
        <v>41053</v>
      </c>
      <c r="M150" s="19">
        <v>12838</v>
      </c>
      <c r="N150" s="19">
        <v>258580</v>
      </c>
      <c r="O150" s="19">
        <v>7553</v>
      </c>
      <c r="P150" s="19">
        <v>35327</v>
      </c>
      <c r="Q150" s="19">
        <v>6175</v>
      </c>
      <c r="R150" s="19">
        <v>76613</v>
      </c>
      <c r="S150" s="19">
        <v>19858</v>
      </c>
      <c r="T150" s="19">
        <v>11170</v>
      </c>
      <c r="U150" s="19">
        <v>91702</v>
      </c>
      <c r="V150" s="19">
        <v>10182</v>
      </c>
      <c r="W150" s="33">
        <v>2955</v>
      </c>
      <c r="X150" s="19"/>
    </row>
    <row r="151" spans="1:24">
      <c r="A151" s="31"/>
      <c r="B151" s="31">
        <v>107</v>
      </c>
      <c r="C151" s="32" t="s">
        <v>37</v>
      </c>
      <c r="D151" s="34">
        <v>378468</v>
      </c>
      <c r="E151" s="19">
        <v>374929</v>
      </c>
      <c r="F151" s="19">
        <v>529</v>
      </c>
      <c r="G151" s="19">
        <v>53</v>
      </c>
      <c r="H151" s="19">
        <v>1</v>
      </c>
      <c r="I151" s="19">
        <v>475</v>
      </c>
      <c r="J151" s="19">
        <v>20611</v>
      </c>
      <c r="K151" s="19">
        <v>0</v>
      </c>
      <c r="L151" s="19">
        <v>3100</v>
      </c>
      <c r="M151" s="19">
        <v>17511</v>
      </c>
      <c r="N151" s="19">
        <v>353789</v>
      </c>
      <c r="O151" s="19">
        <v>5623</v>
      </c>
      <c r="P151" s="19">
        <v>45611</v>
      </c>
      <c r="Q151" s="19">
        <v>8159</v>
      </c>
      <c r="R151" s="19">
        <v>121281</v>
      </c>
      <c r="S151" s="19">
        <v>42383</v>
      </c>
      <c r="T151" s="19">
        <v>6959</v>
      </c>
      <c r="U151" s="19">
        <v>111414</v>
      </c>
      <c r="V151" s="19">
        <v>12359</v>
      </c>
      <c r="W151" s="33">
        <v>3539</v>
      </c>
      <c r="X151" s="19"/>
    </row>
    <row r="152" spans="1:24">
      <c r="A152" s="31"/>
      <c r="B152" s="31">
        <v>108</v>
      </c>
      <c r="C152" s="32" t="s">
        <v>38</v>
      </c>
      <c r="D152" s="34">
        <v>405683</v>
      </c>
      <c r="E152" s="19">
        <v>401889</v>
      </c>
      <c r="F152" s="19">
        <v>343</v>
      </c>
      <c r="G152" s="19">
        <v>22</v>
      </c>
      <c r="H152" s="19">
        <v>1</v>
      </c>
      <c r="I152" s="19">
        <v>320</v>
      </c>
      <c r="J152" s="19">
        <v>27473</v>
      </c>
      <c r="K152" s="19">
        <v>0</v>
      </c>
      <c r="L152" s="19">
        <v>2358</v>
      </c>
      <c r="M152" s="19">
        <v>25115</v>
      </c>
      <c r="N152" s="19">
        <v>374073</v>
      </c>
      <c r="O152" s="19">
        <v>7144</v>
      </c>
      <c r="P152" s="19">
        <v>33966</v>
      </c>
      <c r="Q152" s="19">
        <v>8800</v>
      </c>
      <c r="R152" s="19">
        <v>156788</v>
      </c>
      <c r="S152" s="19">
        <v>26199</v>
      </c>
      <c r="T152" s="19">
        <v>11328</v>
      </c>
      <c r="U152" s="19">
        <v>120099</v>
      </c>
      <c r="V152" s="19">
        <v>9749</v>
      </c>
      <c r="W152" s="33">
        <v>3794</v>
      </c>
      <c r="X152" s="19"/>
    </row>
    <row r="153" spans="1:24">
      <c r="A153" s="31"/>
      <c r="B153" s="31">
        <v>109</v>
      </c>
      <c r="C153" s="32" t="s">
        <v>39</v>
      </c>
      <c r="D153" s="34">
        <v>540135</v>
      </c>
      <c r="E153" s="19">
        <v>535084</v>
      </c>
      <c r="F153" s="19">
        <v>2570</v>
      </c>
      <c r="G153" s="19">
        <v>2494</v>
      </c>
      <c r="H153" s="19">
        <v>47</v>
      </c>
      <c r="I153" s="19">
        <v>29</v>
      </c>
      <c r="J153" s="19">
        <v>78312</v>
      </c>
      <c r="K153" s="19">
        <v>641</v>
      </c>
      <c r="L153" s="19">
        <v>46699</v>
      </c>
      <c r="M153" s="19">
        <v>30972</v>
      </c>
      <c r="N153" s="19">
        <v>454202</v>
      </c>
      <c r="O153" s="19">
        <v>11521</v>
      </c>
      <c r="P153" s="19">
        <v>46009</v>
      </c>
      <c r="Q153" s="19">
        <v>7822</v>
      </c>
      <c r="R153" s="19">
        <v>137592</v>
      </c>
      <c r="S153" s="19">
        <v>47063</v>
      </c>
      <c r="T153" s="19">
        <v>14906</v>
      </c>
      <c r="U153" s="19">
        <v>175992</v>
      </c>
      <c r="V153" s="19">
        <v>13297</v>
      </c>
      <c r="W153" s="33">
        <v>5051</v>
      </c>
      <c r="X153" s="19"/>
    </row>
    <row r="154" spans="1:24">
      <c r="A154" s="31"/>
      <c r="B154" s="31">
        <v>110</v>
      </c>
      <c r="C154" s="32" t="s">
        <v>40</v>
      </c>
      <c r="D154" s="34">
        <v>1933925</v>
      </c>
      <c r="E154" s="19">
        <v>1915840</v>
      </c>
      <c r="F154" s="19">
        <v>289</v>
      </c>
      <c r="G154" s="19">
        <v>0</v>
      </c>
      <c r="H154" s="19">
        <v>27</v>
      </c>
      <c r="I154" s="19">
        <v>262</v>
      </c>
      <c r="J154" s="19">
        <v>144927</v>
      </c>
      <c r="K154" s="19">
        <v>71</v>
      </c>
      <c r="L154" s="19">
        <v>75938</v>
      </c>
      <c r="M154" s="19">
        <v>68918</v>
      </c>
      <c r="N154" s="19">
        <v>1770624</v>
      </c>
      <c r="O154" s="19">
        <v>160064</v>
      </c>
      <c r="P154" s="19">
        <v>327031</v>
      </c>
      <c r="Q154" s="19">
        <v>181551</v>
      </c>
      <c r="R154" s="19">
        <v>111396</v>
      </c>
      <c r="S154" s="19">
        <v>138475</v>
      </c>
      <c r="T154" s="19">
        <v>144831</v>
      </c>
      <c r="U154" s="19">
        <v>488083</v>
      </c>
      <c r="V154" s="19">
        <v>219193</v>
      </c>
      <c r="W154" s="33">
        <v>18085</v>
      </c>
      <c r="X154" s="19"/>
    </row>
    <row r="155" spans="1:24">
      <c r="A155" s="39"/>
      <c r="B155" s="39">
        <v>111</v>
      </c>
      <c r="C155" s="40" t="s">
        <v>41</v>
      </c>
      <c r="D155" s="43">
        <v>969167</v>
      </c>
      <c r="E155" s="20">
        <v>960104</v>
      </c>
      <c r="F155" s="20">
        <v>3653</v>
      </c>
      <c r="G155" s="20">
        <v>3650</v>
      </c>
      <c r="H155" s="20">
        <v>3</v>
      </c>
      <c r="I155" s="20">
        <v>0</v>
      </c>
      <c r="J155" s="20">
        <v>380422</v>
      </c>
      <c r="K155" s="20">
        <v>0</v>
      </c>
      <c r="L155" s="20">
        <v>338871</v>
      </c>
      <c r="M155" s="20">
        <v>41551</v>
      </c>
      <c r="N155" s="20">
        <v>576029</v>
      </c>
      <c r="O155" s="20">
        <v>10578</v>
      </c>
      <c r="P155" s="20">
        <v>83868</v>
      </c>
      <c r="Q155" s="20">
        <v>12226</v>
      </c>
      <c r="R155" s="20">
        <v>148912</v>
      </c>
      <c r="S155" s="20">
        <v>64092</v>
      </c>
      <c r="T155" s="20">
        <v>34834</v>
      </c>
      <c r="U155" s="20">
        <v>207876</v>
      </c>
      <c r="V155" s="20">
        <v>13643</v>
      </c>
      <c r="W155" s="41">
        <v>9063</v>
      </c>
      <c r="X155" s="19"/>
    </row>
    <row r="156" spans="1:24">
      <c r="A156" s="6" t="s">
        <v>66</v>
      </c>
      <c r="W156" s="7"/>
      <c r="X156" s="7"/>
    </row>
    <row r="157" spans="1:24">
      <c r="W157" s="7"/>
      <c r="X157" s="7"/>
    </row>
    <row r="158" spans="1:24">
      <c r="W158" s="7"/>
      <c r="X158" s="7"/>
    </row>
    <row r="159" spans="1:24">
      <c r="W159" s="7"/>
      <c r="X159" s="7"/>
    </row>
    <row r="160" spans="1:24">
      <c r="W160" s="7"/>
      <c r="X160" s="7"/>
    </row>
    <row r="161" spans="23:24">
      <c r="W161" s="7"/>
      <c r="X161" s="7"/>
    </row>
    <row r="162" spans="23:24">
      <c r="W162" s="7"/>
      <c r="X162" s="7"/>
    </row>
    <row r="163" spans="23:24">
      <c r="W163" s="7"/>
      <c r="X163" s="7"/>
    </row>
    <row r="164" spans="23:24">
      <c r="W164" s="7"/>
      <c r="X164" s="7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</sheetPr>
  <dimension ref="A1:X124"/>
  <sheetViews>
    <sheetView workbookViewId="0">
      <pane xSplit="3" ySplit="5" topLeftCell="D96" activePane="bottomRight" state="frozen"/>
      <selection pane="topRight" activeCell="D1" sqref="D1"/>
      <selection pane="bottomLeft" activeCell="A6" sqref="A6"/>
      <selection pane="bottomRight" activeCell="D102" sqref="D102"/>
    </sheetView>
  </sheetViews>
  <sheetFormatPr defaultRowHeight="13.5"/>
  <cols>
    <col min="1" max="1" width="10.75" style="136" customWidth="1"/>
    <col min="2" max="2" width="4.875" style="136" customWidth="1"/>
    <col min="3" max="3" width="11" style="136" customWidth="1"/>
    <col min="4" max="23" width="10.125" style="136" customWidth="1"/>
    <col min="24" max="24" width="9" style="165"/>
    <col min="25" max="16384" width="9" style="136"/>
  </cols>
  <sheetData>
    <row r="1" spans="1:23" s="136" customFormat="1">
      <c r="A1" s="135" t="s">
        <v>67</v>
      </c>
      <c r="D1" s="137"/>
      <c r="E1" s="137"/>
      <c r="F1" s="131" t="s">
        <v>73</v>
      </c>
      <c r="G1" s="93"/>
      <c r="H1" s="94" t="s">
        <v>113</v>
      </c>
      <c r="I1" s="137" t="s">
        <v>114</v>
      </c>
      <c r="J1" s="137"/>
      <c r="K1" s="137"/>
      <c r="L1" s="137"/>
      <c r="M1" s="137"/>
      <c r="N1" s="137"/>
      <c r="O1" s="137"/>
      <c r="P1" s="137" t="s">
        <v>115</v>
      </c>
      <c r="Q1" s="137"/>
      <c r="R1" s="137"/>
      <c r="S1" s="137"/>
      <c r="T1" s="137"/>
      <c r="U1" s="138" t="s">
        <v>68</v>
      </c>
      <c r="W1" s="24" t="s">
        <v>115</v>
      </c>
    </row>
    <row r="2" spans="1:23" s="136" customFormat="1">
      <c r="A2" s="139"/>
      <c r="B2" s="140"/>
      <c r="C2" s="141" t="s">
        <v>16</v>
      </c>
      <c r="D2" s="141" t="s">
        <v>50</v>
      </c>
      <c r="E2" s="142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1" t="s">
        <v>115</v>
      </c>
      <c r="W2" s="144"/>
    </row>
    <row r="3" spans="1:23" s="136" customFormat="1">
      <c r="A3" s="145"/>
      <c r="B3" s="146"/>
      <c r="C3" s="147"/>
      <c r="D3" s="147" t="s">
        <v>21</v>
      </c>
      <c r="E3" s="148" t="s">
        <v>46</v>
      </c>
      <c r="F3" s="142"/>
      <c r="G3" s="143"/>
      <c r="H3" s="143"/>
      <c r="I3" s="143"/>
      <c r="J3" s="142"/>
      <c r="K3" s="143"/>
      <c r="L3" s="143"/>
      <c r="M3" s="143"/>
      <c r="N3" s="142"/>
      <c r="O3" s="143"/>
      <c r="P3" s="143"/>
      <c r="Q3" s="143"/>
      <c r="R3" s="143"/>
      <c r="S3" s="143"/>
      <c r="T3" s="143"/>
      <c r="U3" s="143"/>
      <c r="V3" s="141"/>
      <c r="W3" s="149" t="s">
        <v>47</v>
      </c>
    </row>
    <row r="4" spans="1:23" s="136" customFormat="1">
      <c r="A4" s="145"/>
      <c r="B4" s="146"/>
      <c r="C4" s="147"/>
      <c r="D4" s="147"/>
      <c r="E4" s="148"/>
      <c r="F4" s="148" t="s">
        <v>18</v>
      </c>
      <c r="G4" s="36" t="s">
        <v>114</v>
      </c>
      <c r="H4" s="36" t="s">
        <v>114</v>
      </c>
      <c r="I4" s="37" t="s">
        <v>114</v>
      </c>
      <c r="J4" s="148" t="s">
        <v>19</v>
      </c>
      <c r="K4" s="36"/>
      <c r="L4" s="36"/>
      <c r="M4" s="37"/>
      <c r="N4" s="148" t="s">
        <v>20</v>
      </c>
      <c r="O4" s="36"/>
      <c r="P4" s="38"/>
      <c r="Q4" s="36"/>
      <c r="R4" s="36" t="s">
        <v>114</v>
      </c>
      <c r="S4" s="36"/>
      <c r="T4" s="36"/>
      <c r="U4" s="36"/>
      <c r="V4" s="36"/>
      <c r="W4" s="149" t="s">
        <v>116</v>
      </c>
    </row>
    <row r="5" spans="1:23" s="136" customFormat="1">
      <c r="A5" s="150"/>
      <c r="B5" s="151"/>
      <c r="C5" s="152" t="s">
        <v>53</v>
      </c>
      <c r="D5" s="152"/>
      <c r="E5" s="153"/>
      <c r="F5" s="154"/>
      <c r="G5" s="44" t="s">
        <v>22</v>
      </c>
      <c r="H5" s="44" t="s">
        <v>23</v>
      </c>
      <c r="I5" s="45" t="s">
        <v>24</v>
      </c>
      <c r="J5" s="154"/>
      <c r="K5" s="44" t="s">
        <v>25</v>
      </c>
      <c r="L5" s="44" t="s">
        <v>11</v>
      </c>
      <c r="M5" s="45" t="s">
        <v>0</v>
      </c>
      <c r="N5" s="154"/>
      <c r="O5" s="46" t="s">
        <v>6</v>
      </c>
      <c r="P5" s="47" t="s">
        <v>4</v>
      </c>
      <c r="Q5" s="44" t="s">
        <v>5</v>
      </c>
      <c r="R5" s="44" t="s">
        <v>2</v>
      </c>
      <c r="S5" s="44" t="s">
        <v>117</v>
      </c>
      <c r="T5" s="44" t="s">
        <v>49</v>
      </c>
      <c r="U5" s="44" t="s">
        <v>7</v>
      </c>
      <c r="V5" s="44" t="s">
        <v>1</v>
      </c>
      <c r="W5" s="155" t="s">
        <v>52</v>
      </c>
    </row>
    <row r="6" spans="1:23" s="136" customFormat="1">
      <c r="A6" s="139" t="s">
        <v>118</v>
      </c>
      <c r="B6" s="142">
        <v>100</v>
      </c>
      <c r="C6" s="156" t="s">
        <v>8</v>
      </c>
      <c r="D6" s="157">
        <v>100</v>
      </c>
      <c r="E6" s="157">
        <v>99.9</v>
      </c>
      <c r="F6" s="157">
        <v>0.2</v>
      </c>
      <c r="G6" s="157">
        <v>0.2</v>
      </c>
      <c r="H6" s="157">
        <v>0</v>
      </c>
      <c r="I6" s="157">
        <v>0</v>
      </c>
      <c r="J6" s="157">
        <v>31.6</v>
      </c>
      <c r="K6" s="157">
        <v>0.1</v>
      </c>
      <c r="L6" s="157">
        <v>21.8</v>
      </c>
      <c r="M6" s="157">
        <v>9.6999999999999993</v>
      </c>
      <c r="N6" s="157">
        <v>68.099999999999994</v>
      </c>
      <c r="O6" s="157">
        <v>2.2999999999999998</v>
      </c>
      <c r="P6" s="157">
        <v>14.1</v>
      </c>
      <c r="Q6" s="157">
        <v>4.0999999999999996</v>
      </c>
      <c r="R6" s="157">
        <v>9.4</v>
      </c>
      <c r="S6" s="157">
        <v>11.3</v>
      </c>
      <c r="T6" s="157">
        <v>1.4</v>
      </c>
      <c r="U6" s="157">
        <v>21</v>
      </c>
      <c r="V6" s="157">
        <v>4.5</v>
      </c>
      <c r="W6" s="158">
        <v>0.1</v>
      </c>
    </row>
    <row r="7" spans="1:23" s="136" customFormat="1">
      <c r="A7" s="145"/>
      <c r="B7" s="145">
        <v>101</v>
      </c>
      <c r="C7" s="159" t="s">
        <v>33</v>
      </c>
      <c r="D7" s="160">
        <v>100</v>
      </c>
      <c r="E7" s="160">
        <v>99.9</v>
      </c>
      <c r="F7" s="160">
        <v>0</v>
      </c>
      <c r="G7" s="160">
        <v>0</v>
      </c>
      <c r="H7" s="160">
        <v>0</v>
      </c>
      <c r="I7" s="160">
        <v>0</v>
      </c>
      <c r="J7" s="160">
        <v>44</v>
      </c>
      <c r="K7" s="160">
        <v>0.1</v>
      </c>
      <c r="L7" s="160">
        <v>28.4</v>
      </c>
      <c r="M7" s="160">
        <v>15.4</v>
      </c>
      <c r="N7" s="160">
        <v>55.9</v>
      </c>
      <c r="O7" s="160">
        <v>1.6</v>
      </c>
      <c r="P7" s="160">
        <v>13.1</v>
      </c>
      <c r="Q7" s="160">
        <v>1.6</v>
      </c>
      <c r="R7" s="160">
        <v>9.4</v>
      </c>
      <c r="S7" s="160">
        <v>13.1</v>
      </c>
      <c r="T7" s="160">
        <v>1.2</v>
      </c>
      <c r="U7" s="160">
        <v>14.2</v>
      </c>
      <c r="V7" s="160">
        <v>1.8</v>
      </c>
      <c r="W7" s="161">
        <v>0.1</v>
      </c>
    </row>
    <row r="8" spans="1:23" s="136" customFormat="1">
      <c r="A8" s="145"/>
      <c r="B8" s="145">
        <v>102</v>
      </c>
      <c r="C8" s="159" t="s">
        <v>34</v>
      </c>
      <c r="D8" s="160">
        <v>100</v>
      </c>
      <c r="E8" s="160">
        <v>99.9</v>
      </c>
      <c r="F8" s="160">
        <v>0</v>
      </c>
      <c r="G8" s="160">
        <v>0</v>
      </c>
      <c r="H8" s="160">
        <v>0</v>
      </c>
      <c r="I8" s="160">
        <v>0</v>
      </c>
      <c r="J8" s="160">
        <v>21.9</v>
      </c>
      <c r="K8" s="160">
        <v>0</v>
      </c>
      <c r="L8" s="160">
        <v>10.8</v>
      </c>
      <c r="M8" s="160">
        <v>11.1</v>
      </c>
      <c r="N8" s="160">
        <v>78</v>
      </c>
      <c r="O8" s="160">
        <v>1.8</v>
      </c>
      <c r="P8" s="160">
        <v>10.3</v>
      </c>
      <c r="Q8" s="160">
        <v>3.1</v>
      </c>
      <c r="R8" s="160">
        <v>12.5</v>
      </c>
      <c r="S8" s="160">
        <v>16.5</v>
      </c>
      <c r="T8" s="160">
        <v>1.6</v>
      </c>
      <c r="U8" s="160">
        <v>29.8</v>
      </c>
      <c r="V8" s="160">
        <v>2.5</v>
      </c>
      <c r="W8" s="161">
        <v>0.1</v>
      </c>
    </row>
    <row r="9" spans="1:23" s="136" customFormat="1">
      <c r="A9" s="145"/>
      <c r="B9" s="145">
        <v>105</v>
      </c>
      <c r="C9" s="159" t="s">
        <v>35</v>
      </c>
      <c r="D9" s="160">
        <v>100</v>
      </c>
      <c r="E9" s="160">
        <v>99.9</v>
      </c>
      <c r="F9" s="160">
        <v>0</v>
      </c>
      <c r="G9" s="160">
        <v>0</v>
      </c>
      <c r="H9" s="160">
        <v>0</v>
      </c>
      <c r="I9" s="160">
        <v>0</v>
      </c>
      <c r="J9" s="160">
        <v>52.7</v>
      </c>
      <c r="K9" s="160">
        <v>0.1</v>
      </c>
      <c r="L9" s="160">
        <v>49.8</v>
      </c>
      <c r="M9" s="160">
        <v>2.8</v>
      </c>
      <c r="N9" s="160">
        <v>47.2</v>
      </c>
      <c r="O9" s="160">
        <v>2.9</v>
      </c>
      <c r="P9" s="160">
        <v>13.4</v>
      </c>
      <c r="Q9" s="160">
        <v>1.6</v>
      </c>
      <c r="R9" s="160">
        <v>4.3</v>
      </c>
      <c r="S9" s="160">
        <v>6.9</v>
      </c>
      <c r="T9" s="160">
        <v>0.6</v>
      </c>
      <c r="U9" s="160">
        <v>15.5</v>
      </c>
      <c r="V9" s="160">
        <v>1.8</v>
      </c>
      <c r="W9" s="161">
        <v>0.1</v>
      </c>
    </row>
    <row r="10" spans="1:23" s="136" customFormat="1">
      <c r="A10" s="145"/>
      <c r="B10" s="145">
        <v>106</v>
      </c>
      <c r="C10" s="159" t="s">
        <v>36</v>
      </c>
      <c r="D10" s="160">
        <v>100</v>
      </c>
      <c r="E10" s="160">
        <v>99.9</v>
      </c>
      <c r="F10" s="160">
        <v>0.1</v>
      </c>
      <c r="G10" s="160">
        <v>0</v>
      </c>
      <c r="H10" s="160">
        <v>0</v>
      </c>
      <c r="I10" s="160">
        <v>0.1</v>
      </c>
      <c r="J10" s="160">
        <v>36.5</v>
      </c>
      <c r="K10" s="160">
        <v>0.1</v>
      </c>
      <c r="L10" s="160">
        <v>31.8</v>
      </c>
      <c r="M10" s="160">
        <v>4.5999999999999996</v>
      </c>
      <c r="N10" s="160">
        <v>63.3</v>
      </c>
      <c r="O10" s="160">
        <v>1.2</v>
      </c>
      <c r="P10" s="160">
        <v>11.5</v>
      </c>
      <c r="Q10" s="160">
        <v>2.4</v>
      </c>
      <c r="R10" s="160">
        <v>9.3000000000000007</v>
      </c>
      <c r="S10" s="160">
        <v>14.4</v>
      </c>
      <c r="T10" s="160">
        <v>1.3</v>
      </c>
      <c r="U10" s="160">
        <v>20.9</v>
      </c>
      <c r="V10" s="160">
        <v>2.4</v>
      </c>
      <c r="W10" s="161">
        <v>0.1</v>
      </c>
    </row>
    <row r="11" spans="1:23" s="136" customFormat="1">
      <c r="A11" s="145"/>
      <c r="B11" s="145">
        <v>107</v>
      </c>
      <c r="C11" s="159" t="s">
        <v>37</v>
      </c>
      <c r="D11" s="160">
        <v>100</v>
      </c>
      <c r="E11" s="160">
        <v>99.9</v>
      </c>
      <c r="F11" s="160">
        <v>0.2</v>
      </c>
      <c r="G11" s="160">
        <v>0</v>
      </c>
      <c r="H11" s="160">
        <v>0</v>
      </c>
      <c r="I11" s="160">
        <v>0.2</v>
      </c>
      <c r="J11" s="160">
        <v>16.7</v>
      </c>
      <c r="K11" s="160">
        <v>0.1</v>
      </c>
      <c r="L11" s="160">
        <v>6.9</v>
      </c>
      <c r="M11" s="160">
        <v>9.8000000000000007</v>
      </c>
      <c r="N11" s="160">
        <v>82.9</v>
      </c>
      <c r="O11" s="160">
        <v>2</v>
      </c>
      <c r="P11" s="160">
        <v>9</v>
      </c>
      <c r="Q11" s="160">
        <v>2.6</v>
      </c>
      <c r="R11" s="160">
        <v>16.600000000000001</v>
      </c>
      <c r="S11" s="160">
        <v>22.1</v>
      </c>
      <c r="T11" s="160">
        <v>3.6</v>
      </c>
      <c r="U11" s="160">
        <v>23.9</v>
      </c>
      <c r="V11" s="160">
        <v>3.1</v>
      </c>
      <c r="W11" s="161">
        <v>0.1</v>
      </c>
    </row>
    <row r="12" spans="1:23" s="136" customFormat="1">
      <c r="A12" s="145"/>
      <c r="B12" s="145">
        <v>108</v>
      </c>
      <c r="C12" s="159" t="s">
        <v>38</v>
      </c>
      <c r="D12" s="160">
        <v>100</v>
      </c>
      <c r="E12" s="160">
        <v>99.9</v>
      </c>
      <c r="F12" s="160">
        <v>0.3</v>
      </c>
      <c r="G12" s="160">
        <v>0</v>
      </c>
      <c r="H12" s="160">
        <v>0</v>
      </c>
      <c r="I12" s="160">
        <v>0.3</v>
      </c>
      <c r="J12" s="160">
        <v>15.3</v>
      </c>
      <c r="K12" s="160">
        <v>0.3</v>
      </c>
      <c r="L12" s="160">
        <v>2.9</v>
      </c>
      <c r="M12" s="160">
        <v>12.1</v>
      </c>
      <c r="N12" s="160">
        <v>84.3</v>
      </c>
      <c r="O12" s="160">
        <v>2.2000000000000002</v>
      </c>
      <c r="P12" s="160">
        <v>4.8</v>
      </c>
      <c r="Q12" s="160">
        <v>2.6</v>
      </c>
      <c r="R12" s="160">
        <v>20</v>
      </c>
      <c r="S12" s="160">
        <v>27.6</v>
      </c>
      <c r="T12" s="160">
        <v>5</v>
      </c>
      <c r="U12" s="160">
        <v>20.3</v>
      </c>
      <c r="V12" s="160">
        <v>1.9</v>
      </c>
      <c r="W12" s="161">
        <v>0.1</v>
      </c>
    </row>
    <row r="13" spans="1:23" s="136" customFormat="1">
      <c r="A13" s="145"/>
      <c r="B13" s="145">
        <v>109</v>
      </c>
      <c r="C13" s="159" t="s">
        <v>39</v>
      </c>
      <c r="D13" s="160">
        <v>100</v>
      </c>
      <c r="E13" s="160">
        <v>99.9</v>
      </c>
      <c r="F13" s="160">
        <v>0.8</v>
      </c>
      <c r="G13" s="160">
        <v>0.8</v>
      </c>
      <c r="H13" s="160">
        <v>0</v>
      </c>
      <c r="I13" s="160">
        <v>0</v>
      </c>
      <c r="J13" s="160">
        <v>21.3</v>
      </c>
      <c r="K13" s="160">
        <v>0.3</v>
      </c>
      <c r="L13" s="160">
        <v>4.3</v>
      </c>
      <c r="M13" s="160">
        <v>16.7</v>
      </c>
      <c r="N13" s="160">
        <v>77.7</v>
      </c>
      <c r="O13" s="160">
        <v>1.4</v>
      </c>
      <c r="P13" s="160">
        <v>3.6</v>
      </c>
      <c r="Q13" s="160">
        <v>1.6</v>
      </c>
      <c r="R13" s="160">
        <v>16.899999999999999</v>
      </c>
      <c r="S13" s="160">
        <v>24.2</v>
      </c>
      <c r="T13" s="160">
        <v>3.5</v>
      </c>
      <c r="U13" s="160">
        <v>24.2</v>
      </c>
      <c r="V13" s="160">
        <v>2.4</v>
      </c>
      <c r="W13" s="161">
        <v>0.1</v>
      </c>
    </row>
    <row r="14" spans="1:23" s="136" customFormat="1">
      <c r="A14" s="145"/>
      <c r="B14" s="145">
        <v>110</v>
      </c>
      <c r="C14" s="159" t="s">
        <v>40</v>
      </c>
      <c r="D14" s="160">
        <v>100</v>
      </c>
      <c r="E14" s="160">
        <v>99.9</v>
      </c>
      <c r="F14" s="160">
        <v>0</v>
      </c>
      <c r="G14" s="160">
        <v>0</v>
      </c>
      <c r="H14" s="160">
        <v>0</v>
      </c>
      <c r="I14" s="160">
        <v>0</v>
      </c>
      <c r="J14" s="160">
        <v>19.5</v>
      </c>
      <c r="K14" s="160">
        <v>0</v>
      </c>
      <c r="L14" s="160">
        <v>11.9</v>
      </c>
      <c r="M14" s="160">
        <v>7.6</v>
      </c>
      <c r="N14" s="160">
        <v>80.3</v>
      </c>
      <c r="O14" s="160">
        <v>3.5</v>
      </c>
      <c r="P14" s="160">
        <v>23.5</v>
      </c>
      <c r="Q14" s="160">
        <v>9.1999999999999993</v>
      </c>
      <c r="R14" s="160">
        <v>5.5</v>
      </c>
      <c r="S14" s="160">
        <v>2.7</v>
      </c>
      <c r="T14" s="160">
        <v>0.2</v>
      </c>
      <c r="U14" s="160">
        <v>25.4</v>
      </c>
      <c r="V14" s="160">
        <v>10.199999999999999</v>
      </c>
      <c r="W14" s="161">
        <v>0.1</v>
      </c>
    </row>
    <row r="15" spans="1:23" s="136" customFormat="1">
      <c r="A15" s="145"/>
      <c r="B15" s="145">
        <v>111</v>
      </c>
      <c r="C15" s="159" t="s">
        <v>41</v>
      </c>
      <c r="D15" s="160">
        <v>100</v>
      </c>
      <c r="E15" s="160">
        <v>99.9</v>
      </c>
      <c r="F15" s="160">
        <v>0.9</v>
      </c>
      <c r="G15" s="160">
        <v>0.9</v>
      </c>
      <c r="H15" s="160">
        <v>0</v>
      </c>
      <c r="I15" s="160">
        <v>0</v>
      </c>
      <c r="J15" s="160">
        <v>50.1</v>
      </c>
      <c r="K15" s="160">
        <v>0.2</v>
      </c>
      <c r="L15" s="160">
        <v>34.1</v>
      </c>
      <c r="M15" s="160">
        <v>15.9</v>
      </c>
      <c r="N15" s="160">
        <v>48.9</v>
      </c>
      <c r="O15" s="160">
        <v>0.6</v>
      </c>
      <c r="P15" s="160">
        <v>8.5</v>
      </c>
      <c r="Q15" s="160">
        <v>0.9</v>
      </c>
      <c r="R15" s="160">
        <v>10.4</v>
      </c>
      <c r="S15" s="160">
        <v>10.4</v>
      </c>
      <c r="T15" s="160">
        <v>1.5</v>
      </c>
      <c r="U15" s="160">
        <v>15.5</v>
      </c>
      <c r="V15" s="160">
        <v>1</v>
      </c>
      <c r="W15" s="161">
        <v>0.1</v>
      </c>
    </row>
    <row r="16" spans="1:23" s="136" customFormat="1">
      <c r="A16" s="139" t="s">
        <v>119</v>
      </c>
      <c r="B16" s="142">
        <v>100</v>
      </c>
      <c r="C16" s="156" t="s">
        <v>8</v>
      </c>
      <c r="D16" s="157">
        <v>100</v>
      </c>
      <c r="E16" s="157">
        <v>99.9</v>
      </c>
      <c r="F16" s="157">
        <v>0.2</v>
      </c>
      <c r="G16" s="157">
        <v>0.1</v>
      </c>
      <c r="H16" s="157">
        <v>0</v>
      </c>
      <c r="I16" s="157">
        <v>0.1</v>
      </c>
      <c r="J16" s="157">
        <v>29.7</v>
      </c>
      <c r="K16" s="157">
        <v>0.1</v>
      </c>
      <c r="L16" s="157">
        <v>21.3</v>
      </c>
      <c r="M16" s="157">
        <v>8.3000000000000007</v>
      </c>
      <c r="N16" s="157">
        <v>70</v>
      </c>
      <c r="O16" s="157">
        <v>2.9</v>
      </c>
      <c r="P16" s="157">
        <v>14.8</v>
      </c>
      <c r="Q16" s="157">
        <v>4.3</v>
      </c>
      <c r="R16" s="157">
        <v>9.5</v>
      </c>
      <c r="S16" s="157">
        <v>11.7</v>
      </c>
      <c r="T16" s="157">
        <v>1.5</v>
      </c>
      <c r="U16" s="157">
        <v>20.7</v>
      </c>
      <c r="V16" s="157">
        <v>4.5</v>
      </c>
      <c r="W16" s="158">
        <v>0.1</v>
      </c>
    </row>
    <row r="17" spans="1:23" s="136" customFormat="1">
      <c r="A17" s="145"/>
      <c r="B17" s="145">
        <v>101</v>
      </c>
      <c r="C17" s="159" t="s">
        <v>33</v>
      </c>
      <c r="D17" s="160">
        <v>100</v>
      </c>
      <c r="E17" s="160">
        <v>99.9</v>
      </c>
      <c r="F17" s="160">
        <v>0</v>
      </c>
      <c r="G17" s="160">
        <v>0</v>
      </c>
      <c r="H17" s="160">
        <v>0</v>
      </c>
      <c r="I17" s="160">
        <v>0</v>
      </c>
      <c r="J17" s="160">
        <v>39.5</v>
      </c>
      <c r="K17" s="160">
        <v>0.1</v>
      </c>
      <c r="L17" s="160">
        <v>29.3</v>
      </c>
      <c r="M17" s="160">
        <v>10.1</v>
      </c>
      <c r="N17" s="160">
        <v>60.4</v>
      </c>
      <c r="O17" s="160">
        <v>2.2000000000000002</v>
      </c>
      <c r="P17" s="160">
        <v>14.7</v>
      </c>
      <c r="Q17" s="160">
        <v>1.7</v>
      </c>
      <c r="R17" s="160">
        <v>10.1</v>
      </c>
      <c r="S17" s="160">
        <v>13.8</v>
      </c>
      <c r="T17" s="160">
        <v>1.2</v>
      </c>
      <c r="U17" s="160">
        <v>14.8</v>
      </c>
      <c r="V17" s="160">
        <v>2</v>
      </c>
      <c r="W17" s="161">
        <v>0.1</v>
      </c>
    </row>
    <row r="18" spans="1:23" s="136" customFormat="1">
      <c r="A18" s="145"/>
      <c r="B18" s="145">
        <v>102</v>
      </c>
      <c r="C18" s="159" t="s">
        <v>34</v>
      </c>
      <c r="D18" s="160">
        <v>100</v>
      </c>
      <c r="E18" s="160">
        <v>99.9</v>
      </c>
      <c r="F18" s="160">
        <v>0</v>
      </c>
      <c r="G18" s="160">
        <v>0</v>
      </c>
      <c r="H18" s="160">
        <v>0</v>
      </c>
      <c r="I18" s="160">
        <v>0</v>
      </c>
      <c r="J18" s="160">
        <v>19.5</v>
      </c>
      <c r="K18" s="160">
        <v>0</v>
      </c>
      <c r="L18" s="160">
        <v>11.5</v>
      </c>
      <c r="M18" s="160">
        <v>8</v>
      </c>
      <c r="N18" s="160">
        <v>80.400000000000006</v>
      </c>
      <c r="O18" s="160">
        <v>2.2999999999999998</v>
      </c>
      <c r="P18" s="160">
        <v>11.2</v>
      </c>
      <c r="Q18" s="160">
        <v>3.3</v>
      </c>
      <c r="R18" s="160">
        <v>13</v>
      </c>
      <c r="S18" s="160">
        <v>16.8</v>
      </c>
      <c r="T18" s="160">
        <v>1.7</v>
      </c>
      <c r="U18" s="160">
        <v>29.5</v>
      </c>
      <c r="V18" s="160">
        <v>2.6</v>
      </c>
      <c r="W18" s="161">
        <v>0.1</v>
      </c>
    </row>
    <row r="19" spans="1:23" s="136" customFormat="1">
      <c r="A19" s="145"/>
      <c r="B19" s="145">
        <v>105</v>
      </c>
      <c r="C19" s="159" t="s">
        <v>35</v>
      </c>
      <c r="D19" s="160">
        <v>100</v>
      </c>
      <c r="E19" s="160">
        <v>99.9</v>
      </c>
      <c r="F19" s="160">
        <v>0</v>
      </c>
      <c r="G19" s="160">
        <v>0</v>
      </c>
      <c r="H19" s="160">
        <v>0</v>
      </c>
      <c r="I19" s="160">
        <v>0</v>
      </c>
      <c r="J19" s="160">
        <v>51.8</v>
      </c>
      <c r="K19" s="160">
        <v>0</v>
      </c>
      <c r="L19" s="160">
        <v>49.9</v>
      </c>
      <c r="M19" s="160">
        <v>1.8</v>
      </c>
      <c r="N19" s="160">
        <v>48</v>
      </c>
      <c r="O19" s="160">
        <v>3.6</v>
      </c>
      <c r="P19" s="160">
        <v>14.2</v>
      </c>
      <c r="Q19" s="160">
        <v>1.6</v>
      </c>
      <c r="R19" s="160">
        <v>4.3</v>
      </c>
      <c r="S19" s="160">
        <v>6.8</v>
      </c>
      <c r="T19" s="160">
        <v>0.6</v>
      </c>
      <c r="U19" s="160">
        <v>15.1</v>
      </c>
      <c r="V19" s="160">
        <v>1.9</v>
      </c>
      <c r="W19" s="161">
        <v>0.1</v>
      </c>
    </row>
    <row r="20" spans="1:23" s="136" customFormat="1">
      <c r="A20" s="145"/>
      <c r="B20" s="145">
        <v>106</v>
      </c>
      <c r="C20" s="159" t="s">
        <v>36</v>
      </c>
      <c r="D20" s="160">
        <v>100</v>
      </c>
      <c r="E20" s="160">
        <v>99.9</v>
      </c>
      <c r="F20" s="160">
        <v>0.1</v>
      </c>
      <c r="G20" s="160">
        <v>0</v>
      </c>
      <c r="H20" s="160">
        <v>0</v>
      </c>
      <c r="I20" s="160">
        <v>0.1</v>
      </c>
      <c r="J20" s="160">
        <v>35.299999999999997</v>
      </c>
      <c r="K20" s="160">
        <v>0.1</v>
      </c>
      <c r="L20" s="160">
        <v>31.1</v>
      </c>
      <c r="M20" s="160">
        <v>4.2</v>
      </c>
      <c r="N20" s="160">
        <v>64.5</v>
      </c>
      <c r="O20" s="160">
        <v>2</v>
      </c>
      <c r="P20" s="160">
        <v>12.3</v>
      </c>
      <c r="Q20" s="160">
        <v>2.6</v>
      </c>
      <c r="R20" s="160">
        <v>9.3000000000000007</v>
      </c>
      <c r="S20" s="160">
        <v>14.4</v>
      </c>
      <c r="T20" s="160">
        <v>1.3</v>
      </c>
      <c r="U20" s="160">
        <v>20.2</v>
      </c>
      <c r="V20" s="160">
        <v>2.4</v>
      </c>
      <c r="W20" s="161">
        <v>0.1</v>
      </c>
    </row>
    <row r="21" spans="1:23" s="136" customFormat="1">
      <c r="A21" s="145"/>
      <c r="B21" s="145">
        <v>107</v>
      </c>
      <c r="C21" s="159" t="s">
        <v>37</v>
      </c>
      <c r="D21" s="160">
        <v>100</v>
      </c>
      <c r="E21" s="160">
        <v>99.9</v>
      </c>
      <c r="F21" s="160">
        <v>0.2</v>
      </c>
      <c r="G21" s="160">
        <v>0</v>
      </c>
      <c r="H21" s="160">
        <v>0</v>
      </c>
      <c r="I21" s="160">
        <v>0.2</v>
      </c>
      <c r="J21" s="160">
        <v>16.3</v>
      </c>
      <c r="K21" s="160">
        <v>0.1</v>
      </c>
      <c r="L21" s="160">
        <v>6.3</v>
      </c>
      <c r="M21" s="160">
        <v>9.9</v>
      </c>
      <c r="N21" s="160">
        <v>83.4</v>
      </c>
      <c r="O21" s="160">
        <v>2.4</v>
      </c>
      <c r="P21" s="160">
        <v>9.5</v>
      </c>
      <c r="Q21" s="160">
        <v>2.8</v>
      </c>
      <c r="R21" s="160">
        <v>16.600000000000001</v>
      </c>
      <c r="S21" s="160">
        <v>22.4</v>
      </c>
      <c r="T21" s="160">
        <v>3.4</v>
      </c>
      <c r="U21" s="160">
        <v>23.2</v>
      </c>
      <c r="V21" s="160">
        <v>3.1</v>
      </c>
      <c r="W21" s="161">
        <v>0.1</v>
      </c>
    </row>
    <row r="22" spans="1:23" s="136" customFormat="1">
      <c r="A22" s="145"/>
      <c r="B22" s="145">
        <v>108</v>
      </c>
      <c r="C22" s="159" t="s">
        <v>38</v>
      </c>
      <c r="D22" s="160">
        <v>100</v>
      </c>
      <c r="E22" s="160">
        <v>99.9</v>
      </c>
      <c r="F22" s="160">
        <v>0.3</v>
      </c>
      <c r="G22" s="160">
        <v>0</v>
      </c>
      <c r="H22" s="160">
        <v>0</v>
      </c>
      <c r="I22" s="160">
        <v>0.3</v>
      </c>
      <c r="J22" s="160">
        <v>10.5</v>
      </c>
      <c r="K22" s="160">
        <v>0.2</v>
      </c>
      <c r="L22" s="160">
        <v>2.7</v>
      </c>
      <c r="M22" s="160">
        <v>7.6</v>
      </c>
      <c r="N22" s="160">
        <v>89</v>
      </c>
      <c r="O22" s="160">
        <v>2.7</v>
      </c>
      <c r="P22" s="160">
        <v>5.0999999999999996</v>
      </c>
      <c r="Q22" s="160">
        <v>2.7</v>
      </c>
      <c r="R22" s="160">
        <v>20.8</v>
      </c>
      <c r="S22" s="160">
        <v>29.9</v>
      </c>
      <c r="T22" s="160">
        <v>5.2</v>
      </c>
      <c r="U22" s="160">
        <v>20.7</v>
      </c>
      <c r="V22" s="160">
        <v>2</v>
      </c>
      <c r="W22" s="161">
        <v>0.1</v>
      </c>
    </row>
    <row r="23" spans="1:23" s="136" customFormat="1">
      <c r="A23" s="145"/>
      <c r="B23" s="145">
        <v>109</v>
      </c>
      <c r="C23" s="159" t="s">
        <v>39</v>
      </c>
      <c r="D23" s="160">
        <v>100</v>
      </c>
      <c r="E23" s="160">
        <v>99.9</v>
      </c>
      <c r="F23" s="160">
        <v>0.7</v>
      </c>
      <c r="G23" s="160">
        <v>0.7</v>
      </c>
      <c r="H23" s="160">
        <v>0</v>
      </c>
      <c r="I23" s="160">
        <v>0</v>
      </c>
      <c r="J23" s="160">
        <v>19.100000000000001</v>
      </c>
      <c r="K23" s="160">
        <v>0.3</v>
      </c>
      <c r="L23" s="160">
        <v>4.2</v>
      </c>
      <c r="M23" s="160">
        <v>14.6</v>
      </c>
      <c r="N23" s="160">
        <v>80.099999999999994</v>
      </c>
      <c r="O23" s="160">
        <v>1.8</v>
      </c>
      <c r="P23" s="160">
        <v>4</v>
      </c>
      <c r="Q23" s="160">
        <v>1.6</v>
      </c>
      <c r="R23" s="160">
        <v>17.3</v>
      </c>
      <c r="S23" s="160">
        <v>25.6</v>
      </c>
      <c r="T23" s="160">
        <v>3.6</v>
      </c>
      <c r="U23" s="160">
        <v>23.8</v>
      </c>
      <c r="V23" s="160">
        <v>2.4</v>
      </c>
      <c r="W23" s="161">
        <v>0.1</v>
      </c>
    </row>
    <row r="24" spans="1:23" s="136" customFormat="1">
      <c r="A24" s="145"/>
      <c r="B24" s="145">
        <v>110</v>
      </c>
      <c r="C24" s="159" t="s">
        <v>40</v>
      </c>
      <c r="D24" s="160">
        <v>100</v>
      </c>
      <c r="E24" s="160">
        <v>99.9</v>
      </c>
      <c r="F24" s="160">
        <v>0</v>
      </c>
      <c r="G24" s="160">
        <v>0</v>
      </c>
      <c r="H24" s="160">
        <v>0</v>
      </c>
      <c r="I24" s="160">
        <v>0</v>
      </c>
      <c r="J24" s="160">
        <v>16.600000000000001</v>
      </c>
      <c r="K24" s="160">
        <v>0</v>
      </c>
      <c r="L24" s="160">
        <v>11.7</v>
      </c>
      <c r="M24" s="160">
        <v>4.9000000000000004</v>
      </c>
      <c r="N24" s="160">
        <v>83.2</v>
      </c>
      <c r="O24" s="160">
        <v>4.4000000000000004</v>
      </c>
      <c r="P24" s="160">
        <v>24.8</v>
      </c>
      <c r="Q24" s="160">
        <v>9.9</v>
      </c>
      <c r="R24" s="160">
        <v>5.4</v>
      </c>
      <c r="S24" s="160">
        <v>2.9</v>
      </c>
      <c r="T24" s="160">
        <v>0.2</v>
      </c>
      <c r="U24" s="160">
        <v>25.3</v>
      </c>
      <c r="V24" s="160">
        <v>10.4</v>
      </c>
      <c r="W24" s="161">
        <v>0.1</v>
      </c>
    </row>
    <row r="25" spans="1:23" s="136" customFormat="1">
      <c r="A25" s="150"/>
      <c r="B25" s="150">
        <v>111</v>
      </c>
      <c r="C25" s="162" t="s">
        <v>41</v>
      </c>
      <c r="D25" s="163">
        <v>100</v>
      </c>
      <c r="E25" s="163">
        <v>99.9</v>
      </c>
      <c r="F25" s="163">
        <v>0.7</v>
      </c>
      <c r="G25" s="163">
        <v>0.7</v>
      </c>
      <c r="H25" s="163">
        <v>0</v>
      </c>
      <c r="I25" s="163">
        <v>0</v>
      </c>
      <c r="J25" s="163">
        <v>51.3</v>
      </c>
      <c r="K25" s="163">
        <v>0.1</v>
      </c>
      <c r="L25" s="163">
        <v>29.3</v>
      </c>
      <c r="M25" s="163">
        <v>21.9</v>
      </c>
      <c r="N25" s="163">
        <v>47.9</v>
      </c>
      <c r="O25" s="163">
        <v>0.7</v>
      </c>
      <c r="P25" s="163">
        <v>8.1999999999999993</v>
      </c>
      <c r="Q25" s="163">
        <v>0.9</v>
      </c>
      <c r="R25" s="163">
        <v>10.1</v>
      </c>
      <c r="S25" s="163">
        <v>10.6</v>
      </c>
      <c r="T25" s="163">
        <v>1.6</v>
      </c>
      <c r="U25" s="163">
        <v>14.9</v>
      </c>
      <c r="V25" s="163">
        <v>1</v>
      </c>
      <c r="W25" s="164">
        <v>0.1</v>
      </c>
    </row>
    <row r="26" spans="1:23" s="136" customFormat="1">
      <c r="A26" s="145" t="s">
        <v>120</v>
      </c>
      <c r="B26" s="148">
        <v>100</v>
      </c>
      <c r="C26" s="159" t="s">
        <v>8</v>
      </c>
      <c r="D26" s="160">
        <v>100</v>
      </c>
      <c r="E26" s="160">
        <v>99.9</v>
      </c>
      <c r="F26" s="160">
        <v>0.2</v>
      </c>
      <c r="G26" s="160">
        <v>0.1</v>
      </c>
      <c r="H26" s="160">
        <v>0</v>
      </c>
      <c r="I26" s="160">
        <v>0</v>
      </c>
      <c r="J26" s="160">
        <v>28.9</v>
      </c>
      <c r="K26" s="160">
        <v>0.1</v>
      </c>
      <c r="L26" s="160">
        <v>19.600000000000001</v>
      </c>
      <c r="M26" s="160">
        <v>9.1999999999999993</v>
      </c>
      <c r="N26" s="160">
        <v>70.8</v>
      </c>
      <c r="O26" s="160">
        <v>3.2</v>
      </c>
      <c r="P26" s="160">
        <v>14.8</v>
      </c>
      <c r="Q26" s="160">
        <v>4</v>
      </c>
      <c r="R26" s="160">
        <v>9.9</v>
      </c>
      <c r="S26" s="160">
        <v>11.7</v>
      </c>
      <c r="T26" s="160">
        <v>1.5</v>
      </c>
      <c r="U26" s="160">
        <v>21.2</v>
      </c>
      <c r="V26" s="160">
        <v>4.5999999999999996</v>
      </c>
      <c r="W26" s="161">
        <v>0.1</v>
      </c>
    </row>
    <row r="27" spans="1:23" s="136" customFormat="1">
      <c r="A27" s="145"/>
      <c r="B27" s="145">
        <v>101</v>
      </c>
      <c r="C27" s="159" t="s">
        <v>33</v>
      </c>
      <c r="D27" s="160">
        <v>100</v>
      </c>
      <c r="E27" s="160">
        <v>99.9</v>
      </c>
      <c r="F27" s="160">
        <v>0</v>
      </c>
      <c r="G27" s="160">
        <v>0</v>
      </c>
      <c r="H27" s="160">
        <v>0</v>
      </c>
      <c r="I27" s="160">
        <v>0</v>
      </c>
      <c r="J27" s="160">
        <v>36</v>
      </c>
      <c r="K27" s="160">
        <v>0.1</v>
      </c>
      <c r="L27" s="160">
        <v>27.5</v>
      </c>
      <c r="M27" s="160">
        <v>8.4</v>
      </c>
      <c r="N27" s="160">
        <v>63.8</v>
      </c>
      <c r="O27" s="160">
        <v>2.5</v>
      </c>
      <c r="P27" s="160">
        <v>15.5</v>
      </c>
      <c r="Q27" s="160">
        <v>1.6</v>
      </c>
      <c r="R27" s="160">
        <v>11</v>
      </c>
      <c r="S27" s="160">
        <v>14</v>
      </c>
      <c r="T27" s="160">
        <v>1.2</v>
      </c>
      <c r="U27" s="160">
        <v>16</v>
      </c>
      <c r="V27" s="160">
        <v>2.1</v>
      </c>
      <c r="W27" s="161">
        <v>0.1</v>
      </c>
    </row>
    <row r="28" spans="1:23" s="136" customFormat="1">
      <c r="A28" s="145"/>
      <c r="B28" s="145">
        <v>102</v>
      </c>
      <c r="C28" s="159" t="s">
        <v>34</v>
      </c>
      <c r="D28" s="160">
        <v>100</v>
      </c>
      <c r="E28" s="160">
        <v>99.9</v>
      </c>
      <c r="F28" s="160">
        <v>0</v>
      </c>
      <c r="G28" s="160">
        <v>0</v>
      </c>
      <c r="H28" s="160">
        <v>0</v>
      </c>
      <c r="I28" s="160">
        <v>0</v>
      </c>
      <c r="J28" s="160">
        <v>17.8</v>
      </c>
      <c r="K28" s="160">
        <v>0</v>
      </c>
      <c r="L28" s="160">
        <v>11.2</v>
      </c>
      <c r="M28" s="160">
        <v>6.6</v>
      </c>
      <c r="N28" s="160">
        <v>82.1</v>
      </c>
      <c r="O28" s="160">
        <v>2.6</v>
      </c>
      <c r="P28" s="160">
        <v>11.5</v>
      </c>
      <c r="Q28" s="160">
        <v>3.1</v>
      </c>
      <c r="R28" s="160">
        <v>13.8</v>
      </c>
      <c r="S28" s="160">
        <v>16.3</v>
      </c>
      <c r="T28" s="160">
        <v>1.7</v>
      </c>
      <c r="U28" s="160">
        <v>30.2</v>
      </c>
      <c r="V28" s="160">
        <v>2.7</v>
      </c>
      <c r="W28" s="161">
        <v>0.1</v>
      </c>
    </row>
    <row r="29" spans="1:23" s="136" customFormat="1">
      <c r="A29" s="145"/>
      <c r="B29" s="145">
        <v>105</v>
      </c>
      <c r="C29" s="159" t="s">
        <v>35</v>
      </c>
      <c r="D29" s="160">
        <v>100</v>
      </c>
      <c r="E29" s="160">
        <v>99.8</v>
      </c>
      <c r="F29" s="160">
        <v>0</v>
      </c>
      <c r="G29" s="160">
        <v>0</v>
      </c>
      <c r="H29" s="160">
        <v>0</v>
      </c>
      <c r="I29" s="160">
        <v>0</v>
      </c>
      <c r="J29" s="160">
        <v>50.9</v>
      </c>
      <c r="K29" s="160">
        <v>0</v>
      </c>
      <c r="L29" s="160">
        <v>47.9</v>
      </c>
      <c r="M29" s="160">
        <v>3</v>
      </c>
      <c r="N29" s="160">
        <v>48.9</v>
      </c>
      <c r="O29" s="160">
        <v>4</v>
      </c>
      <c r="P29" s="160">
        <v>14.5</v>
      </c>
      <c r="Q29" s="160">
        <v>1.4</v>
      </c>
      <c r="R29" s="160">
        <v>4.5</v>
      </c>
      <c r="S29" s="160">
        <v>6.5</v>
      </c>
      <c r="T29" s="160">
        <v>0.6</v>
      </c>
      <c r="U29" s="160">
        <v>15.4</v>
      </c>
      <c r="V29" s="160">
        <v>2</v>
      </c>
      <c r="W29" s="161">
        <v>0.2</v>
      </c>
    </row>
    <row r="30" spans="1:23" s="136" customFormat="1">
      <c r="A30" s="145"/>
      <c r="B30" s="145">
        <v>106</v>
      </c>
      <c r="C30" s="159" t="s">
        <v>36</v>
      </c>
      <c r="D30" s="160">
        <v>100</v>
      </c>
      <c r="E30" s="160">
        <v>99.9</v>
      </c>
      <c r="F30" s="160">
        <v>0.1</v>
      </c>
      <c r="G30" s="160">
        <v>0</v>
      </c>
      <c r="H30" s="160">
        <v>0</v>
      </c>
      <c r="I30" s="160">
        <v>0.1</v>
      </c>
      <c r="J30" s="160">
        <v>33.4</v>
      </c>
      <c r="K30" s="160">
        <v>0.1</v>
      </c>
      <c r="L30" s="160">
        <v>28.2</v>
      </c>
      <c r="M30" s="160">
        <v>5.0999999999999996</v>
      </c>
      <c r="N30" s="160">
        <v>66.400000000000006</v>
      </c>
      <c r="O30" s="160">
        <v>2.8</v>
      </c>
      <c r="P30" s="160">
        <v>12.8</v>
      </c>
      <c r="Q30" s="160">
        <v>2.6</v>
      </c>
      <c r="R30" s="160">
        <v>9.6999999999999993</v>
      </c>
      <c r="S30" s="160">
        <v>14.1</v>
      </c>
      <c r="T30" s="160">
        <v>1.3</v>
      </c>
      <c r="U30" s="160">
        <v>20.7</v>
      </c>
      <c r="V30" s="160">
        <v>2.4</v>
      </c>
      <c r="W30" s="161">
        <v>0.1</v>
      </c>
    </row>
    <row r="31" spans="1:23" s="136" customFormat="1">
      <c r="A31" s="145"/>
      <c r="B31" s="145">
        <v>107</v>
      </c>
      <c r="C31" s="159" t="s">
        <v>37</v>
      </c>
      <c r="D31" s="160">
        <v>100</v>
      </c>
      <c r="E31" s="160">
        <v>99.9</v>
      </c>
      <c r="F31" s="160">
        <v>0.2</v>
      </c>
      <c r="G31" s="160">
        <v>0</v>
      </c>
      <c r="H31" s="160">
        <v>0</v>
      </c>
      <c r="I31" s="160">
        <v>0.2</v>
      </c>
      <c r="J31" s="160">
        <v>16.7</v>
      </c>
      <c r="K31" s="160">
        <v>0.1</v>
      </c>
      <c r="L31" s="160">
        <v>5.4</v>
      </c>
      <c r="M31" s="160">
        <v>11.3</v>
      </c>
      <c r="N31" s="160">
        <v>82.9</v>
      </c>
      <c r="O31" s="160">
        <v>2.5</v>
      </c>
      <c r="P31" s="160">
        <v>9.5</v>
      </c>
      <c r="Q31" s="160">
        <v>2.6</v>
      </c>
      <c r="R31" s="160">
        <v>16.899999999999999</v>
      </c>
      <c r="S31" s="160">
        <v>21.8</v>
      </c>
      <c r="T31" s="160">
        <v>3.2</v>
      </c>
      <c r="U31" s="160">
        <v>23.3</v>
      </c>
      <c r="V31" s="160">
        <v>3.1</v>
      </c>
      <c r="W31" s="161">
        <v>0.1</v>
      </c>
    </row>
    <row r="32" spans="1:23" s="136" customFormat="1">
      <c r="A32" s="145"/>
      <c r="B32" s="145">
        <v>108</v>
      </c>
      <c r="C32" s="159" t="s">
        <v>38</v>
      </c>
      <c r="D32" s="160">
        <v>100</v>
      </c>
      <c r="E32" s="160">
        <v>99.9</v>
      </c>
      <c r="F32" s="160">
        <v>0.3</v>
      </c>
      <c r="G32" s="160">
        <v>0</v>
      </c>
      <c r="H32" s="160">
        <v>0</v>
      </c>
      <c r="I32" s="160">
        <v>0.2</v>
      </c>
      <c r="J32" s="160">
        <v>11.6</v>
      </c>
      <c r="K32" s="160">
        <v>0.1</v>
      </c>
      <c r="L32" s="160">
        <v>2.4</v>
      </c>
      <c r="M32" s="160">
        <v>9.1</v>
      </c>
      <c r="N32" s="160">
        <v>88</v>
      </c>
      <c r="O32" s="160">
        <v>2.7</v>
      </c>
      <c r="P32" s="160">
        <v>5</v>
      </c>
      <c r="Q32" s="160">
        <v>2.4</v>
      </c>
      <c r="R32" s="160">
        <v>20.8</v>
      </c>
      <c r="S32" s="160">
        <v>29.5</v>
      </c>
      <c r="T32" s="160">
        <v>4.9000000000000004</v>
      </c>
      <c r="U32" s="160">
        <v>20.7</v>
      </c>
      <c r="V32" s="160">
        <v>1.9</v>
      </c>
      <c r="W32" s="161">
        <v>0.1</v>
      </c>
    </row>
    <row r="33" spans="1:23" s="136" customFormat="1">
      <c r="A33" s="145"/>
      <c r="B33" s="145">
        <v>109</v>
      </c>
      <c r="C33" s="159" t="s">
        <v>39</v>
      </c>
      <c r="D33" s="160">
        <v>100</v>
      </c>
      <c r="E33" s="160">
        <v>99.9</v>
      </c>
      <c r="F33" s="160">
        <v>0.5</v>
      </c>
      <c r="G33" s="160">
        <v>0.5</v>
      </c>
      <c r="H33" s="160">
        <v>0</v>
      </c>
      <c r="I33" s="160">
        <v>0</v>
      </c>
      <c r="J33" s="160">
        <v>26.2</v>
      </c>
      <c r="K33" s="160">
        <v>0.2</v>
      </c>
      <c r="L33" s="160">
        <v>3.4</v>
      </c>
      <c r="M33" s="160">
        <v>22.5</v>
      </c>
      <c r="N33" s="160">
        <v>73.099999999999994</v>
      </c>
      <c r="O33" s="160">
        <v>1.7</v>
      </c>
      <c r="P33" s="160">
        <v>3.7</v>
      </c>
      <c r="Q33" s="160">
        <v>1.3</v>
      </c>
      <c r="R33" s="160">
        <v>16</v>
      </c>
      <c r="S33" s="160">
        <v>23.3</v>
      </c>
      <c r="T33" s="160">
        <v>3.3</v>
      </c>
      <c r="U33" s="160">
        <v>21.6</v>
      </c>
      <c r="V33" s="160">
        <v>2.2000000000000002</v>
      </c>
      <c r="W33" s="161">
        <v>0.1</v>
      </c>
    </row>
    <row r="34" spans="1:23" s="136" customFormat="1">
      <c r="A34" s="145"/>
      <c r="B34" s="145">
        <v>110</v>
      </c>
      <c r="C34" s="159" t="s">
        <v>40</v>
      </c>
      <c r="D34" s="160">
        <v>100</v>
      </c>
      <c r="E34" s="160">
        <v>99.8</v>
      </c>
      <c r="F34" s="160">
        <v>0</v>
      </c>
      <c r="G34" s="160">
        <v>0</v>
      </c>
      <c r="H34" s="160">
        <v>0</v>
      </c>
      <c r="I34" s="160">
        <v>0</v>
      </c>
      <c r="J34" s="160">
        <v>16.5</v>
      </c>
      <c r="K34" s="160">
        <v>0</v>
      </c>
      <c r="L34" s="160">
        <v>10</v>
      </c>
      <c r="M34" s="160">
        <v>6.4</v>
      </c>
      <c r="N34" s="160">
        <v>83.4</v>
      </c>
      <c r="O34" s="160">
        <v>4.8</v>
      </c>
      <c r="P34" s="160">
        <v>24.6</v>
      </c>
      <c r="Q34" s="160">
        <v>9.3000000000000007</v>
      </c>
      <c r="R34" s="160">
        <v>5.5</v>
      </c>
      <c r="S34" s="160">
        <v>2.8</v>
      </c>
      <c r="T34" s="160">
        <v>0.3</v>
      </c>
      <c r="U34" s="160">
        <v>25.7</v>
      </c>
      <c r="V34" s="160">
        <v>10.4</v>
      </c>
      <c r="W34" s="161">
        <v>0.2</v>
      </c>
    </row>
    <row r="35" spans="1:23" s="136" customFormat="1">
      <c r="A35" s="145"/>
      <c r="B35" s="145">
        <v>111</v>
      </c>
      <c r="C35" s="159" t="s">
        <v>41</v>
      </c>
      <c r="D35" s="160">
        <v>100</v>
      </c>
      <c r="E35" s="160">
        <v>99.9</v>
      </c>
      <c r="F35" s="160">
        <v>0.6</v>
      </c>
      <c r="G35" s="160">
        <v>0.6</v>
      </c>
      <c r="H35" s="160">
        <v>0</v>
      </c>
      <c r="I35" s="160">
        <v>0</v>
      </c>
      <c r="J35" s="160">
        <v>47.1</v>
      </c>
      <c r="K35" s="160">
        <v>0.1</v>
      </c>
      <c r="L35" s="160">
        <v>29</v>
      </c>
      <c r="M35" s="160">
        <v>18</v>
      </c>
      <c r="N35" s="160">
        <v>52.1</v>
      </c>
      <c r="O35" s="160">
        <v>0.9</v>
      </c>
      <c r="P35" s="160">
        <v>8.5</v>
      </c>
      <c r="Q35" s="160">
        <v>0.8</v>
      </c>
      <c r="R35" s="160">
        <v>11.2</v>
      </c>
      <c r="S35" s="160">
        <v>11.6</v>
      </c>
      <c r="T35" s="160">
        <v>1.7</v>
      </c>
      <c r="U35" s="160">
        <v>16.399999999999999</v>
      </c>
      <c r="V35" s="160">
        <v>1</v>
      </c>
      <c r="W35" s="161">
        <v>0.1</v>
      </c>
    </row>
    <row r="36" spans="1:23" s="136" customFormat="1">
      <c r="A36" s="139" t="s">
        <v>121</v>
      </c>
      <c r="B36" s="142">
        <v>100</v>
      </c>
      <c r="C36" s="156" t="s">
        <v>8</v>
      </c>
      <c r="D36" s="157">
        <v>100</v>
      </c>
      <c r="E36" s="157">
        <v>99.9</v>
      </c>
      <c r="F36" s="157">
        <v>0.2</v>
      </c>
      <c r="G36" s="157">
        <v>0.1</v>
      </c>
      <c r="H36" s="157">
        <v>0</v>
      </c>
      <c r="I36" s="157">
        <v>0</v>
      </c>
      <c r="J36" s="157">
        <v>27</v>
      </c>
      <c r="K36" s="157">
        <v>0.1</v>
      </c>
      <c r="L36" s="157">
        <v>19</v>
      </c>
      <c r="M36" s="157">
        <v>8</v>
      </c>
      <c r="N36" s="157">
        <v>72.7</v>
      </c>
      <c r="O36" s="157">
        <v>3.4</v>
      </c>
      <c r="P36" s="157">
        <v>15.8</v>
      </c>
      <c r="Q36" s="157">
        <v>4</v>
      </c>
      <c r="R36" s="157">
        <v>10.3</v>
      </c>
      <c r="S36" s="157">
        <v>11.7</v>
      </c>
      <c r="T36" s="157">
        <v>1.6</v>
      </c>
      <c r="U36" s="157">
        <v>21.4</v>
      </c>
      <c r="V36" s="157">
        <v>4.5</v>
      </c>
      <c r="W36" s="158">
        <v>0.1</v>
      </c>
    </row>
    <row r="37" spans="1:23" s="136" customFormat="1">
      <c r="A37" s="145"/>
      <c r="B37" s="145">
        <v>101</v>
      </c>
      <c r="C37" s="159" t="s">
        <v>33</v>
      </c>
      <c r="D37" s="160">
        <v>100</v>
      </c>
      <c r="E37" s="160">
        <v>99.9</v>
      </c>
      <c r="F37" s="160">
        <v>0</v>
      </c>
      <c r="G37" s="160">
        <v>0</v>
      </c>
      <c r="H37" s="160">
        <v>0</v>
      </c>
      <c r="I37" s="160">
        <v>0</v>
      </c>
      <c r="J37" s="160">
        <v>36.1</v>
      </c>
      <c r="K37" s="160">
        <v>0.1</v>
      </c>
      <c r="L37" s="160">
        <v>26.6</v>
      </c>
      <c r="M37" s="160">
        <v>9.5</v>
      </c>
      <c r="N37" s="160">
        <v>63.7</v>
      </c>
      <c r="O37" s="160">
        <v>2.6</v>
      </c>
      <c r="P37" s="160">
        <v>16.2</v>
      </c>
      <c r="Q37" s="160">
        <v>1.5</v>
      </c>
      <c r="R37" s="160">
        <v>11.2</v>
      </c>
      <c r="S37" s="160">
        <v>13.1</v>
      </c>
      <c r="T37" s="160">
        <v>1.2</v>
      </c>
      <c r="U37" s="160">
        <v>15.9</v>
      </c>
      <c r="V37" s="160">
        <v>2</v>
      </c>
      <c r="W37" s="161">
        <v>0.1</v>
      </c>
    </row>
    <row r="38" spans="1:23" s="136" customFormat="1">
      <c r="A38" s="145"/>
      <c r="B38" s="145">
        <v>102</v>
      </c>
      <c r="C38" s="159" t="s">
        <v>34</v>
      </c>
      <c r="D38" s="160">
        <v>100</v>
      </c>
      <c r="E38" s="160">
        <v>99.9</v>
      </c>
      <c r="F38" s="160">
        <v>0</v>
      </c>
      <c r="G38" s="160">
        <v>0</v>
      </c>
      <c r="H38" s="160">
        <v>0</v>
      </c>
      <c r="I38" s="160">
        <v>0</v>
      </c>
      <c r="J38" s="160">
        <v>17.7</v>
      </c>
      <c r="K38" s="160">
        <v>0</v>
      </c>
      <c r="L38" s="160">
        <v>10.199999999999999</v>
      </c>
      <c r="M38" s="160">
        <v>7.5</v>
      </c>
      <c r="N38" s="160">
        <v>82.1</v>
      </c>
      <c r="O38" s="160">
        <v>2.8</v>
      </c>
      <c r="P38" s="160">
        <v>12.3</v>
      </c>
      <c r="Q38" s="160">
        <v>3</v>
      </c>
      <c r="R38" s="160">
        <v>14.4</v>
      </c>
      <c r="S38" s="160">
        <v>15.3</v>
      </c>
      <c r="T38" s="160">
        <v>1.9</v>
      </c>
      <c r="U38" s="160">
        <v>29.7</v>
      </c>
      <c r="V38" s="160">
        <v>2.7</v>
      </c>
      <c r="W38" s="161">
        <v>0.1</v>
      </c>
    </row>
    <row r="39" spans="1:23" s="136" customFormat="1">
      <c r="A39" s="145"/>
      <c r="B39" s="145">
        <v>105</v>
      </c>
      <c r="C39" s="159" t="s">
        <v>35</v>
      </c>
      <c r="D39" s="160">
        <v>100</v>
      </c>
      <c r="E39" s="160">
        <v>99.9</v>
      </c>
      <c r="F39" s="160">
        <v>0</v>
      </c>
      <c r="G39" s="160">
        <v>0</v>
      </c>
      <c r="H39" s="160">
        <v>0</v>
      </c>
      <c r="I39" s="160">
        <v>0</v>
      </c>
      <c r="J39" s="160">
        <v>50.5</v>
      </c>
      <c r="K39" s="160">
        <v>0</v>
      </c>
      <c r="L39" s="160">
        <v>47.1</v>
      </c>
      <c r="M39" s="160">
        <v>3.3</v>
      </c>
      <c r="N39" s="160">
        <v>49.4</v>
      </c>
      <c r="O39" s="160">
        <v>4.0999999999999996</v>
      </c>
      <c r="P39" s="160">
        <v>15.3</v>
      </c>
      <c r="Q39" s="160">
        <v>1.4</v>
      </c>
      <c r="R39" s="160">
        <v>4.5999999999999996</v>
      </c>
      <c r="S39" s="160">
        <v>6.1</v>
      </c>
      <c r="T39" s="160">
        <v>0.6</v>
      </c>
      <c r="U39" s="160">
        <v>15.2</v>
      </c>
      <c r="V39" s="160">
        <v>2</v>
      </c>
      <c r="W39" s="161">
        <v>0.1</v>
      </c>
    </row>
    <row r="40" spans="1:23" s="136" customFormat="1">
      <c r="A40" s="145"/>
      <c r="B40" s="145">
        <v>106</v>
      </c>
      <c r="C40" s="159" t="s">
        <v>36</v>
      </c>
      <c r="D40" s="160">
        <v>100</v>
      </c>
      <c r="E40" s="160">
        <v>99.9</v>
      </c>
      <c r="F40" s="160">
        <v>0.1</v>
      </c>
      <c r="G40" s="160">
        <v>0</v>
      </c>
      <c r="H40" s="160">
        <v>0</v>
      </c>
      <c r="I40" s="160">
        <v>0.1</v>
      </c>
      <c r="J40" s="160">
        <v>30.7</v>
      </c>
      <c r="K40" s="160">
        <v>0.1</v>
      </c>
      <c r="L40" s="160">
        <v>26</v>
      </c>
      <c r="M40" s="160">
        <v>4.7</v>
      </c>
      <c r="N40" s="160">
        <v>69.099999999999994</v>
      </c>
      <c r="O40" s="160">
        <v>3.6</v>
      </c>
      <c r="P40" s="160">
        <v>14.1</v>
      </c>
      <c r="Q40" s="160">
        <v>2.7</v>
      </c>
      <c r="R40" s="160">
        <v>10.3</v>
      </c>
      <c r="S40" s="160">
        <v>13.7</v>
      </c>
      <c r="T40" s="160">
        <v>1.4</v>
      </c>
      <c r="U40" s="160">
        <v>20.9</v>
      </c>
      <c r="V40" s="160">
        <v>2.5</v>
      </c>
      <c r="W40" s="161">
        <v>0.1</v>
      </c>
    </row>
    <row r="41" spans="1:23" s="136" customFormat="1">
      <c r="A41" s="145"/>
      <c r="B41" s="145">
        <v>107</v>
      </c>
      <c r="C41" s="159" t="s">
        <v>37</v>
      </c>
      <c r="D41" s="160">
        <v>100</v>
      </c>
      <c r="E41" s="160">
        <v>99.9</v>
      </c>
      <c r="F41" s="160">
        <v>0.2</v>
      </c>
      <c r="G41" s="160">
        <v>0</v>
      </c>
      <c r="H41" s="160">
        <v>0</v>
      </c>
      <c r="I41" s="160">
        <v>0.2</v>
      </c>
      <c r="J41" s="160">
        <v>13.1</v>
      </c>
      <c r="K41" s="160">
        <v>0.1</v>
      </c>
      <c r="L41" s="160">
        <v>5.0999999999999996</v>
      </c>
      <c r="M41" s="160">
        <v>7.9</v>
      </c>
      <c r="N41" s="160">
        <v>86.6</v>
      </c>
      <c r="O41" s="160">
        <v>2.7</v>
      </c>
      <c r="P41" s="160">
        <v>10.5</v>
      </c>
      <c r="Q41" s="160">
        <v>2.6</v>
      </c>
      <c r="R41" s="160">
        <v>18</v>
      </c>
      <c r="S41" s="160">
        <v>22.2</v>
      </c>
      <c r="T41" s="160">
        <v>3.3</v>
      </c>
      <c r="U41" s="160">
        <v>24.1</v>
      </c>
      <c r="V41" s="160">
        <v>3.2</v>
      </c>
      <c r="W41" s="161">
        <v>0.1</v>
      </c>
    </row>
    <row r="42" spans="1:23" s="136" customFormat="1">
      <c r="A42" s="145"/>
      <c r="B42" s="145">
        <v>108</v>
      </c>
      <c r="C42" s="159" t="s">
        <v>38</v>
      </c>
      <c r="D42" s="160">
        <v>100</v>
      </c>
      <c r="E42" s="160">
        <v>99.9</v>
      </c>
      <c r="F42" s="160">
        <v>0.2</v>
      </c>
      <c r="G42" s="160">
        <v>0</v>
      </c>
      <c r="H42" s="160">
        <v>0</v>
      </c>
      <c r="I42" s="160">
        <v>0.2</v>
      </c>
      <c r="J42" s="160">
        <v>13.5</v>
      </c>
      <c r="K42" s="160">
        <v>0.1</v>
      </c>
      <c r="L42" s="160">
        <v>2</v>
      </c>
      <c r="M42" s="160">
        <v>11.4</v>
      </c>
      <c r="N42" s="160">
        <v>86.1</v>
      </c>
      <c r="O42" s="160">
        <v>2.7</v>
      </c>
      <c r="P42" s="160">
        <v>5</v>
      </c>
      <c r="Q42" s="160">
        <v>2.2999999999999998</v>
      </c>
      <c r="R42" s="160">
        <v>20.6</v>
      </c>
      <c r="S42" s="160">
        <v>28.6</v>
      </c>
      <c r="T42" s="160">
        <v>5.0999999999999996</v>
      </c>
      <c r="U42" s="160">
        <v>20.2</v>
      </c>
      <c r="V42" s="160">
        <v>1.8</v>
      </c>
      <c r="W42" s="161">
        <v>0.1</v>
      </c>
    </row>
    <row r="43" spans="1:23" s="136" customFormat="1">
      <c r="A43" s="145"/>
      <c r="B43" s="145">
        <v>109</v>
      </c>
      <c r="C43" s="159" t="s">
        <v>39</v>
      </c>
      <c r="D43" s="160">
        <v>100</v>
      </c>
      <c r="E43" s="160">
        <v>99.9</v>
      </c>
      <c r="F43" s="160">
        <v>0.6</v>
      </c>
      <c r="G43" s="160">
        <v>0.6</v>
      </c>
      <c r="H43" s="160">
        <v>0</v>
      </c>
      <c r="I43" s="160">
        <v>0</v>
      </c>
      <c r="J43" s="160">
        <v>18.899999999999999</v>
      </c>
      <c r="K43" s="160">
        <v>0.3</v>
      </c>
      <c r="L43" s="160">
        <v>3.3</v>
      </c>
      <c r="M43" s="160">
        <v>15.4</v>
      </c>
      <c r="N43" s="160">
        <v>80.400000000000006</v>
      </c>
      <c r="O43" s="160">
        <v>2</v>
      </c>
      <c r="P43" s="160">
        <v>4.4000000000000004</v>
      </c>
      <c r="Q43" s="160">
        <v>1.4</v>
      </c>
      <c r="R43" s="160">
        <v>17.8</v>
      </c>
      <c r="S43" s="160">
        <v>25.4</v>
      </c>
      <c r="T43" s="160">
        <v>4</v>
      </c>
      <c r="U43" s="160">
        <v>23.2</v>
      </c>
      <c r="V43" s="160">
        <v>2.2999999999999998</v>
      </c>
      <c r="W43" s="161">
        <v>0.1</v>
      </c>
    </row>
    <row r="44" spans="1:23" s="136" customFormat="1">
      <c r="A44" s="145"/>
      <c r="B44" s="145">
        <v>110</v>
      </c>
      <c r="C44" s="159" t="s">
        <v>40</v>
      </c>
      <c r="D44" s="160">
        <v>100</v>
      </c>
      <c r="E44" s="160">
        <v>99.9</v>
      </c>
      <c r="F44" s="160">
        <v>0</v>
      </c>
      <c r="G44" s="160">
        <v>0</v>
      </c>
      <c r="H44" s="160">
        <v>0</v>
      </c>
      <c r="I44" s="160">
        <v>0</v>
      </c>
      <c r="J44" s="160">
        <v>16</v>
      </c>
      <c r="K44" s="160">
        <v>0</v>
      </c>
      <c r="L44" s="160">
        <v>9.6999999999999993</v>
      </c>
      <c r="M44" s="160">
        <v>6.4</v>
      </c>
      <c r="N44" s="160">
        <v>83.8</v>
      </c>
      <c r="O44" s="160">
        <v>4.9000000000000004</v>
      </c>
      <c r="P44" s="160">
        <v>25.5</v>
      </c>
      <c r="Q44" s="160">
        <v>9.1999999999999993</v>
      </c>
      <c r="R44" s="160">
        <v>5.5</v>
      </c>
      <c r="S44" s="160">
        <v>2.8</v>
      </c>
      <c r="T44" s="160">
        <v>0.3</v>
      </c>
      <c r="U44" s="160">
        <v>25.5</v>
      </c>
      <c r="V44" s="160">
        <v>10.1</v>
      </c>
      <c r="W44" s="161">
        <v>0.1</v>
      </c>
    </row>
    <row r="45" spans="1:23" s="136" customFormat="1">
      <c r="A45" s="150"/>
      <c r="B45" s="150">
        <v>111</v>
      </c>
      <c r="C45" s="162" t="s">
        <v>41</v>
      </c>
      <c r="D45" s="163">
        <v>100</v>
      </c>
      <c r="E45" s="163">
        <v>99.9</v>
      </c>
      <c r="F45" s="163">
        <v>0.7</v>
      </c>
      <c r="G45" s="163">
        <v>0.7</v>
      </c>
      <c r="H45" s="163">
        <v>0</v>
      </c>
      <c r="I45" s="163">
        <v>0</v>
      </c>
      <c r="J45" s="163">
        <v>41</v>
      </c>
      <c r="K45" s="163">
        <v>0.1</v>
      </c>
      <c r="L45" s="163">
        <v>28.8</v>
      </c>
      <c r="M45" s="163">
        <v>12.1</v>
      </c>
      <c r="N45" s="163">
        <v>58.3</v>
      </c>
      <c r="O45" s="163">
        <v>1</v>
      </c>
      <c r="P45" s="163">
        <v>9.5</v>
      </c>
      <c r="Q45" s="163">
        <v>0.8</v>
      </c>
      <c r="R45" s="163">
        <v>12.6</v>
      </c>
      <c r="S45" s="163">
        <v>13</v>
      </c>
      <c r="T45" s="163">
        <v>2.1</v>
      </c>
      <c r="U45" s="163">
        <v>18.100000000000001</v>
      </c>
      <c r="V45" s="163">
        <v>1.1000000000000001</v>
      </c>
      <c r="W45" s="164">
        <v>0.1</v>
      </c>
    </row>
    <row r="46" spans="1:23" s="136" customFormat="1">
      <c r="A46" s="145" t="s">
        <v>122</v>
      </c>
      <c r="B46" s="148">
        <v>100</v>
      </c>
      <c r="C46" s="159" t="s">
        <v>8</v>
      </c>
      <c r="D46" s="160">
        <v>100</v>
      </c>
      <c r="E46" s="160">
        <v>99.9</v>
      </c>
      <c r="F46" s="160">
        <v>0.2</v>
      </c>
      <c r="G46" s="160">
        <v>0.1</v>
      </c>
      <c r="H46" s="160">
        <v>0</v>
      </c>
      <c r="I46" s="160">
        <v>0</v>
      </c>
      <c r="J46" s="160">
        <v>25</v>
      </c>
      <c r="K46" s="160">
        <v>0.1</v>
      </c>
      <c r="L46" s="160">
        <v>17.899999999999999</v>
      </c>
      <c r="M46" s="160">
        <v>7</v>
      </c>
      <c r="N46" s="160">
        <v>74.7</v>
      </c>
      <c r="O46" s="160">
        <v>3.6</v>
      </c>
      <c r="P46" s="160">
        <v>16.5</v>
      </c>
      <c r="Q46" s="160">
        <v>4.5999999999999996</v>
      </c>
      <c r="R46" s="160">
        <v>10.4</v>
      </c>
      <c r="S46" s="160">
        <v>10.9</v>
      </c>
      <c r="T46" s="160">
        <v>1.8</v>
      </c>
      <c r="U46" s="160">
        <v>21.8</v>
      </c>
      <c r="V46" s="160">
        <v>5</v>
      </c>
      <c r="W46" s="161">
        <v>0.1</v>
      </c>
    </row>
    <row r="47" spans="1:23" s="136" customFormat="1">
      <c r="A47" s="145"/>
      <c r="B47" s="145">
        <v>101</v>
      </c>
      <c r="C47" s="159" t="s">
        <v>33</v>
      </c>
      <c r="D47" s="160">
        <v>100</v>
      </c>
      <c r="E47" s="160">
        <v>99.9</v>
      </c>
      <c r="F47" s="160">
        <v>0</v>
      </c>
      <c r="G47" s="160">
        <v>0</v>
      </c>
      <c r="H47" s="160">
        <v>0</v>
      </c>
      <c r="I47" s="160">
        <v>0</v>
      </c>
      <c r="J47" s="160">
        <v>37.700000000000003</v>
      </c>
      <c r="K47" s="160">
        <v>0.1</v>
      </c>
      <c r="L47" s="160">
        <v>24.4</v>
      </c>
      <c r="M47" s="160">
        <v>13.2</v>
      </c>
      <c r="N47" s="160">
        <v>62.1</v>
      </c>
      <c r="O47" s="160">
        <v>2.7</v>
      </c>
      <c r="P47" s="160">
        <v>15.6</v>
      </c>
      <c r="Q47" s="160">
        <v>1.7</v>
      </c>
      <c r="R47" s="160">
        <v>11.2</v>
      </c>
      <c r="S47" s="160">
        <v>11.6</v>
      </c>
      <c r="T47" s="160">
        <v>1.2</v>
      </c>
      <c r="U47" s="160">
        <v>15.9</v>
      </c>
      <c r="V47" s="160">
        <v>2.2000000000000002</v>
      </c>
      <c r="W47" s="161">
        <v>0.1</v>
      </c>
    </row>
    <row r="48" spans="1:23" s="136" customFormat="1">
      <c r="A48" s="145"/>
      <c r="B48" s="145">
        <v>102</v>
      </c>
      <c r="C48" s="159" t="s">
        <v>34</v>
      </c>
      <c r="D48" s="160">
        <v>100</v>
      </c>
      <c r="E48" s="160">
        <v>99.9</v>
      </c>
      <c r="F48" s="160">
        <v>0</v>
      </c>
      <c r="G48" s="160">
        <v>0</v>
      </c>
      <c r="H48" s="160">
        <v>0</v>
      </c>
      <c r="I48" s="160">
        <v>0</v>
      </c>
      <c r="J48" s="160">
        <v>19.399999999999999</v>
      </c>
      <c r="K48" s="160">
        <v>0</v>
      </c>
      <c r="L48" s="160">
        <v>8.8000000000000007</v>
      </c>
      <c r="M48" s="160">
        <v>10.5</v>
      </c>
      <c r="N48" s="160">
        <v>80.5</v>
      </c>
      <c r="O48" s="160">
        <v>2.9</v>
      </c>
      <c r="P48" s="160">
        <v>13</v>
      </c>
      <c r="Q48" s="160">
        <v>3.4</v>
      </c>
      <c r="R48" s="160">
        <v>14.2</v>
      </c>
      <c r="S48" s="160">
        <v>13.1</v>
      </c>
      <c r="T48" s="160">
        <v>2.2000000000000002</v>
      </c>
      <c r="U48" s="160">
        <v>28.7</v>
      </c>
      <c r="V48" s="160">
        <v>3</v>
      </c>
      <c r="W48" s="161">
        <v>0.1</v>
      </c>
    </row>
    <row r="49" spans="1:24">
      <c r="A49" s="145"/>
      <c r="B49" s="145">
        <v>105</v>
      </c>
      <c r="C49" s="159" t="s">
        <v>35</v>
      </c>
      <c r="D49" s="160">
        <v>100</v>
      </c>
      <c r="E49" s="160">
        <v>99.9</v>
      </c>
      <c r="F49" s="160">
        <v>0</v>
      </c>
      <c r="G49" s="160">
        <v>0</v>
      </c>
      <c r="H49" s="160">
        <v>0</v>
      </c>
      <c r="I49" s="160">
        <v>0</v>
      </c>
      <c r="J49" s="160">
        <v>50.9</v>
      </c>
      <c r="K49" s="160">
        <v>0</v>
      </c>
      <c r="L49" s="160">
        <v>46.5</v>
      </c>
      <c r="M49" s="160">
        <v>4.4000000000000004</v>
      </c>
      <c r="N49" s="160">
        <v>48.9</v>
      </c>
      <c r="O49" s="160">
        <v>4.2</v>
      </c>
      <c r="P49" s="160">
        <v>15.8</v>
      </c>
      <c r="Q49" s="160">
        <v>1.5</v>
      </c>
      <c r="R49" s="160">
        <v>4.4000000000000004</v>
      </c>
      <c r="S49" s="160">
        <v>5.2</v>
      </c>
      <c r="T49" s="160">
        <v>0.7</v>
      </c>
      <c r="U49" s="160">
        <v>14.8</v>
      </c>
      <c r="V49" s="160">
        <v>2.2999999999999998</v>
      </c>
      <c r="W49" s="161">
        <v>0.1</v>
      </c>
    </row>
    <row r="50" spans="1:24">
      <c r="A50" s="145"/>
      <c r="B50" s="145">
        <v>106</v>
      </c>
      <c r="C50" s="159" t="s">
        <v>36</v>
      </c>
      <c r="D50" s="160">
        <v>100</v>
      </c>
      <c r="E50" s="160">
        <v>99.9</v>
      </c>
      <c r="F50" s="160">
        <v>0.1</v>
      </c>
      <c r="G50" s="160">
        <v>0</v>
      </c>
      <c r="H50" s="160">
        <v>0</v>
      </c>
      <c r="I50" s="160">
        <v>0.1</v>
      </c>
      <c r="J50" s="160">
        <v>27.7</v>
      </c>
      <c r="K50" s="160">
        <v>0.1</v>
      </c>
      <c r="L50" s="160">
        <v>23.4</v>
      </c>
      <c r="M50" s="160">
        <v>4.2</v>
      </c>
      <c r="N50" s="160">
        <v>72.099999999999994</v>
      </c>
      <c r="O50" s="160">
        <v>4.5999999999999996</v>
      </c>
      <c r="P50" s="160">
        <v>14.8</v>
      </c>
      <c r="Q50" s="160">
        <v>3.3</v>
      </c>
      <c r="R50" s="160">
        <v>10.7</v>
      </c>
      <c r="S50" s="160">
        <v>12.7</v>
      </c>
      <c r="T50" s="160">
        <v>1.6</v>
      </c>
      <c r="U50" s="160">
        <v>21.7</v>
      </c>
      <c r="V50" s="160">
        <v>2.8</v>
      </c>
      <c r="W50" s="161">
        <v>0.1</v>
      </c>
    </row>
    <row r="51" spans="1:24">
      <c r="A51" s="145"/>
      <c r="B51" s="145">
        <v>107</v>
      </c>
      <c r="C51" s="159" t="s">
        <v>37</v>
      </c>
      <c r="D51" s="160">
        <v>100</v>
      </c>
      <c r="E51" s="160">
        <v>99.9</v>
      </c>
      <c r="F51" s="160">
        <v>0.2</v>
      </c>
      <c r="G51" s="160">
        <v>0</v>
      </c>
      <c r="H51" s="160">
        <v>0</v>
      </c>
      <c r="I51" s="160">
        <v>0.2</v>
      </c>
      <c r="J51" s="160">
        <v>13.4</v>
      </c>
      <c r="K51" s="160">
        <v>0.1</v>
      </c>
      <c r="L51" s="160">
        <v>3.6</v>
      </c>
      <c r="M51" s="160">
        <v>9.6999999999999993</v>
      </c>
      <c r="N51" s="160">
        <v>86.3</v>
      </c>
      <c r="O51" s="160">
        <v>2.7</v>
      </c>
      <c r="P51" s="160">
        <v>11.9</v>
      </c>
      <c r="Q51" s="160">
        <v>3</v>
      </c>
      <c r="R51" s="160">
        <v>17.7</v>
      </c>
      <c r="S51" s="160">
        <v>20.100000000000001</v>
      </c>
      <c r="T51" s="160">
        <v>3.5</v>
      </c>
      <c r="U51" s="160">
        <v>23.9</v>
      </c>
      <c r="V51" s="160">
        <v>3.5</v>
      </c>
      <c r="W51" s="161">
        <v>0.1</v>
      </c>
    </row>
    <row r="52" spans="1:24">
      <c r="A52" s="145"/>
      <c r="B52" s="145">
        <v>108</v>
      </c>
      <c r="C52" s="159" t="s">
        <v>38</v>
      </c>
      <c r="D52" s="160">
        <v>100</v>
      </c>
      <c r="E52" s="160">
        <v>99.9</v>
      </c>
      <c r="F52" s="160">
        <v>0.2</v>
      </c>
      <c r="G52" s="160">
        <v>0</v>
      </c>
      <c r="H52" s="160">
        <v>0</v>
      </c>
      <c r="I52" s="160">
        <v>0.2</v>
      </c>
      <c r="J52" s="160">
        <v>10.1</v>
      </c>
      <c r="K52" s="160">
        <v>0.1</v>
      </c>
      <c r="L52" s="160">
        <v>1.9</v>
      </c>
      <c r="M52" s="160">
        <v>8.1999999999999993</v>
      </c>
      <c r="N52" s="160">
        <v>89.5</v>
      </c>
      <c r="O52" s="160">
        <v>2.8</v>
      </c>
      <c r="P52" s="160">
        <v>5.9</v>
      </c>
      <c r="Q52" s="160">
        <v>2.6</v>
      </c>
      <c r="R52" s="160">
        <v>21.2</v>
      </c>
      <c r="S52" s="160">
        <v>27.8</v>
      </c>
      <c r="T52" s="160">
        <v>5.9</v>
      </c>
      <c r="U52" s="160">
        <v>21.2</v>
      </c>
      <c r="V52" s="160">
        <v>2</v>
      </c>
      <c r="W52" s="161">
        <v>0.1</v>
      </c>
    </row>
    <row r="53" spans="1:24">
      <c r="A53" s="145"/>
      <c r="B53" s="145">
        <v>109</v>
      </c>
      <c r="C53" s="159" t="s">
        <v>39</v>
      </c>
      <c r="D53" s="160">
        <v>100</v>
      </c>
      <c r="E53" s="160">
        <v>99.9</v>
      </c>
      <c r="F53" s="160">
        <v>0.6</v>
      </c>
      <c r="G53" s="160">
        <v>0.6</v>
      </c>
      <c r="H53" s="160">
        <v>0</v>
      </c>
      <c r="I53" s="160">
        <v>0</v>
      </c>
      <c r="J53" s="160">
        <v>14.8</v>
      </c>
      <c r="K53" s="160">
        <v>0.3</v>
      </c>
      <c r="L53" s="160">
        <v>3.2</v>
      </c>
      <c r="M53" s="160">
        <v>11.3</v>
      </c>
      <c r="N53" s="160">
        <v>84.4</v>
      </c>
      <c r="O53" s="160">
        <v>2.1</v>
      </c>
      <c r="P53" s="160">
        <v>5.2</v>
      </c>
      <c r="Q53" s="160">
        <v>1.7</v>
      </c>
      <c r="R53" s="160">
        <v>18.7</v>
      </c>
      <c r="S53" s="160">
        <v>25.1</v>
      </c>
      <c r="T53" s="160">
        <v>4.8</v>
      </c>
      <c r="U53" s="160">
        <v>24.3</v>
      </c>
      <c r="V53" s="160">
        <v>2.6</v>
      </c>
      <c r="W53" s="161">
        <v>0.1</v>
      </c>
    </row>
    <row r="54" spans="1:24">
      <c r="A54" s="145"/>
      <c r="B54" s="145">
        <v>110</v>
      </c>
      <c r="C54" s="159" t="s">
        <v>40</v>
      </c>
      <c r="D54" s="160">
        <v>100</v>
      </c>
      <c r="E54" s="160">
        <v>99.8</v>
      </c>
      <c r="F54" s="160">
        <v>0</v>
      </c>
      <c r="G54" s="160">
        <v>0</v>
      </c>
      <c r="H54" s="160">
        <v>0</v>
      </c>
      <c r="I54" s="160">
        <v>0</v>
      </c>
      <c r="J54" s="160">
        <v>10</v>
      </c>
      <c r="K54" s="160">
        <v>0</v>
      </c>
      <c r="L54" s="160">
        <v>7.5</v>
      </c>
      <c r="M54" s="160">
        <v>2.4</v>
      </c>
      <c r="N54" s="160">
        <v>89.8</v>
      </c>
      <c r="O54" s="160">
        <v>5.3</v>
      </c>
      <c r="P54" s="160">
        <v>27.2</v>
      </c>
      <c r="Q54" s="160">
        <v>11</v>
      </c>
      <c r="R54" s="160">
        <v>5.4</v>
      </c>
      <c r="S54" s="160">
        <v>2.6</v>
      </c>
      <c r="T54" s="160">
        <v>0.4</v>
      </c>
      <c r="U54" s="160">
        <v>26.5</v>
      </c>
      <c r="V54" s="160">
        <v>11.4</v>
      </c>
      <c r="W54" s="161">
        <v>0.2</v>
      </c>
    </row>
    <row r="55" spans="1:24">
      <c r="A55" s="145"/>
      <c r="B55" s="145">
        <v>111</v>
      </c>
      <c r="C55" s="159" t="s">
        <v>41</v>
      </c>
      <c r="D55" s="160">
        <v>100</v>
      </c>
      <c r="E55" s="160">
        <v>99.9</v>
      </c>
      <c r="F55" s="160">
        <v>0.7</v>
      </c>
      <c r="G55" s="160">
        <v>0.7</v>
      </c>
      <c r="H55" s="160">
        <v>0</v>
      </c>
      <c r="I55" s="160">
        <v>0</v>
      </c>
      <c r="J55" s="160">
        <v>39.799999999999997</v>
      </c>
      <c r="K55" s="160">
        <v>0.1</v>
      </c>
      <c r="L55" s="160">
        <v>29.1</v>
      </c>
      <c r="M55" s="160">
        <v>10.7</v>
      </c>
      <c r="N55" s="160">
        <v>59.3</v>
      </c>
      <c r="O55" s="160">
        <v>1.1000000000000001</v>
      </c>
      <c r="P55" s="160">
        <v>10.1</v>
      </c>
      <c r="Q55" s="160">
        <v>0.9</v>
      </c>
      <c r="R55" s="160">
        <v>12.7</v>
      </c>
      <c r="S55" s="160">
        <v>12.4</v>
      </c>
      <c r="T55" s="160">
        <v>2.5</v>
      </c>
      <c r="U55" s="160">
        <v>18.5</v>
      </c>
      <c r="V55" s="160">
        <v>1.2</v>
      </c>
      <c r="W55" s="161">
        <v>0.1</v>
      </c>
    </row>
    <row r="56" spans="1:24">
      <c r="A56" s="139" t="s">
        <v>123</v>
      </c>
      <c r="B56" s="142">
        <v>100</v>
      </c>
      <c r="C56" s="156" t="s">
        <v>8</v>
      </c>
      <c r="D56" s="157">
        <v>100</v>
      </c>
      <c r="E56" s="157">
        <v>99.9</v>
      </c>
      <c r="F56" s="157">
        <v>0.1</v>
      </c>
      <c r="G56" s="157">
        <v>0.1</v>
      </c>
      <c r="H56" s="157">
        <v>0</v>
      </c>
      <c r="I56" s="157">
        <v>0</v>
      </c>
      <c r="J56" s="157">
        <v>29.9</v>
      </c>
      <c r="K56" s="157">
        <v>0.1</v>
      </c>
      <c r="L56" s="157">
        <v>17.2</v>
      </c>
      <c r="M56" s="157">
        <v>12.7</v>
      </c>
      <c r="N56" s="157">
        <v>69.8</v>
      </c>
      <c r="O56" s="157">
        <v>3.7</v>
      </c>
      <c r="P56" s="157">
        <v>14.2</v>
      </c>
      <c r="Q56" s="157">
        <v>5</v>
      </c>
      <c r="R56" s="157">
        <v>9</v>
      </c>
      <c r="S56" s="157">
        <v>10.4</v>
      </c>
      <c r="T56" s="157">
        <v>2.2000000000000002</v>
      </c>
      <c r="U56" s="157">
        <v>21.4</v>
      </c>
      <c r="V56" s="157">
        <v>4.0999999999999996</v>
      </c>
      <c r="W56" s="158">
        <v>0.1</v>
      </c>
      <c r="X56" s="166" t="s">
        <v>124</v>
      </c>
    </row>
    <row r="57" spans="1:24">
      <c r="A57" s="145"/>
      <c r="B57" s="145">
        <v>101</v>
      </c>
      <c r="C57" s="159" t="s">
        <v>33</v>
      </c>
      <c r="D57" s="160">
        <v>100</v>
      </c>
      <c r="E57" s="160">
        <v>99.9</v>
      </c>
      <c r="F57" s="160">
        <v>0</v>
      </c>
      <c r="G57" s="160">
        <v>0</v>
      </c>
      <c r="H57" s="160">
        <v>0</v>
      </c>
      <c r="I57" s="160">
        <v>0</v>
      </c>
      <c r="J57" s="160">
        <v>46.2</v>
      </c>
      <c r="K57" s="160">
        <v>0.1</v>
      </c>
      <c r="L57" s="160">
        <v>24.4</v>
      </c>
      <c r="M57" s="160">
        <v>21.7</v>
      </c>
      <c r="N57" s="160">
        <v>53.6</v>
      </c>
      <c r="O57" s="160">
        <v>2.7</v>
      </c>
      <c r="P57" s="160">
        <v>12.1</v>
      </c>
      <c r="Q57" s="160">
        <v>1.7</v>
      </c>
      <c r="R57" s="160">
        <v>8.3000000000000007</v>
      </c>
      <c r="S57" s="160">
        <v>10.3</v>
      </c>
      <c r="T57" s="160">
        <v>1.3</v>
      </c>
      <c r="U57" s="160">
        <v>15.5</v>
      </c>
      <c r="V57" s="160">
        <v>1.8</v>
      </c>
      <c r="W57" s="161">
        <v>0.1</v>
      </c>
    </row>
    <row r="58" spans="1:24">
      <c r="A58" s="145"/>
      <c r="B58" s="145">
        <v>102</v>
      </c>
      <c r="C58" s="159" t="s">
        <v>34</v>
      </c>
      <c r="D58" s="160">
        <v>100</v>
      </c>
      <c r="E58" s="160">
        <v>99.9</v>
      </c>
      <c r="F58" s="160">
        <v>0</v>
      </c>
      <c r="G58" s="160">
        <v>0</v>
      </c>
      <c r="H58" s="160">
        <v>0</v>
      </c>
      <c r="I58" s="160">
        <v>0</v>
      </c>
      <c r="J58" s="160">
        <v>34.1</v>
      </c>
      <c r="K58" s="160">
        <v>0.1</v>
      </c>
      <c r="L58" s="160">
        <v>7</v>
      </c>
      <c r="M58" s="160">
        <v>27</v>
      </c>
      <c r="N58" s="160">
        <v>65.8</v>
      </c>
      <c r="O58" s="160">
        <v>2.7</v>
      </c>
      <c r="P58" s="160">
        <v>10.5</v>
      </c>
      <c r="Q58" s="160">
        <v>3.1</v>
      </c>
      <c r="R58" s="160">
        <v>9.6999999999999993</v>
      </c>
      <c r="S58" s="160">
        <v>10.5</v>
      </c>
      <c r="T58" s="160">
        <v>2.2999999999999998</v>
      </c>
      <c r="U58" s="160">
        <v>24.8</v>
      </c>
      <c r="V58" s="160">
        <v>2.2000000000000002</v>
      </c>
      <c r="W58" s="161">
        <v>0.1</v>
      </c>
    </row>
    <row r="59" spans="1:24">
      <c r="A59" s="145"/>
      <c r="B59" s="145">
        <v>105</v>
      </c>
      <c r="C59" s="159" t="s">
        <v>35</v>
      </c>
      <c r="D59" s="160">
        <v>100</v>
      </c>
      <c r="E59" s="160">
        <v>99.9</v>
      </c>
      <c r="F59" s="160">
        <v>0</v>
      </c>
      <c r="G59" s="160">
        <v>0</v>
      </c>
      <c r="H59" s="160">
        <v>0</v>
      </c>
      <c r="I59" s="160">
        <v>0</v>
      </c>
      <c r="J59" s="160">
        <v>53.9</v>
      </c>
      <c r="K59" s="160">
        <v>0</v>
      </c>
      <c r="L59" s="160">
        <v>46.3</v>
      </c>
      <c r="M59" s="160">
        <v>7.7</v>
      </c>
      <c r="N59" s="160">
        <v>45.9</v>
      </c>
      <c r="O59" s="160">
        <v>4.3</v>
      </c>
      <c r="P59" s="160">
        <v>14</v>
      </c>
      <c r="Q59" s="160">
        <v>1.5</v>
      </c>
      <c r="R59" s="160">
        <v>3.7</v>
      </c>
      <c r="S59" s="160">
        <v>4.8</v>
      </c>
      <c r="T59" s="160">
        <v>0.8</v>
      </c>
      <c r="U59" s="160">
        <v>14.8</v>
      </c>
      <c r="V59" s="160">
        <v>2</v>
      </c>
      <c r="W59" s="161">
        <v>0.1</v>
      </c>
    </row>
    <row r="60" spans="1:24">
      <c r="A60" s="145"/>
      <c r="B60" s="145">
        <v>106</v>
      </c>
      <c r="C60" s="159" t="s">
        <v>36</v>
      </c>
      <c r="D60" s="160">
        <v>100</v>
      </c>
      <c r="E60" s="160">
        <v>99.9</v>
      </c>
      <c r="F60" s="160">
        <v>0</v>
      </c>
      <c r="G60" s="160">
        <v>0</v>
      </c>
      <c r="H60" s="160">
        <v>0</v>
      </c>
      <c r="I60" s="160">
        <v>0</v>
      </c>
      <c r="J60" s="160">
        <v>39.9</v>
      </c>
      <c r="K60" s="160">
        <v>0.1</v>
      </c>
      <c r="L60" s="160">
        <v>19.7</v>
      </c>
      <c r="M60" s="160">
        <v>20.100000000000001</v>
      </c>
      <c r="N60" s="160">
        <v>60</v>
      </c>
      <c r="O60" s="160">
        <v>4.8</v>
      </c>
      <c r="P60" s="160">
        <v>11</v>
      </c>
      <c r="Q60" s="160">
        <v>3.3</v>
      </c>
      <c r="R60" s="160">
        <v>7.2</v>
      </c>
      <c r="S60" s="160">
        <v>10.5</v>
      </c>
      <c r="T60" s="160">
        <v>1.7</v>
      </c>
      <c r="U60" s="160">
        <v>19.2</v>
      </c>
      <c r="V60" s="160">
        <v>2.1</v>
      </c>
      <c r="W60" s="161">
        <v>0.1</v>
      </c>
    </row>
    <row r="61" spans="1:24">
      <c r="A61" s="145"/>
      <c r="B61" s="145">
        <v>107</v>
      </c>
      <c r="C61" s="159" t="s">
        <v>37</v>
      </c>
      <c r="D61" s="160">
        <v>100</v>
      </c>
      <c r="E61" s="160">
        <v>99.9</v>
      </c>
      <c r="F61" s="160">
        <v>0.1</v>
      </c>
      <c r="G61" s="160">
        <v>0</v>
      </c>
      <c r="H61" s="160">
        <v>0</v>
      </c>
      <c r="I61" s="160">
        <v>0.1</v>
      </c>
      <c r="J61" s="160">
        <v>20.7</v>
      </c>
      <c r="K61" s="160">
        <v>0.1</v>
      </c>
      <c r="L61" s="160">
        <v>2.8</v>
      </c>
      <c r="M61" s="160">
        <v>17.8</v>
      </c>
      <c r="N61" s="160">
        <v>79</v>
      </c>
      <c r="O61" s="160">
        <v>2.7</v>
      </c>
      <c r="P61" s="160">
        <v>11.4</v>
      </c>
      <c r="Q61" s="160">
        <v>3.2</v>
      </c>
      <c r="R61" s="160">
        <v>12.7</v>
      </c>
      <c r="S61" s="160">
        <v>18.899999999999999</v>
      </c>
      <c r="T61" s="160">
        <v>3.8</v>
      </c>
      <c r="U61" s="160">
        <v>23.4</v>
      </c>
      <c r="V61" s="160">
        <v>2.9</v>
      </c>
      <c r="W61" s="161">
        <v>0.1</v>
      </c>
    </row>
    <row r="62" spans="1:24">
      <c r="A62" s="145"/>
      <c r="B62" s="145">
        <v>108</v>
      </c>
      <c r="C62" s="159" t="s">
        <v>38</v>
      </c>
      <c r="D62" s="160">
        <v>100</v>
      </c>
      <c r="E62" s="160">
        <v>99.9</v>
      </c>
      <c r="F62" s="160">
        <v>0.1</v>
      </c>
      <c r="G62" s="160">
        <v>0</v>
      </c>
      <c r="H62" s="160">
        <v>0</v>
      </c>
      <c r="I62" s="160">
        <v>0.1</v>
      </c>
      <c r="J62" s="160">
        <v>12</v>
      </c>
      <c r="K62" s="160">
        <v>0</v>
      </c>
      <c r="L62" s="160">
        <v>1.8</v>
      </c>
      <c r="M62" s="160">
        <v>10.199999999999999</v>
      </c>
      <c r="N62" s="160">
        <v>87.7</v>
      </c>
      <c r="O62" s="160">
        <v>2.8</v>
      </c>
      <c r="P62" s="160">
        <v>5.7</v>
      </c>
      <c r="Q62" s="160">
        <v>2.8</v>
      </c>
      <c r="R62" s="160">
        <v>19.8</v>
      </c>
      <c r="S62" s="160">
        <v>27.1</v>
      </c>
      <c r="T62" s="160">
        <v>6.8</v>
      </c>
      <c r="U62" s="160">
        <v>21.1</v>
      </c>
      <c r="V62" s="160">
        <v>1.7</v>
      </c>
      <c r="W62" s="161">
        <v>0.1</v>
      </c>
    </row>
    <row r="63" spans="1:24">
      <c r="A63" s="145"/>
      <c r="B63" s="145">
        <v>109</v>
      </c>
      <c r="C63" s="159" t="s">
        <v>39</v>
      </c>
      <c r="D63" s="160">
        <v>100</v>
      </c>
      <c r="E63" s="160">
        <v>99.9</v>
      </c>
      <c r="F63" s="160">
        <v>0.6</v>
      </c>
      <c r="G63" s="160">
        <v>0.6</v>
      </c>
      <c r="H63" s="160">
        <v>0</v>
      </c>
      <c r="I63" s="160">
        <v>0</v>
      </c>
      <c r="J63" s="160">
        <v>15.5</v>
      </c>
      <c r="K63" s="160">
        <v>0.2</v>
      </c>
      <c r="L63" s="160">
        <v>3.2</v>
      </c>
      <c r="M63" s="160">
        <v>12</v>
      </c>
      <c r="N63" s="160">
        <v>83.9</v>
      </c>
      <c r="O63" s="160">
        <v>2.2000000000000002</v>
      </c>
      <c r="P63" s="160">
        <v>4.9000000000000004</v>
      </c>
      <c r="Q63" s="160">
        <v>1.8</v>
      </c>
      <c r="R63" s="160">
        <v>18.5</v>
      </c>
      <c r="S63" s="160">
        <v>24.6</v>
      </c>
      <c r="T63" s="160">
        <v>5.7</v>
      </c>
      <c r="U63" s="160">
        <v>24</v>
      </c>
      <c r="V63" s="160">
        <v>2.2000000000000002</v>
      </c>
      <c r="W63" s="161">
        <v>0.1</v>
      </c>
    </row>
    <row r="64" spans="1:24">
      <c r="A64" s="145"/>
      <c r="B64" s="145">
        <v>110</v>
      </c>
      <c r="C64" s="159" t="s">
        <v>40</v>
      </c>
      <c r="D64" s="160">
        <v>100</v>
      </c>
      <c r="E64" s="160">
        <v>99.9</v>
      </c>
      <c r="F64" s="160">
        <v>0</v>
      </c>
      <c r="G64" s="160">
        <v>0</v>
      </c>
      <c r="H64" s="160">
        <v>0</v>
      </c>
      <c r="I64" s="160">
        <v>0</v>
      </c>
      <c r="J64" s="160">
        <v>12.9</v>
      </c>
      <c r="K64" s="160">
        <v>0</v>
      </c>
      <c r="L64" s="160">
        <v>6.3</v>
      </c>
      <c r="M64" s="160">
        <v>6.6</v>
      </c>
      <c r="N64" s="160">
        <v>87</v>
      </c>
      <c r="O64" s="160">
        <v>5.6</v>
      </c>
      <c r="P64" s="160">
        <v>24.3</v>
      </c>
      <c r="Q64" s="160">
        <v>12.4</v>
      </c>
      <c r="R64" s="160">
        <v>4.9000000000000004</v>
      </c>
      <c r="S64" s="160">
        <v>2.6</v>
      </c>
      <c r="T64" s="160">
        <v>0.5</v>
      </c>
      <c r="U64" s="160">
        <v>27.1</v>
      </c>
      <c r="V64" s="160">
        <v>9.8000000000000007</v>
      </c>
      <c r="W64" s="161">
        <v>0.1</v>
      </c>
    </row>
    <row r="65" spans="1:23" s="136" customFormat="1">
      <c r="A65" s="150"/>
      <c r="B65" s="150">
        <v>111</v>
      </c>
      <c r="C65" s="162" t="s">
        <v>41</v>
      </c>
      <c r="D65" s="163">
        <v>100</v>
      </c>
      <c r="E65" s="163">
        <v>99.9</v>
      </c>
      <c r="F65" s="163">
        <v>0.6</v>
      </c>
      <c r="G65" s="163">
        <v>0.6</v>
      </c>
      <c r="H65" s="163">
        <v>0</v>
      </c>
      <c r="I65" s="163">
        <v>0</v>
      </c>
      <c r="J65" s="163">
        <v>41.8</v>
      </c>
      <c r="K65" s="163">
        <v>0.1</v>
      </c>
      <c r="L65" s="163">
        <v>29.1</v>
      </c>
      <c r="M65" s="163">
        <v>12.6</v>
      </c>
      <c r="N65" s="163">
        <v>57.5</v>
      </c>
      <c r="O65" s="163">
        <v>1.1000000000000001</v>
      </c>
      <c r="P65" s="163">
        <v>8.8000000000000007</v>
      </c>
      <c r="Q65" s="163">
        <v>0.9</v>
      </c>
      <c r="R65" s="163">
        <v>12.5</v>
      </c>
      <c r="S65" s="163">
        <v>12.1</v>
      </c>
      <c r="T65" s="163">
        <v>2.9</v>
      </c>
      <c r="U65" s="163">
        <v>18.2</v>
      </c>
      <c r="V65" s="163">
        <v>1</v>
      </c>
      <c r="W65" s="164">
        <v>0.1</v>
      </c>
    </row>
    <row r="66" spans="1:23" s="136" customFormat="1">
      <c r="A66" s="145" t="s">
        <v>125</v>
      </c>
      <c r="B66" s="148">
        <v>100</v>
      </c>
      <c r="C66" s="159" t="s">
        <v>8</v>
      </c>
      <c r="D66" s="160">
        <v>100</v>
      </c>
      <c r="E66" s="160">
        <v>99.9</v>
      </c>
      <c r="F66" s="160">
        <v>0.1</v>
      </c>
      <c r="G66" s="160">
        <v>0.1</v>
      </c>
      <c r="H66" s="160">
        <v>0</v>
      </c>
      <c r="I66" s="160">
        <v>0</v>
      </c>
      <c r="J66" s="160">
        <v>29.4</v>
      </c>
      <c r="K66" s="160">
        <v>0.1</v>
      </c>
      <c r="L66" s="160">
        <v>15.7</v>
      </c>
      <c r="M66" s="160">
        <v>13.6</v>
      </c>
      <c r="N66" s="160">
        <v>70.3</v>
      </c>
      <c r="O66" s="160">
        <v>3.7</v>
      </c>
      <c r="P66" s="160">
        <v>14</v>
      </c>
      <c r="Q66" s="160">
        <v>5.5</v>
      </c>
      <c r="R66" s="160">
        <v>8.8000000000000007</v>
      </c>
      <c r="S66" s="160">
        <v>9.6999999999999993</v>
      </c>
      <c r="T66" s="160">
        <v>2.2999999999999998</v>
      </c>
      <c r="U66" s="160">
        <v>21.5</v>
      </c>
      <c r="V66" s="160">
        <v>4.8</v>
      </c>
      <c r="W66" s="161">
        <v>0.1</v>
      </c>
    </row>
    <row r="67" spans="1:23" s="136" customFormat="1">
      <c r="A67" s="145"/>
      <c r="B67" s="145">
        <v>101</v>
      </c>
      <c r="C67" s="159" t="s">
        <v>33</v>
      </c>
      <c r="D67" s="160">
        <v>100</v>
      </c>
      <c r="E67" s="160">
        <v>99.9</v>
      </c>
      <c r="F67" s="160">
        <v>0</v>
      </c>
      <c r="G67" s="160">
        <v>0</v>
      </c>
      <c r="H67" s="160">
        <v>0</v>
      </c>
      <c r="I67" s="160">
        <v>0</v>
      </c>
      <c r="J67" s="160">
        <v>47.9</v>
      </c>
      <c r="K67" s="160">
        <v>0.1</v>
      </c>
      <c r="L67" s="160">
        <v>24.9</v>
      </c>
      <c r="M67" s="160">
        <v>23</v>
      </c>
      <c r="N67" s="160">
        <v>51.9</v>
      </c>
      <c r="O67" s="160">
        <v>2.7</v>
      </c>
      <c r="P67" s="160">
        <v>10.4</v>
      </c>
      <c r="Q67" s="160">
        <v>1.8</v>
      </c>
      <c r="R67" s="160">
        <v>8.3000000000000007</v>
      </c>
      <c r="S67" s="160">
        <v>10</v>
      </c>
      <c r="T67" s="160">
        <v>1.5</v>
      </c>
      <c r="U67" s="160">
        <v>15.3</v>
      </c>
      <c r="V67" s="160">
        <v>2</v>
      </c>
      <c r="W67" s="161">
        <v>0.1</v>
      </c>
    </row>
    <row r="68" spans="1:23" s="136" customFormat="1">
      <c r="A68" s="145"/>
      <c r="B68" s="145">
        <v>102</v>
      </c>
      <c r="C68" s="159" t="s">
        <v>34</v>
      </c>
      <c r="D68" s="160">
        <v>100</v>
      </c>
      <c r="E68" s="160">
        <v>99.9</v>
      </c>
      <c r="F68" s="160">
        <v>0</v>
      </c>
      <c r="G68" s="160">
        <v>0</v>
      </c>
      <c r="H68" s="160">
        <v>0</v>
      </c>
      <c r="I68" s="160">
        <v>0</v>
      </c>
      <c r="J68" s="160">
        <v>32.700000000000003</v>
      </c>
      <c r="K68" s="160">
        <v>0.1</v>
      </c>
      <c r="L68" s="160">
        <v>5.7</v>
      </c>
      <c r="M68" s="160">
        <v>26.9</v>
      </c>
      <c r="N68" s="160">
        <v>67.2</v>
      </c>
      <c r="O68" s="160">
        <v>2.5</v>
      </c>
      <c r="P68" s="160">
        <v>10.9</v>
      </c>
      <c r="Q68" s="160">
        <v>3.4</v>
      </c>
      <c r="R68" s="160">
        <v>10</v>
      </c>
      <c r="S68" s="160">
        <v>10.5</v>
      </c>
      <c r="T68" s="160">
        <v>2.6</v>
      </c>
      <c r="U68" s="160">
        <v>24.7</v>
      </c>
      <c r="V68" s="160">
        <v>2.6</v>
      </c>
      <c r="W68" s="161">
        <v>0.1</v>
      </c>
    </row>
    <row r="69" spans="1:23" s="136" customFormat="1">
      <c r="A69" s="145"/>
      <c r="B69" s="145">
        <v>105</v>
      </c>
      <c r="C69" s="159" t="s">
        <v>35</v>
      </c>
      <c r="D69" s="160">
        <v>100</v>
      </c>
      <c r="E69" s="160">
        <v>99.9</v>
      </c>
      <c r="F69" s="160">
        <v>0</v>
      </c>
      <c r="G69" s="160">
        <v>0</v>
      </c>
      <c r="H69" s="160">
        <v>0</v>
      </c>
      <c r="I69" s="160">
        <v>0</v>
      </c>
      <c r="J69" s="160">
        <v>51.2</v>
      </c>
      <c r="K69" s="160">
        <v>0</v>
      </c>
      <c r="L69" s="160">
        <v>42.9</v>
      </c>
      <c r="M69" s="160">
        <v>8.3000000000000007</v>
      </c>
      <c r="N69" s="160">
        <v>48.7</v>
      </c>
      <c r="O69" s="160">
        <v>4.5999999999999996</v>
      </c>
      <c r="P69" s="160">
        <v>14.8</v>
      </c>
      <c r="Q69" s="160">
        <v>1.7</v>
      </c>
      <c r="R69" s="160">
        <v>3.7</v>
      </c>
      <c r="S69" s="160">
        <v>4.9000000000000004</v>
      </c>
      <c r="T69" s="160">
        <v>0.9</v>
      </c>
      <c r="U69" s="160">
        <v>15.6</v>
      </c>
      <c r="V69" s="160">
        <v>2.5</v>
      </c>
      <c r="W69" s="161">
        <v>0.1</v>
      </c>
    </row>
    <row r="70" spans="1:23" s="136" customFormat="1">
      <c r="A70" s="145"/>
      <c r="B70" s="145">
        <v>106</v>
      </c>
      <c r="C70" s="159" t="s">
        <v>36</v>
      </c>
      <c r="D70" s="160">
        <v>100</v>
      </c>
      <c r="E70" s="160">
        <v>99.9</v>
      </c>
      <c r="F70" s="160">
        <v>0.1</v>
      </c>
      <c r="G70" s="160">
        <v>0</v>
      </c>
      <c r="H70" s="160">
        <v>0</v>
      </c>
      <c r="I70" s="160">
        <v>0.1</v>
      </c>
      <c r="J70" s="160">
        <v>36.1</v>
      </c>
      <c r="K70" s="160">
        <v>0.1</v>
      </c>
      <c r="L70" s="160">
        <v>19.899999999999999</v>
      </c>
      <c r="M70" s="160">
        <v>16.100000000000001</v>
      </c>
      <c r="N70" s="160">
        <v>63.7</v>
      </c>
      <c r="O70" s="160">
        <v>4.8</v>
      </c>
      <c r="P70" s="160">
        <v>10.9</v>
      </c>
      <c r="Q70" s="160">
        <v>4.0999999999999996</v>
      </c>
      <c r="R70" s="160">
        <v>7.9</v>
      </c>
      <c r="S70" s="160">
        <v>10.8</v>
      </c>
      <c r="T70" s="160">
        <v>2.1</v>
      </c>
      <c r="U70" s="160">
        <v>20.5</v>
      </c>
      <c r="V70" s="160">
        <v>2.7</v>
      </c>
      <c r="W70" s="161">
        <v>0.1</v>
      </c>
    </row>
    <row r="71" spans="1:23" s="136" customFormat="1">
      <c r="A71" s="145"/>
      <c r="B71" s="145">
        <v>107</v>
      </c>
      <c r="C71" s="159" t="s">
        <v>37</v>
      </c>
      <c r="D71" s="160">
        <v>100</v>
      </c>
      <c r="E71" s="160">
        <v>99.9</v>
      </c>
      <c r="F71" s="160">
        <v>0.1</v>
      </c>
      <c r="G71" s="160">
        <v>0</v>
      </c>
      <c r="H71" s="160">
        <v>0</v>
      </c>
      <c r="I71" s="160">
        <v>0.1</v>
      </c>
      <c r="J71" s="160">
        <v>17.600000000000001</v>
      </c>
      <c r="K71" s="160">
        <v>0.1</v>
      </c>
      <c r="L71" s="160">
        <v>2.9</v>
      </c>
      <c r="M71" s="160">
        <v>14.6</v>
      </c>
      <c r="N71" s="160">
        <v>82.2</v>
      </c>
      <c r="O71" s="160">
        <v>2.8</v>
      </c>
      <c r="P71" s="160">
        <v>12.9</v>
      </c>
      <c r="Q71" s="160">
        <v>3.6</v>
      </c>
      <c r="R71" s="160">
        <v>13.2</v>
      </c>
      <c r="S71" s="160">
        <v>17.8</v>
      </c>
      <c r="T71" s="160">
        <v>4.2</v>
      </c>
      <c r="U71" s="160">
        <v>24.1</v>
      </c>
      <c r="V71" s="160">
        <v>3.5</v>
      </c>
      <c r="W71" s="161">
        <v>0.1</v>
      </c>
    </row>
    <row r="72" spans="1:23" s="136" customFormat="1">
      <c r="A72" s="145"/>
      <c r="B72" s="145">
        <v>108</v>
      </c>
      <c r="C72" s="159" t="s">
        <v>38</v>
      </c>
      <c r="D72" s="160">
        <v>100</v>
      </c>
      <c r="E72" s="160">
        <v>99.9</v>
      </c>
      <c r="F72" s="160">
        <v>0.1</v>
      </c>
      <c r="G72" s="160">
        <v>0</v>
      </c>
      <c r="H72" s="160">
        <v>0</v>
      </c>
      <c r="I72" s="160">
        <v>0.1</v>
      </c>
      <c r="J72" s="160">
        <v>17.2</v>
      </c>
      <c r="K72" s="160">
        <v>0.1</v>
      </c>
      <c r="L72" s="160">
        <v>1.6</v>
      </c>
      <c r="M72" s="160">
        <v>15.6</v>
      </c>
      <c r="N72" s="160">
        <v>82.5</v>
      </c>
      <c r="O72" s="160">
        <v>2.7</v>
      </c>
      <c r="P72" s="160">
        <v>6</v>
      </c>
      <c r="Q72" s="160">
        <v>2.9</v>
      </c>
      <c r="R72" s="160">
        <v>18.2</v>
      </c>
      <c r="S72" s="160">
        <v>23.4</v>
      </c>
      <c r="T72" s="160">
        <v>6.9</v>
      </c>
      <c r="U72" s="160">
        <v>20.5</v>
      </c>
      <c r="V72" s="160">
        <v>1.9</v>
      </c>
      <c r="W72" s="161">
        <v>0.1</v>
      </c>
    </row>
    <row r="73" spans="1:23" s="136" customFormat="1">
      <c r="A73" s="145"/>
      <c r="B73" s="145">
        <v>109</v>
      </c>
      <c r="C73" s="159" t="s">
        <v>39</v>
      </c>
      <c r="D73" s="160">
        <v>100</v>
      </c>
      <c r="E73" s="160">
        <v>99.9</v>
      </c>
      <c r="F73" s="160">
        <v>0.5</v>
      </c>
      <c r="G73" s="160">
        <v>0.5</v>
      </c>
      <c r="H73" s="160">
        <v>0</v>
      </c>
      <c r="I73" s="160">
        <v>0</v>
      </c>
      <c r="J73" s="160">
        <v>14.2</v>
      </c>
      <c r="K73" s="160">
        <v>0.2</v>
      </c>
      <c r="L73" s="160">
        <v>3.5</v>
      </c>
      <c r="M73" s="160">
        <v>10.5</v>
      </c>
      <c r="N73" s="160">
        <v>85.2</v>
      </c>
      <c r="O73" s="160">
        <v>2.2999999999999998</v>
      </c>
      <c r="P73" s="160">
        <v>5.5</v>
      </c>
      <c r="Q73" s="160">
        <v>2</v>
      </c>
      <c r="R73" s="160">
        <v>18.2</v>
      </c>
      <c r="S73" s="160">
        <v>23.4</v>
      </c>
      <c r="T73" s="160">
        <v>6.3</v>
      </c>
      <c r="U73" s="160">
        <v>25</v>
      </c>
      <c r="V73" s="160">
        <v>2.6</v>
      </c>
      <c r="W73" s="161">
        <v>0.1</v>
      </c>
    </row>
    <row r="74" spans="1:23" s="136" customFormat="1">
      <c r="A74" s="145"/>
      <c r="B74" s="145">
        <v>110</v>
      </c>
      <c r="C74" s="159" t="s">
        <v>40</v>
      </c>
      <c r="D74" s="160">
        <v>100</v>
      </c>
      <c r="E74" s="160">
        <v>99.9</v>
      </c>
      <c r="F74" s="160">
        <v>0</v>
      </c>
      <c r="G74" s="160">
        <v>0</v>
      </c>
      <c r="H74" s="160">
        <v>0</v>
      </c>
      <c r="I74" s="160">
        <v>0</v>
      </c>
      <c r="J74" s="160">
        <v>15.5</v>
      </c>
      <c r="K74" s="160">
        <v>0</v>
      </c>
      <c r="L74" s="160">
        <v>5.7</v>
      </c>
      <c r="M74" s="160">
        <v>9.8000000000000007</v>
      </c>
      <c r="N74" s="160">
        <v>84.3</v>
      </c>
      <c r="O74" s="160">
        <v>5.5</v>
      </c>
      <c r="P74" s="160">
        <v>22.5</v>
      </c>
      <c r="Q74" s="160">
        <v>13</v>
      </c>
      <c r="R74" s="160">
        <v>4.3</v>
      </c>
      <c r="S74" s="160">
        <v>2.2999999999999998</v>
      </c>
      <c r="T74" s="160">
        <v>0.5</v>
      </c>
      <c r="U74" s="160">
        <v>25.7</v>
      </c>
      <c r="V74" s="160">
        <v>10.6</v>
      </c>
      <c r="W74" s="161">
        <v>0.1</v>
      </c>
    </row>
    <row r="75" spans="1:23" s="136" customFormat="1">
      <c r="A75" s="145"/>
      <c r="B75" s="145">
        <v>111</v>
      </c>
      <c r="C75" s="159" t="s">
        <v>41</v>
      </c>
      <c r="D75" s="160">
        <v>100</v>
      </c>
      <c r="E75" s="160">
        <v>99.9</v>
      </c>
      <c r="F75" s="160">
        <v>0.5</v>
      </c>
      <c r="G75" s="160">
        <v>0.5</v>
      </c>
      <c r="H75" s="160">
        <v>0</v>
      </c>
      <c r="I75" s="160">
        <v>0</v>
      </c>
      <c r="J75" s="160">
        <v>39.200000000000003</v>
      </c>
      <c r="K75" s="160">
        <v>0.1</v>
      </c>
      <c r="L75" s="160">
        <v>26.2</v>
      </c>
      <c r="M75" s="160">
        <v>12.9</v>
      </c>
      <c r="N75" s="160">
        <v>60.2</v>
      </c>
      <c r="O75" s="160">
        <v>1.1000000000000001</v>
      </c>
      <c r="P75" s="160">
        <v>9.6</v>
      </c>
      <c r="Q75" s="160">
        <v>1.1000000000000001</v>
      </c>
      <c r="R75" s="160">
        <v>12.6</v>
      </c>
      <c r="S75" s="160">
        <v>11.6</v>
      </c>
      <c r="T75" s="160">
        <v>3.4</v>
      </c>
      <c r="U75" s="160">
        <v>19.7</v>
      </c>
      <c r="V75" s="160">
        <v>1.2</v>
      </c>
      <c r="W75" s="161">
        <v>0.1</v>
      </c>
    </row>
    <row r="76" spans="1:23" s="136" customFormat="1">
      <c r="A76" s="139" t="s">
        <v>126</v>
      </c>
      <c r="B76" s="142">
        <v>100</v>
      </c>
      <c r="C76" s="156" t="s">
        <v>8</v>
      </c>
      <c r="D76" s="157">
        <v>100</v>
      </c>
      <c r="E76" s="157">
        <v>100</v>
      </c>
      <c r="F76" s="157">
        <v>0.1</v>
      </c>
      <c r="G76" s="157">
        <v>0.1</v>
      </c>
      <c r="H76" s="157">
        <v>0</v>
      </c>
      <c r="I76" s="157">
        <v>0</v>
      </c>
      <c r="J76" s="157">
        <v>29.3</v>
      </c>
      <c r="K76" s="157">
        <v>0.1</v>
      </c>
      <c r="L76" s="157">
        <v>17.100000000000001</v>
      </c>
      <c r="M76" s="157">
        <v>12.1</v>
      </c>
      <c r="N76" s="157">
        <v>70.599999999999994</v>
      </c>
      <c r="O76" s="157">
        <v>4.3</v>
      </c>
      <c r="P76" s="157">
        <v>14.4</v>
      </c>
      <c r="Q76" s="157">
        <v>6.1</v>
      </c>
      <c r="R76" s="157">
        <v>10.199999999999999</v>
      </c>
      <c r="S76" s="157">
        <v>2.4</v>
      </c>
      <c r="T76" s="157">
        <v>2.8</v>
      </c>
      <c r="U76" s="157">
        <v>24.8</v>
      </c>
      <c r="V76" s="157">
        <v>5.5</v>
      </c>
      <c r="W76" s="158">
        <v>0</v>
      </c>
    </row>
    <row r="77" spans="1:23" s="136" customFormat="1">
      <c r="A77" s="145"/>
      <c r="B77" s="145">
        <v>101</v>
      </c>
      <c r="C77" s="159" t="s">
        <v>33</v>
      </c>
      <c r="D77" s="160">
        <v>100</v>
      </c>
      <c r="E77" s="160">
        <v>100</v>
      </c>
      <c r="F77" s="160">
        <v>0</v>
      </c>
      <c r="G77" s="160">
        <v>0</v>
      </c>
      <c r="H77" s="160">
        <v>0</v>
      </c>
      <c r="I77" s="160">
        <v>0</v>
      </c>
      <c r="J77" s="160">
        <v>43.6</v>
      </c>
      <c r="K77" s="160">
        <v>0.1</v>
      </c>
      <c r="L77" s="160">
        <v>26.8</v>
      </c>
      <c r="M77" s="160">
        <v>16.7</v>
      </c>
      <c r="N77" s="160">
        <v>56.3</v>
      </c>
      <c r="O77" s="160">
        <v>3.3</v>
      </c>
      <c r="P77" s="160">
        <v>14.7</v>
      </c>
      <c r="Q77" s="160">
        <v>2.1</v>
      </c>
      <c r="R77" s="160">
        <v>10.7</v>
      </c>
      <c r="S77" s="160">
        <v>2.5</v>
      </c>
      <c r="T77" s="160">
        <v>1.9</v>
      </c>
      <c r="U77" s="160">
        <v>18.600000000000001</v>
      </c>
      <c r="V77" s="160">
        <v>2.4</v>
      </c>
      <c r="W77" s="161">
        <v>0</v>
      </c>
    </row>
    <row r="78" spans="1:23" s="136" customFormat="1">
      <c r="A78" s="145"/>
      <c r="B78" s="145">
        <v>102</v>
      </c>
      <c r="C78" s="159" t="s">
        <v>34</v>
      </c>
      <c r="D78" s="160">
        <v>100</v>
      </c>
      <c r="E78" s="160">
        <v>100</v>
      </c>
      <c r="F78" s="160">
        <v>0</v>
      </c>
      <c r="G78" s="160">
        <v>0</v>
      </c>
      <c r="H78" s="160">
        <v>0</v>
      </c>
      <c r="I78" s="160">
        <v>0</v>
      </c>
      <c r="J78" s="160">
        <v>29.3</v>
      </c>
      <c r="K78" s="160">
        <v>0.1</v>
      </c>
      <c r="L78" s="160">
        <v>6.4</v>
      </c>
      <c r="M78" s="160">
        <v>22.9</v>
      </c>
      <c r="N78" s="160">
        <v>70.599999999999994</v>
      </c>
      <c r="O78" s="160">
        <v>2.7</v>
      </c>
      <c r="P78" s="160">
        <v>10.8</v>
      </c>
      <c r="Q78" s="160">
        <v>4</v>
      </c>
      <c r="R78" s="160">
        <v>12.9</v>
      </c>
      <c r="S78" s="160">
        <v>3.6</v>
      </c>
      <c r="T78" s="160">
        <v>3.3</v>
      </c>
      <c r="U78" s="160">
        <v>30.1</v>
      </c>
      <c r="V78" s="160">
        <v>3.3</v>
      </c>
      <c r="W78" s="161">
        <v>0</v>
      </c>
    </row>
    <row r="79" spans="1:23" s="136" customFormat="1">
      <c r="A79" s="145"/>
      <c r="B79" s="145">
        <v>105</v>
      </c>
      <c r="C79" s="159" t="s">
        <v>35</v>
      </c>
      <c r="D79" s="160">
        <v>100</v>
      </c>
      <c r="E79" s="160">
        <v>100</v>
      </c>
      <c r="F79" s="160">
        <v>0</v>
      </c>
      <c r="G79" s="160">
        <v>0</v>
      </c>
      <c r="H79" s="160">
        <v>0</v>
      </c>
      <c r="I79" s="160">
        <v>0</v>
      </c>
      <c r="J79" s="160">
        <v>53.3</v>
      </c>
      <c r="K79" s="160">
        <v>0</v>
      </c>
      <c r="L79" s="160">
        <v>44.9</v>
      </c>
      <c r="M79" s="160">
        <v>8.3000000000000007</v>
      </c>
      <c r="N79" s="160">
        <v>46.7</v>
      </c>
      <c r="O79" s="160">
        <v>5</v>
      </c>
      <c r="P79" s="160">
        <v>13.9</v>
      </c>
      <c r="Q79" s="160">
        <v>1.8</v>
      </c>
      <c r="R79" s="160">
        <v>4</v>
      </c>
      <c r="S79" s="160">
        <v>1.2</v>
      </c>
      <c r="T79" s="160">
        <v>1</v>
      </c>
      <c r="U79" s="160">
        <v>17.100000000000001</v>
      </c>
      <c r="V79" s="160">
        <v>2.6</v>
      </c>
      <c r="W79" s="161">
        <v>0</v>
      </c>
    </row>
    <row r="80" spans="1:23" s="136" customFormat="1">
      <c r="A80" s="145"/>
      <c r="B80" s="145">
        <v>106</v>
      </c>
      <c r="C80" s="159" t="s">
        <v>36</v>
      </c>
      <c r="D80" s="160">
        <v>100</v>
      </c>
      <c r="E80" s="160">
        <v>100</v>
      </c>
      <c r="F80" s="160">
        <v>0.1</v>
      </c>
      <c r="G80" s="160">
        <v>0</v>
      </c>
      <c r="H80" s="160">
        <v>0</v>
      </c>
      <c r="I80" s="160">
        <v>0.1</v>
      </c>
      <c r="J80" s="160">
        <v>40.299999999999997</v>
      </c>
      <c r="K80" s="160">
        <v>0.1</v>
      </c>
      <c r="L80" s="160">
        <v>19.7</v>
      </c>
      <c r="M80" s="160">
        <v>20.6</v>
      </c>
      <c r="N80" s="160">
        <v>59.6</v>
      </c>
      <c r="O80" s="160">
        <v>4.5999999999999996</v>
      </c>
      <c r="P80" s="160">
        <v>11.3</v>
      </c>
      <c r="Q80" s="160">
        <v>4.5</v>
      </c>
      <c r="R80" s="160">
        <v>9</v>
      </c>
      <c r="S80" s="160">
        <v>1.8</v>
      </c>
      <c r="T80" s="160">
        <v>2.7</v>
      </c>
      <c r="U80" s="160">
        <v>22.7</v>
      </c>
      <c r="V80" s="160">
        <v>3</v>
      </c>
      <c r="W80" s="161">
        <v>0</v>
      </c>
    </row>
    <row r="81" spans="1:23" s="136" customFormat="1">
      <c r="A81" s="145"/>
      <c r="B81" s="145">
        <v>107</v>
      </c>
      <c r="C81" s="159" t="s">
        <v>37</v>
      </c>
      <c r="D81" s="160">
        <v>100</v>
      </c>
      <c r="E81" s="160">
        <v>99.9</v>
      </c>
      <c r="F81" s="160">
        <v>0.2</v>
      </c>
      <c r="G81" s="160">
        <v>0</v>
      </c>
      <c r="H81" s="160">
        <v>0</v>
      </c>
      <c r="I81" s="160">
        <v>0.2</v>
      </c>
      <c r="J81" s="160">
        <v>14.3</v>
      </c>
      <c r="K81" s="160">
        <v>0.1</v>
      </c>
      <c r="L81" s="160">
        <v>3.3</v>
      </c>
      <c r="M81" s="160">
        <v>10.9</v>
      </c>
      <c r="N81" s="160">
        <v>85.5</v>
      </c>
      <c r="O81" s="160">
        <v>3.8</v>
      </c>
      <c r="P81" s="160">
        <v>15.3</v>
      </c>
      <c r="Q81" s="160">
        <v>4.5</v>
      </c>
      <c r="R81" s="160">
        <v>18.2</v>
      </c>
      <c r="S81" s="160">
        <v>2.6</v>
      </c>
      <c r="T81" s="160">
        <v>5.8</v>
      </c>
      <c r="U81" s="160">
        <v>30.7</v>
      </c>
      <c r="V81" s="160">
        <v>4.5999999999999996</v>
      </c>
      <c r="W81" s="161">
        <v>0.1</v>
      </c>
    </row>
    <row r="82" spans="1:23" s="136" customFormat="1">
      <c r="A82" s="145"/>
      <c r="B82" s="145">
        <v>108</v>
      </c>
      <c r="C82" s="159" t="s">
        <v>38</v>
      </c>
      <c r="D82" s="160">
        <v>100</v>
      </c>
      <c r="E82" s="160">
        <v>99.9</v>
      </c>
      <c r="F82" s="160">
        <v>0.2</v>
      </c>
      <c r="G82" s="160">
        <v>0</v>
      </c>
      <c r="H82" s="160">
        <v>0</v>
      </c>
      <c r="I82" s="160">
        <v>0.2</v>
      </c>
      <c r="J82" s="160">
        <v>18.3</v>
      </c>
      <c r="K82" s="160">
        <v>0.1</v>
      </c>
      <c r="L82" s="160">
        <v>1.9</v>
      </c>
      <c r="M82" s="160">
        <v>16.3</v>
      </c>
      <c r="N82" s="160">
        <v>81.5</v>
      </c>
      <c r="O82" s="160">
        <v>3.6</v>
      </c>
      <c r="P82" s="160">
        <v>7</v>
      </c>
      <c r="Q82" s="160">
        <v>3.6</v>
      </c>
      <c r="R82" s="160">
        <v>23.9</v>
      </c>
      <c r="S82" s="160">
        <v>3.1</v>
      </c>
      <c r="T82" s="160">
        <v>9.5</v>
      </c>
      <c r="U82" s="160">
        <v>28.1</v>
      </c>
      <c r="V82" s="160">
        <v>2.7</v>
      </c>
      <c r="W82" s="161">
        <v>0.1</v>
      </c>
    </row>
    <row r="83" spans="1:23" s="136" customFormat="1">
      <c r="A83" s="145"/>
      <c r="B83" s="145">
        <v>109</v>
      </c>
      <c r="C83" s="159" t="s">
        <v>39</v>
      </c>
      <c r="D83" s="160">
        <v>100</v>
      </c>
      <c r="E83" s="160">
        <v>99.9</v>
      </c>
      <c r="F83" s="160">
        <v>0.6</v>
      </c>
      <c r="G83" s="160">
        <v>0.6</v>
      </c>
      <c r="H83" s="160">
        <v>0</v>
      </c>
      <c r="I83" s="160">
        <v>0</v>
      </c>
      <c r="J83" s="160">
        <v>18.600000000000001</v>
      </c>
      <c r="K83" s="160">
        <v>0.2</v>
      </c>
      <c r="L83" s="160">
        <v>5.5</v>
      </c>
      <c r="M83" s="160">
        <v>12.9</v>
      </c>
      <c r="N83" s="160">
        <v>80.8</v>
      </c>
      <c r="O83" s="160">
        <v>3.1</v>
      </c>
      <c r="P83" s="160">
        <v>6.2</v>
      </c>
      <c r="Q83" s="160">
        <v>2.6</v>
      </c>
      <c r="R83" s="160">
        <v>23.3</v>
      </c>
      <c r="S83" s="160">
        <v>1.8</v>
      </c>
      <c r="T83" s="160">
        <v>8.5</v>
      </c>
      <c r="U83" s="160">
        <v>31.9</v>
      </c>
      <c r="V83" s="160">
        <v>3.4</v>
      </c>
      <c r="W83" s="161">
        <v>0.1</v>
      </c>
    </row>
    <row r="84" spans="1:23" s="136" customFormat="1">
      <c r="A84" s="145"/>
      <c r="B84" s="145">
        <v>110</v>
      </c>
      <c r="C84" s="159" t="s">
        <v>40</v>
      </c>
      <c r="D84" s="160">
        <v>100</v>
      </c>
      <c r="E84" s="160">
        <v>100</v>
      </c>
      <c r="F84" s="160">
        <v>0</v>
      </c>
      <c r="G84" s="160">
        <v>0</v>
      </c>
      <c r="H84" s="160">
        <v>0</v>
      </c>
      <c r="I84" s="160">
        <v>0</v>
      </c>
      <c r="J84" s="160">
        <v>13.4</v>
      </c>
      <c r="K84" s="160">
        <v>0</v>
      </c>
      <c r="L84" s="160">
        <v>6.1</v>
      </c>
      <c r="M84" s="160">
        <v>7.3</v>
      </c>
      <c r="N84" s="160">
        <v>86.5</v>
      </c>
      <c r="O84" s="160">
        <v>6.1</v>
      </c>
      <c r="P84" s="160">
        <v>20.5</v>
      </c>
      <c r="Q84" s="160">
        <v>13.2</v>
      </c>
      <c r="R84" s="160">
        <v>4.4000000000000004</v>
      </c>
      <c r="S84" s="160">
        <v>3.1</v>
      </c>
      <c r="T84" s="160">
        <v>0.5</v>
      </c>
      <c r="U84" s="160">
        <v>27.5</v>
      </c>
      <c r="V84" s="160">
        <v>11.4</v>
      </c>
      <c r="W84" s="161">
        <v>0</v>
      </c>
    </row>
    <row r="85" spans="1:23" s="136" customFormat="1">
      <c r="A85" s="150"/>
      <c r="B85" s="150">
        <v>111</v>
      </c>
      <c r="C85" s="162" t="s">
        <v>41</v>
      </c>
      <c r="D85" s="163">
        <v>100</v>
      </c>
      <c r="E85" s="163">
        <v>100</v>
      </c>
      <c r="F85" s="163">
        <v>0.6</v>
      </c>
      <c r="G85" s="163">
        <v>0.6</v>
      </c>
      <c r="H85" s="163">
        <v>0</v>
      </c>
      <c r="I85" s="163">
        <v>0</v>
      </c>
      <c r="J85" s="163">
        <v>43.2</v>
      </c>
      <c r="K85" s="163">
        <v>0.1</v>
      </c>
      <c r="L85" s="163">
        <v>29.3</v>
      </c>
      <c r="M85" s="163">
        <v>13.8</v>
      </c>
      <c r="N85" s="163">
        <v>56.2</v>
      </c>
      <c r="O85" s="163">
        <v>1.2</v>
      </c>
      <c r="P85" s="163">
        <v>9.5</v>
      </c>
      <c r="Q85" s="163">
        <v>1.3</v>
      </c>
      <c r="R85" s="163">
        <v>14.8</v>
      </c>
      <c r="S85" s="163">
        <v>1.3</v>
      </c>
      <c r="T85" s="163">
        <v>4.2</v>
      </c>
      <c r="U85" s="163">
        <v>22.5</v>
      </c>
      <c r="V85" s="163">
        <v>1.4</v>
      </c>
      <c r="W85" s="164">
        <v>0</v>
      </c>
    </row>
    <row r="86" spans="1:23" s="136" customFormat="1">
      <c r="A86" s="145" t="s">
        <v>127</v>
      </c>
      <c r="B86" s="148">
        <v>100</v>
      </c>
      <c r="C86" s="159" t="s">
        <v>8</v>
      </c>
      <c r="D86" s="160">
        <v>100</v>
      </c>
      <c r="E86" s="160">
        <v>99.9</v>
      </c>
      <c r="F86" s="160">
        <v>0.1</v>
      </c>
      <c r="G86" s="160">
        <v>0.1</v>
      </c>
      <c r="H86" s="160">
        <v>0</v>
      </c>
      <c r="I86" s="160">
        <v>0</v>
      </c>
      <c r="J86" s="160">
        <v>24.3</v>
      </c>
      <c r="K86" s="160">
        <v>0.1</v>
      </c>
      <c r="L86" s="160">
        <v>16.5</v>
      </c>
      <c r="M86" s="160">
        <v>7.8</v>
      </c>
      <c r="N86" s="160">
        <v>75.5</v>
      </c>
      <c r="O86" s="160">
        <v>3.9</v>
      </c>
      <c r="P86" s="160">
        <v>14.4</v>
      </c>
      <c r="Q86" s="160">
        <v>5.0999999999999996</v>
      </c>
      <c r="R86" s="160">
        <v>10</v>
      </c>
      <c r="S86" s="160">
        <v>9.4</v>
      </c>
      <c r="T86" s="160">
        <v>2.6</v>
      </c>
      <c r="U86" s="160">
        <v>24.5</v>
      </c>
      <c r="V86" s="160">
        <v>5.4</v>
      </c>
      <c r="W86" s="161">
        <v>0.1</v>
      </c>
    </row>
    <row r="87" spans="1:23" s="136" customFormat="1">
      <c r="A87" s="145"/>
      <c r="B87" s="145">
        <v>101</v>
      </c>
      <c r="C87" s="159" t="s">
        <v>33</v>
      </c>
      <c r="D87" s="160">
        <v>100</v>
      </c>
      <c r="E87" s="160">
        <v>99.9</v>
      </c>
      <c r="F87" s="160">
        <v>0</v>
      </c>
      <c r="G87" s="160">
        <v>0</v>
      </c>
      <c r="H87" s="160">
        <v>0</v>
      </c>
      <c r="I87" s="160">
        <v>0</v>
      </c>
      <c r="J87" s="160">
        <v>35.700000000000003</v>
      </c>
      <c r="K87" s="160">
        <v>0</v>
      </c>
      <c r="L87" s="160">
        <v>24.8</v>
      </c>
      <c r="M87" s="160">
        <v>10.9</v>
      </c>
      <c r="N87" s="160">
        <v>64.2</v>
      </c>
      <c r="O87" s="160">
        <v>2.9</v>
      </c>
      <c r="P87" s="160">
        <v>17.100000000000001</v>
      </c>
      <c r="Q87" s="160">
        <v>1.8</v>
      </c>
      <c r="R87" s="160">
        <v>10.1</v>
      </c>
      <c r="S87" s="160">
        <v>10.6</v>
      </c>
      <c r="T87" s="160">
        <v>1.8</v>
      </c>
      <c r="U87" s="160">
        <v>17.600000000000001</v>
      </c>
      <c r="V87" s="160">
        <v>2.2000000000000002</v>
      </c>
      <c r="W87" s="161">
        <v>0.1</v>
      </c>
    </row>
    <row r="88" spans="1:23" s="136" customFormat="1">
      <c r="A88" s="145"/>
      <c r="B88" s="145">
        <v>102</v>
      </c>
      <c r="C88" s="159" t="s">
        <v>34</v>
      </c>
      <c r="D88" s="160">
        <v>100</v>
      </c>
      <c r="E88" s="160">
        <v>99.9</v>
      </c>
      <c r="F88" s="160">
        <v>0</v>
      </c>
      <c r="G88" s="160">
        <v>0</v>
      </c>
      <c r="H88" s="160">
        <v>0</v>
      </c>
      <c r="I88" s="160">
        <v>0</v>
      </c>
      <c r="J88" s="160">
        <v>19.899999999999999</v>
      </c>
      <c r="K88" s="160">
        <v>0.1</v>
      </c>
      <c r="L88" s="160">
        <v>6.2</v>
      </c>
      <c r="M88" s="160">
        <v>13.6</v>
      </c>
      <c r="N88" s="160">
        <v>80.099999999999994</v>
      </c>
      <c r="O88" s="160">
        <v>2.2999999999999998</v>
      </c>
      <c r="P88" s="160">
        <v>10.3</v>
      </c>
      <c r="Q88" s="160">
        <v>3.6</v>
      </c>
      <c r="R88" s="160">
        <v>13.5</v>
      </c>
      <c r="S88" s="160">
        <v>12.4</v>
      </c>
      <c r="T88" s="160">
        <v>3.2</v>
      </c>
      <c r="U88" s="160">
        <v>31.4</v>
      </c>
      <c r="V88" s="160">
        <v>3.4</v>
      </c>
      <c r="W88" s="161">
        <v>0.1</v>
      </c>
    </row>
    <row r="89" spans="1:23" s="136" customFormat="1">
      <c r="A89" s="145"/>
      <c r="B89" s="145">
        <v>105</v>
      </c>
      <c r="C89" s="159" t="s">
        <v>35</v>
      </c>
      <c r="D89" s="160">
        <v>100</v>
      </c>
      <c r="E89" s="160">
        <v>99.9</v>
      </c>
      <c r="F89" s="160">
        <v>0</v>
      </c>
      <c r="G89" s="160">
        <v>0</v>
      </c>
      <c r="H89" s="160">
        <v>0</v>
      </c>
      <c r="I89" s="160">
        <v>0</v>
      </c>
      <c r="J89" s="160">
        <v>47.3</v>
      </c>
      <c r="K89" s="160">
        <v>0</v>
      </c>
      <c r="L89" s="160">
        <v>42.5</v>
      </c>
      <c r="M89" s="160">
        <v>4.8</v>
      </c>
      <c r="N89" s="160">
        <v>52.6</v>
      </c>
      <c r="O89" s="160">
        <v>4.9000000000000004</v>
      </c>
      <c r="P89" s="160">
        <v>14.5</v>
      </c>
      <c r="Q89" s="160">
        <v>1.7</v>
      </c>
      <c r="R89" s="160">
        <v>4.3</v>
      </c>
      <c r="S89" s="160">
        <v>5</v>
      </c>
      <c r="T89" s="160">
        <v>1</v>
      </c>
      <c r="U89" s="160">
        <v>18.5</v>
      </c>
      <c r="V89" s="160">
        <v>2.6</v>
      </c>
      <c r="W89" s="161">
        <v>0.1</v>
      </c>
    </row>
    <row r="90" spans="1:23" s="136" customFormat="1">
      <c r="A90" s="145"/>
      <c r="B90" s="145">
        <v>106</v>
      </c>
      <c r="C90" s="159" t="s">
        <v>36</v>
      </c>
      <c r="D90" s="160">
        <v>100</v>
      </c>
      <c r="E90" s="160">
        <v>99.9</v>
      </c>
      <c r="F90" s="160">
        <v>0.1</v>
      </c>
      <c r="G90" s="160">
        <v>0</v>
      </c>
      <c r="H90" s="160">
        <v>0</v>
      </c>
      <c r="I90" s="160">
        <v>0.1</v>
      </c>
      <c r="J90" s="160">
        <v>31.7</v>
      </c>
      <c r="K90" s="160">
        <v>0.1</v>
      </c>
      <c r="L90" s="160">
        <v>18.100000000000001</v>
      </c>
      <c r="M90" s="160">
        <v>13.6</v>
      </c>
      <c r="N90" s="160">
        <v>68.099999999999994</v>
      </c>
      <c r="O90" s="160">
        <v>3.6</v>
      </c>
      <c r="P90" s="160">
        <v>12.1</v>
      </c>
      <c r="Q90" s="160">
        <v>3.9</v>
      </c>
      <c r="R90" s="160">
        <v>9.3000000000000007</v>
      </c>
      <c r="S90" s="160">
        <v>10.8</v>
      </c>
      <c r="T90" s="160">
        <v>2.7</v>
      </c>
      <c r="U90" s="160">
        <v>22.7</v>
      </c>
      <c r="V90" s="160">
        <v>3</v>
      </c>
      <c r="W90" s="161">
        <v>0.1</v>
      </c>
    </row>
    <row r="91" spans="1:23" s="136" customFormat="1">
      <c r="A91" s="145"/>
      <c r="B91" s="145">
        <v>107</v>
      </c>
      <c r="C91" s="159" t="s">
        <v>37</v>
      </c>
      <c r="D91" s="160">
        <v>100</v>
      </c>
      <c r="E91" s="160">
        <v>99.9</v>
      </c>
      <c r="F91" s="160">
        <v>0.2</v>
      </c>
      <c r="G91" s="160">
        <v>0</v>
      </c>
      <c r="H91" s="160">
        <v>0</v>
      </c>
      <c r="I91" s="160">
        <v>0.1</v>
      </c>
      <c r="J91" s="160">
        <v>12.3</v>
      </c>
      <c r="K91" s="160">
        <v>0.1</v>
      </c>
      <c r="L91" s="160">
        <v>2.5</v>
      </c>
      <c r="M91" s="160">
        <v>9.6999999999999993</v>
      </c>
      <c r="N91" s="160">
        <v>87.5</v>
      </c>
      <c r="O91" s="160">
        <v>3.1</v>
      </c>
      <c r="P91" s="160">
        <v>13.7</v>
      </c>
      <c r="Q91" s="160">
        <v>3.2</v>
      </c>
      <c r="R91" s="160">
        <v>16.2</v>
      </c>
      <c r="S91" s="160">
        <v>16.899999999999999</v>
      </c>
      <c r="T91" s="160">
        <v>4.8</v>
      </c>
      <c r="U91" s="160">
        <v>25.7</v>
      </c>
      <c r="V91" s="160">
        <v>3.9</v>
      </c>
      <c r="W91" s="161">
        <v>0.1</v>
      </c>
    </row>
    <row r="92" spans="1:23" s="136" customFormat="1">
      <c r="A92" s="145"/>
      <c r="B92" s="145">
        <v>108</v>
      </c>
      <c r="C92" s="159" t="s">
        <v>38</v>
      </c>
      <c r="D92" s="160">
        <v>100</v>
      </c>
      <c r="E92" s="160">
        <v>99.9</v>
      </c>
      <c r="F92" s="160">
        <v>0.2</v>
      </c>
      <c r="G92" s="160">
        <v>0</v>
      </c>
      <c r="H92" s="160">
        <v>0</v>
      </c>
      <c r="I92" s="160">
        <v>0.1</v>
      </c>
      <c r="J92" s="160">
        <v>13.8</v>
      </c>
      <c r="K92" s="160">
        <v>0.1</v>
      </c>
      <c r="L92" s="160">
        <v>1.3</v>
      </c>
      <c r="M92" s="160">
        <v>12.4</v>
      </c>
      <c r="N92" s="160">
        <v>86</v>
      </c>
      <c r="O92" s="160">
        <v>2.8</v>
      </c>
      <c r="P92" s="160">
        <v>5.9</v>
      </c>
      <c r="Q92" s="160">
        <v>2.6</v>
      </c>
      <c r="R92" s="160">
        <v>19.8</v>
      </c>
      <c r="S92" s="160">
        <v>20.9</v>
      </c>
      <c r="T92" s="160">
        <v>7.4</v>
      </c>
      <c r="U92" s="160">
        <v>24.4</v>
      </c>
      <c r="V92" s="160">
        <v>2.2999999999999998</v>
      </c>
      <c r="W92" s="161">
        <v>0.1</v>
      </c>
    </row>
    <row r="93" spans="1:23" s="136" customFormat="1">
      <c r="A93" s="145"/>
      <c r="B93" s="145">
        <v>109</v>
      </c>
      <c r="C93" s="159" t="s">
        <v>39</v>
      </c>
      <c r="D93" s="160">
        <v>100</v>
      </c>
      <c r="E93" s="160">
        <v>99.9</v>
      </c>
      <c r="F93" s="160">
        <v>0.5</v>
      </c>
      <c r="G93" s="160">
        <v>0.5</v>
      </c>
      <c r="H93" s="160">
        <v>0</v>
      </c>
      <c r="I93" s="160">
        <v>0</v>
      </c>
      <c r="J93" s="160">
        <v>13.5</v>
      </c>
      <c r="K93" s="160">
        <v>0.1</v>
      </c>
      <c r="L93" s="160">
        <v>4.5</v>
      </c>
      <c r="M93" s="160">
        <v>8.8000000000000007</v>
      </c>
      <c r="N93" s="160">
        <v>86</v>
      </c>
      <c r="O93" s="160">
        <v>2.4</v>
      </c>
      <c r="P93" s="160">
        <v>5.0999999999999996</v>
      </c>
      <c r="Q93" s="160">
        <v>1.9</v>
      </c>
      <c r="R93" s="160">
        <v>19.2</v>
      </c>
      <c r="S93" s="160">
        <v>21.5</v>
      </c>
      <c r="T93" s="160">
        <v>6.6</v>
      </c>
      <c r="U93" s="160">
        <v>26.4</v>
      </c>
      <c r="V93" s="160">
        <v>2.8</v>
      </c>
      <c r="W93" s="161">
        <v>0.1</v>
      </c>
    </row>
    <row r="94" spans="1:23" s="136" customFormat="1">
      <c r="A94" s="145"/>
      <c r="B94" s="145">
        <v>110</v>
      </c>
      <c r="C94" s="159" t="s">
        <v>40</v>
      </c>
      <c r="D94" s="160">
        <v>100</v>
      </c>
      <c r="E94" s="160">
        <v>99.9</v>
      </c>
      <c r="F94" s="160">
        <v>0</v>
      </c>
      <c r="G94" s="160">
        <v>0</v>
      </c>
      <c r="H94" s="160">
        <v>0</v>
      </c>
      <c r="I94" s="160">
        <v>0</v>
      </c>
      <c r="J94" s="160">
        <v>11.5</v>
      </c>
      <c r="K94" s="160">
        <v>0</v>
      </c>
      <c r="L94" s="160">
        <v>7.4</v>
      </c>
      <c r="M94" s="160">
        <v>4.0999999999999996</v>
      </c>
      <c r="N94" s="160">
        <v>88.5</v>
      </c>
      <c r="O94" s="160">
        <v>6.2</v>
      </c>
      <c r="P94" s="160">
        <v>21.5</v>
      </c>
      <c r="Q94" s="160">
        <v>11.9</v>
      </c>
      <c r="R94" s="160">
        <v>4.5</v>
      </c>
      <c r="S94" s="160">
        <v>2.1</v>
      </c>
      <c r="T94" s="160">
        <v>0.5</v>
      </c>
      <c r="U94" s="160">
        <v>29.8</v>
      </c>
      <c r="V94" s="160">
        <v>11.9</v>
      </c>
      <c r="W94" s="161">
        <v>0.1</v>
      </c>
    </row>
    <row r="95" spans="1:23" s="136" customFormat="1">
      <c r="A95" s="145"/>
      <c r="B95" s="145">
        <v>111</v>
      </c>
      <c r="C95" s="159" t="s">
        <v>41</v>
      </c>
      <c r="D95" s="160">
        <v>100</v>
      </c>
      <c r="E95" s="160">
        <v>99.9</v>
      </c>
      <c r="F95" s="160">
        <v>0.5</v>
      </c>
      <c r="G95" s="160">
        <v>0.5</v>
      </c>
      <c r="H95" s="160">
        <v>0</v>
      </c>
      <c r="I95" s="160">
        <v>0</v>
      </c>
      <c r="J95" s="160">
        <v>38.299999999999997</v>
      </c>
      <c r="K95" s="160">
        <v>0.1</v>
      </c>
      <c r="L95" s="160">
        <v>30.5</v>
      </c>
      <c r="M95" s="160">
        <v>7.7</v>
      </c>
      <c r="N95" s="160">
        <v>61.1</v>
      </c>
      <c r="O95" s="160">
        <v>1.1000000000000001</v>
      </c>
      <c r="P95" s="160">
        <v>8.6</v>
      </c>
      <c r="Q95" s="160">
        <v>1</v>
      </c>
      <c r="R95" s="160">
        <v>13.8</v>
      </c>
      <c r="S95" s="160">
        <v>10.8</v>
      </c>
      <c r="T95" s="160">
        <v>3.8</v>
      </c>
      <c r="U95" s="160">
        <v>20.6</v>
      </c>
      <c r="V95" s="160">
        <v>1.3</v>
      </c>
      <c r="W95" s="161">
        <v>0.1</v>
      </c>
    </row>
    <row r="96" spans="1:23" s="136" customFormat="1">
      <c r="A96" s="139" t="s">
        <v>128</v>
      </c>
      <c r="B96" s="142">
        <v>100</v>
      </c>
      <c r="C96" s="156" t="s">
        <v>8</v>
      </c>
      <c r="D96" s="157">
        <v>100</v>
      </c>
      <c r="E96" s="157">
        <v>99.9</v>
      </c>
      <c r="F96" s="157">
        <v>0.1</v>
      </c>
      <c r="G96" s="157">
        <v>0.1</v>
      </c>
      <c r="H96" s="157">
        <v>0</v>
      </c>
      <c r="I96" s="157">
        <v>0</v>
      </c>
      <c r="J96" s="157">
        <v>23.2</v>
      </c>
      <c r="K96" s="157">
        <v>0</v>
      </c>
      <c r="L96" s="157">
        <v>15.4</v>
      </c>
      <c r="M96" s="157">
        <v>7.7</v>
      </c>
      <c r="N96" s="157">
        <v>76.599999999999994</v>
      </c>
      <c r="O96" s="157">
        <v>3.7</v>
      </c>
      <c r="P96" s="157">
        <v>14.6</v>
      </c>
      <c r="Q96" s="157">
        <v>5.2</v>
      </c>
      <c r="R96" s="157">
        <v>10.3</v>
      </c>
      <c r="S96" s="157">
        <v>8.9</v>
      </c>
      <c r="T96" s="157">
        <v>2.6</v>
      </c>
      <c r="U96" s="157">
        <v>25.5</v>
      </c>
      <c r="V96" s="157">
        <v>5.7</v>
      </c>
      <c r="W96" s="158">
        <v>0.1</v>
      </c>
    </row>
    <row r="97" spans="1:23" s="136" customFormat="1">
      <c r="A97" s="145"/>
      <c r="B97" s="145">
        <v>101</v>
      </c>
      <c r="C97" s="159" t="s">
        <v>33</v>
      </c>
      <c r="D97" s="160">
        <v>100</v>
      </c>
      <c r="E97" s="160">
        <v>99.9</v>
      </c>
      <c r="F97" s="160">
        <v>0</v>
      </c>
      <c r="G97" s="160">
        <v>0</v>
      </c>
      <c r="H97" s="160">
        <v>0</v>
      </c>
      <c r="I97" s="160">
        <v>0</v>
      </c>
      <c r="J97" s="160">
        <v>36.700000000000003</v>
      </c>
      <c r="K97" s="160">
        <v>0</v>
      </c>
      <c r="L97" s="160">
        <v>23.3</v>
      </c>
      <c r="M97" s="160">
        <v>13.4</v>
      </c>
      <c r="N97" s="160">
        <v>63.1</v>
      </c>
      <c r="O97" s="160">
        <v>2.7</v>
      </c>
      <c r="P97" s="160">
        <v>16.2</v>
      </c>
      <c r="Q97" s="160">
        <v>1.8</v>
      </c>
      <c r="R97" s="160">
        <v>10.3</v>
      </c>
      <c r="S97" s="160">
        <v>10.199999999999999</v>
      </c>
      <c r="T97" s="160">
        <v>1.8</v>
      </c>
      <c r="U97" s="160">
        <v>17.899999999999999</v>
      </c>
      <c r="V97" s="160">
        <v>2.2999999999999998</v>
      </c>
      <c r="W97" s="161">
        <v>0.1</v>
      </c>
    </row>
    <row r="98" spans="1:23" s="136" customFormat="1">
      <c r="A98" s="145"/>
      <c r="B98" s="145">
        <v>102</v>
      </c>
      <c r="C98" s="159" t="s">
        <v>34</v>
      </c>
      <c r="D98" s="160">
        <v>100</v>
      </c>
      <c r="E98" s="160">
        <v>99.9</v>
      </c>
      <c r="F98" s="160">
        <v>0</v>
      </c>
      <c r="G98" s="160">
        <v>0</v>
      </c>
      <c r="H98" s="160">
        <v>0</v>
      </c>
      <c r="I98" s="160">
        <v>0</v>
      </c>
      <c r="J98" s="160">
        <v>19.600000000000001</v>
      </c>
      <c r="K98" s="160">
        <v>0.1</v>
      </c>
      <c r="L98" s="160">
        <v>5.8</v>
      </c>
      <c r="M98" s="160">
        <v>13.7</v>
      </c>
      <c r="N98" s="160">
        <v>80.3</v>
      </c>
      <c r="O98" s="160">
        <v>1.8</v>
      </c>
      <c r="P98" s="160">
        <v>10.3</v>
      </c>
      <c r="Q98" s="160">
        <v>3.6</v>
      </c>
      <c r="R98" s="160">
        <v>13.9</v>
      </c>
      <c r="S98" s="160">
        <v>12.1</v>
      </c>
      <c r="T98" s="160">
        <v>3.1</v>
      </c>
      <c r="U98" s="160">
        <v>31.9</v>
      </c>
      <c r="V98" s="160">
        <v>3.6</v>
      </c>
      <c r="W98" s="161">
        <v>0.1</v>
      </c>
    </row>
    <row r="99" spans="1:23" s="136" customFormat="1">
      <c r="A99" s="145"/>
      <c r="B99" s="145">
        <v>105</v>
      </c>
      <c r="C99" s="159" t="s">
        <v>35</v>
      </c>
      <c r="D99" s="160">
        <v>100</v>
      </c>
      <c r="E99" s="160">
        <v>99.9</v>
      </c>
      <c r="F99" s="160">
        <v>0</v>
      </c>
      <c r="G99" s="160">
        <v>0</v>
      </c>
      <c r="H99" s="160">
        <v>0</v>
      </c>
      <c r="I99" s="160">
        <v>0</v>
      </c>
      <c r="J99" s="160">
        <v>45.5</v>
      </c>
      <c r="K99" s="160">
        <v>0</v>
      </c>
      <c r="L99" s="160">
        <v>40.4</v>
      </c>
      <c r="M99" s="160">
        <v>5</v>
      </c>
      <c r="N99" s="160">
        <v>54.4</v>
      </c>
      <c r="O99" s="160">
        <v>4.5999999999999996</v>
      </c>
      <c r="P99" s="160">
        <v>15.5</v>
      </c>
      <c r="Q99" s="160">
        <v>1.8</v>
      </c>
      <c r="R99" s="160">
        <v>4.5</v>
      </c>
      <c r="S99" s="160">
        <v>4.9000000000000004</v>
      </c>
      <c r="T99" s="160">
        <v>0.9</v>
      </c>
      <c r="U99" s="160">
        <v>19.5</v>
      </c>
      <c r="V99" s="160">
        <v>2.7</v>
      </c>
      <c r="W99" s="161">
        <v>0.1</v>
      </c>
    </row>
    <row r="100" spans="1:23" s="136" customFormat="1">
      <c r="A100" s="145"/>
      <c r="B100" s="145">
        <v>106</v>
      </c>
      <c r="C100" s="159" t="s">
        <v>36</v>
      </c>
      <c r="D100" s="160">
        <v>100</v>
      </c>
      <c r="E100" s="160">
        <v>99.9</v>
      </c>
      <c r="F100" s="160">
        <v>0.1</v>
      </c>
      <c r="G100" s="160">
        <v>0</v>
      </c>
      <c r="H100" s="160">
        <v>0</v>
      </c>
      <c r="I100" s="160">
        <v>0.1</v>
      </c>
      <c r="J100" s="160">
        <v>27.8</v>
      </c>
      <c r="K100" s="160">
        <v>0</v>
      </c>
      <c r="L100" s="160">
        <v>17.600000000000001</v>
      </c>
      <c r="M100" s="160">
        <v>10.1</v>
      </c>
      <c r="N100" s="160">
        <v>72</v>
      </c>
      <c r="O100" s="160">
        <v>2.8</v>
      </c>
      <c r="P100" s="160">
        <v>12.8</v>
      </c>
      <c r="Q100" s="160">
        <v>4.3</v>
      </c>
      <c r="R100" s="160">
        <v>10.4</v>
      </c>
      <c r="S100" s="160">
        <v>11</v>
      </c>
      <c r="T100" s="160">
        <v>3</v>
      </c>
      <c r="U100" s="160">
        <v>24.4</v>
      </c>
      <c r="V100" s="160">
        <v>3.4</v>
      </c>
      <c r="W100" s="161">
        <v>0.1</v>
      </c>
    </row>
    <row r="101" spans="1:23" s="136" customFormat="1">
      <c r="A101" s="145"/>
      <c r="B101" s="145">
        <v>107</v>
      </c>
      <c r="C101" s="159" t="s">
        <v>37</v>
      </c>
      <c r="D101" s="160">
        <v>100</v>
      </c>
      <c r="E101" s="160">
        <v>99.9</v>
      </c>
      <c r="F101" s="160">
        <v>0.2</v>
      </c>
      <c r="G101" s="160">
        <v>0</v>
      </c>
      <c r="H101" s="160">
        <v>0</v>
      </c>
      <c r="I101" s="160">
        <v>0.1</v>
      </c>
      <c r="J101" s="160">
        <v>10.3</v>
      </c>
      <c r="K101" s="160">
        <v>0.1</v>
      </c>
      <c r="L101" s="160">
        <v>2.4</v>
      </c>
      <c r="M101" s="160">
        <v>7.8</v>
      </c>
      <c r="N101" s="160">
        <v>89.5</v>
      </c>
      <c r="O101" s="160">
        <v>3</v>
      </c>
      <c r="P101" s="160">
        <v>14.4</v>
      </c>
      <c r="Q101" s="160">
        <v>3.1</v>
      </c>
      <c r="R101" s="160">
        <v>17.7</v>
      </c>
      <c r="S101" s="160">
        <v>16.2</v>
      </c>
      <c r="T101" s="160">
        <v>4.9000000000000004</v>
      </c>
      <c r="U101" s="160">
        <v>25.9</v>
      </c>
      <c r="V101" s="160">
        <v>4.3</v>
      </c>
      <c r="W101" s="161">
        <v>0.1</v>
      </c>
    </row>
    <row r="102" spans="1:23" s="136" customFormat="1">
      <c r="A102" s="145"/>
      <c r="B102" s="145">
        <v>108</v>
      </c>
      <c r="C102" s="159" t="s">
        <v>38</v>
      </c>
      <c r="D102" s="160">
        <v>100</v>
      </c>
      <c r="E102" s="160">
        <v>99.9</v>
      </c>
      <c r="F102" s="160">
        <v>0.2</v>
      </c>
      <c r="G102" s="160">
        <v>0</v>
      </c>
      <c r="H102" s="160">
        <v>0</v>
      </c>
      <c r="I102" s="160">
        <v>0.2</v>
      </c>
      <c r="J102" s="160">
        <v>11.9</v>
      </c>
      <c r="K102" s="160">
        <v>0.1</v>
      </c>
      <c r="L102" s="160">
        <v>1.2</v>
      </c>
      <c r="M102" s="160">
        <v>10.7</v>
      </c>
      <c r="N102" s="160">
        <v>87.9</v>
      </c>
      <c r="O102" s="160">
        <v>2.6</v>
      </c>
      <c r="P102" s="160">
        <v>6.3</v>
      </c>
      <c r="Q102" s="160">
        <v>2.6</v>
      </c>
      <c r="R102" s="160">
        <v>20.5</v>
      </c>
      <c r="S102" s="160">
        <v>19.3</v>
      </c>
      <c r="T102" s="160">
        <v>7.3</v>
      </c>
      <c r="U102" s="160">
        <v>26.5</v>
      </c>
      <c r="V102" s="160">
        <v>2.7</v>
      </c>
      <c r="W102" s="161">
        <v>0.1</v>
      </c>
    </row>
    <row r="103" spans="1:23" s="136" customFormat="1">
      <c r="A103" s="145"/>
      <c r="B103" s="145">
        <v>109</v>
      </c>
      <c r="C103" s="159" t="s">
        <v>39</v>
      </c>
      <c r="D103" s="160">
        <v>100</v>
      </c>
      <c r="E103" s="160">
        <v>99.9</v>
      </c>
      <c r="F103" s="160">
        <v>0.5</v>
      </c>
      <c r="G103" s="160">
        <v>0.5</v>
      </c>
      <c r="H103" s="160">
        <v>0</v>
      </c>
      <c r="I103" s="160">
        <v>0</v>
      </c>
      <c r="J103" s="160">
        <v>14.3</v>
      </c>
      <c r="K103" s="160">
        <v>0.1</v>
      </c>
      <c r="L103" s="160">
        <v>4.9000000000000004</v>
      </c>
      <c r="M103" s="160">
        <v>9.3000000000000007</v>
      </c>
      <c r="N103" s="160">
        <v>85.1</v>
      </c>
      <c r="O103" s="160">
        <v>2.2999999999999998</v>
      </c>
      <c r="P103" s="160">
        <v>5.3</v>
      </c>
      <c r="Q103" s="160">
        <v>2</v>
      </c>
      <c r="R103" s="160">
        <v>19.399999999999999</v>
      </c>
      <c r="S103" s="160">
        <v>20</v>
      </c>
      <c r="T103" s="160">
        <v>6.4</v>
      </c>
      <c r="U103" s="160">
        <v>26.6</v>
      </c>
      <c r="V103" s="160">
        <v>2.9</v>
      </c>
      <c r="W103" s="161">
        <v>0.1</v>
      </c>
    </row>
    <row r="104" spans="1:23" s="136" customFormat="1">
      <c r="A104" s="145"/>
      <c r="B104" s="145">
        <v>110</v>
      </c>
      <c r="C104" s="159" t="s">
        <v>40</v>
      </c>
      <c r="D104" s="160">
        <v>100</v>
      </c>
      <c r="E104" s="160">
        <v>99.9</v>
      </c>
      <c r="F104" s="160">
        <v>0</v>
      </c>
      <c r="G104" s="160">
        <v>0</v>
      </c>
      <c r="H104" s="160">
        <v>0</v>
      </c>
      <c r="I104" s="160">
        <v>0</v>
      </c>
      <c r="J104" s="160">
        <v>8.8000000000000007</v>
      </c>
      <c r="K104" s="160">
        <v>0</v>
      </c>
      <c r="L104" s="160">
        <v>5.3</v>
      </c>
      <c r="M104" s="160">
        <v>3.5</v>
      </c>
      <c r="N104" s="160">
        <v>91</v>
      </c>
      <c r="O104" s="160">
        <v>6.1</v>
      </c>
      <c r="P104" s="160">
        <v>21.6</v>
      </c>
      <c r="Q104" s="160">
        <v>11.9</v>
      </c>
      <c r="R104" s="160">
        <v>4.4000000000000004</v>
      </c>
      <c r="S104" s="160">
        <v>2</v>
      </c>
      <c r="T104" s="160">
        <v>0.5</v>
      </c>
      <c r="U104" s="160">
        <v>31.7</v>
      </c>
      <c r="V104" s="160">
        <v>12.8</v>
      </c>
      <c r="W104" s="161">
        <v>0.1</v>
      </c>
    </row>
    <row r="105" spans="1:23" s="136" customFormat="1">
      <c r="A105" s="150"/>
      <c r="B105" s="150">
        <v>111</v>
      </c>
      <c r="C105" s="162" t="s">
        <v>41</v>
      </c>
      <c r="D105" s="163">
        <v>100</v>
      </c>
      <c r="E105" s="163">
        <v>99.9</v>
      </c>
      <c r="F105" s="163">
        <v>0.6</v>
      </c>
      <c r="G105" s="163">
        <v>0.5</v>
      </c>
      <c r="H105" s="163">
        <v>0</v>
      </c>
      <c r="I105" s="163">
        <v>0</v>
      </c>
      <c r="J105" s="163">
        <v>39.4</v>
      </c>
      <c r="K105" s="163">
        <v>0.1</v>
      </c>
      <c r="L105" s="163">
        <v>30.4</v>
      </c>
      <c r="M105" s="163">
        <v>8.9</v>
      </c>
      <c r="N105" s="163">
        <v>60</v>
      </c>
      <c r="O105" s="163">
        <v>1</v>
      </c>
      <c r="P105" s="163">
        <v>8.6999999999999993</v>
      </c>
      <c r="Q105" s="163">
        <v>1.1000000000000001</v>
      </c>
      <c r="R105" s="163">
        <v>14</v>
      </c>
      <c r="S105" s="163">
        <v>10</v>
      </c>
      <c r="T105" s="163">
        <v>3.8</v>
      </c>
      <c r="U105" s="163">
        <v>20.100000000000001</v>
      </c>
      <c r="V105" s="163">
        <v>1.4</v>
      </c>
      <c r="W105" s="164">
        <v>0.1</v>
      </c>
    </row>
    <row r="106" spans="1:23" s="136" customFormat="1">
      <c r="A106" s="145" t="s">
        <v>129</v>
      </c>
      <c r="B106" s="148">
        <v>100</v>
      </c>
      <c r="C106" s="159" t="s">
        <v>8</v>
      </c>
      <c r="D106" s="160">
        <v>100</v>
      </c>
      <c r="E106" s="160">
        <v>99.8</v>
      </c>
      <c r="F106" s="160">
        <v>0.1</v>
      </c>
      <c r="G106" s="160">
        <v>0.1</v>
      </c>
      <c r="H106" s="160">
        <v>0</v>
      </c>
      <c r="I106" s="160">
        <v>0</v>
      </c>
      <c r="J106" s="160">
        <v>23.2</v>
      </c>
      <c r="K106" s="160">
        <v>0.1</v>
      </c>
      <c r="L106" s="160">
        <v>15.9</v>
      </c>
      <c r="M106" s="160">
        <v>7.2</v>
      </c>
      <c r="N106" s="160">
        <v>76.5</v>
      </c>
      <c r="O106" s="160">
        <v>4</v>
      </c>
      <c r="P106" s="160">
        <v>14</v>
      </c>
      <c r="Q106" s="160">
        <v>5</v>
      </c>
      <c r="R106" s="160">
        <v>10.6</v>
      </c>
      <c r="S106" s="160">
        <v>8.9</v>
      </c>
      <c r="T106" s="160">
        <v>2.6</v>
      </c>
      <c r="U106" s="160">
        <v>25.7</v>
      </c>
      <c r="V106" s="160">
        <v>5.7</v>
      </c>
      <c r="W106" s="161">
        <v>0.2</v>
      </c>
    </row>
    <row r="107" spans="1:23" s="136" customFormat="1">
      <c r="A107" s="145"/>
      <c r="B107" s="145">
        <v>101</v>
      </c>
      <c r="C107" s="159" t="s">
        <v>33</v>
      </c>
      <c r="D107" s="160">
        <v>100</v>
      </c>
      <c r="E107" s="160">
        <v>99.8</v>
      </c>
      <c r="F107" s="160">
        <v>0</v>
      </c>
      <c r="G107" s="160">
        <v>0</v>
      </c>
      <c r="H107" s="160">
        <v>0</v>
      </c>
      <c r="I107" s="160">
        <v>0</v>
      </c>
      <c r="J107" s="160">
        <v>32.1</v>
      </c>
      <c r="K107" s="160">
        <v>0.1</v>
      </c>
      <c r="L107" s="160">
        <v>23.5</v>
      </c>
      <c r="M107" s="160">
        <v>8.6</v>
      </c>
      <c r="N107" s="160">
        <v>67.7</v>
      </c>
      <c r="O107" s="160">
        <v>3.2</v>
      </c>
      <c r="P107" s="160">
        <v>15.9</v>
      </c>
      <c r="Q107" s="160">
        <v>2</v>
      </c>
      <c r="R107" s="160">
        <v>11.6</v>
      </c>
      <c r="S107" s="160">
        <v>11.3</v>
      </c>
      <c r="T107" s="160">
        <v>1.9</v>
      </c>
      <c r="U107" s="160">
        <v>19.5</v>
      </c>
      <c r="V107" s="160">
        <v>2.4</v>
      </c>
      <c r="W107" s="161">
        <v>0.2</v>
      </c>
    </row>
    <row r="108" spans="1:23" s="136" customFormat="1">
      <c r="A108" s="145"/>
      <c r="B108" s="145">
        <v>102</v>
      </c>
      <c r="C108" s="159" t="s">
        <v>34</v>
      </c>
      <c r="D108" s="160">
        <v>100</v>
      </c>
      <c r="E108" s="160">
        <v>99.8</v>
      </c>
      <c r="F108" s="160">
        <v>0</v>
      </c>
      <c r="G108" s="160">
        <v>0</v>
      </c>
      <c r="H108" s="160">
        <v>0</v>
      </c>
      <c r="I108" s="160">
        <v>0</v>
      </c>
      <c r="J108" s="160">
        <v>22.9</v>
      </c>
      <c r="K108" s="160">
        <v>0.3</v>
      </c>
      <c r="L108" s="160">
        <v>4.5</v>
      </c>
      <c r="M108" s="160">
        <v>18.100000000000001</v>
      </c>
      <c r="N108" s="160">
        <v>77</v>
      </c>
      <c r="O108" s="160">
        <v>1.5</v>
      </c>
      <c r="P108" s="160">
        <v>9.4</v>
      </c>
      <c r="Q108" s="160">
        <v>3.3</v>
      </c>
      <c r="R108" s="160">
        <v>13.9</v>
      </c>
      <c r="S108" s="160">
        <v>12</v>
      </c>
      <c r="T108" s="160">
        <v>3</v>
      </c>
      <c r="U108" s="160">
        <v>30.6</v>
      </c>
      <c r="V108" s="160">
        <v>3.4</v>
      </c>
      <c r="W108" s="161">
        <v>0.2</v>
      </c>
    </row>
    <row r="109" spans="1:23" s="136" customFormat="1">
      <c r="A109" s="145"/>
      <c r="B109" s="145">
        <v>105</v>
      </c>
      <c r="C109" s="159" t="s">
        <v>35</v>
      </c>
      <c r="D109" s="160">
        <v>100</v>
      </c>
      <c r="E109" s="160">
        <v>99.8</v>
      </c>
      <c r="F109" s="160">
        <v>0</v>
      </c>
      <c r="G109" s="160">
        <v>0</v>
      </c>
      <c r="H109" s="160">
        <v>0</v>
      </c>
      <c r="I109" s="160">
        <v>0</v>
      </c>
      <c r="J109" s="160">
        <v>45.9</v>
      </c>
      <c r="K109" s="160">
        <v>0.1</v>
      </c>
      <c r="L109" s="160">
        <v>42.6</v>
      </c>
      <c r="M109" s="160">
        <v>3.2</v>
      </c>
      <c r="N109" s="160">
        <v>53.8</v>
      </c>
      <c r="O109" s="160">
        <v>4.8</v>
      </c>
      <c r="P109" s="160">
        <v>15.2</v>
      </c>
      <c r="Q109" s="160">
        <v>1.9</v>
      </c>
      <c r="R109" s="160">
        <v>4.4000000000000004</v>
      </c>
      <c r="S109" s="160">
        <v>4.9000000000000004</v>
      </c>
      <c r="T109" s="160">
        <v>0.9</v>
      </c>
      <c r="U109" s="160">
        <v>19.399999999999999</v>
      </c>
      <c r="V109" s="160">
        <v>2.4</v>
      </c>
      <c r="W109" s="161">
        <v>0.2</v>
      </c>
    </row>
    <row r="110" spans="1:23" s="136" customFormat="1">
      <c r="A110" s="145"/>
      <c r="B110" s="145">
        <v>106</v>
      </c>
      <c r="C110" s="159" t="s">
        <v>36</v>
      </c>
      <c r="D110" s="160">
        <v>100</v>
      </c>
      <c r="E110" s="160">
        <v>99.8</v>
      </c>
      <c r="F110" s="160">
        <v>0.1</v>
      </c>
      <c r="G110" s="160">
        <v>0</v>
      </c>
      <c r="H110" s="160">
        <v>0</v>
      </c>
      <c r="I110" s="160">
        <v>0.1</v>
      </c>
      <c r="J110" s="160">
        <v>27.6</v>
      </c>
      <c r="K110" s="160">
        <v>0.1</v>
      </c>
      <c r="L110" s="160">
        <v>17.3</v>
      </c>
      <c r="M110" s="160">
        <v>10.1</v>
      </c>
      <c r="N110" s="160">
        <v>72.2</v>
      </c>
      <c r="O110" s="160">
        <v>2.1</v>
      </c>
      <c r="P110" s="160">
        <v>12.3</v>
      </c>
      <c r="Q110" s="160">
        <v>4.3</v>
      </c>
      <c r="R110" s="160">
        <v>11.1</v>
      </c>
      <c r="S110" s="160">
        <v>11.4</v>
      </c>
      <c r="T110" s="160">
        <v>3.1</v>
      </c>
      <c r="U110" s="160">
        <v>24.4</v>
      </c>
      <c r="V110" s="160">
        <v>3.4</v>
      </c>
      <c r="W110" s="161">
        <v>0.2</v>
      </c>
    </row>
    <row r="111" spans="1:23" s="136" customFormat="1">
      <c r="A111" s="145"/>
      <c r="B111" s="145">
        <v>107</v>
      </c>
      <c r="C111" s="159" t="s">
        <v>37</v>
      </c>
      <c r="D111" s="160">
        <v>100</v>
      </c>
      <c r="E111" s="160">
        <v>99.8</v>
      </c>
      <c r="F111" s="160">
        <v>0.1</v>
      </c>
      <c r="G111" s="160">
        <v>0</v>
      </c>
      <c r="H111" s="160">
        <v>0</v>
      </c>
      <c r="I111" s="160">
        <v>0.1</v>
      </c>
      <c r="J111" s="160">
        <v>13.1</v>
      </c>
      <c r="K111" s="160">
        <v>0.2</v>
      </c>
      <c r="L111" s="160">
        <v>2.1</v>
      </c>
      <c r="M111" s="160">
        <v>10.8</v>
      </c>
      <c r="N111" s="160">
        <v>86.6</v>
      </c>
      <c r="O111" s="160">
        <v>3.2</v>
      </c>
      <c r="P111" s="160">
        <v>13.7</v>
      </c>
      <c r="Q111" s="160">
        <v>2.7</v>
      </c>
      <c r="R111" s="160">
        <v>18.399999999999999</v>
      </c>
      <c r="S111" s="160">
        <v>15.7</v>
      </c>
      <c r="T111" s="160">
        <v>4.7</v>
      </c>
      <c r="U111" s="160">
        <v>24</v>
      </c>
      <c r="V111" s="160">
        <v>4.0999999999999996</v>
      </c>
      <c r="W111" s="161">
        <v>0.2</v>
      </c>
    </row>
    <row r="112" spans="1:23" s="136" customFormat="1">
      <c r="A112" s="145"/>
      <c r="B112" s="145">
        <v>108</v>
      </c>
      <c r="C112" s="159" t="s">
        <v>38</v>
      </c>
      <c r="D112" s="160">
        <v>100</v>
      </c>
      <c r="E112" s="160">
        <v>99.8</v>
      </c>
      <c r="F112" s="160">
        <v>0.1</v>
      </c>
      <c r="G112" s="160">
        <v>0</v>
      </c>
      <c r="H112" s="160">
        <v>0</v>
      </c>
      <c r="I112" s="160">
        <v>0.1</v>
      </c>
      <c r="J112" s="160">
        <v>10.6</v>
      </c>
      <c r="K112" s="160">
        <v>0.2</v>
      </c>
      <c r="L112" s="160">
        <v>1.1000000000000001</v>
      </c>
      <c r="M112" s="160">
        <v>9.3000000000000007</v>
      </c>
      <c r="N112" s="160">
        <v>89.1</v>
      </c>
      <c r="O112" s="160">
        <v>2.8</v>
      </c>
      <c r="P112" s="160">
        <v>6.4</v>
      </c>
      <c r="Q112" s="160">
        <v>2.4</v>
      </c>
      <c r="R112" s="160">
        <v>20.8</v>
      </c>
      <c r="S112" s="160">
        <v>18.600000000000001</v>
      </c>
      <c r="T112" s="160">
        <v>7.2</v>
      </c>
      <c r="U112" s="160">
        <v>28</v>
      </c>
      <c r="V112" s="160">
        <v>2.8</v>
      </c>
      <c r="W112" s="161">
        <v>0.2</v>
      </c>
    </row>
    <row r="113" spans="1:24">
      <c r="A113" s="145"/>
      <c r="B113" s="145">
        <v>109</v>
      </c>
      <c r="C113" s="159" t="s">
        <v>39</v>
      </c>
      <c r="D113" s="160">
        <v>100</v>
      </c>
      <c r="E113" s="160">
        <v>99.8</v>
      </c>
      <c r="F113" s="160">
        <v>0.5</v>
      </c>
      <c r="G113" s="160">
        <v>0.4</v>
      </c>
      <c r="H113" s="160">
        <v>0</v>
      </c>
      <c r="I113" s="160">
        <v>0</v>
      </c>
      <c r="J113" s="160">
        <v>16.2</v>
      </c>
      <c r="K113" s="160">
        <v>0.2</v>
      </c>
      <c r="L113" s="160">
        <v>5.4</v>
      </c>
      <c r="M113" s="160">
        <v>10.6</v>
      </c>
      <c r="N113" s="160">
        <v>83.2</v>
      </c>
      <c r="O113" s="160">
        <v>2.5</v>
      </c>
      <c r="P113" s="160">
        <v>5.2</v>
      </c>
      <c r="Q113" s="160">
        <v>2.1</v>
      </c>
      <c r="R113" s="160">
        <v>19.2</v>
      </c>
      <c r="S113" s="160">
        <v>19.5</v>
      </c>
      <c r="T113" s="160">
        <v>6.2</v>
      </c>
      <c r="U113" s="160">
        <v>25.7</v>
      </c>
      <c r="V113" s="160">
        <v>2.8</v>
      </c>
      <c r="W113" s="161">
        <v>0.2</v>
      </c>
    </row>
    <row r="114" spans="1:24">
      <c r="A114" s="145"/>
      <c r="B114" s="145">
        <v>110</v>
      </c>
      <c r="C114" s="159" t="s">
        <v>40</v>
      </c>
      <c r="D114" s="160">
        <v>100</v>
      </c>
      <c r="E114" s="160">
        <v>99.8</v>
      </c>
      <c r="F114" s="160">
        <v>0</v>
      </c>
      <c r="G114" s="160">
        <v>0</v>
      </c>
      <c r="H114" s="160">
        <v>0</v>
      </c>
      <c r="I114" s="160">
        <v>0</v>
      </c>
      <c r="J114" s="160">
        <v>9.5</v>
      </c>
      <c r="K114" s="160">
        <v>0.1</v>
      </c>
      <c r="L114" s="160">
        <v>5.8</v>
      </c>
      <c r="M114" s="160">
        <v>3.6</v>
      </c>
      <c r="N114" s="160">
        <v>90.3</v>
      </c>
      <c r="O114" s="160">
        <v>6.8</v>
      </c>
      <c r="P114" s="160">
        <v>20.3</v>
      </c>
      <c r="Q114" s="160">
        <v>11.2</v>
      </c>
      <c r="R114" s="160">
        <v>4.4000000000000004</v>
      </c>
      <c r="S114" s="160">
        <v>2</v>
      </c>
      <c r="T114" s="160">
        <v>0.5</v>
      </c>
      <c r="U114" s="160">
        <v>32.5</v>
      </c>
      <c r="V114" s="160">
        <v>12.6</v>
      </c>
      <c r="W114" s="161">
        <v>0.2</v>
      </c>
    </row>
    <row r="115" spans="1:24">
      <c r="A115" s="150"/>
      <c r="B115" s="150">
        <v>111</v>
      </c>
      <c r="C115" s="162" t="s">
        <v>41</v>
      </c>
      <c r="D115" s="163">
        <v>100</v>
      </c>
      <c r="E115" s="163">
        <v>99.8</v>
      </c>
      <c r="F115" s="163">
        <v>0.5</v>
      </c>
      <c r="G115" s="163">
        <v>0.5</v>
      </c>
      <c r="H115" s="163">
        <v>0</v>
      </c>
      <c r="I115" s="163">
        <v>0</v>
      </c>
      <c r="J115" s="163">
        <v>39.4</v>
      </c>
      <c r="K115" s="163">
        <v>0.3</v>
      </c>
      <c r="L115" s="163">
        <v>31.5</v>
      </c>
      <c r="M115" s="163">
        <v>7.6</v>
      </c>
      <c r="N115" s="163">
        <v>60</v>
      </c>
      <c r="O115" s="163">
        <v>1</v>
      </c>
      <c r="P115" s="163">
        <v>8.5</v>
      </c>
      <c r="Q115" s="163">
        <v>1.1000000000000001</v>
      </c>
      <c r="R115" s="163">
        <v>14.5</v>
      </c>
      <c r="S115" s="163">
        <v>10</v>
      </c>
      <c r="T115" s="163">
        <v>3.8</v>
      </c>
      <c r="U115" s="163">
        <v>19.5</v>
      </c>
      <c r="V115" s="163">
        <v>1.4</v>
      </c>
      <c r="W115" s="164">
        <v>0.2</v>
      </c>
    </row>
    <row r="116" spans="1:24">
      <c r="A116" s="167" t="s">
        <v>66</v>
      </c>
      <c r="W116" s="165"/>
      <c r="X116" s="136"/>
    </row>
    <row r="117" spans="1:24">
      <c r="W117" s="165"/>
      <c r="X117" s="136"/>
    </row>
    <row r="118" spans="1:24">
      <c r="W118" s="165"/>
      <c r="X118" s="136"/>
    </row>
    <row r="119" spans="1:24">
      <c r="W119" s="165"/>
      <c r="X119" s="136"/>
    </row>
    <row r="120" spans="1:24">
      <c r="W120" s="165"/>
      <c r="X120" s="136"/>
    </row>
    <row r="121" spans="1:24">
      <c r="W121" s="165"/>
      <c r="X121" s="136"/>
    </row>
    <row r="122" spans="1:24">
      <c r="W122" s="165"/>
      <c r="X122" s="136"/>
    </row>
    <row r="123" spans="1:24">
      <c r="W123" s="165"/>
      <c r="X123" s="136"/>
    </row>
    <row r="124" spans="1:24">
      <c r="W124" s="165"/>
      <c r="X124" s="136"/>
    </row>
  </sheetData>
  <phoneticPr fontId="2"/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64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E21" sqref="E21"/>
    </sheetView>
  </sheetViews>
  <sheetFormatPr defaultRowHeight="13.5"/>
  <cols>
    <col min="1" max="1" width="10.75" style="21" customWidth="1"/>
    <col min="2" max="2" width="4.875" style="21" customWidth="1"/>
    <col min="3" max="3" width="11" style="21" customWidth="1"/>
    <col min="4" max="23" width="10.125" style="21" customWidth="1"/>
    <col min="24" max="24" width="9" style="7"/>
    <col min="25" max="16384" width="9" style="21"/>
  </cols>
  <sheetData>
    <row r="1" spans="1:23">
      <c r="A1" s="23" t="s">
        <v>67</v>
      </c>
      <c r="D1" s="4"/>
      <c r="E1" s="4"/>
      <c r="F1" s="1"/>
      <c r="G1" s="5"/>
      <c r="H1" s="4"/>
      <c r="I1" s="4" t="s">
        <v>9</v>
      </c>
      <c r="J1" s="4"/>
      <c r="K1" s="4"/>
      <c r="L1" s="4"/>
      <c r="M1" s="4"/>
      <c r="N1" s="4"/>
      <c r="O1" s="4"/>
      <c r="P1" s="4" t="s">
        <v>10</v>
      </c>
      <c r="Q1" s="4"/>
      <c r="R1" s="4"/>
      <c r="S1" s="4"/>
      <c r="T1" s="4"/>
      <c r="U1" s="25" t="s">
        <v>68</v>
      </c>
      <c r="W1" s="24" t="s">
        <v>10</v>
      </c>
    </row>
    <row r="2" spans="1:23">
      <c r="A2" s="26"/>
      <c r="B2" s="27"/>
      <c r="C2" s="28" t="s">
        <v>16</v>
      </c>
      <c r="D2" s="28" t="s">
        <v>50</v>
      </c>
      <c r="E2" s="29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28" t="s">
        <v>10</v>
      </c>
      <c r="W2" s="30"/>
    </row>
    <row r="3" spans="1:23">
      <c r="A3" s="31"/>
      <c r="B3" s="32"/>
      <c r="C3" s="33"/>
      <c r="D3" s="33" t="s">
        <v>21</v>
      </c>
      <c r="E3" s="34" t="s">
        <v>46</v>
      </c>
      <c r="F3" s="29"/>
      <c r="G3" s="18"/>
      <c r="H3" s="18"/>
      <c r="I3" s="18"/>
      <c r="J3" s="29"/>
      <c r="K3" s="18"/>
      <c r="L3" s="18"/>
      <c r="M3" s="18"/>
      <c r="N3" s="29"/>
      <c r="O3" s="18"/>
      <c r="P3" s="18"/>
      <c r="Q3" s="18"/>
      <c r="R3" s="18"/>
      <c r="S3" s="18"/>
      <c r="T3" s="18"/>
      <c r="U3" s="18"/>
      <c r="V3" s="28"/>
      <c r="W3" s="35" t="s">
        <v>47</v>
      </c>
    </row>
    <row r="4" spans="1:23">
      <c r="A4" s="31"/>
      <c r="B4" s="32"/>
      <c r="C4" s="33"/>
      <c r="D4" s="33"/>
      <c r="E4" s="34"/>
      <c r="F4" s="34" t="s">
        <v>18</v>
      </c>
      <c r="G4" s="36" t="s">
        <v>9</v>
      </c>
      <c r="H4" s="36" t="s">
        <v>9</v>
      </c>
      <c r="I4" s="37" t="s">
        <v>9</v>
      </c>
      <c r="J4" s="34" t="s">
        <v>19</v>
      </c>
      <c r="K4" s="36"/>
      <c r="L4" s="36"/>
      <c r="M4" s="37"/>
      <c r="N4" s="34" t="s">
        <v>20</v>
      </c>
      <c r="O4" s="36"/>
      <c r="P4" s="38"/>
      <c r="Q4" s="36"/>
      <c r="R4" s="36" t="s">
        <v>9</v>
      </c>
      <c r="S4" s="36"/>
      <c r="T4" s="36"/>
      <c r="U4" s="36"/>
      <c r="V4" s="36"/>
      <c r="W4" s="35" t="s">
        <v>48</v>
      </c>
    </row>
    <row r="5" spans="1:23">
      <c r="A5" s="31"/>
      <c r="B5" s="32"/>
      <c r="C5" s="33" t="s">
        <v>53</v>
      </c>
      <c r="D5" s="33"/>
      <c r="E5" s="53"/>
      <c r="F5" s="34"/>
      <c r="G5" s="54" t="s">
        <v>22</v>
      </c>
      <c r="H5" s="54" t="s">
        <v>23</v>
      </c>
      <c r="I5" s="55" t="s">
        <v>24</v>
      </c>
      <c r="J5" s="34"/>
      <c r="K5" s="54" t="s">
        <v>25</v>
      </c>
      <c r="L5" s="54" t="s">
        <v>11</v>
      </c>
      <c r="M5" s="55" t="s">
        <v>0</v>
      </c>
      <c r="N5" s="34"/>
      <c r="O5" s="56" t="s">
        <v>6</v>
      </c>
      <c r="P5" s="57" t="s">
        <v>4</v>
      </c>
      <c r="Q5" s="54" t="s">
        <v>5</v>
      </c>
      <c r="R5" s="54" t="s">
        <v>2</v>
      </c>
      <c r="S5" s="54" t="s">
        <v>43</v>
      </c>
      <c r="T5" s="54" t="s">
        <v>49</v>
      </c>
      <c r="U5" s="54" t="s">
        <v>7</v>
      </c>
      <c r="V5" s="54" t="s">
        <v>1</v>
      </c>
      <c r="W5" s="35" t="s">
        <v>52</v>
      </c>
    </row>
    <row r="6" spans="1:23">
      <c r="A6" s="26" t="s">
        <v>14</v>
      </c>
      <c r="B6" s="29">
        <v>100</v>
      </c>
      <c r="C6" s="27" t="s">
        <v>8</v>
      </c>
      <c r="D6" s="61">
        <v>100</v>
      </c>
      <c r="E6" s="61">
        <v>99.8</v>
      </c>
      <c r="F6" s="61">
        <v>0.1</v>
      </c>
      <c r="G6" s="61">
        <v>0.1</v>
      </c>
      <c r="H6" s="61">
        <v>0</v>
      </c>
      <c r="I6" s="61">
        <v>0</v>
      </c>
      <c r="J6" s="61">
        <v>22.2</v>
      </c>
      <c r="K6" s="61">
        <v>0.2</v>
      </c>
      <c r="L6" s="61">
        <v>16.2</v>
      </c>
      <c r="M6" s="61">
        <v>5.9</v>
      </c>
      <c r="N6" s="61">
        <v>77.400000000000006</v>
      </c>
      <c r="O6" s="61">
        <v>4.0999999999999996</v>
      </c>
      <c r="P6" s="61">
        <v>14.2</v>
      </c>
      <c r="Q6" s="61">
        <v>5.7</v>
      </c>
      <c r="R6" s="61">
        <v>11.2</v>
      </c>
      <c r="S6" s="61">
        <v>6.4</v>
      </c>
      <c r="T6" s="61">
        <v>3.9</v>
      </c>
      <c r="U6" s="61">
        <v>26.7</v>
      </c>
      <c r="V6" s="61">
        <v>5.3</v>
      </c>
      <c r="W6" s="66">
        <v>0.2</v>
      </c>
    </row>
    <row r="7" spans="1:23">
      <c r="A7" s="31"/>
      <c r="B7" s="31">
        <v>101</v>
      </c>
      <c r="C7" s="32" t="s">
        <v>33</v>
      </c>
      <c r="D7" s="62">
        <v>100</v>
      </c>
      <c r="E7" s="62">
        <v>99.8</v>
      </c>
      <c r="F7" s="62">
        <v>0</v>
      </c>
      <c r="G7" s="62">
        <v>0</v>
      </c>
      <c r="H7" s="62">
        <v>0</v>
      </c>
      <c r="I7" s="62">
        <v>0</v>
      </c>
      <c r="J7" s="62">
        <v>31.5</v>
      </c>
      <c r="K7" s="62">
        <v>0.1</v>
      </c>
      <c r="L7" s="62">
        <v>25.3</v>
      </c>
      <c r="M7" s="62">
        <v>6.1</v>
      </c>
      <c r="N7" s="62">
        <v>68.3</v>
      </c>
      <c r="O7" s="62">
        <v>3.2</v>
      </c>
      <c r="P7" s="62">
        <v>14.5</v>
      </c>
      <c r="Q7" s="62">
        <v>2.2999999999999998</v>
      </c>
      <c r="R7" s="62">
        <v>11.7</v>
      </c>
      <c r="S7" s="62">
        <v>11.4</v>
      </c>
      <c r="T7" s="62">
        <v>2.6</v>
      </c>
      <c r="U7" s="62">
        <v>20.399999999999999</v>
      </c>
      <c r="V7" s="62">
        <v>2.1</v>
      </c>
      <c r="W7" s="63">
        <v>0.2</v>
      </c>
    </row>
    <row r="8" spans="1:23">
      <c r="A8" s="31"/>
      <c r="B8" s="31">
        <v>102</v>
      </c>
      <c r="C8" s="32" t="s">
        <v>34</v>
      </c>
      <c r="D8" s="62">
        <v>100</v>
      </c>
      <c r="E8" s="62">
        <v>99.8</v>
      </c>
      <c r="F8" s="62">
        <v>0</v>
      </c>
      <c r="G8" s="62">
        <v>0</v>
      </c>
      <c r="H8" s="62">
        <v>0</v>
      </c>
      <c r="I8" s="62">
        <v>0</v>
      </c>
      <c r="J8" s="62">
        <v>19.100000000000001</v>
      </c>
      <c r="K8" s="62">
        <v>0.4</v>
      </c>
      <c r="L8" s="62">
        <v>4.5999999999999996</v>
      </c>
      <c r="M8" s="62">
        <v>14.2</v>
      </c>
      <c r="N8" s="62">
        <v>80.7</v>
      </c>
      <c r="O8" s="62">
        <v>2.4</v>
      </c>
      <c r="P8" s="62">
        <v>10.8</v>
      </c>
      <c r="Q8" s="62">
        <v>4.0999999999999996</v>
      </c>
      <c r="R8" s="62">
        <v>15.3</v>
      </c>
      <c r="S8" s="62">
        <v>7.3</v>
      </c>
      <c r="T8" s="62">
        <v>3.9</v>
      </c>
      <c r="U8" s="62">
        <v>33.6</v>
      </c>
      <c r="V8" s="62">
        <v>3.3</v>
      </c>
      <c r="W8" s="63">
        <v>0.2</v>
      </c>
    </row>
    <row r="9" spans="1:23">
      <c r="A9" s="31"/>
      <c r="B9" s="31">
        <v>105</v>
      </c>
      <c r="C9" s="32" t="s">
        <v>35</v>
      </c>
      <c r="D9" s="62">
        <v>100</v>
      </c>
      <c r="E9" s="62">
        <v>99.8</v>
      </c>
      <c r="F9" s="62">
        <v>0</v>
      </c>
      <c r="G9" s="62">
        <v>0</v>
      </c>
      <c r="H9" s="62">
        <v>0</v>
      </c>
      <c r="I9" s="62">
        <v>0</v>
      </c>
      <c r="J9" s="62">
        <v>42.6</v>
      </c>
      <c r="K9" s="62">
        <v>0.1</v>
      </c>
      <c r="L9" s="62">
        <v>40.200000000000003</v>
      </c>
      <c r="M9" s="62">
        <v>2.4</v>
      </c>
      <c r="N9" s="62">
        <v>57.1</v>
      </c>
      <c r="O9" s="62">
        <v>4.8</v>
      </c>
      <c r="P9" s="62">
        <v>16.2</v>
      </c>
      <c r="Q9" s="62">
        <v>2.6</v>
      </c>
      <c r="R9" s="62">
        <v>5.0999999999999996</v>
      </c>
      <c r="S9" s="62">
        <v>5.8</v>
      </c>
      <c r="T9" s="62">
        <v>2.2000000000000002</v>
      </c>
      <c r="U9" s="62">
        <v>18.100000000000001</v>
      </c>
      <c r="V9" s="62">
        <v>2.2999999999999998</v>
      </c>
      <c r="W9" s="63">
        <v>0.2</v>
      </c>
    </row>
    <row r="10" spans="1:23">
      <c r="A10" s="31"/>
      <c r="B10" s="31">
        <v>106</v>
      </c>
      <c r="C10" s="32" t="s">
        <v>36</v>
      </c>
      <c r="D10" s="62">
        <v>100</v>
      </c>
      <c r="E10" s="62">
        <v>99.8</v>
      </c>
      <c r="F10" s="62">
        <v>0.1</v>
      </c>
      <c r="G10" s="62">
        <v>0</v>
      </c>
      <c r="H10" s="62">
        <v>0</v>
      </c>
      <c r="I10" s="62">
        <v>0.1</v>
      </c>
      <c r="J10" s="62">
        <v>26.9</v>
      </c>
      <c r="K10" s="62">
        <v>0.1</v>
      </c>
      <c r="L10" s="62">
        <v>18.2</v>
      </c>
      <c r="M10" s="62">
        <v>8.5</v>
      </c>
      <c r="N10" s="62">
        <v>72.900000000000006</v>
      </c>
      <c r="O10" s="62">
        <v>3.1</v>
      </c>
      <c r="P10" s="62">
        <v>11.9</v>
      </c>
      <c r="Q10" s="62">
        <v>5.2</v>
      </c>
      <c r="R10" s="62">
        <v>11.6</v>
      </c>
      <c r="S10" s="62">
        <v>7.9</v>
      </c>
      <c r="T10" s="62">
        <v>3.2</v>
      </c>
      <c r="U10" s="62">
        <v>26.8</v>
      </c>
      <c r="V10" s="62">
        <v>3.2</v>
      </c>
      <c r="W10" s="63">
        <v>0.2</v>
      </c>
    </row>
    <row r="11" spans="1:23">
      <c r="A11" s="31"/>
      <c r="B11" s="31">
        <v>107</v>
      </c>
      <c r="C11" s="32" t="s">
        <v>37</v>
      </c>
      <c r="D11" s="62">
        <v>100</v>
      </c>
      <c r="E11" s="62">
        <v>99.8</v>
      </c>
      <c r="F11" s="62">
        <v>0.2</v>
      </c>
      <c r="G11" s="62">
        <v>0</v>
      </c>
      <c r="H11" s="62">
        <v>0</v>
      </c>
      <c r="I11" s="62">
        <v>0.2</v>
      </c>
      <c r="J11" s="62">
        <v>9.5</v>
      </c>
      <c r="K11" s="62">
        <v>0.2</v>
      </c>
      <c r="L11" s="62">
        <v>2.6</v>
      </c>
      <c r="M11" s="62">
        <v>6.7</v>
      </c>
      <c r="N11" s="62">
        <v>90</v>
      </c>
      <c r="O11" s="62">
        <v>4.2</v>
      </c>
      <c r="P11" s="62">
        <v>15.9</v>
      </c>
      <c r="Q11" s="62">
        <v>3.7</v>
      </c>
      <c r="R11" s="62">
        <v>20.3</v>
      </c>
      <c r="S11" s="62">
        <v>7.9</v>
      </c>
      <c r="T11" s="62">
        <v>4.5999999999999996</v>
      </c>
      <c r="U11" s="62">
        <v>29.3</v>
      </c>
      <c r="V11" s="62">
        <v>4.2</v>
      </c>
      <c r="W11" s="63">
        <v>0.2</v>
      </c>
    </row>
    <row r="12" spans="1:23">
      <c r="A12" s="31"/>
      <c r="B12" s="31">
        <v>108</v>
      </c>
      <c r="C12" s="32" t="s">
        <v>38</v>
      </c>
      <c r="D12" s="62">
        <v>100</v>
      </c>
      <c r="E12" s="62">
        <v>99.8</v>
      </c>
      <c r="F12" s="62">
        <v>0.3</v>
      </c>
      <c r="G12" s="62">
        <v>0</v>
      </c>
      <c r="H12" s="62">
        <v>0</v>
      </c>
      <c r="I12" s="62">
        <v>0.2</v>
      </c>
      <c r="J12" s="62">
        <v>12.6</v>
      </c>
      <c r="K12" s="62">
        <v>0.3</v>
      </c>
      <c r="L12" s="62">
        <v>1.5</v>
      </c>
      <c r="M12" s="62">
        <v>10.8</v>
      </c>
      <c r="N12" s="62">
        <v>87</v>
      </c>
      <c r="O12" s="62">
        <v>2.2000000000000002</v>
      </c>
      <c r="P12" s="62">
        <v>11.3</v>
      </c>
      <c r="Q12" s="62">
        <v>4</v>
      </c>
      <c r="R12" s="62">
        <v>26.1</v>
      </c>
      <c r="S12" s="62">
        <v>3.3</v>
      </c>
      <c r="T12" s="62">
        <v>6.4</v>
      </c>
      <c r="U12" s="62">
        <v>30.3</v>
      </c>
      <c r="V12" s="62">
        <v>3.3</v>
      </c>
      <c r="W12" s="63">
        <v>0.2</v>
      </c>
    </row>
    <row r="13" spans="1:23">
      <c r="A13" s="31"/>
      <c r="B13" s="31">
        <v>109</v>
      </c>
      <c r="C13" s="32" t="s">
        <v>39</v>
      </c>
      <c r="D13" s="62">
        <v>100</v>
      </c>
      <c r="E13" s="62">
        <v>99.8</v>
      </c>
      <c r="F13" s="62">
        <v>0.6</v>
      </c>
      <c r="G13" s="62">
        <v>0.6</v>
      </c>
      <c r="H13" s="62">
        <v>0</v>
      </c>
      <c r="I13" s="62">
        <v>0</v>
      </c>
      <c r="J13" s="62">
        <v>17.7</v>
      </c>
      <c r="K13" s="62">
        <v>0.3</v>
      </c>
      <c r="L13" s="62">
        <v>9.1</v>
      </c>
      <c r="M13" s="62">
        <v>8.3000000000000007</v>
      </c>
      <c r="N13" s="62">
        <v>81.5</v>
      </c>
      <c r="O13" s="62">
        <v>2.5</v>
      </c>
      <c r="P13" s="62">
        <v>9</v>
      </c>
      <c r="Q13" s="62">
        <v>3.2</v>
      </c>
      <c r="R13" s="62">
        <v>24.9</v>
      </c>
      <c r="S13" s="62">
        <v>3.6</v>
      </c>
      <c r="T13" s="62">
        <v>5</v>
      </c>
      <c r="U13" s="62">
        <v>30.1</v>
      </c>
      <c r="V13" s="62">
        <v>3.3</v>
      </c>
      <c r="W13" s="63">
        <v>0.2</v>
      </c>
    </row>
    <row r="14" spans="1:23">
      <c r="A14" s="31"/>
      <c r="B14" s="31">
        <v>110</v>
      </c>
      <c r="C14" s="32" t="s">
        <v>40</v>
      </c>
      <c r="D14" s="62">
        <v>100</v>
      </c>
      <c r="E14" s="62">
        <v>99.8</v>
      </c>
      <c r="F14" s="62">
        <v>0</v>
      </c>
      <c r="G14" s="62">
        <v>0</v>
      </c>
      <c r="H14" s="62">
        <v>0</v>
      </c>
      <c r="I14" s="62">
        <v>0</v>
      </c>
      <c r="J14" s="62">
        <v>9</v>
      </c>
      <c r="K14" s="62">
        <v>0.1</v>
      </c>
      <c r="L14" s="62">
        <v>5.3</v>
      </c>
      <c r="M14" s="62">
        <v>3.7</v>
      </c>
      <c r="N14" s="62">
        <v>90.8</v>
      </c>
      <c r="O14" s="62">
        <v>6</v>
      </c>
      <c r="P14" s="62">
        <v>17</v>
      </c>
      <c r="Q14" s="62">
        <v>10.8</v>
      </c>
      <c r="R14" s="62">
        <v>4.7</v>
      </c>
      <c r="S14" s="62">
        <v>5.9</v>
      </c>
      <c r="T14" s="62">
        <v>5.2</v>
      </c>
      <c r="U14" s="62">
        <v>30.7</v>
      </c>
      <c r="V14" s="62">
        <v>10.5</v>
      </c>
      <c r="W14" s="63">
        <v>0.2</v>
      </c>
    </row>
    <row r="15" spans="1:23">
      <c r="A15" s="39"/>
      <c r="B15" s="39">
        <v>111</v>
      </c>
      <c r="C15" s="40" t="s">
        <v>41</v>
      </c>
      <c r="D15" s="64">
        <v>100</v>
      </c>
      <c r="E15" s="64">
        <v>99.8</v>
      </c>
      <c r="F15" s="64">
        <v>0.5</v>
      </c>
      <c r="G15" s="64">
        <v>0.5</v>
      </c>
      <c r="H15" s="64">
        <v>0</v>
      </c>
      <c r="I15" s="64">
        <v>0</v>
      </c>
      <c r="J15" s="64">
        <v>41.6</v>
      </c>
      <c r="K15" s="64">
        <v>0.3</v>
      </c>
      <c r="L15" s="64">
        <v>34.700000000000003</v>
      </c>
      <c r="M15" s="64">
        <v>6.6</v>
      </c>
      <c r="N15" s="64">
        <v>57.7</v>
      </c>
      <c r="O15" s="64">
        <v>1.9</v>
      </c>
      <c r="P15" s="64">
        <v>9.6999999999999993</v>
      </c>
      <c r="Q15" s="64">
        <v>1.3</v>
      </c>
      <c r="R15" s="64">
        <v>14.7</v>
      </c>
      <c r="S15" s="64">
        <v>4.9000000000000004</v>
      </c>
      <c r="T15" s="64">
        <v>1.6</v>
      </c>
      <c r="U15" s="64">
        <v>22.2</v>
      </c>
      <c r="V15" s="64">
        <v>1.3</v>
      </c>
      <c r="W15" s="65">
        <v>0.2</v>
      </c>
    </row>
    <row r="16" spans="1:23">
      <c r="A16" s="26" t="s">
        <v>15</v>
      </c>
      <c r="B16" s="29">
        <v>100</v>
      </c>
      <c r="C16" s="27" t="s">
        <v>8</v>
      </c>
      <c r="D16" s="61">
        <v>100</v>
      </c>
      <c r="E16" s="61">
        <v>99.7</v>
      </c>
      <c r="F16" s="61">
        <v>0.1</v>
      </c>
      <c r="G16" s="61">
        <v>0.1</v>
      </c>
      <c r="H16" s="61">
        <v>0</v>
      </c>
      <c r="I16" s="61">
        <v>0</v>
      </c>
      <c r="J16" s="61">
        <v>22.5</v>
      </c>
      <c r="K16" s="61">
        <v>0.1</v>
      </c>
      <c r="L16" s="61">
        <v>16.8</v>
      </c>
      <c r="M16" s="61">
        <v>5.6</v>
      </c>
      <c r="N16" s="61">
        <v>77.099999999999994</v>
      </c>
      <c r="O16" s="61">
        <v>4.0999999999999996</v>
      </c>
      <c r="P16" s="61">
        <v>14.5</v>
      </c>
      <c r="Q16" s="61">
        <v>5.3</v>
      </c>
      <c r="R16" s="61">
        <v>11.3</v>
      </c>
      <c r="S16" s="61">
        <v>6.8</v>
      </c>
      <c r="T16" s="61">
        <v>4.3</v>
      </c>
      <c r="U16" s="61">
        <v>24.9</v>
      </c>
      <c r="V16" s="61">
        <v>5.8</v>
      </c>
      <c r="W16" s="66">
        <v>0.3</v>
      </c>
    </row>
    <row r="17" spans="1:23">
      <c r="A17" s="31"/>
      <c r="B17" s="31">
        <v>101</v>
      </c>
      <c r="C17" s="32" t="s">
        <v>33</v>
      </c>
      <c r="D17" s="62">
        <v>100</v>
      </c>
      <c r="E17" s="62">
        <v>99.7</v>
      </c>
      <c r="F17" s="62">
        <v>0</v>
      </c>
      <c r="G17" s="62">
        <v>0</v>
      </c>
      <c r="H17" s="62">
        <v>0</v>
      </c>
      <c r="I17" s="62">
        <v>0</v>
      </c>
      <c r="J17" s="62">
        <v>31.9</v>
      </c>
      <c r="K17" s="62">
        <v>0.1</v>
      </c>
      <c r="L17" s="62">
        <v>25.4</v>
      </c>
      <c r="M17" s="62">
        <v>6.5</v>
      </c>
      <c r="N17" s="62">
        <v>67.8</v>
      </c>
      <c r="O17" s="62">
        <v>3.3</v>
      </c>
      <c r="P17" s="62">
        <v>15.3</v>
      </c>
      <c r="Q17" s="62">
        <v>2.1</v>
      </c>
      <c r="R17" s="62">
        <v>11.6</v>
      </c>
      <c r="S17" s="62">
        <v>11.8</v>
      </c>
      <c r="T17" s="62">
        <v>2.7</v>
      </c>
      <c r="U17" s="62">
        <v>18.8</v>
      </c>
      <c r="V17" s="62">
        <v>2.2999999999999998</v>
      </c>
      <c r="W17" s="63">
        <v>0.3</v>
      </c>
    </row>
    <row r="18" spans="1:23">
      <c r="A18" s="31"/>
      <c r="B18" s="31">
        <v>102</v>
      </c>
      <c r="C18" s="32" t="s">
        <v>34</v>
      </c>
      <c r="D18" s="62">
        <v>100</v>
      </c>
      <c r="E18" s="62">
        <v>99.7</v>
      </c>
      <c r="F18" s="62">
        <v>0</v>
      </c>
      <c r="G18" s="62">
        <v>0</v>
      </c>
      <c r="H18" s="62">
        <v>0</v>
      </c>
      <c r="I18" s="62">
        <v>0</v>
      </c>
      <c r="J18" s="62">
        <v>15.3</v>
      </c>
      <c r="K18" s="62">
        <v>0.2</v>
      </c>
      <c r="L18" s="62">
        <v>5.2</v>
      </c>
      <c r="M18" s="62">
        <v>9.8000000000000007</v>
      </c>
      <c r="N18" s="62">
        <v>84.5</v>
      </c>
      <c r="O18" s="62">
        <v>2.2999999999999998</v>
      </c>
      <c r="P18" s="62">
        <v>12</v>
      </c>
      <c r="Q18" s="62">
        <v>4</v>
      </c>
      <c r="R18" s="62">
        <v>16.399999999999999</v>
      </c>
      <c r="S18" s="62">
        <v>8.3000000000000007</v>
      </c>
      <c r="T18" s="62">
        <v>4.5999999999999996</v>
      </c>
      <c r="U18" s="62">
        <v>32.9</v>
      </c>
      <c r="V18" s="62">
        <v>3.9</v>
      </c>
      <c r="W18" s="63">
        <v>0.3</v>
      </c>
    </row>
    <row r="19" spans="1:23">
      <c r="A19" s="31"/>
      <c r="B19" s="31">
        <v>105</v>
      </c>
      <c r="C19" s="32" t="s">
        <v>35</v>
      </c>
      <c r="D19" s="62">
        <v>100</v>
      </c>
      <c r="E19" s="62">
        <v>99.7</v>
      </c>
      <c r="F19" s="62">
        <v>0</v>
      </c>
      <c r="G19" s="62">
        <v>0</v>
      </c>
      <c r="H19" s="62">
        <v>0</v>
      </c>
      <c r="I19" s="62">
        <v>0</v>
      </c>
      <c r="J19" s="62">
        <v>44.6</v>
      </c>
      <c r="K19" s="62">
        <v>0.1</v>
      </c>
      <c r="L19" s="62">
        <v>42.7</v>
      </c>
      <c r="M19" s="62">
        <v>1.9</v>
      </c>
      <c r="N19" s="62">
        <v>55.1</v>
      </c>
      <c r="O19" s="62">
        <v>4.4000000000000004</v>
      </c>
      <c r="P19" s="62">
        <v>15.7</v>
      </c>
      <c r="Q19" s="62">
        <v>2.4</v>
      </c>
      <c r="R19" s="62">
        <v>5</v>
      </c>
      <c r="S19" s="62">
        <v>5.9</v>
      </c>
      <c r="T19" s="62">
        <v>2.2999999999999998</v>
      </c>
      <c r="U19" s="62">
        <v>17</v>
      </c>
      <c r="V19" s="62">
        <v>2.4</v>
      </c>
      <c r="W19" s="63">
        <v>0.3</v>
      </c>
    </row>
    <row r="20" spans="1:23">
      <c r="A20" s="31"/>
      <c r="B20" s="31">
        <v>106</v>
      </c>
      <c r="C20" s="32" t="s">
        <v>36</v>
      </c>
      <c r="D20" s="62">
        <v>100</v>
      </c>
      <c r="E20" s="62">
        <v>99.7</v>
      </c>
      <c r="F20" s="62">
        <v>0.1</v>
      </c>
      <c r="G20" s="62">
        <v>0</v>
      </c>
      <c r="H20" s="62">
        <v>0</v>
      </c>
      <c r="I20" s="62">
        <v>0.1</v>
      </c>
      <c r="J20" s="62">
        <v>31</v>
      </c>
      <c r="K20" s="62">
        <v>0.1</v>
      </c>
      <c r="L20" s="62">
        <v>18.3</v>
      </c>
      <c r="M20" s="62">
        <v>12.6</v>
      </c>
      <c r="N20" s="62">
        <v>68.7</v>
      </c>
      <c r="O20" s="62">
        <v>3</v>
      </c>
      <c r="P20" s="62">
        <v>11.6</v>
      </c>
      <c r="Q20" s="62">
        <v>4.4000000000000004</v>
      </c>
      <c r="R20" s="62">
        <v>11.3</v>
      </c>
      <c r="S20" s="62">
        <v>7.9</v>
      </c>
      <c r="T20" s="62">
        <v>3.3</v>
      </c>
      <c r="U20" s="62">
        <v>23.6</v>
      </c>
      <c r="V20" s="62">
        <v>3.5</v>
      </c>
      <c r="W20" s="63">
        <v>0.3</v>
      </c>
    </row>
    <row r="21" spans="1:23">
      <c r="A21" s="31"/>
      <c r="B21" s="31">
        <v>107</v>
      </c>
      <c r="C21" s="32" t="s">
        <v>37</v>
      </c>
      <c r="D21" s="62">
        <v>100</v>
      </c>
      <c r="E21" s="62">
        <v>99.7</v>
      </c>
      <c r="F21" s="62">
        <v>0.2</v>
      </c>
      <c r="G21" s="62">
        <v>0</v>
      </c>
      <c r="H21" s="62">
        <v>0</v>
      </c>
      <c r="I21" s="62">
        <v>0.2</v>
      </c>
      <c r="J21" s="62">
        <v>9.6999999999999993</v>
      </c>
      <c r="K21" s="62">
        <v>0.1</v>
      </c>
      <c r="L21" s="62">
        <v>2.7</v>
      </c>
      <c r="M21" s="62">
        <v>6.9</v>
      </c>
      <c r="N21" s="62">
        <v>89.8</v>
      </c>
      <c r="O21" s="62">
        <v>4</v>
      </c>
      <c r="P21" s="62">
        <v>16</v>
      </c>
      <c r="Q21" s="62">
        <v>3.4</v>
      </c>
      <c r="R21" s="62">
        <v>21.1</v>
      </c>
      <c r="S21" s="62">
        <v>8.3000000000000007</v>
      </c>
      <c r="T21" s="62">
        <v>5</v>
      </c>
      <c r="U21" s="62">
        <v>27.2</v>
      </c>
      <c r="V21" s="62">
        <v>4.7</v>
      </c>
      <c r="W21" s="63">
        <v>0.3</v>
      </c>
    </row>
    <row r="22" spans="1:23">
      <c r="A22" s="31"/>
      <c r="B22" s="31">
        <v>108</v>
      </c>
      <c r="C22" s="32" t="s">
        <v>38</v>
      </c>
      <c r="D22" s="62">
        <v>100</v>
      </c>
      <c r="E22" s="62">
        <v>99.7</v>
      </c>
      <c r="F22" s="62">
        <v>0.2</v>
      </c>
      <c r="G22" s="62">
        <v>0</v>
      </c>
      <c r="H22" s="62">
        <v>0</v>
      </c>
      <c r="I22" s="62">
        <v>0.2</v>
      </c>
      <c r="J22" s="62">
        <v>10.199999999999999</v>
      </c>
      <c r="K22" s="62">
        <v>0.2</v>
      </c>
      <c r="L22" s="62">
        <v>1.5</v>
      </c>
      <c r="M22" s="62">
        <v>8.5</v>
      </c>
      <c r="N22" s="62">
        <v>89.3</v>
      </c>
      <c r="O22" s="62">
        <v>2.5</v>
      </c>
      <c r="P22" s="62">
        <v>12</v>
      </c>
      <c r="Q22" s="62">
        <v>3.7</v>
      </c>
      <c r="R22" s="62">
        <v>27.7</v>
      </c>
      <c r="S22" s="62">
        <v>3.6</v>
      </c>
      <c r="T22" s="62">
        <v>6.8</v>
      </c>
      <c r="U22" s="62">
        <v>29.1</v>
      </c>
      <c r="V22" s="62">
        <v>3.8</v>
      </c>
      <c r="W22" s="63">
        <v>0.3</v>
      </c>
    </row>
    <row r="23" spans="1:23">
      <c r="A23" s="31"/>
      <c r="B23" s="31">
        <v>109</v>
      </c>
      <c r="C23" s="32" t="s">
        <v>39</v>
      </c>
      <c r="D23" s="62">
        <v>100</v>
      </c>
      <c r="E23" s="62">
        <v>99.7</v>
      </c>
      <c r="F23" s="62">
        <v>0.6</v>
      </c>
      <c r="G23" s="62">
        <v>0.6</v>
      </c>
      <c r="H23" s="62">
        <v>0</v>
      </c>
      <c r="I23" s="62">
        <v>0</v>
      </c>
      <c r="J23" s="62">
        <v>14.7</v>
      </c>
      <c r="K23" s="62">
        <v>0.2</v>
      </c>
      <c r="L23" s="62">
        <v>7</v>
      </c>
      <c r="M23" s="62">
        <v>7.5</v>
      </c>
      <c r="N23" s="62">
        <v>84.5</v>
      </c>
      <c r="O23" s="62">
        <v>2.7</v>
      </c>
      <c r="P23" s="62">
        <v>9.6</v>
      </c>
      <c r="Q23" s="62">
        <v>3</v>
      </c>
      <c r="R23" s="62">
        <v>26.8</v>
      </c>
      <c r="S23" s="62">
        <v>3.8</v>
      </c>
      <c r="T23" s="62">
        <v>5.7</v>
      </c>
      <c r="U23" s="62">
        <v>29.1</v>
      </c>
      <c r="V23" s="62">
        <v>3.8</v>
      </c>
      <c r="W23" s="63">
        <v>0.3</v>
      </c>
    </row>
    <row r="24" spans="1:23">
      <c r="A24" s="31"/>
      <c r="B24" s="31">
        <v>110</v>
      </c>
      <c r="C24" s="32" t="s">
        <v>40</v>
      </c>
      <c r="D24" s="62">
        <v>100</v>
      </c>
      <c r="E24" s="62">
        <v>99.7</v>
      </c>
      <c r="F24" s="62">
        <v>0</v>
      </c>
      <c r="G24" s="62">
        <v>0</v>
      </c>
      <c r="H24" s="62">
        <v>0</v>
      </c>
      <c r="I24" s="62">
        <v>0</v>
      </c>
      <c r="J24" s="62">
        <v>8.6999999999999993</v>
      </c>
      <c r="K24" s="62">
        <v>0</v>
      </c>
      <c r="L24" s="62">
        <v>5.3</v>
      </c>
      <c r="M24" s="62">
        <v>3.3</v>
      </c>
      <c r="N24" s="62">
        <v>91</v>
      </c>
      <c r="O24" s="62">
        <v>6.1</v>
      </c>
      <c r="P24" s="62">
        <v>17.5</v>
      </c>
      <c r="Q24" s="62">
        <v>10.4</v>
      </c>
      <c r="R24" s="62">
        <v>4.2</v>
      </c>
      <c r="S24" s="62">
        <v>6.5</v>
      </c>
      <c r="T24" s="62">
        <v>5.8</v>
      </c>
      <c r="U24" s="62">
        <v>29</v>
      </c>
      <c r="V24" s="62">
        <v>11.5</v>
      </c>
      <c r="W24" s="63">
        <v>0.3</v>
      </c>
    </row>
    <row r="25" spans="1:23">
      <c r="A25" s="39"/>
      <c r="B25" s="39">
        <v>111</v>
      </c>
      <c r="C25" s="40" t="s">
        <v>41</v>
      </c>
      <c r="D25" s="64">
        <v>100</v>
      </c>
      <c r="E25" s="64">
        <v>99.7</v>
      </c>
      <c r="F25" s="64">
        <v>0.5</v>
      </c>
      <c r="G25" s="64">
        <v>0.5</v>
      </c>
      <c r="H25" s="64">
        <v>0</v>
      </c>
      <c r="I25" s="64">
        <v>0</v>
      </c>
      <c r="J25" s="64">
        <v>42.4</v>
      </c>
      <c r="K25" s="64">
        <v>0.2</v>
      </c>
      <c r="L25" s="64">
        <v>35.4</v>
      </c>
      <c r="M25" s="64">
        <v>6.8</v>
      </c>
      <c r="N25" s="64">
        <v>56.9</v>
      </c>
      <c r="O25" s="64">
        <v>1.9</v>
      </c>
      <c r="P25" s="64">
        <v>10.1</v>
      </c>
      <c r="Q25" s="64">
        <v>1.2</v>
      </c>
      <c r="R25" s="64">
        <v>15</v>
      </c>
      <c r="S25" s="64">
        <v>5.0999999999999996</v>
      </c>
      <c r="T25" s="64">
        <v>1.8</v>
      </c>
      <c r="U25" s="64">
        <v>20.3</v>
      </c>
      <c r="V25" s="64">
        <v>1.5</v>
      </c>
      <c r="W25" s="65">
        <v>0.3</v>
      </c>
    </row>
    <row r="26" spans="1:23">
      <c r="A26" s="31" t="s">
        <v>26</v>
      </c>
      <c r="B26" s="34">
        <v>100</v>
      </c>
      <c r="C26" s="32" t="s">
        <v>8</v>
      </c>
      <c r="D26" s="62">
        <v>100</v>
      </c>
      <c r="E26" s="62">
        <v>99.7</v>
      </c>
      <c r="F26" s="62">
        <v>0.1</v>
      </c>
      <c r="G26" s="62">
        <v>0.1</v>
      </c>
      <c r="H26" s="62">
        <v>0</v>
      </c>
      <c r="I26" s="62">
        <v>0</v>
      </c>
      <c r="J26" s="62">
        <v>21.5</v>
      </c>
      <c r="K26" s="62">
        <v>0.1</v>
      </c>
      <c r="L26" s="62">
        <v>16.3</v>
      </c>
      <c r="M26" s="62">
        <v>5.2</v>
      </c>
      <c r="N26" s="62">
        <v>78.099999999999994</v>
      </c>
      <c r="O26" s="62">
        <v>4.0999999999999996</v>
      </c>
      <c r="P26" s="62">
        <v>15.2</v>
      </c>
      <c r="Q26" s="62">
        <v>5.4</v>
      </c>
      <c r="R26" s="62">
        <v>11.3</v>
      </c>
      <c r="S26" s="62">
        <v>6.9</v>
      </c>
      <c r="T26" s="62">
        <v>4.4000000000000004</v>
      </c>
      <c r="U26" s="62">
        <v>25.2</v>
      </c>
      <c r="V26" s="62">
        <v>5.6</v>
      </c>
      <c r="W26" s="63">
        <v>0.3</v>
      </c>
    </row>
    <row r="27" spans="1:23">
      <c r="A27" s="31"/>
      <c r="B27" s="31">
        <v>101</v>
      </c>
      <c r="C27" s="32" t="s">
        <v>33</v>
      </c>
      <c r="D27" s="62">
        <v>100</v>
      </c>
      <c r="E27" s="62">
        <v>99.7</v>
      </c>
      <c r="F27" s="62">
        <v>0</v>
      </c>
      <c r="G27" s="62">
        <v>0</v>
      </c>
      <c r="H27" s="62">
        <v>0</v>
      </c>
      <c r="I27" s="62">
        <v>0</v>
      </c>
      <c r="J27" s="62">
        <v>30.8</v>
      </c>
      <c r="K27" s="62">
        <v>0</v>
      </c>
      <c r="L27" s="62">
        <v>25.2</v>
      </c>
      <c r="M27" s="62">
        <v>5.5</v>
      </c>
      <c r="N27" s="62">
        <v>69</v>
      </c>
      <c r="O27" s="62">
        <v>3.2</v>
      </c>
      <c r="P27" s="62">
        <v>16.600000000000001</v>
      </c>
      <c r="Q27" s="62">
        <v>2.1</v>
      </c>
      <c r="R27" s="62">
        <v>11.5</v>
      </c>
      <c r="S27" s="62">
        <v>11.7</v>
      </c>
      <c r="T27" s="62">
        <v>2.7</v>
      </c>
      <c r="U27" s="62">
        <v>19</v>
      </c>
      <c r="V27" s="62">
        <v>2.2000000000000002</v>
      </c>
      <c r="W27" s="63">
        <v>0.3</v>
      </c>
    </row>
    <row r="28" spans="1:23">
      <c r="A28" s="31"/>
      <c r="B28" s="31">
        <v>102</v>
      </c>
      <c r="C28" s="32" t="s">
        <v>34</v>
      </c>
      <c r="D28" s="62">
        <v>100</v>
      </c>
      <c r="E28" s="62">
        <v>99.7</v>
      </c>
      <c r="F28" s="62">
        <v>0</v>
      </c>
      <c r="G28" s="62">
        <v>0</v>
      </c>
      <c r="H28" s="62">
        <v>0</v>
      </c>
      <c r="I28" s="62">
        <v>0</v>
      </c>
      <c r="J28" s="62">
        <v>15.1</v>
      </c>
      <c r="K28" s="62">
        <v>0.2</v>
      </c>
      <c r="L28" s="62">
        <v>7.9</v>
      </c>
      <c r="M28" s="62">
        <v>7</v>
      </c>
      <c r="N28" s="62">
        <v>84.7</v>
      </c>
      <c r="O28" s="62">
        <v>1.9</v>
      </c>
      <c r="P28" s="62">
        <v>12.7</v>
      </c>
      <c r="Q28" s="62">
        <v>4</v>
      </c>
      <c r="R28" s="62">
        <v>16.3</v>
      </c>
      <c r="S28" s="62">
        <v>8.3000000000000007</v>
      </c>
      <c r="T28" s="62">
        <v>4.8</v>
      </c>
      <c r="U28" s="62">
        <v>32.700000000000003</v>
      </c>
      <c r="V28" s="62">
        <v>3.8</v>
      </c>
      <c r="W28" s="63">
        <v>0.3</v>
      </c>
    </row>
    <row r="29" spans="1:23">
      <c r="A29" s="31"/>
      <c r="B29" s="31">
        <v>105</v>
      </c>
      <c r="C29" s="32" t="s">
        <v>35</v>
      </c>
      <c r="D29" s="62">
        <v>100</v>
      </c>
      <c r="E29" s="62">
        <v>99.7</v>
      </c>
      <c r="F29" s="62">
        <v>0</v>
      </c>
      <c r="G29" s="62">
        <v>0</v>
      </c>
      <c r="H29" s="62">
        <v>0</v>
      </c>
      <c r="I29" s="62">
        <v>0</v>
      </c>
      <c r="J29" s="62">
        <v>42.2</v>
      </c>
      <c r="K29" s="62">
        <v>0</v>
      </c>
      <c r="L29" s="62">
        <v>39.799999999999997</v>
      </c>
      <c r="M29" s="62">
        <v>2.4</v>
      </c>
      <c r="N29" s="62">
        <v>57.5</v>
      </c>
      <c r="O29" s="62">
        <v>4.4000000000000004</v>
      </c>
      <c r="P29" s="62">
        <v>16.600000000000001</v>
      </c>
      <c r="Q29" s="62">
        <v>2.5</v>
      </c>
      <c r="R29" s="62">
        <v>5.0999999999999996</v>
      </c>
      <c r="S29" s="62">
        <v>6</v>
      </c>
      <c r="T29" s="62">
        <v>2.2999999999999998</v>
      </c>
      <c r="U29" s="62">
        <v>18.2</v>
      </c>
      <c r="V29" s="62">
        <v>2.5</v>
      </c>
      <c r="W29" s="63">
        <v>0.3</v>
      </c>
    </row>
    <row r="30" spans="1:23">
      <c r="A30" s="31"/>
      <c r="B30" s="31">
        <v>106</v>
      </c>
      <c r="C30" s="32" t="s">
        <v>36</v>
      </c>
      <c r="D30" s="62">
        <v>100</v>
      </c>
      <c r="E30" s="62">
        <v>99.7</v>
      </c>
      <c r="F30" s="62">
        <v>0.1</v>
      </c>
      <c r="G30" s="62">
        <v>0</v>
      </c>
      <c r="H30" s="62">
        <v>0</v>
      </c>
      <c r="I30" s="62">
        <v>0.1</v>
      </c>
      <c r="J30" s="62">
        <v>23.7</v>
      </c>
      <c r="K30" s="62">
        <v>0.1</v>
      </c>
      <c r="L30" s="62">
        <v>19.100000000000001</v>
      </c>
      <c r="M30" s="62">
        <v>4.5999999999999996</v>
      </c>
      <c r="N30" s="62">
        <v>75.900000000000006</v>
      </c>
      <c r="O30" s="62">
        <v>3.1</v>
      </c>
      <c r="P30" s="62">
        <v>13.2</v>
      </c>
      <c r="Q30" s="62">
        <v>4.7</v>
      </c>
      <c r="R30" s="62">
        <v>12.4</v>
      </c>
      <c r="S30" s="62">
        <v>8.6</v>
      </c>
      <c r="T30" s="62">
        <v>3.9</v>
      </c>
      <c r="U30" s="62">
        <v>26.1</v>
      </c>
      <c r="V30" s="62">
        <v>3.9</v>
      </c>
      <c r="W30" s="63">
        <v>0.3</v>
      </c>
    </row>
    <row r="31" spans="1:23">
      <c r="A31" s="31"/>
      <c r="B31" s="31">
        <v>107</v>
      </c>
      <c r="C31" s="32" t="s">
        <v>37</v>
      </c>
      <c r="D31" s="62">
        <v>100</v>
      </c>
      <c r="E31" s="62">
        <v>99.7</v>
      </c>
      <c r="F31" s="62">
        <v>0.2</v>
      </c>
      <c r="G31" s="62">
        <v>0.1</v>
      </c>
      <c r="H31" s="62">
        <v>0</v>
      </c>
      <c r="I31" s="62">
        <v>0.1</v>
      </c>
      <c r="J31" s="62">
        <v>9.6</v>
      </c>
      <c r="K31" s="62">
        <v>0.1</v>
      </c>
      <c r="L31" s="62">
        <v>2.5</v>
      </c>
      <c r="M31" s="62">
        <v>7</v>
      </c>
      <c r="N31" s="62">
        <v>89.9</v>
      </c>
      <c r="O31" s="62">
        <v>3.6</v>
      </c>
      <c r="P31" s="62">
        <v>16.3</v>
      </c>
      <c r="Q31" s="62">
        <v>3.4</v>
      </c>
      <c r="R31" s="62">
        <v>21.1</v>
      </c>
      <c r="S31" s="62">
        <v>8.3000000000000007</v>
      </c>
      <c r="T31" s="62">
        <v>5.0999999999999996</v>
      </c>
      <c r="U31" s="62">
        <v>27.4</v>
      </c>
      <c r="V31" s="62">
        <v>4.8</v>
      </c>
      <c r="W31" s="63">
        <v>0.3</v>
      </c>
    </row>
    <row r="32" spans="1:23">
      <c r="A32" s="31"/>
      <c r="B32" s="31">
        <v>108</v>
      </c>
      <c r="C32" s="32" t="s">
        <v>38</v>
      </c>
      <c r="D32" s="62">
        <v>100</v>
      </c>
      <c r="E32" s="62">
        <v>99.7</v>
      </c>
      <c r="F32" s="62">
        <v>0.2</v>
      </c>
      <c r="G32" s="62">
        <v>0</v>
      </c>
      <c r="H32" s="62">
        <v>0</v>
      </c>
      <c r="I32" s="62">
        <v>0.2</v>
      </c>
      <c r="J32" s="62">
        <v>14.1</v>
      </c>
      <c r="K32" s="62">
        <v>0.1</v>
      </c>
      <c r="L32" s="62">
        <v>1.5</v>
      </c>
      <c r="M32" s="62">
        <v>12.5</v>
      </c>
      <c r="N32" s="62">
        <v>85.5</v>
      </c>
      <c r="O32" s="62">
        <v>2.4</v>
      </c>
      <c r="P32" s="62">
        <v>11.8</v>
      </c>
      <c r="Q32" s="62">
        <v>3.3</v>
      </c>
      <c r="R32" s="62">
        <v>26.4</v>
      </c>
      <c r="S32" s="62">
        <v>3.5</v>
      </c>
      <c r="T32" s="62">
        <v>6.4</v>
      </c>
      <c r="U32" s="62">
        <v>28.1</v>
      </c>
      <c r="V32" s="62">
        <v>3.6</v>
      </c>
      <c r="W32" s="63">
        <v>0.3</v>
      </c>
    </row>
    <row r="33" spans="1:23">
      <c r="A33" s="31"/>
      <c r="B33" s="31">
        <v>109</v>
      </c>
      <c r="C33" s="32" t="s">
        <v>39</v>
      </c>
      <c r="D33" s="62">
        <v>100</v>
      </c>
      <c r="E33" s="62">
        <v>99.7</v>
      </c>
      <c r="F33" s="62">
        <v>0.6</v>
      </c>
      <c r="G33" s="62">
        <v>0.6</v>
      </c>
      <c r="H33" s="62">
        <v>0</v>
      </c>
      <c r="I33" s="62">
        <v>0</v>
      </c>
      <c r="J33" s="62">
        <v>19.100000000000001</v>
      </c>
      <c r="K33" s="62">
        <v>0.1</v>
      </c>
      <c r="L33" s="62">
        <v>9.8000000000000007</v>
      </c>
      <c r="M33" s="62">
        <v>9.1</v>
      </c>
      <c r="N33" s="62">
        <v>80.099999999999994</v>
      </c>
      <c r="O33" s="62">
        <v>2.4</v>
      </c>
      <c r="P33" s="62">
        <v>9.1999999999999993</v>
      </c>
      <c r="Q33" s="62">
        <v>2.8</v>
      </c>
      <c r="R33" s="62">
        <v>25.1</v>
      </c>
      <c r="S33" s="62">
        <v>3.5</v>
      </c>
      <c r="T33" s="62">
        <v>5.6</v>
      </c>
      <c r="U33" s="62">
        <v>27.9</v>
      </c>
      <c r="V33" s="62">
        <v>3.6</v>
      </c>
      <c r="W33" s="63">
        <v>0.3</v>
      </c>
    </row>
    <row r="34" spans="1:23">
      <c r="A34" s="31"/>
      <c r="B34" s="31">
        <v>110</v>
      </c>
      <c r="C34" s="32" t="s">
        <v>40</v>
      </c>
      <c r="D34" s="62">
        <v>100</v>
      </c>
      <c r="E34" s="62">
        <v>99.7</v>
      </c>
      <c r="F34" s="62">
        <v>0</v>
      </c>
      <c r="G34" s="62">
        <v>0</v>
      </c>
      <c r="H34" s="62">
        <v>0</v>
      </c>
      <c r="I34" s="62">
        <v>0</v>
      </c>
      <c r="J34" s="62">
        <v>7.8</v>
      </c>
      <c r="K34" s="62">
        <v>0</v>
      </c>
      <c r="L34" s="62">
        <v>4.8</v>
      </c>
      <c r="M34" s="62">
        <v>3</v>
      </c>
      <c r="N34" s="62">
        <v>91.9</v>
      </c>
      <c r="O34" s="62">
        <v>6.5</v>
      </c>
      <c r="P34" s="62">
        <v>18.2</v>
      </c>
      <c r="Q34" s="62">
        <v>10.6</v>
      </c>
      <c r="R34" s="62">
        <v>4</v>
      </c>
      <c r="S34" s="62">
        <v>6.6</v>
      </c>
      <c r="T34" s="62">
        <v>6.1</v>
      </c>
      <c r="U34" s="62">
        <v>28.9</v>
      </c>
      <c r="V34" s="62">
        <v>11</v>
      </c>
      <c r="W34" s="63">
        <v>0.3</v>
      </c>
    </row>
    <row r="35" spans="1:23">
      <c r="A35" s="31"/>
      <c r="B35" s="31">
        <v>111</v>
      </c>
      <c r="C35" s="32" t="s">
        <v>41</v>
      </c>
      <c r="D35" s="62">
        <v>100</v>
      </c>
      <c r="E35" s="62">
        <v>99.7</v>
      </c>
      <c r="F35" s="62">
        <v>0.5</v>
      </c>
      <c r="G35" s="62">
        <v>0.5</v>
      </c>
      <c r="H35" s="62">
        <v>0</v>
      </c>
      <c r="I35" s="62">
        <v>0</v>
      </c>
      <c r="J35" s="62">
        <v>40.9</v>
      </c>
      <c r="K35" s="62">
        <v>0.1</v>
      </c>
      <c r="L35" s="62">
        <v>34.4</v>
      </c>
      <c r="M35" s="62">
        <v>6.4</v>
      </c>
      <c r="N35" s="62">
        <v>58.4</v>
      </c>
      <c r="O35" s="62">
        <v>1.8</v>
      </c>
      <c r="P35" s="62">
        <v>10.9</v>
      </c>
      <c r="Q35" s="62">
        <v>1.3</v>
      </c>
      <c r="R35" s="62">
        <v>15.2</v>
      </c>
      <c r="S35" s="62">
        <v>5.2</v>
      </c>
      <c r="T35" s="62">
        <v>1.9</v>
      </c>
      <c r="U35" s="62">
        <v>20.6</v>
      </c>
      <c r="V35" s="62">
        <v>1.6</v>
      </c>
      <c r="W35" s="63">
        <v>0.3</v>
      </c>
    </row>
    <row r="36" spans="1:23">
      <c r="A36" s="26" t="s">
        <v>27</v>
      </c>
      <c r="B36" s="29">
        <v>100</v>
      </c>
      <c r="C36" s="27" t="s">
        <v>8</v>
      </c>
      <c r="D36" s="61">
        <v>100</v>
      </c>
      <c r="E36" s="61">
        <v>99.7</v>
      </c>
      <c r="F36" s="61">
        <v>0.1</v>
      </c>
      <c r="G36" s="61">
        <v>0.1</v>
      </c>
      <c r="H36" s="61">
        <v>0</v>
      </c>
      <c r="I36" s="61">
        <v>0</v>
      </c>
      <c r="J36" s="61">
        <v>22.4</v>
      </c>
      <c r="K36" s="61">
        <v>0</v>
      </c>
      <c r="L36" s="61">
        <v>16.899999999999999</v>
      </c>
      <c r="M36" s="61">
        <v>5.4</v>
      </c>
      <c r="N36" s="61">
        <v>77.2</v>
      </c>
      <c r="O36" s="61">
        <v>3.9</v>
      </c>
      <c r="P36" s="61">
        <v>14.8</v>
      </c>
      <c r="Q36" s="61">
        <v>5.0999999999999996</v>
      </c>
      <c r="R36" s="61">
        <v>11.2</v>
      </c>
      <c r="S36" s="61">
        <v>7.2</v>
      </c>
      <c r="T36" s="61">
        <v>4.4000000000000004</v>
      </c>
      <c r="U36" s="61">
        <v>25.1</v>
      </c>
      <c r="V36" s="61">
        <v>5.4</v>
      </c>
      <c r="W36" s="66">
        <v>0.3</v>
      </c>
    </row>
    <row r="37" spans="1:23">
      <c r="A37" s="31"/>
      <c r="B37" s="31">
        <v>101</v>
      </c>
      <c r="C37" s="32" t="s">
        <v>33</v>
      </c>
      <c r="D37" s="62">
        <v>100</v>
      </c>
      <c r="E37" s="62">
        <v>99.7</v>
      </c>
      <c r="F37" s="62">
        <v>0</v>
      </c>
      <c r="G37" s="62">
        <v>0</v>
      </c>
      <c r="H37" s="62">
        <v>0</v>
      </c>
      <c r="I37" s="62">
        <v>0</v>
      </c>
      <c r="J37" s="62">
        <v>32.799999999999997</v>
      </c>
      <c r="K37" s="62">
        <v>0</v>
      </c>
      <c r="L37" s="62">
        <v>27.1</v>
      </c>
      <c r="M37" s="62">
        <v>5.7</v>
      </c>
      <c r="N37" s="62">
        <v>66.900000000000006</v>
      </c>
      <c r="O37" s="62">
        <v>2.9</v>
      </c>
      <c r="P37" s="62">
        <v>15.8</v>
      </c>
      <c r="Q37" s="62">
        <v>1.9</v>
      </c>
      <c r="R37" s="62">
        <v>11.1</v>
      </c>
      <c r="S37" s="62">
        <v>11.9</v>
      </c>
      <c r="T37" s="62">
        <v>2.5</v>
      </c>
      <c r="U37" s="62">
        <v>18.600000000000001</v>
      </c>
      <c r="V37" s="62">
        <v>2.1</v>
      </c>
      <c r="W37" s="63">
        <v>0.3</v>
      </c>
    </row>
    <row r="38" spans="1:23">
      <c r="A38" s="31"/>
      <c r="B38" s="31">
        <v>102</v>
      </c>
      <c r="C38" s="32" t="s">
        <v>34</v>
      </c>
      <c r="D38" s="62">
        <v>100</v>
      </c>
      <c r="E38" s="62">
        <v>99.7</v>
      </c>
      <c r="F38" s="62">
        <v>0</v>
      </c>
      <c r="G38" s="62">
        <v>0</v>
      </c>
      <c r="H38" s="62">
        <v>0</v>
      </c>
      <c r="I38" s="62">
        <v>0</v>
      </c>
      <c r="J38" s="62">
        <v>26.4</v>
      </c>
      <c r="K38" s="62">
        <v>0.1</v>
      </c>
      <c r="L38" s="62">
        <v>16.5</v>
      </c>
      <c r="M38" s="62">
        <v>9.6999999999999993</v>
      </c>
      <c r="N38" s="62">
        <v>73.400000000000006</v>
      </c>
      <c r="O38" s="62">
        <v>1.3</v>
      </c>
      <c r="P38" s="62">
        <v>10.7</v>
      </c>
      <c r="Q38" s="62">
        <v>3.3</v>
      </c>
      <c r="R38" s="62">
        <v>14.3</v>
      </c>
      <c r="S38" s="62">
        <v>7.7</v>
      </c>
      <c r="T38" s="62">
        <v>4.2</v>
      </c>
      <c r="U38" s="62">
        <v>28.4</v>
      </c>
      <c r="V38" s="62">
        <v>3.3</v>
      </c>
      <c r="W38" s="63">
        <v>0.3</v>
      </c>
    </row>
    <row r="39" spans="1:23">
      <c r="A39" s="31"/>
      <c r="B39" s="31">
        <v>105</v>
      </c>
      <c r="C39" s="32" t="s">
        <v>35</v>
      </c>
      <c r="D39" s="62">
        <v>100</v>
      </c>
      <c r="E39" s="62">
        <v>99.7</v>
      </c>
      <c r="F39" s="62">
        <v>0</v>
      </c>
      <c r="G39" s="62">
        <v>0</v>
      </c>
      <c r="H39" s="62">
        <v>0</v>
      </c>
      <c r="I39" s="62">
        <v>0</v>
      </c>
      <c r="J39" s="62">
        <v>42.6</v>
      </c>
      <c r="K39" s="62">
        <v>0</v>
      </c>
      <c r="L39" s="62">
        <v>39.799999999999997</v>
      </c>
      <c r="M39" s="62">
        <v>2.8</v>
      </c>
      <c r="N39" s="62">
        <v>57.1</v>
      </c>
      <c r="O39" s="62">
        <v>3.9</v>
      </c>
      <c r="P39" s="62">
        <v>16.2</v>
      </c>
      <c r="Q39" s="62">
        <v>2.4</v>
      </c>
      <c r="R39" s="62">
        <v>5.0999999999999996</v>
      </c>
      <c r="S39" s="62">
        <v>6.1</v>
      </c>
      <c r="T39" s="62">
        <v>2.1</v>
      </c>
      <c r="U39" s="62">
        <v>18.7</v>
      </c>
      <c r="V39" s="62">
        <v>2.4</v>
      </c>
      <c r="W39" s="63">
        <v>0.3</v>
      </c>
    </row>
    <row r="40" spans="1:23">
      <c r="A40" s="31"/>
      <c r="B40" s="31">
        <v>106</v>
      </c>
      <c r="C40" s="32" t="s">
        <v>36</v>
      </c>
      <c r="D40" s="62">
        <v>100</v>
      </c>
      <c r="E40" s="62">
        <v>99.7</v>
      </c>
      <c r="F40" s="62">
        <v>0.1</v>
      </c>
      <c r="G40" s="62">
        <v>0</v>
      </c>
      <c r="H40" s="62">
        <v>0</v>
      </c>
      <c r="I40" s="62">
        <v>0.1</v>
      </c>
      <c r="J40" s="62">
        <v>24.8</v>
      </c>
      <c r="K40" s="62">
        <v>0.1</v>
      </c>
      <c r="L40" s="62">
        <v>19.3</v>
      </c>
      <c r="M40" s="62">
        <v>5.5</v>
      </c>
      <c r="N40" s="62">
        <v>74.8</v>
      </c>
      <c r="O40" s="62">
        <v>3</v>
      </c>
      <c r="P40" s="62">
        <v>12.7</v>
      </c>
      <c r="Q40" s="62">
        <v>4.2</v>
      </c>
      <c r="R40" s="62">
        <v>12.4</v>
      </c>
      <c r="S40" s="62">
        <v>8.9</v>
      </c>
      <c r="T40" s="62">
        <v>3.9</v>
      </c>
      <c r="U40" s="62">
        <v>25.9</v>
      </c>
      <c r="V40" s="62">
        <v>3.9</v>
      </c>
      <c r="W40" s="63">
        <v>0.3</v>
      </c>
    </row>
    <row r="41" spans="1:23">
      <c r="A41" s="31"/>
      <c r="B41" s="31">
        <v>107</v>
      </c>
      <c r="C41" s="32" t="s">
        <v>37</v>
      </c>
      <c r="D41" s="62">
        <v>100</v>
      </c>
      <c r="E41" s="62">
        <v>99.7</v>
      </c>
      <c r="F41" s="62">
        <v>0.2</v>
      </c>
      <c r="G41" s="62">
        <v>0</v>
      </c>
      <c r="H41" s="62">
        <v>0</v>
      </c>
      <c r="I41" s="62">
        <v>0.2</v>
      </c>
      <c r="J41" s="62">
        <v>7.9</v>
      </c>
      <c r="K41" s="62">
        <v>0</v>
      </c>
      <c r="L41" s="62">
        <v>2.4</v>
      </c>
      <c r="M41" s="62">
        <v>5.5</v>
      </c>
      <c r="N41" s="62">
        <v>91.6</v>
      </c>
      <c r="O41" s="62">
        <v>3.2</v>
      </c>
      <c r="P41" s="62">
        <v>15.7</v>
      </c>
      <c r="Q41" s="62">
        <v>3.3</v>
      </c>
      <c r="R41" s="62">
        <v>21.9</v>
      </c>
      <c r="S41" s="62">
        <v>8.9</v>
      </c>
      <c r="T41" s="62">
        <v>5.2</v>
      </c>
      <c r="U41" s="62">
        <v>28.4</v>
      </c>
      <c r="V41" s="62">
        <v>4.9000000000000004</v>
      </c>
      <c r="W41" s="63">
        <v>0.3</v>
      </c>
    </row>
    <row r="42" spans="1:23">
      <c r="A42" s="31"/>
      <c r="B42" s="31">
        <v>108</v>
      </c>
      <c r="C42" s="32" t="s">
        <v>38</v>
      </c>
      <c r="D42" s="62">
        <v>100</v>
      </c>
      <c r="E42" s="62">
        <v>99.7</v>
      </c>
      <c r="F42" s="62">
        <v>0.2</v>
      </c>
      <c r="G42" s="62">
        <v>0</v>
      </c>
      <c r="H42" s="62">
        <v>0</v>
      </c>
      <c r="I42" s="62">
        <v>0.2</v>
      </c>
      <c r="J42" s="62">
        <v>11.1</v>
      </c>
      <c r="K42" s="62">
        <v>0.1</v>
      </c>
      <c r="L42" s="62">
        <v>1.5</v>
      </c>
      <c r="M42" s="62">
        <v>9.6</v>
      </c>
      <c r="N42" s="62">
        <v>88.4</v>
      </c>
      <c r="O42" s="62">
        <v>2.5</v>
      </c>
      <c r="P42" s="62">
        <v>11.7</v>
      </c>
      <c r="Q42" s="62">
        <v>3.1</v>
      </c>
      <c r="R42" s="62">
        <v>27.7</v>
      </c>
      <c r="S42" s="62">
        <v>3.9</v>
      </c>
      <c r="T42" s="62">
        <v>6.3</v>
      </c>
      <c r="U42" s="62">
        <v>29.5</v>
      </c>
      <c r="V42" s="62">
        <v>3.8</v>
      </c>
      <c r="W42" s="63">
        <v>0.3</v>
      </c>
    </row>
    <row r="43" spans="1:23">
      <c r="A43" s="31"/>
      <c r="B43" s="31">
        <v>109</v>
      </c>
      <c r="C43" s="32" t="s">
        <v>39</v>
      </c>
      <c r="D43" s="62">
        <v>100</v>
      </c>
      <c r="E43" s="62">
        <v>99.7</v>
      </c>
      <c r="F43" s="62">
        <v>0.5</v>
      </c>
      <c r="G43" s="62">
        <v>0.4</v>
      </c>
      <c r="H43" s="62">
        <v>0</v>
      </c>
      <c r="I43" s="62">
        <v>0</v>
      </c>
      <c r="J43" s="62">
        <v>18.8</v>
      </c>
      <c r="K43" s="62">
        <v>0.1</v>
      </c>
      <c r="L43" s="62">
        <v>9.9</v>
      </c>
      <c r="M43" s="62">
        <v>8.8000000000000007</v>
      </c>
      <c r="N43" s="62">
        <v>80.5</v>
      </c>
      <c r="O43" s="62">
        <v>2.2999999999999998</v>
      </c>
      <c r="P43" s="62">
        <v>8.9</v>
      </c>
      <c r="Q43" s="62">
        <v>2.6</v>
      </c>
      <c r="R43" s="62">
        <v>25.4</v>
      </c>
      <c r="S43" s="62">
        <v>3.6</v>
      </c>
      <c r="T43" s="62">
        <v>5.7</v>
      </c>
      <c r="U43" s="62">
        <v>28.4</v>
      </c>
      <c r="V43" s="62">
        <v>3.6</v>
      </c>
      <c r="W43" s="63">
        <v>0.3</v>
      </c>
    </row>
    <row r="44" spans="1:23">
      <c r="A44" s="31"/>
      <c r="B44" s="31">
        <v>110</v>
      </c>
      <c r="C44" s="32" t="s">
        <v>40</v>
      </c>
      <c r="D44" s="62">
        <v>100</v>
      </c>
      <c r="E44" s="62">
        <v>99.7</v>
      </c>
      <c r="F44" s="62">
        <v>0</v>
      </c>
      <c r="G44" s="62">
        <v>0</v>
      </c>
      <c r="H44" s="62">
        <v>0</v>
      </c>
      <c r="I44" s="62">
        <v>0</v>
      </c>
      <c r="J44" s="62">
        <v>6.9</v>
      </c>
      <c r="K44" s="62">
        <v>0</v>
      </c>
      <c r="L44" s="62">
        <v>3.2</v>
      </c>
      <c r="M44" s="62">
        <v>3.7</v>
      </c>
      <c r="N44" s="62">
        <v>92.9</v>
      </c>
      <c r="O44" s="62">
        <v>6.4</v>
      </c>
      <c r="P44" s="62">
        <v>18.5</v>
      </c>
      <c r="Q44" s="62">
        <v>10.4</v>
      </c>
      <c r="R44" s="62">
        <v>3.8</v>
      </c>
      <c r="S44" s="62">
        <v>7.3</v>
      </c>
      <c r="T44" s="62">
        <v>6.3</v>
      </c>
      <c r="U44" s="62">
        <v>29.4</v>
      </c>
      <c r="V44" s="62">
        <v>10.8</v>
      </c>
      <c r="W44" s="63">
        <v>0.3</v>
      </c>
    </row>
    <row r="45" spans="1:23">
      <c r="A45" s="39"/>
      <c r="B45" s="39">
        <v>111</v>
      </c>
      <c r="C45" s="40" t="s">
        <v>41</v>
      </c>
      <c r="D45" s="64">
        <v>100</v>
      </c>
      <c r="E45" s="64">
        <v>99.7</v>
      </c>
      <c r="F45" s="64">
        <v>0.4</v>
      </c>
      <c r="G45" s="64">
        <v>0.4</v>
      </c>
      <c r="H45" s="64">
        <v>0</v>
      </c>
      <c r="I45" s="64">
        <v>0</v>
      </c>
      <c r="J45" s="64">
        <v>42.9</v>
      </c>
      <c r="K45" s="64">
        <v>0.1</v>
      </c>
      <c r="L45" s="64">
        <v>36.299999999999997</v>
      </c>
      <c r="M45" s="64">
        <v>6.5</v>
      </c>
      <c r="N45" s="64">
        <v>56.5</v>
      </c>
      <c r="O45" s="64">
        <v>1.6</v>
      </c>
      <c r="P45" s="64">
        <v>10.3</v>
      </c>
      <c r="Q45" s="64">
        <v>1.2</v>
      </c>
      <c r="R45" s="64">
        <v>14.7</v>
      </c>
      <c r="S45" s="64">
        <v>5.3</v>
      </c>
      <c r="T45" s="64">
        <v>1.8</v>
      </c>
      <c r="U45" s="64">
        <v>20</v>
      </c>
      <c r="V45" s="64">
        <v>1.6</v>
      </c>
      <c r="W45" s="65">
        <v>0.3</v>
      </c>
    </row>
    <row r="46" spans="1:23">
      <c r="A46" s="31" t="s">
        <v>28</v>
      </c>
      <c r="B46" s="34">
        <v>100</v>
      </c>
      <c r="C46" s="32" t="s">
        <v>8</v>
      </c>
      <c r="D46" s="62">
        <v>100</v>
      </c>
      <c r="E46" s="62">
        <v>99.6</v>
      </c>
      <c r="F46" s="62">
        <v>0.1</v>
      </c>
      <c r="G46" s="62">
        <v>0.1</v>
      </c>
      <c r="H46" s="62">
        <v>0</v>
      </c>
      <c r="I46" s="62">
        <v>0</v>
      </c>
      <c r="J46" s="62">
        <v>21.5</v>
      </c>
      <c r="K46" s="62">
        <v>0</v>
      </c>
      <c r="L46" s="62">
        <v>16.100000000000001</v>
      </c>
      <c r="M46" s="62">
        <v>5.4</v>
      </c>
      <c r="N46" s="62">
        <v>78</v>
      </c>
      <c r="O46" s="62">
        <v>3.8</v>
      </c>
      <c r="P46" s="62">
        <v>14.2</v>
      </c>
      <c r="Q46" s="62">
        <v>5.6</v>
      </c>
      <c r="R46" s="62">
        <v>11.4</v>
      </c>
      <c r="S46" s="62">
        <v>6.8</v>
      </c>
      <c r="T46" s="62">
        <v>5.2</v>
      </c>
      <c r="U46" s="62">
        <v>25.4</v>
      </c>
      <c r="V46" s="62">
        <v>5.5</v>
      </c>
      <c r="W46" s="63">
        <v>0.4</v>
      </c>
    </row>
    <row r="47" spans="1:23">
      <c r="A47" s="31"/>
      <c r="B47" s="31">
        <v>101</v>
      </c>
      <c r="C47" s="32" t="s">
        <v>33</v>
      </c>
      <c r="D47" s="62">
        <v>100</v>
      </c>
      <c r="E47" s="62">
        <v>99.6</v>
      </c>
      <c r="F47" s="62">
        <v>0</v>
      </c>
      <c r="G47" s="62">
        <v>0</v>
      </c>
      <c r="H47" s="62">
        <v>0</v>
      </c>
      <c r="I47" s="62">
        <v>0</v>
      </c>
      <c r="J47" s="62">
        <v>29</v>
      </c>
      <c r="K47" s="62">
        <v>0</v>
      </c>
      <c r="L47" s="62">
        <v>25</v>
      </c>
      <c r="M47" s="62">
        <v>4</v>
      </c>
      <c r="N47" s="62">
        <v>70.599999999999994</v>
      </c>
      <c r="O47" s="62">
        <v>3.2</v>
      </c>
      <c r="P47" s="62">
        <v>16.100000000000001</v>
      </c>
      <c r="Q47" s="62">
        <v>2.2999999999999998</v>
      </c>
      <c r="R47" s="62">
        <v>12.2</v>
      </c>
      <c r="S47" s="62">
        <v>11.9</v>
      </c>
      <c r="T47" s="62">
        <v>2.1</v>
      </c>
      <c r="U47" s="62">
        <v>20.5</v>
      </c>
      <c r="V47" s="62">
        <v>2.2999999999999998</v>
      </c>
      <c r="W47" s="63">
        <v>0.4</v>
      </c>
    </row>
    <row r="48" spans="1:23">
      <c r="A48" s="31"/>
      <c r="B48" s="31">
        <v>102</v>
      </c>
      <c r="C48" s="32" t="s">
        <v>34</v>
      </c>
      <c r="D48" s="62">
        <v>100</v>
      </c>
      <c r="E48" s="62">
        <v>99.6</v>
      </c>
      <c r="F48" s="62">
        <v>0</v>
      </c>
      <c r="G48" s="62">
        <v>0</v>
      </c>
      <c r="H48" s="62">
        <v>0</v>
      </c>
      <c r="I48" s="62">
        <v>0</v>
      </c>
      <c r="J48" s="62">
        <v>28.2</v>
      </c>
      <c r="K48" s="62">
        <v>0.1</v>
      </c>
      <c r="L48" s="62">
        <v>19.8</v>
      </c>
      <c r="M48" s="62">
        <v>8.3000000000000007</v>
      </c>
      <c r="N48" s="62">
        <v>71.400000000000006</v>
      </c>
      <c r="O48" s="62">
        <v>1.1000000000000001</v>
      </c>
      <c r="P48" s="62">
        <v>10.199999999999999</v>
      </c>
      <c r="Q48" s="62">
        <v>3.6</v>
      </c>
      <c r="R48" s="62">
        <v>14.4</v>
      </c>
      <c r="S48" s="62">
        <v>7.5</v>
      </c>
      <c r="T48" s="62">
        <v>3.5</v>
      </c>
      <c r="U48" s="62">
        <v>27.9</v>
      </c>
      <c r="V48" s="62">
        <v>3.3</v>
      </c>
      <c r="W48" s="63">
        <v>0.4</v>
      </c>
    </row>
    <row r="49" spans="1:24">
      <c r="A49" s="31"/>
      <c r="B49" s="31">
        <v>105</v>
      </c>
      <c r="C49" s="32" t="s">
        <v>35</v>
      </c>
      <c r="D49" s="62">
        <v>100</v>
      </c>
      <c r="E49" s="62">
        <v>99.6</v>
      </c>
      <c r="F49" s="62">
        <v>0</v>
      </c>
      <c r="G49" s="62">
        <v>0</v>
      </c>
      <c r="H49" s="62">
        <v>0</v>
      </c>
      <c r="I49" s="62">
        <v>0</v>
      </c>
      <c r="J49" s="62">
        <v>40.299999999999997</v>
      </c>
      <c r="K49" s="62">
        <v>0</v>
      </c>
      <c r="L49" s="62">
        <v>38.299999999999997</v>
      </c>
      <c r="M49" s="62">
        <v>2</v>
      </c>
      <c r="N49" s="62">
        <v>59.3</v>
      </c>
      <c r="O49" s="62">
        <v>3.7</v>
      </c>
      <c r="P49" s="62">
        <v>15.3</v>
      </c>
      <c r="Q49" s="62">
        <v>2.7</v>
      </c>
      <c r="R49" s="62">
        <v>5.3</v>
      </c>
      <c r="S49" s="62">
        <v>5.3</v>
      </c>
      <c r="T49" s="62">
        <v>4.9000000000000004</v>
      </c>
      <c r="U49" s="62">
        <v>19.600000000000001</v>
      </c>
      <c r="V49" s="62">
        <v>2.5</v>
      </c>
      <c r="W49" s="63">
        <v>0.4</v>
      </c>
    </row>
    <row r="50" spans="1:24">
      <c r="A50" s="31"/>
      <c r="B50" s="31">
        <v>106</v>
      </c>
      <c r="C50" s="32" t="s">
        <v>36</v>
      </c>
      <c r="D50" s="62">
        <v>100</v>
      </c>
      <c r="E50" s="62">
        <v>99.6</v>
      </c>
      <c r="F50" s="62">
        <v>0.1</v>
      </c>
      <c r="G50" s="62">
        <v>0</v>
      </c>
      <c r="H50" s="62">
        <v>0</v>
      </c>
      <c r="I50" s="62">
        <v>0.1</v>
      </c>
      <c r="J50" s="62">
        <v>23.7</v>
      </c>
      <c r="K50" s="62">
        <v>0</v>
      </c>
      <c r="L50" s="62">
        <v>20.100000000000001</v>
      </c>
      <c r="M50" s="62">
        <v>3.5</v>
      </c>
      <c r="N50" s="62">
        <v>75.900000000000006</v>
      </c>
      <c r="O50" s="62">
        <v>3.2</v>
      </c>
      <c r="P50" s="62">
        <v>12.9</v>
      </c>
      <c r="Q50" s="62">
        <v>4.7</v>
      </c>
      <c r="R50" s="62">
        <v>13.5</v>
      </c>
      <c r="S50" s="62">
        <v>6.9</v>
      </c>
      <c r="T50" s="62">
        <v>2.2000000000000002</v>
      </c>
      <c r="U50" s="62">
        <v>27.9</v>
      </c>
      <c r="V50" s="62">
        <v>4.5</v>
      </c>
      <c r="W50" s="63">
        <v>0.4</v>
      </c>
    </row>
    <row r="51" spans="1:24">
      <c r="A51" s="31"/>
      <c r="B51" s="31">
        <v>107</v>
      </c>
      <c r="C51" s="32" t="s">
        <v>37</v>
      </c>
      <c r="D51" s="62">
        <v>100</v>
      </c>
      <c r="E51" s="62">
        <v>99.6</v>
      </c>
      <c r="F51" s="62">
        <v>0.2</v>
      </c>
      <c r="G51" s="62">
        <v>0</v>
      </c>
      <c r="H51" s="62">
        <v>0</v>
      </c>
      <c r="I51" s="62">
        <v>0.2</v>
      </c>
      <c r="J51" s="62">
        <v>6.7</v>
      </c>
      <c r="K51" s="62">
        <v>0</v>
      </c>
      <c r="L51" s="62">
        <v>2.2000000000000002</v>
      </c>
      <c r="M51" s="62">
        <v>4.5</v>
      </c>
      <c r="N51" s="62">
        <v>92.7</v>
      </c>
      <c r="O51" s="62">
        <v>3</v>
      </c>
      <c r="P51" s="62">
        <v>15.3</v>
      </c>
      <c r="Q51" s="62">
        <v>3.8</v>
      </c>
      <c r="R51" s="62">
        <v>23.5</v>
      </c>
      <c r="S51" s="62">
        <v>9.6</v>
      </c>
      <c r="T51" s="62">
        <v>2.1</v>
      </c>
      <c r="U51" s="62">
        <v>29.9</v>
      </c>
      <c r="V51" s="62">
        <v>5.4</v>
      </c>
      <c r="W51" s="63">
        <v>0.4</v>
      </c>
    </row>
    <row r="52" spans="1:24">
      <c r="A52" s="31"/>
      <c r="B52" s="31">
        <v>108</v>
      </c>
      <c r="C52" s="32" t="s">
        <v>38</v>
      </c>
      <c r="D52" s="62">
        <v>100</v>
      </c>
      <c r="E52" s="62">
        <v>99.6</v>
      </c>
      <c r="F52" s="62">
        <v>0.2</v>
      </c>
      <c r="G52" s="62">
        <v>0</v>
      </c>
      <c r="H52" s="62">
        <v>0</v>
      </c>
      <c r="I52" s="62">
        <v>0.2</v>
      </c>
      <c r="J52" s="62">
        <v>14.5</v>
      </c>
      <c r="K52" s="62">
        <v>0.1</v>
      </c>
      <c r="L52" s="62">
        <v>1.3</v>
      </c>
      <c r="M52" s="62">
        <v>13.1</v>
      </c>
      <c r="N52" s="62">
        <v>85</v>
      </c>
      <c r="O52" s="62">
        <v>2.6</v>
      </c>
      <c r="P52" s="62">
        <v>11.2</v>
      </c>
      <c r="Q52" s="62">
        <v>3.2</v>
      </c>
      <c r="R52" s="62">
        <v>28</v>
      </c>
      <c r="S52" s="62">
        <v>4.9000000000000004</v>
      </c>
      <c r="T52" s="62">
        <v>1.8</v>
      </c>
      <c r="U52" s="62">
        <v>29.5</v>
      </c>
      <c r="V52" s="62">
        <v>3.9</v>
      </c>
      <c r="W52" s="63">
        <v>0.4</v>
      </c>
    </row>
    <row r="53" spans="1:24">
      <c r="A53" s="31"/>
      <c r="B53" s="31">
        <v>109</v>
      </c>
      <c r="C53" s="32" t="s">
        <v>39</v>
      </c>
      <c r="D53" s="62">
        <v>100</v>
      </c>
      <c r="E53" s="62">
        <v>99.6</v>
      </c>
      <c r="F53" s="62">
        <v>0.5</v>
      </c>
      <c r="G53" s="62">
        <v>0.5</v>
      </c>
      <c r="H53" s="62">
        <v>0</v>
      </c>
      <c r="I53" s="62">
        <v>0</v>
      </c>
      <c r="J53" s="62">
        <v>16.7</v>
      </c>
      <c r="K53" s="62">
        <v>0.1</v>
      </c>
      <c r="L53" s="62">
        <v>9.8000000000000007</v>
      </c>
      <c r="M53" s="62">
        <v>6.8</v>
      </c>
      <c r="N53" s="62">
        <v>82.4</v>
      </c>
      <c r="O53" s="62">
        <v>2.2999999999999998</v>
      </c>
      <c r="P53" s="62">
        <v>9.1</v>
      </c>
      <c r="Q53" s="62">
        <v>2.8</v>
      </c>
      <c r="R53" s="62">
        <v>26.4</v>
      </c>
      <c r="S53" s="62">
        <v>5.8</v>
      </c>
      <c r="T53" s="62">
        <v>2.7</v>
      </c>
      <c r="U53" s="62">
        <v>29.4</v>
      </c>
      <c r="V53" s="62">
        <v>3.9</v>
      </c>
      <c r="W53" s="63">
        <v>0.4</v>
      </c>
    </row>
    <row r="54" spans="1:24">
      <c r="A54" s="31"/>
      <c r="B54" s="31">
        <v>110</v>
      </c>
      <c r="C54" s="32" t="s">
        <v>40</v>
      </c>
      <c r="D54" s="62">
        <v>100</v>
      </c>
      <c r="E54" s="62">
        <v>99.6</v>
      </c>
      <c r="F54" s="62">
        <v>0</v>
      </c>
      <c r="G54" s="62">
        <v>0</v>
      </c>
      <c r="H54" s="62">
        <v>0</v>
      </c>
      <c r="I54" s="62">
        <v>0</v>
      </c>
      <c r="J54" s="62">
        <v>6.8</v>
      </c>
      <c r="K54" s="62">
        <v>0</v>
      </c>
      <c r="L54" s="62">
        <v>3</v>
      </c>
      <c r="M54" s="62">
        <v>3.8</v>
      </c>
      <c r="N54" s="62">
        <v>92.8</v>
      </c>
      <c r="O54" s="62">
        <v>6.2</v>
      </c>
      <c r="P54" s="62">
        <v>17.3</v>
      </c>
      <c r="Q54" s="62">
        <v>11.2</v>
      </c>
      <c r="R54" s="62">
        <v>3.5</v>
      </c>
      <c r="S54" s="62">
        <v>6.1</v>
      </c>
      <c r="T54" s="62">
        <v>9.1999999999999993</v>
      </c>
      <c r="U54" s="62">
        <v>28.7</v>
      </c>
      <c r="V54" s="62">
        <v>10.5</v>
      </c>
      <c r="W54" s="63">
        <v>0.4</v>
      </c>
    </row>
    <row r="55" spans="1:24">
      <c r="A55" s="31"/>
      <c r="B55" s="31">
        <v>111</v>
      </c>
      <c r="C55" s="32" t="s">
        <v>41</v>
      </c>
      <c r="D55" s="62">
        <v>100</v>
      </c>
      <c r="E55" s="62">
        <v>99.6</v>
      </c>
      <c r="F55" s="62">
        <v>0.4</v>
      </c>
      <c r="G55" s="62">
        <v>0.4</v>
      </c>
      <c r="H55" s="62">
        <v>0</v>
      </c>
      <c r="I55" s="62">
        <v>0</v>
      </c>
      <c r="J55" s="62">
        <v>42.3</v>
      </c>
      <c r="K55" s="62">
        <v>0</v>
      </c>
      <c r="L55" s="62">
        <v>33.1</v>
      </c>
      <c r="M55" s="62">
        <v>9.1999999999999993</v>
      </c>
      <c r="N55" s="62">
        <v>56.9</v>
      </c>
      <c r="O55" s="62">
        <v>1.6</v>
      </c>
      <c r="P55" s="62">
        <v>9.6</v>
      </c>
      <c r="Q55" s="62">
        <v>1.3</v>
      </c>
      <c r="R55" s="62">
        <v>14.4</v>
      </c>
      <c r="S55" s="62">
        <v>5</v>
      </c>
      <c r="T55" s="62">
        <v>4.2</v>
      </c>
      <c r="U55" s="62">
        <v>19.3</v>
      </c>
      <c r="V55" s="62">
        <v>1.6</v>
      </c>
      <c r="W55" s="63">
        <v>0.4</v>
      </c>
    </row>
    <row r="56" spans="1:24">
      <c r="A56" s="26" t="s">
        <v>29</v>
      </c>
      <c r="B56" s="29">
        <v>100</v>
      </c>
      <c r="C56" s="27" t="s">
        <v>8</v>
      </c>
      <c r="D56" s="61">
        <v>100</v>
      </c>
      <c r="E56" s="61">
        <v>99.6</v>
      </c>
      <c r="F56" s="61">
        <v>0.1</v>
      </c>
      <c r="G56" s="61">
        <v>0.1</v>
      </c>
      <c r="H56" s="61">
        <v>0</v>
      </c>
      <c r="I56" s="61">
        <v>0</v>
      </c>
      <c r="J56" s="61">
        <v>21.8</v>
      </c>
      <c r="K56" s="61">
        <v>0</v>
      </c>
      <c r="L56" s="61">
        <v>16.5</v>
      </c>
      <c r="M56" s="61">
        <v>5.3</v>
      </c>
      <c r="N56" s="61">
        <v>77.599999999999994</v>
      </c>
      <c r="O56" s="61">
        <v>3.6</v>
      </c>
      <c r="P56" s="61">
        <v>13.7</v>
      </c>
      <c r="Q56" s="61">
        <v>5.5</v>
      </c>
      <c r="R56" s="61">
        <v>11.8</v>
      </c>
      <c r="S56" s="61">
        <v>7.2</v>
      </c>
      <c r="T56" s="61">
        <v>5</v>
      </c>
      <c r="U56" s="61">
        <v>25.4</v>
      </c>
      <c r="V56" s="61">
        <v>5.4</v>
      </c>
      <c r="W56" s="66">
        <v>0.4</v>
      </c>
      <c r="X56" s="22" t="s">
        <v>63</v>
      </c>
    </row>
    <row r="57" spans="1:24">
      <c r="A57" s="31"/>
      <c r="B57" s="31">
        <v>101</v>
      </c>
      <c r="C57" s="32" t="s">
        <v>33</v>
      </c>
      <c r="D57" s="62">
        <v>100</v>
      </c>
      <c r="E57" s="62">
        <v>99.6</v>
      </c>
      <c r="F57" s="62">
        <v>0</v>
      </c>
      <c r="G57" s="62">
        <v>0</v>
      </c>
      <c r="H57" s="62">
        <v>0</v>
      </c>
      <c r="I57" s="62">
        <v>0</v>
      </c>
      <c r="J57" s="62">
        <v>30.4</v>
      </c>
      <c r="K57" s="62">
        <v>0</v>
      </c>
      <c r="L57" s="62">
        <v>24</v>
      </c>
      <c r="M57" s="62">
        <v>6.3</v>
      </c>
      <c r="N57" s="62">
        <v>69.099999999999994</v>
      </c>
      <c r="O57" s="62">
        <v>3.2</v>
      </c>
      <c r="P57" s="62">
        <v>13.6</v>
      </c>
      <c r="Q57" s="62">
        <v>2.2000000000000002</v>
      </c>
      <c r="R57" s="62">
        <v>12.8</v>
      </c>
      <c r="S57" s="62">
        <v>12.4</v>
      </c>
      <c r="T57" s="62">
        <v>2.1</v>
      </c>
      <c r="U57" s="62">
        <v>20.6</v>
      </c>
      <c r="V57" s="62">
        <v>2.2000000000000002</v>
      </c>
      <c r="W57" s="63">
        <v>0.4</v>
      </c>
    </row>
    <row r="58" spans="1:24">
      <c r="A58" s="31"/>
      <c r="B58" s="31">
        <v>102</v>
      </c>
      <c r="C58" s="32" t="s">
        <v>34</v>
      </c>
      <c r="D58" s="62">
        <v>100</v>
      </c>
      <c r="E58" s="62">
        <v>99.6</v>
      </c>
      <c r="F58" s="62">
        <v>0</v>
      </c>
      <c r="G58" s="62">
        <v>0</v>
      </c>
      <c r="H58" s="62">
        <v>0</v>
      </c>
      <c r="I58" s="62">
        <v>0</v>
      </c>
      <c r="J58" s="62">
        <v>27.1</v>
      </c>
      <c r="K58" s="62">
        <v>0.1</v>
      </c>
      <c r="L58" s="62">
        <v>20.399999999999999</v>
      </c>
      <c r="M58" s="62">
        <v>6.6</v>
      </c>
      <c r="N58" s="62">
        <v>72.5</v>
      </c>
      <c r="O58" s="62">
        <v>0.9</v>
      </c>
      <c r="P58" s="62">
        <v>10.5</v>
      </c>
      <c r="Q58" s="62">
        <v>3.5</v>
      </c>
      <c r="R58" s="62">
        <v>15.2</v>
      </c>
      <c r="S58" s="62">
        <v>8</v>
      </c>
      <c r="T58" s="62">
        <v>3.5</v>
      </c>
      <c r="U58" s="62">
        <v>27.6</v>
      </c>
      <c r="V58" s="62">
        <v>3.3</v>
      </c>
      <c r="W58" s="63">
        <v>0.4</v>
      </c>
    </row>
    <row r="59" spans="1:24">
      <c r="A59" s="31"/>
      <c r="B59" s="31">
        <v>105</v>
      </c>
      <c r="C59" s="32" t="s">
        <v>35</v>
      </c>
      <c r="D59" s="62">
        <v>100</v>
      </c>
      <c r="E59" s="62">
        <v>99.6</v>
      </c>
      <c r="F59" s="62">
        <v>0</v>
      </c>
      <c r="G59" s="62">
        <v>0</v>
      </c>
      <c r="H59" s="62">
        <v>0</v>
      </c>
      <c r="I59" s="62">
        <v>0</v>
      </c>
      <c r="J59" s="62">
        <v>42.7</v>
      </c>
      <c r="K59" s="62">
        <v>0</v>
      </c>
      <c r="L59" s="62">
        <v>39</v>
      </c>
      <c r="M59" s="62">
        <v>3.6</v>
      </c>
      <c r="N59" s="62">
        <v>56.9</v>
      </c>
      <c r="O59" s="62">
        <v>3</v>
      </c>
      <c r="P59" s="62">
        <v>13.6</v>
      </c>
      <c r="Q59" s="62">
        <v>2.7</v>
      </c>
      <c r="R59" s="62">
        <v>5.6</v>
      </c>
      <c r="S59" s="62">
        <v>5.3</v>
      </c>
      <c r="T59" s="62">
        <v>4.8</v>
      </c>
      <c r="U59" s="62">
        <v>19.5</v>
      </c>
      <c r="V59" s="62">
        <v>2.4</v>
      </c>
      <c r="W59" s="63">
        <v>0.4</v>
      </c>
    </row>
    <row r="60" spans="1:24">
      <c r="A60" s="31"/>
      <c r="B60" s="31">
        <v>106</v>
      </c>
      <c r="C60" s="32" t="s">
        <v>36</v>
      </c>
      <c r="D60" s="62">
        <v>100</v>
      </c>
      <c r="E60" s="62">
        <v>99.6</v>
      </c>
      <c r="F60" s="62">
        <v>0.1</v>
      </c>
      <c r="G60" s="62">
        <v>0</v>
      </c>
      <c r="H60" s="62">
        <v>0</v>
      </c>
      <c r="I60" s="62">
        <v>0.1</v>
      </c>
      <c r="J60" s="62">
        <v>25</v>
      </c>
      <c r="K60" s="62">
        <v>0</v>
      </c>
      <c r="L60" s="62">
        <v>19.5</v>
      </c>
      <c r="M60" s="62">
        <v>5.5</v>
      </c>
      <c r="N60" s="62">
        <v>74.400000000000006</v>
      </c>
      <c r="O60" s="62">
        <v>3.1</v>
      </c>
      <c r="P60" s="62">
        <v>12.2</v>
      </c>
      <c r="Q60" s="62">
        <v>4.0999999999999996</v>
      </c>
      <c r="R60" s="62">
        <v>14.1</v>
      </c>
      <c r="S60" s="62">
        <v>7.1</v>
      </c>
      <c r="T60" s="62">
        <v>2.2999999999999998</v>
      </c>
      <c r="U60" s="62">
        <v>26.9</v>
      </c>
      <c r="V60" s="62">
        <v>4.5</v>
      </c>
      <c r="W60" s="63">
        <v>0.4</v>
      </c>
    </row>
    <row r="61" spans="1:24">
      <c r="A61" s="31"/>
      <c r="B61" s="31">
        <v>107</v>
      </c>
      <c r="C61" s="32" t="s">
        <v>37</v>
      </c>
      <c r="D61" s="62">
        <v>100</v>
      </c>
      <c r="E61" s="62">
        <v>99.6</v>
      </c>
      <c r="F61" s="62">
        <v>0.3</v>
      </c>
      <c r="G61" s="62">
        <v>0</v>
      </c>
      <c r="H61" s="62">
        <v>0</v>
      </c>
      <c r="I61" s="62">
        <v>0.3</v>
      </c>
      <c r="J61" s="62">
        <v>9.1999999999999993</v>
      </c>
      <c r="K61" s="62">
        <v>0</v>
      </c>
      <c r="L61" s="62">
        <v>2.2000000000000002</v>
      </c>
      <c r="M61" s="62">
        <v>7</v>
      </c>
      <c r="N61" s="62">
        <v>90.1</v>
      </c>
      <c r="O61" s="62">
        <v>2.5</v>
      </c>
      <c r="P61" s="62">
        <v>14.2</v>
      </c>
      <c r="Q61" s="62">
        <v>3.6</v>
      </c>
      <c r="R61" s="62">
        <v>23.7</v>
      </c>
      <c r="S61" s="62">
        <v>10.1</v>
      </c>
      <c r="T61" s="62">
        <v>2</v>
      </c>
      <c r="U61" s="62">
        <v>28.8</v>
      </c>
      <c r="V61" s="62">
        <v>5.3</v>
      </c>
      <c r="W61" s="63">
        <v>0.4</v>
      </c>
    </row>
    <row r="62" spans="1:24">
      <c r="A62" s="31"/>
      <c r="B62" s="31">
        <v>108</v>
      </c>
      <c r="C62" s="32" t="s">
        <v>38</v>
      </c>
      <c r="D62" s="62">
        <v>100</v>
      </c>
      <c r="E62" s="62">
        <v>99.6</v>
      </c>
      <c r="F62" s="62">
        <v>0.3</v>
      </c>
      <c r="G62" s="62">
        <v>0</v>
      </c>
      <c r="H62" s="62">
        <v>0</v>
      </c>
      <c r="I62" s="62">
        <v>0.3</v>
      </c>
      <c r="J62" s="62">
        <v>9.4</v>
      </c>
      <c r="K62" s="62">
        <v>0</v>
      </c>
      <c r="L62" s="62">
        <v>1.3</v>
      </c>
      <c r="M62" s="62">
        <v>8</v>
      </c>
      <c r="N62" s="62">
        <v>89.9</v>
      </c>
      <c r="O62" s="62">
        <v>2.8</v>
      </c>
      <c r="P62" s="62">
        <v>11.2</v>
      </c>
      <c r="Q62" s="62">
        <v>3</v>
      </c>
      <c r="R62" s="62">
        <v>30.4</v>
      </c>
      <c r="S62" s="62">
        <v>5.6</v>
      </c>
      <c r="T62" s="62">
        <v>1.9</v>
      </c>
      <c r="U62" s="62">
        <v>31</v>
      </c>
      <c r="V62" s="62">
        <v>4.0999999999999996</v>
      </c>
      <c r="W62" s="63">
        <v>0.4</v>
      </c>
    </row>
    <row r="63" spans="1:24">
      <c r="A63" s="31"/>
      <c r="B63" s="31">
        <v>109</v>
      </c>
      <c r="C63" s="32" t="s">
        <v>39</v>
      </c>
      <c r="D63" s="62">
        <v>100</v>
      </c>
      <c r="E63" s="62">
        <v>99.6</v>
      </c>
      <c r="F63" s="62">
        <v>0.4</v>
      </c>
      <c r="G63" s="62">
        <v>0.4</v>
      </c>
      <c r="H63" s="62">
        <v>0</v>
      </c>
      <c r="I63" s="62">
        <v>0</v>
      </c>
      <c r="J63" s="62">
        <v>21.1</v>
      </c>
      <c r="K63" s="62">
        <v>0.1</v>
      </c>
      <c r="L63" s="62">
        <v>9.1999999999999993</v>
      </c>
      <c r="M63" s="62">
        <v>11.9</v>
      </c>
      <c r="N63" s="62">
        <v>78</v>
      </c>
      <c r="O63" s="62">
        <v>2.1</v>
      </c>
      <c r="P63" s="62">
        <v>8.6</v>
      </c>
      <c r="Q63" s="62">
        <v>2.5</v>
      </c>
      <c r="R63" s="62">
        <v>24.8</v>
      </c>
      <c r="S63" s="62">
        <v>6.1</v>
      </c>
      <c r="T63" s="62">
        <v>2.5</v>
      </c>
      <c r="U63" s="62">
        <v>27.7</v>
      </c>
      <c r="V63" s="62">
        <v>3.6</v>
      </c>
      <c r="W63" s="63">
        <v>0.4</v>
      </c>
    </row>
    <row r="64" spans="1:24">
      <c r="A64" s="31"/>
      <c r="B64" s="31">
        <v>110</v>
      </c>
      <c r="C64" s="32" t="s">
        <v>40</v>
      </c>
      <c r="D64" s="62">
        <v>100</v>
      </c>
      <c r="E64" s="62">
        <v>99.6</v>
      </c>
      <c r="F64" s="62">
        <v>0</v>
      </c>
      <c r="G64" s="62">
        <v>0</v>
      </c>
      <c r="H64" s="62">
        <v>0</v>
      </c>
      <c r="I64" s="62">
        <v>0</v>
      </c>
      <c r="J64" s="62">
        <v>6.2</v>
      </c>
      <c r="K64" s="62">
        <v>0</v>
      </c>
      <c r="L64" s="62">
        <v>3.2</v>
      </c>
      <c r="M64" s="62">
        <v>3.1</v>
      </c>
      <c r="N64" s="62">
        <v>93.3</v>
      </c>
      <c r="O64" s="62">
        <v>6</v>
      </c>
      <c r="P64" s="62">
        <v>17.8</v>
      </c>
      <c r="Q64" s="62">
        <v>11.3</v>
      </c>
      <c r="R64" s="62">
        <v>3.7</v>
      </c>
      <c r="S64" s="62">
        <v>6.5</v>
      </c>
      <c r="T64" s="62">
        <v>8.6999999999999993</v>
      </c>
      <c r="U64" s="62">
        <v>29</v>
      </c>
      <c r="V64" s="62">
        <v>10.3</v>
      </c>
      <c r="W64" s="63">
        <v>0.4</v>
      </c>
    </row>
    <row r="65" spans="1:23">
      <c r="A65" s="39"/>
      <c r="B65" s="39">
        <v>111</v>
      </c>
      <c r="C65" s="40" t="s">
        <v>41</v>
      </c>
      <c r="D65" s="64">
        <v>100</v>
      </c>
      <c r="E65" s="64">
        <v>99.6</v>
      </c>
      <c r="F65" s="64">
        <v>0.4</v>
      </c>
      <c r="G65" s="64">
        <v>0.4</v>
      </c>
      <c r="H65" s="64">
        <v>0</v>
      </c>
      <c r="I65" s="64">
        <v>0</v>
      </c>
      <c r="J65" s="64">
        <v>41.1</v>
      </c>
      <c r="K65" s="64">
        <v>0</v>
      </c>
      <c r="L65" s="64">
        <v>35.6</v>
      </c>
      <c r="M65" s="64">
        <v>5.4</v>
      </c>
      <c r="N65" s="64">
        <v>58.1</v>
      </c>
      <c r="O65" s="64">
        <v>1.5</v>
      </c>
      <c r="P65" s="64">
        <v>9.6999999999999993</v>
      </c>
      <c r="Q65" s="64">
        <v>1.3</v>
      </c>
      <c r="R65" s="64">
        <v>14.7</v>
      </c>
      <c r="S65" s="64">
        <v>5.5</v>
      </c>
      <c r="T65" s="64">
        <v>4.0999999999999996</v>
      </c>
      <c r="U65" s="64">
        <v>19.600000000000001</v>
      </c>
      <c r="V65" s="64">
        <v>1.7</v>
      </c>
      <c r="W65" s="65">
        <v>0.4</v>
      </c>
    </row>
    <row r="66" spans="1:23">
      <c r="A66" s="31" t="s">
        <v>30</v>
      </c>
      <c r="B66" s="34">
        <v>100</v>
      </c>
      <c r="C66" s="32" t="s">
        <v>8</v>
      </c>
      <c r="D66" s="62">
        <v>100</v>
      </c>
      <c r="E66" s="62">
        <v>99.6</v>
      </c>
      <c r="F66" s="62">
        <v>0.1</v>
      </c>
      <c r="G66" s="62">
        <v>0.1</v>
      </c>
      <c r="H66" s="62">
        <v>0</v>
      </c>
      <c r="I66" s="62">
        <v>0</v>
      </c>
      <c r="J66" s="62">
        <v>19.7</v>
      </c>
      <c r="K66" s="62">
        <v>0</v>
      </c>
      <c r="L66" s="62">
        <v>15.5</v>
      </c>
      <c r="M66" s="62">
        <v>4.2</v>
      </c>
      <c r="N66" s="62">
        <v>79.7</v>
      </c>
      <c r="O66" s="62">
        <v>3.3</v>
      </c>
      <c r="P66" s="62">
        <v>14.3</v>
      </c>
      <c r="Q66" s="62">
        <v>5.5</v>
      </c>
      <c r="R66" s="62">
        <v>12.3</v>
      </c>
      <c r="S66" s="62">
        <v>7.7</v>
      </c>
      <c r="T66" s="62">
        <v>5.0999999999999996</v>
      </c>
      <c r="U66" s="62">
        <v>26</v>
      </c>
      <c r="V66" s="62">
        <v>5.5</v>
      </c>
      <c r="W66" s="63">
        <v>0.4</v>
      </c>
    </row>
    <row r="67" spans="1:23">
      <c r="A67" s="31"/>
      <c r="B67" s="31">
        <v>101</v>
      </c>
      <c r="C67" s="32" t="s">
        <v>33</v>
      </c>
      <c r="D67" s="62">
        <v>100</v>
      </c>
      <c r="E67" s="62">
        <v>99.6</v>
      </c>
      <c r="F67" s="62">
        <v>0</v>
      </c>
      <c r="G67" s="62">
        <v>0</v>
      </c>
      <c r="H67" s="62">
        <v>0</v>
      </c>
      <c r="I67" s="62">
        <v>0</v>
      </c>
      <c r="J67" s="62">
        <v>27.9</v>
      </c>
      <c r="K67" s="62">
        <v>0</v>
      </c>
      <c r="L67" s="62">
        <v>22.6</v>
      </c>
      <c r="M67" s="62">
        <v>5.3</v>
      </c>
      <c r="N67" s="62">
        <v>71.599999999999994</v>
      </c>
      <c r="O67" s="62">
        <v>3.1</v>
      </c>
      <c r="P67" s="62">
        <v>14</v>
      </c>
      <c r="Q67" s="62">
        <v>2.2999999999999998</v>
      </c>
      <c r="R67" s="62">
        <v>13.5</v>
      </c>
      <c r="S67" s="62">
        <v>13.1</v>
      </c>
      <c r="T67" s="62">
        <v>2.2999999999999998</v>
      </c>
      <c r="U67" s="62">
        <v>21.2</v>
      </c>
      <c r="V67" s="62">
        <v>2.2999999999999998</v>
      </c>
      <c r="W67" s="63">
        <v>0.4</v>
      </c>
    </row>
    <row r="68" spans="1:23">
      <c r="A68" s="31"/>
      <c r="B68" s="31">
        <v>102</v>
      </c>
      <c r="C68" s="32" t="s">
        <v>34</v>
      </c>
      <c r="D68" s="62">
        <v>100</v>
      </c>
      <c r="E68" s="62">
        <v>99.6</v>
      </c>
      <c r="F68" s="62">
        <v>0</v>
      </c>
      <c r="G68" s="62">
        <v>0</v>
      </c>
      <c r="H68" s="62">
        <v>0</v>
      </c>
      <c r="I68" s="62">
        <v>0</v>
      </c>
      <c r="J68" s="62">
        <v>22.4</v>
      </c>
      <c r="K68" s="62">
        <v>0</v>
      </c>
      <c r="L68" s="62">
        <v>15.8</v>
      </c>
      <c r="M68" s="62">
        <v>6.6</v>
      </c>
      <c r="N68" s="62">
        <v>77.2</v>
      </c>
      <c r="O68" s="62">
        <v>0.9</v>
      </c>
      <c r="P68" s="62">
        <v>11.3</v>
      </c>
      <c r="Q68" s="62">
        <v>3.8</v>
      </c>
      <c r="R68" s="62">
        <v>16.7</v>
      </c>
      <c r="S68" s="62">
        <v>8.8000000000000007</v>
      </c>
      <c r="T68" s="62">
        <v>3.7</v>
      </c>
      <c r="U68" s="62">
        <v>28.7</v>
      </c>
      <c r="V68" s="62">
        <v>3.4</v>
      </c>
      <c r="W68" s="63">
        <v>0.4</v>
      </c>
    </row>
    <row r="69" spans="1:23">
      <c r="A69" s="31"/>
      <c r="B69" s="31">
        <v>105</v>
      </c>
      <c r="C69" s="32" t="s">
        <v>35</v>
      </c>
      <c r="D69" s="62">
        <v>100</v>
      </c>
      <c r="E69" s="62">
        <v>99.6</v>
      </c>
      <c r="F69" s="62">
        <v>0</v>
      </c>
      <c r="G69" s="62">
        <v>0</v>
      </c>
      <c r="H69" s="62">
        <v>0</v>
      </c>
      <c r="I69" s="62">
        <v>0</v>
      </c>
      <c r="J69" s="62">
        <v>38.4</v>
      </c>
      <c r="K69" s="62">
        <v>0</v>
      </c>
      <c r="L69" s="62">
        <v>37</v>
      </c>
      <c r="M69" s="62">
        <v>1.4</v>
      </c>
      <c r="N69" s="62">
        <v>61.1</v>
      </c>
      <c r="O69" s="62">
        <v>2.6</v>
      </c>
      <c r="P69" s="62">
        <v>14.6</v>
      </c>
      <c r="Q69" s="62">
        <v>2.7</v>
      </c>
      <c r="R69" s="62">
        <v>6.4</v>
      </c>
      <c r="S69" s="62">
        <v>5.8</v>
      </c>
      <c r="T69" s="62">
        <v>5.3</v>
      </c>
      <c r="U69" s="62">
        <v>21.3</v>
      </c>
      <c r="V69" s="62">
        <v>2.5</v>
      </c>
      <c r="W69" s="63">
        <v>0.4</v>
      </c>
    </row>
    <row r="70" spans="1:23">
      <c r="A70" s="31"/>
      <c r="B70" s="31">
        <v>106</v>
      </c>
      <c r="C70" s="32" t="s">
        <v>36</v>
      </c>
      <c r="D70" s="62">
        <v>100</v>
      </c>
      <c r="E70" s="62">
        <v>99.6</v>
      </c>
      <c r="F70" s="62">
        <v>0.1</v>
      </c>
      <c r="G70" s="62">
        <v>0</v>
      </c>
      <c r="H70" s="62">
        <v>0</v>
      </c>
      <c r="I70" s="62">
        <v>0.1</v>
      </c>
      <c r="J70" s="62">
        <v>21.5</v>
      </c>
      <c r="K70" s="62">
        <v>0</v>
      </c>
      <c r="L70" s="62">
        <v>18.2</v>
      </c>
      <c r="M70" s="62">
        <v>3.2</v>
      </c>
      <c r="N70" s="62">
        <v>78</v>
      </c>
      <c r="O70" s="62">
        <v>3.4</v>
      </c>
      <c r="P70" s="62">
        <v>12.7</v>
      </c>
      <c r="Q70" s="62">
        <v>4.0999999999999996</v>
      </c>
      <c r="R70" s="62">
        <v>15.5</v>
      </c>
      <c r="S70" s="62">
        <v>7.7</v>
      </c>
      <c r="T70" s="62">
        <v>2.5</v>
      </c>
      <c r="U70" s="62">
        <v>27.6</v>
      </c>
      <c r="V70" s="62">
        <v>4.5999999999999996</v>
      </c>
      <c r="W70" s="63">
        <v>0.4</v>
      </c>
    </row>
    <row r="71" spans="1:23">
      <c r="A71" s="31"/>
      <c r="B71" s="31">
        <v>107</v>
      </c>
      <c r="C71" s="32" t="s">
        <v>37</v>
      </c>
      <c r="D71" s="62">
        <v>100</v>
      </c>
      <c r="E71" s="62">
        <v>99.6</v>
      </c>
      <c r="F71" s="62">
        <v>0.2</v>
      </c>
      <c r="G71" s="62">
        <v>0</v>
      </c>
      <c r="H71" s="62">
        <v>0</v>
      </c>
      <c r="I71" s="62">
        <v>0.2</v>
      </c>
      <c r="J71" s="62">
        <v>6.3</v>
      </c>
      <c r="K71" s="62">
        <v>0</v>
      </c>
      <c r="L71" s="62">
        <v>2.2000000000000002</v>
      </c>
      <c r="M71" s="62">
        <v>4.0999999999999996</v>
      </c>
      <c r="N71" s="62">
        <v>93.2</v>
      </c>
      <c r="O71" s="62">
        <v>2.5</v>
      </c>
      <c r="P71" s="62">
        <v>14.3</v>
      </c>
      <c r="Q71" s="62">
        <v>3.6</v>
      </c>
      <c r="R71" s="62">
        <v>25</v>
      </c>
      <c r="S71" s="62">
        <v>11.1</v>
      </c>
      <c r="T71" s="62">
        <v>2</v>
      </c>
      <c r="U71" s="62">
        <v>29.4</v>
      </c>
      <c r="V71" s="62">
        <v>5.2</v>
      </c>
      <c r="W71" s="63">
        <v>0.4</v>
      </c>
    </row>
    <row r="72" spans="1:23">
      <c r="A72" s="31"/>
      <c r="B72" s="31">
        <v>108</v>
      </c>
      <c r="C72" s="32" t="s">
        <v>38</v>
      </c>
      <c r="D72" s="62">
        <v>100</v>
      </c>
      <c r="E72" s="62">
        <v>99.6</v>
      </c>
      <c r="F72" s="62">
        <v>0.2</v>
      </c>
      <c r="G72" s="62">
        <v>0</v>
      </c>
      <c r="H72" s="62">
        <v>0</v>
      </c>
      <c r="I72" s="62">
        <v>0.2</v>
      </c>
      <c r="J72" s="62">
        <v>10.9</v>
      </c>
      <c r="K72" s="62">
        <v>0</v>
      </c>
      <c r="L72" s="62">
        <v>1.1000000000000001</v>
      </c>
      <c r="M72" s="62">
        <v>9.6999999999999993</v>
      </c>
      <c r="N72" s="62">
        <v>88.6</v>
      </c>
      <c r="O72" s="62">
        <v>2.4</v>
      </c>
      <c r="P72" s="62">
        <v>10.9</v>
      </c>
      <c r="Q72" s="62">
        <v>3.1</v>
      </c>
      <c r="R72" s="62">
        <v>30.4</v>
      </c>
      <c r="S72" s="62">
        <v>5.9</v>
      </c>
      <c r="T72" s="62">
        <v>2</v>
      </c>
      <c r="U72" s="62">
        <v>30</v>
      </c>
      <c r="V72" s="62">
        <v>3.8</v>
      </c>
      <c r="W72" s="63">
        <v>0.4</v>
      </c>
    </row>
    <row r="73" spans="1:23">
      <c r="A73" s="31"/>
      <c r="B73" s="31">
        <v>109</v>
      </c>
      <c r="C73" s="32" t="s">
        <v>39</v>
      </c>
      <c r="D73" s="62">
        <v>100</v>
      </c>
      <c r="E73" s="62">
        <v>99.6</v>
      </c>
      <c r="F73" s="62">
        <v>0.5</v>
      </c>
      <c r="G73" s="62">
        <v>0.4</v>
      </c>
      <c r="H73" s="62">
        <v>0</v>
      </c>
      <c r="I73" s="62">
        <v>0</v>
      </c>
      <c r="J73" s="62">
        <v>17.2</v>
      </c>
      <c r="K73" s="62">
        <v>0.1</v>
      </c>
      <c r="L73" s="62">
        <v>9.1999999999999993</v>
      </c>
      <c r="M73" s="62">
        <v>7.9</v>
      </c>
      <c r="N73" s="62">
        <v>81.900000000000006</v>
      </c>
      <c r="O73" s="62">
        <v>2.1</v>
      </c>
      <c r="P73" s="62">
        <v>9.1999999999999993</v>
      </c>
      <c r="Q73" s="62">
        <v>2.8</v>
      </c>
      <c r="R73" s="62">
        <v>25.7</v>
      </c>
      <c r="S73" s="62">
        <v>7</v>
      </c>
      <c r="T73" s="62">
        <v>2.7</v>
      </c>
      <c r="U73" s="62">
        <v>28.8</v>
      </c>
      <c r="V73" s="62">
        <v>3.7</v>
      </c>
      <c r="W73" s="63">
        <v>0.4</v>
      </c>
    </row>
    <row r="74" spans="1:23">
      <c r="A74" s="31"/>
      <c r="B74" s="31">
        <v>110</v>
      </c>
      <c r="C74" s="32" t="s">
        <v>40</v>
      </c>
      <c r="D74" s="62">
        <v>100</v>
      </c>
      <c r="E74" s="62">
        <v>99.6</v>
      </c>
      <c r="F74" s="62">
        <v>0</v>
      </c>
      <c r="G74" s="62">
        <v>0</v>
      </c>
      <c r="H74" s="62">
        <v>0</v>
      </c>
      <c r="I74" s="62">
        <v>0</v>
      </c>
      <c r="J74" s="62">
        <v>5.3</v>
      </c>
      <c r="K74" s="62">
        <v>0</v>
      </c>
      <c r="L74" s="62">
        <v>3</v>
      </c>
      <c r="M74" s="62">
        <v>2.4</v>
      </c>
      <c r="N74" s="62">
        <v>94.2</v>
      </c>
      <c r="O74" s="62">
        <v>5.3</v>
      </c>
      <c r="P74" s="62">
        <v>18.7</v>
      </c>
      <c r="Q74" s="62">
        <v>11</v>
      </c>
      <c r="R74" s="62">
        <v>3.8</v>
      </c>
      <c r="S74" s="62">
        <v>7</v>
      </c>
      <c r="T74" s="62">
        <v>8.6</v>
      </c>
      <c r="U74" s="62">
        <v>29.4</v>
      </c>
      <c r="V74" s="62">
        <v>10.5</v>
      </c>
      <c r="W74" s="63">
        <v>0.4</v>
      </c>
    </row>
    <row r="75" spans="1:23">
      <c r="A75" s="31"/>
      <c r="B75" s="31">
        <v>111</v>
      </c>
      <c r="C75" s="32" t="s">
        <v>41</v>
      </c>
      <c r="D75" s="62">
        <v>100</v>
      </c>
      <c r="E75" s="62">
        <v>99.6</v>
      </c>
      <c r="F75" s="62">
        <v>0.4</v>
      </c>
      <c r="G75" s="62">
        <v>0.4</v>
      </c>
      <c r="H75" s="62">
        <v>0</v>
      </c>
      <c r="I75" s="62">
        <v>0</v>
      </c>
      <c r="J75" s="62">
        <v>40.5</v>
      </c>
      <c r="K75" s="62">
        <v>0</v>
      </c>
      <c r="L75" s="62">
        <v>35.4</v>
      </c>
      <c r="M75" s="62">
        <v>5.0999999999999996</v>
      </c>
      <c r="N75" s="62">
        <v>58.7</v>
      </c>
      <c r="O75" s="62">
        <v>1.4</v>
      </c>
      <c r="P75" s="62">
        <v>9.9</v>
      </c>
      <c r="Q75" s="62">
        <v>1.4</v>
      </c>
      <c r="R75" s="62">
        <v>14.6</v>
      </c>
      <c r="S75" s="62">
        <v>6</v>
      </c>
      <c r="T75" s="62">
        <v>4</v>
      </c>
      <c r="U75" s="62">
        <v>19.600000000000001</v>
      </c>
      <c r="V75" s="62">
        <v>1.7</v>
      </c>
      <c r="W75" s="63">
        <v>0.4</v>
      </c>
    </row>
    <row r="76" spans="1:23">
      <c r="A76" s="26" t="s">
        <v>32</v>
      </c>
      <c r="B76" s="29">
        <v>100</v>
      </c>
      <c r="C76" s="27" t="s">
        <v>8</v>
      </c>
      <c r="D76" s="61">
        <v>100</v>
      </c>
      <c r="E76" s="61">
        <v>99.5</v>
      </c>
      <c r="F76" s="61">
        <v>0.1</v>
      </c>
      <c r="G76" s="61">
        <v>0.1</v>
      </c>
      <c r="H76" s="61">
        <v>0</v>
      </c>
      <c r="I76" s="61">
        <v>0</v>
      </c>
      <c r="J76" s="61">
        <v>20.5</v>
      </c>
      <c r="K76" s="61">
        <v>0</v>
      </c>
      <c r="L76" s="61">
        <v>15.9</v>
      </c>
      <c r="M76" s="61">
        <v>4.5999999999999996</v>
      </c>
      <c r="N76" s="61">
        <v>78.900000000000006</v>
      </c>
      <c r="O76" s="61">
        <v>3.5</v>
      </c>
      <c r="P76" s="61">
        <v>12.9</v>
      </c>
      <c r="Q76" s="61">
        <v>4.4000000000000004</v>
      </c>
      <c r="R76" s="61">
        <v>13.2</v>
      </c>
      <c r="S76" s="61">
        <v>7.6</v>
      </c>
      <c r="T76" s="61">
        <v>5.2</v>
      </c>
      <c r="U76" s="61">
        <v>26.5</v>
      </c>
      <c r="V76" s="61">
        <v>5.6</v>
      </c>
      <c r="W76" s="66">
        <v>0.5</v>
      </c>
    </row>
    <row r="77" spans="1:23">
      <c r="A77" s="31"/>
      <c r="B77" s="31">
        <v>101</v>
      </c>
      <c r="C77" s="32" t="s">
        <v>33</v>
      </c>
      <c r="D77" s="62">
        <v>100</v>
      </c>
      <c r="E77" s="62">
        <v>99.5</v>
      </c>
      <c r="F77" s="62">
        <v>0</v>
      </c>
      <c r="G77" s="62">
        <v>0</v>
      </c>
      <c r="H77" s="62">
        <v>0</v>
      </c>
      <c r="I77" s="62">
        <v>0</v>
      </c>
      <c r="J77" s="62">
        <v>27.9</v>
      </c>
      <c r="K77" s="62">
        <v>0</v>
      </c>
      <c r="L77" s="62">
        <v>24.6</v>
      </c>
      <c r="M77" s="62">
        <v>3.2</v>
      </c>
      <c r="N77" s="62">
        <v>71.599999999999994</v>
      </c>
      <c r="O77" s="62">
        <v>3.3</v>
      </c>
      <c r="P77" s="62">
        <v>12.5</v>
      </c>
      <c r="Q77" s="62">
        <v>2</v>
      </c>
      <c r="R77" s="62">
        <v>14.6</v>
      </c>
      <c r="S77" s="62">
        <v>12.5</v>
      </c>
      <c r="T77" s="62">
        <v>2.4</v>
      </c>
      <c r="U77" s="62">
        <v>21.9</v>
      </c>
      <c r="V77" s="62">
        <v>2.2999999999999998</v>
      </c>
      <c r="W77" s="63">
        <v>0.5</v>
      </c>
    </row>
    <row r="78" spans="1:23">
      <c r="A78" s="31"/>
      <c r="B78" s="31">
        <v>102</v>
      </c>
      <c r="C78" s="32" t="s">
        <v>34</v>
      </c>
      <c r="D78" s="62">
        <v>100</v>
      </c>
      <c r="E78" s="62">
        <v>99.5</v>
      </c>
      <c r="F78" s="62">
        <v>0</v>
      </c>
      <c r="G78" s="62">
        <v>0</v>
      </c>
      <c r="H78" s="62">
        <v>0</v>
      </c>
      <c r="I78" s="62">
        <v>0</v>
      </c>
      <c r="J78" s="62">
        <v>22.2</v>
      </c>
      <c r="K78" s="62">
        <v>0</v>
      </c>
      <c r="L78" s="62">
        <v>15.8</v>
      </c>
      <c r="M78" s="62">
        <v>6.4</v>
      </c>
      <c r="N78" s="62">
        <v>77.3</v>
      </c>
      <c r="O78" s="62">
        <v>0.9</v>
      </c>
      <c r="P78" s="62">
        <v>10.199999999999999</v>
      </c>
      <c r="Q78" s="62">
        <v>3.2</v>
      </c>
      <c r="R78" s="62">
        <v>18.100000000000001</v>
      </c>
      <c r="S78" s="62">
        <v>8.6</v>
      </c>
      <c r="T78" s="62">
        <v>3.8</v>
      </c>
      <c r="U78" s="62">
        <v>29.1</v>
      </c>
      <c r="V78" s="62">
        <v>3.3</v>
      </c>
      <c r="W78" s="63">
        <v>0.5</v>
      </c>
    </row>
    <row r="79" spans="1:23">
      <c r="A79" s="31"/>
      <c r="B79" s="31">
        <v>105</v>
      </c>
      <c r="C79" s="32" t="s">
        <v>35</v>
      </c>
      <c r="D79" s="62">
        <v>100</v>
      </c>
      <c r="E79" s="62">
        <v>99.5</v>
      </c>
      <c r="F79" s="62">
        <v>0</v>
      </c>
      <c r="G79" s="62">
        <v>0</v>
      </c>
      <c r="H79" s="62">
        <v>0</v>
      </c>
      <c r="I79" s="62">
        <v>0</v>
      </c>
      <c r="J79" s="62">
        <v>40.6</v>
      </c>
      <c r="K79" s="62">
        <v>0</v>
      </c>
      <c r="L79" s="62">
        <v>38</v>
      </c>
      <c r="M79" s="62">
        <v>2.6</v>
      </c>
      <c r="N79" s="62">
        <v>58.8</v>
      </c>
      <c r="O79" s="62">
        <v>2.7</v>
      </c>
      <c r="P79" s="62">
        <v>12.3</v>
      </c>
      <c r="Q79" s="62">
        <v>2.2000000000000002</v>
      </c>
      <c r="R79" s="62">
        <v>6.9</v>
      </c>
      <c r="S79" s="62">
        <v>5.3</v>
      </c>
      <c r="T79" s="62">
        <v>5.4</v>
      </c>
      <c r="U79" s="62">
        <v>21.6</v>
      </c>
      <c r="V79" s="62">
        <v>2.4</v>
      </c>
      <c r="W79" s="63">
        <v>0.5</v>
      </c>
    </row>
    <row r="80" spans="1:23">
      <c r="A80" s="31"/>
      <c r="B80" s="31">
        <v>106</v>
      </c>
      <c r="C80" s="32" t="s">
        <v>36</v>
      </c>
      <c r="D80" s="62">
        <v>100</v>
      </c>
      <c r="E80" s="62">
        <v>99.5</v>
      </c>
      <c r="F80" s="62">
        <v>0.1</v>
      </c>
      <c r="G80" s="62">
        <v>0</v>
      </c>
      <c r="H80" s="62">
        <v>0</v>
      </c>
      <c r="I80" s="62">
        <v>0.1</v>
      </c>
      <c r="J80" s="62">
        <v>23.4</v>
      </c>
      <c r="K80" s="62">
        <v>0</v>
      </c>
      <c r="L80" s="62">
        <v>18</v>
      </c>
      <c r="M80" s="62">
        <v>5.3</v>
      </c>
      <c r="N80" s="62">
        <v>76</v>
      </c>
      <c r="O80" s="62">
        <v>3.8</v>
      </c>
      <c r="P80" s="62">
        <v>11</v>
      </c>
      <c r="Q80" s="62">
        <v>3.2</v>
      </c>
      <c r="R80" s="62">
        <v>16.5</v>
      </c>
      <c r="S80" s="62">
        <v>7.2</v>
      </c>
      <c r="T80" s="62">
        <v>2.7</v>
      </c>
      <c r="U80" s="62">
        <v>27.2</v>
      </c>
      <c r="V80" s="62">
        <v>4.4000000000000004</v>
      </c>
      <c r="W80" s="63">
        <v>0.5</v>
      </c>
    </row>
    <row r="81" spans="1:23">
      <c r="A81" s="31"/>
      <c r="B81" s="31">
        <v>107</v>
      </c>
      <c r="C81" s="32" t="s">
        <v>37</v>
      </c>
      <c r="D81" s="62">
        <v>100</v>
      </c>
      <c r="E81" s="62">
        <v>99.5</v>
      </c>
      <c r="F81" s="62">
        <v>0.1</v>
      </c>
      <c r="G81" s="62">
        <v>0</v>
      </c>
      <c r="H81" s="62">
        <v>0</v>
      </c>
      <c r="I81" s="62">
        <v>0.1</v>
      </c>
      <c r="J81" s="62">
        <v>6.3</v>
      </c>
      <c r="K81" s="62">
        <v>0</v>
      </c>
      <c r="L81" s="62">
        <v>2.7</v>
      </c>
      <c r="M81" s="62">
        <v>3.7</v>
      </c>
      <c r="N81" s="62">
        <v>93</v>
      </c>
      <c r="O81" s="62">
        <v>2.7</v>
      </c>
      <c r="P81" s="62">
        <v>12.9</v>
      </c>
      <c r="Q81" s="62">
        <v>2.8</v>
      </c>
      <c r="R81" s="62">
        <v>26.6</v>
      </c>
      <c r="S81" s="62">
        <v>11</v>
      </c>
      <c r="T81" s="62">
        <v>2.1</v>
      </c>
      <c r="U81" s="62">
        <v>29.8</v>
      </c>
      <c r="V81" s="62">
        <v>5.0999999999999996</v>
      </c>
      <c r="W81" s="63">
        <v>0.5</v>
      </c>
    </row>
    <row r="82" spans="1:23">
      <c r="A82" s="31"/>
      <c r="B82" s="31">
        <v>108</v>
      </c>
      <c r="C82" s="32" t="s">
        <v>38</v>
      </c>
      <c r="D82" s="62">
        <v>100</v>
      </c>
      <c r="E82" s="62">
        <v>99.5</v>
      </c>
      <c r="F82" s="62">
        <v>0.1</v>
      </c>
      <c r="G82" s="62">
        <v>0</v>
      </c>
      <c r="H82" s="62">
        <v>0</v>
      </c>
      <c r="I82" s="62">
        <v>0.1</v>
      </c>
      <c r="J82" s="62">
        <v>9.3000000000000007</v>
      </c>
      <c r="K82" s="62">
        <v>0</v>
      </c>
      <c r="L82" s="62">
        <v>1.1000000000000001</v>
      </c>
      <c r="M82" s="62">
        <v>8.1999999999999993</v>
      </c>
      <c r="N82" s="62">
        <v>90.1</v>
      </c>
      <c r="O82" s="62">
        <v>2.4</v>
      </c>
      <c r="P82" s="62">
        <v>10.199999999999999</v>
      </c>
      <c r="Q82" s="62">
        <v>2.6</v>
      </c>
      <c r="R82" s="62">
        <v>32.5</v>
      </c>
      <c r="S82" s="62">
        <v>6</v>
      </c>
      <c r="T82" s="62">
        <v>2.2000000000000002</v>
      </c>
      <c r="U82" s="62">
        <v>30.6</v>
      </c>
      <c r="V82" s="62">
        <v>3.8</v>
      </c>
      <c r="W82" s="63">
        <v>0.5</v>
      </c>
    </row>
    <row r="83" spans="1:23">
      <c r="A83" s="31"/>
      <c r="B83" s="31">
        <v>109</v>
      </c>
      <c r="C83" s="32" t="s">
        <v>39</v>
      </c>
      <c r="D83" s="62">
        <v>100</v>
      </c>
      <c r="E83" s="62">
        <v>99.5</v>
      </c>
      <c r="F83" s="62">
        <v>0.5</v>
      </c>
      <c r="G83" s="62">
        <v>0.5</v>
      </c>
      <c r="H83" s="62">
        <v>0</v>
      </c>
      <c r="I83" s="62">
        <v>0</v>
      </c>
      <c r="J83" s="62">
        <v>17.399999999999999</v>
      </c>
      <c r="K83" s="62">
        <v>0.1</v>
      </c>
      <c r="L83" s="62">
        <v>8.3000000000000007</v>
      </c>
      <c r="M83" s="62">
        <v>9</v>
      </c>
      <c r="N83" s="62">
        <v>81.599999999999994</v>
      </c>
      <c r="O83" s="62">
        <v>2.4</v>
      </c>
      <c r="P83" s="62">
        <v>8.6</v>
      </c>
      <c r="Q83" s="62">
        <v>2.2999999999999998</v>
      </c>
      <c r="R83" s="62">
        <v>26</v>
      </c>
      <c r="S83" s="62">
        <v>7</v>
      </c>
      <c r="T83" s="62">
        <v>2.7</v>
      </c>
      <c r="U83" s="62">
        <v>28.9</v>
      </c>
      <c r="V83" s="62">
        <v>3.6</v>
      </c>
      <c r="W83" s="63">
        <v>0.5</v>
      </c>
    </row>
    <row r="84" spans="1:23">
      <c r="A84" s="31"/>
      <c r="B84" s="31">
        <v>110</v>
      </c>
      <c r="C84" s="32" t="s">
        <v>40</v>
      </c>
      <c r="D84" s="62">
        <v>100</v>
      </c>
      <c r="E84" s="62">
        <v>99.5</v>
      </c>
      <c r="F84" s="62">
        <v>0</v>
      </c>
      <c r="G84" s="62">
        <v>0</v>
      </c>
      <c r="H84" s="62">
        <v>0</v>
      </c>
      <c r="I84" s="62">
        <v>0</v>
      </c>
      <c r="J84" s="62">
        <v>7.1</v>
      </c>
      <c r="K84" s="62">
        <v>0</v>
      </c>
      <c r="L84" s="62">
        <v>3.1</v>
      </c>
      <c r="M84" s="62">
        <v>4</v>
      </c>
      <c r="N84" s="62">
        <v>92.4</v>
      </c>
      <c r="O84" s="62">
        <v>5.8</v>
      </c>
      <c r="P84" s="62">
        <v>17.2</v>
      </c>
      <c r="Q84" s="62">
        <v>8.8000000000000007</v>
      </c>
      <c r="R84" s="62">
        <v>4</v>
      </c>
      <c r="S84" s="62">
        <v>6.9</v>
      </c>
      <c r="T84" s="62">
        <v>8.6999999999999993</v>
      </c>
      <c r="U84" s="62">
        <v>30.2</v>
      </c>
      <c r="V84" s="62">
        <v>10.9</v>
      </c>
      <c r="W84" s="63">
        <v>0.5</v>
      </c>
    </row>
    <row r="85" spans="1:23">
      <c r="A85" s="39"/>
      <c r="B85" s="39">
        <v>111</v>
      </c>
      <c r="C85" s="40" t="s">
        <v>41</v>
      </c>
      <c r="D85" s="64">
        <v>100</v>
      </c>
      <c r="E85" s="64">
        <v>99.5</v>
      </c>
      <c r="F85" s="64">
        <v>0.4</v>
      </c>
      <c r="G85" s="64">
        <v>0.4</v>
      </c>
      <c r="H85" s="64">
        <v>0</v>
      </c>
      <c r="I85" s="64">
        <v>0</v>
      </c>
      <c r="J85" s="64">
        <v>39.4</v>
      </c>
      <c r="K85" s="64">
        <v>0</v>
      </c>
      <c r="L85" s="64">
        <v>35.299999999999997</v>
      </c>
      <c r="M85" s="64">
        <v>4.0999999999999996</v>
      </c>
      <c r="N85" s="64">
        <v>59.7</v>
      </c>
      <c r="O85" s="64">
        <v>1.5</v>
      </c>
      <c r="P85" s="64">
        <v>9.1999999999999993</v>
      </c>
      <c r="Q85" s="64">
        <v>1.3</v>
      </c>
      <c r="R85" s="64">
        <v>15.5</v>
      </c>
      <c r="S85" s="64">
        <v>6.1</v>
      </c>
      <c r="T85" s="64">
        <v>4.2</v>
      </c>
      <c r="U85" s="64">
        <v>20.3</v>
      </c>
      <c r="V85" s="64">
        <v>1.7</v>
      </c>
      <c r="W85" s="65">
        <v>0.5</v>
      </c>
    </row>
    <row r="86" spans="1:23">
      <c r="A86" s="31" t="s">
        <v>42</v>
      </c>
      <c r="B86" s="34">
        <v>100</v>
      </c>
      <c r="C86" s="32" t="s">
        <v>8</v>
      </c>
      <c r="D86" s="62">
        <v>100</v>
      </c>
      <c r="E86" s="62">
        <v>99.6</v>
      </c>
      <c r="F86" s="62">
        <v>0.1</v>
      </c>
      <c r="G86" s="62">
        <v>0.1</v>
      </c>
      <c r="H86" s="62">
        <v>0</v>
      </c>
      <c r="I86" s="62">
        <v>0</v>
      </c>
      <c r="J86" s="62">
        <v>19.100000000000001</v>
      </c>
      <c r="K86" s="62">
        <v>0</v>
      </c>
      <c r="L86" s="62">
        <v>15.7</v>
      </c>
      <c r="M86" s="62">
        <v>3.3</v>
      </c>
      <c r="N86" s="62">
        <v>80.400000000000006</v>
      </c>
      <c r="O86" s="62">
        <v>3.5</v>
      </c>
      <c r="P86" s="62">
        <v>14.1</v>
      </c>
      <c r="Q86" s="62">
        <v>4.4000000000000004</v>
      </c>
      <c r="R86" s="62">
        <v>14.1</v>
      </c>
      <c r="S86" s="62">
        <v>6.9</v>
      </c>
      <c r="T86" s="62">
        <v>5.3</v>
      </c>
      <c r="U86" s="62">
        <v>26.6</v>
      </c>
      <c r="V86" s="62">
        <v>5.5</v>
      </c>
      <c r="W86" s="63">
        <v>0.4</v>
      </c>
    </row>
    <row r="87" spans="1:23">
      <c r="A87" s="31"/>
      <c r="B87" s="31">
        <v>101</v>
      </c>
      <c r="C87" s="32" t="s">
        <v>33</v>
      </c>
      <c r="D87" s="62">
        <v>100</v>
      </c>
      <c r="E87" s="62">
        <v>99.6</v>
      </c>
      <c r="F87" s="62">
        <v>0</v>
      </c>
      <c r="G87" s="62">
        <v>0</v>
      </c>
      <c r="H87" s="62">
        <v>0</v>
      </c>
      <c r="I87" s="62">
        <v>0</v>
      </c>
      <c r="J87" s="62">
        <v>24.7</v>
      </c>
      <c r="K87" s="62">
        <v>0</v>
      </c>
      <c r="L87" s="62">
        <v>22.7</v>
      </c>
      <c r="M87" s="62">
        <v>2.1</v>
      </c>
      <c r="N87" s="62">
        <v>74.8</v>
      </c>
      <c r="O87" s="62">
        <v>3.2</v>
      </c>
      <c r="P87" s="62">
        <v>13.7</v>
      </c>
      <c r="Q87" s="62">
        <v>2.1</v>
      </c>
      <c r="R87" s="62">
        <v>16.2</v>
      </c>
      <c r="S87" s="62">
        <v>11.4</v>
      </c>
      <c r="T87" s="62">
        <v>2.7</v>
      </c>
      <c r="U87" s="62">
        <v>23.2</v>
      </c>
      <c r="V87" s="62">
        <v>2.2999999999999998</v>
      </c>
      <c r="W87" s="63">
        <v>0.4</v>
      </c>
    </row>
    <row r="88" spans="1:23">
      <c r="A88" s="31"/>
      <c r="B88" s="31">
        <v>102</v>
      </c>
      <c r="C88" s="32" t="s">
        <v>34</v>
      </c>
      <c r="D88" s="62">
        <v>100</v>
      </c>
      <c r="E88" s="62">
        <v>99.6</v>
      </c>
      <c r="F88" s="62">
        <v>0</v>
      </c>
      <c r="G88" s="62">
        <v>0</v>
      </c>
      <c r="H88" s="62">
        <v>0</v>
      </c>
      <c r="I88" s="62">
        <v>0</v>
      </c>
      <c r="J88" s="62">
        <v>11.5</v>
      </c>
      <c r="K88" s="62">
        <v>0</v>
      </c>
      <c r="L88" s="62">
        <v>8.6</v>
      </c>
      <c r="M88" s="62">
        <v>2.9</v>
      </c>
      <c r="N88" s="62">
        <v>88.1</v>
      </c>
      <c r="O88" s="62">
        <v>0.9</v>
      </c>
      <c r="P88" s="62">
        <v>11.4</v>
      </c>
      <c r="Q88" s="62">
        <v>3.4</v>
      </c>
      <c r="R88" s="62">
        <v>20.399999999999999</v>
      </c>
      <c r="S88" s="62">
        <v>8.1</v>
      </c>
      <c r="T88" s="62">
        <v>4.2</v>
      </c>
      <c r="U88" s="62">
        <v>36.5</v>
      </c>
      <c r="V88" s="62">
        <v>3.3</v>
      </c>
      <c r="W88" s="63">
        <v>0.4</v>
      </c>
    </row>
    <row r="89" spans="1:23">
      <c r="A89" s="31"/>
      <c r="B89" s="31">
        <v>105</v>
      </c>
      <c r="C89" s="32" t="s">
        <v>35</v>
      </c>
      <c r="D89" s="62">
        <v>100</v>
      </c>
      <c r="E89" s="62">
        <v>99.6</v>
      </c>
      <c r="F89" s="62">
        <v>0</v>
      </c>
      <c r="G89" s="62">
        <v>0</v>
      </c>
      <c r="H89" s="62">
        <v>0</v>
      </c>
      <c r="I89" s="62">
        <v>0</v>
      </c>
      <c r="J89" s="62">
        <v>42.9</v>
      </c>
      <c r="K89" s="62">
        <v>0</v>
      </c>
      <c r="L89" s="62">
        <v>40.9</v>
      </c>
      <c r="M89" s="62">
        <v>2</v>
      </c>
      <c r="N89" s="62">
        <v>56.7</v>
      </c>
      <c r="O89" s="62">
        <v>2.8</v>
      </c>
      <c r="P89" s="62">
        <v>11.6</v>
      </c>
      <c r="Q89" s="62">
        <v>2</v>
      </c>
      <c r="R89" s="62">
        <v>7</v>
      </c>
      <c r="S89" s="62">
        <v>4.3</v>
      </c>
      <c r="T89" s="62">
        <v>5.2</v>
      </c>
      <c r="U89" s="62">
        <v>21.7</v>
      </c>
      <c r="V89" s="62">
        <v>2.1</v>
      </c>
      <c r="W89" s="63">
        <v>0.4</v>
      </c>
    </row>
    <row r="90" spans="1:23">
      <c r="A90" s="31"/>
      <c r="B90" s="31">
        <v>106</v>
      </c>
      <c r="C90" s="32" t="s">
        <v>36</v>
      </c>
      <c r="D90" s="62">
        <v>100</v>
      </c>
      <c r="E90" s="62">
        <v>99.6</v>
      </c>
      <c r="F90" s="62">
        <v>0.1</v>
      </c>
      <c r="G90" s="62">
        <v>0</v>
      </c>
      <c r="H90" s="62">
        <v>0</v>
      </c>
      <c r="I90" s="62">
        <v>0.1</v>
      </c>
      <c r="J90" s="62">
        <v>18.600000000000001</v>
      </c>
      <c r="K90" s="62">
        <v>0</v>
      </c>
      <c r="L90" s="62">
        <v>15.4</v>
      </c>
      <c r="M90" s="62">
        <v>3.1</v>
      </c>
      <c r="N90" s="62">
        <v>80.900000000000006</v>
      </c>
      <c r="O90" s="62">
        <v>3.9</v>
      </c>
      <c r="P90" s="62">
        <v>11.6</v>
      </c>
      <c r="Q90" s="62">
        <v>3.2</v>
      </c>
      <c r="R90" s="62">
        <v>17.899999999999999</v>
      </c>
      <c r="S90" s="62">
        <v>6.4</v>
      </c>
      <c r="T90" s="62">
        <v>2.9</v>
      </c>
      <c r="U90" s="62">
        <v>30.8</v>
      </c>
      <c r="V90" s="62">
        <v>4.2</v>
      </c>
      <c r="W90" s="63">
        <v>0.4</v>
      </c>
    </row>
    <row r="91" spans="1:23">
      <c r="A91" s="31"/>
      <c r="B91" s="31">
        <v>107</v>
      </c>
      <c r="C91" s="32" t="s">
        <v>37</v>
      </c>
      <c r="D91" s="62">
        <v>100</v>
      </c>
      <c r="E91" s="62">
        <v>99.6</v>
      </c>
      <c r="F91" s="62">
        <v>0.2</v>
      </c>
      <c r="G91" s="62">
        <v>0</v>
      </c>
      <c r="H91" s="62">
        <v>0</v>
      </c>
      <c r="I91" s="62">
        <v>0.2</v>
      </c>
      <c r="J91" s="62">
        <v>7.6</v>
      </c>
      <c r="K91" s="62">
        <v>0</v>
      </c>
      <c r="L91" s="62">
        <v>2</v>
      </c>
      <c r="M91" s="62">
        <v>5.6</v>
      </c>
      <c r="N91" s="62">
        <v>91.8</v>
      </c>
      <c r="O91" s="62">
        <v>2.7</v>
      </c>
      <c r="P91" s="62">
        <v>13.2</v>
      </c>
      <c r="Q91" s="62">
        <v>2.6</v>
      </c>
      <c r="R91" s="62">
        <v>26.5</v>
      </c>
      <c r="S91" s="62">
        <v>9.5</v>
      </c>
      <c r="T91" s="62">
        <v>2</v>
      </c>
      <c r="U91" s="62">
        <v>30.9</v>
      </c>
      <c r="V91" s="62">
        <v>4.5</v>
      </c>
      <c r="W91" s="63">
        <v>0.4</v>
      </c>
    </row>
    <row r="92" spans="1:23">
      <c r="A92" s="31"/>
      <c r="B92" s="31">
        <v>108</v>
      </c>
      <c r="C92" s="32" t="s">
        <v>38</v>
      </c>
      <c r="D92" s="62">
        <v>100</v>
      </c>
      <c r="E92" s="62">
        <v>99.6</v>
      </c>
      <c r="F92" s="62">
        <v>0.2</v>
      </c>
      <c r="G92" s="62">
        <v>0</v>
      </c>
      <c r="H92" s="62">
        <v>0</v>
      </c>
      <c r="I92" s="62">
        <v>0.1</v>
      </c>
      <c r="J92" s="62">
        <v>8</v>
      </c>
      <c r="K92" s="62">
        <v>0</v>
      </c>
      <c r="L92" s="62">
        <v>0.9</v>
      </c>
      <c r="M92" s="62">
        <v>7.1</v>
      </c>
      <c r="N92" s="62">
        <v>91.4</v>
      </c>
      <c r="O92" s="62">
        <v>2</v>
      </c>
      <c r="P92" s="62">
        <v>10.6</v>
      </c>
      <c r="Q92" s="62">
        <v>2.5</v>
      </c>
      <c r="R92" s="62">
        <v>32.299999999999997</v>
      </c>
      <c r="S92" s="62">
        <v>5.2</v>
      </c>
      <c r="T92" s="62">
        <v>2.2999999999999998</v>
      </c>
      <c r="U92" s="62">
        <v>33.1</v>
      </c>
      <c r="V92" s="62">
        <v>3.3</v>
      </c>
      <c r="W92" s="63">
        <v>0.4</v>
      </c>
    </row>
    <row r="93" spans="1:23">
      <c r="A93" s="31"/>
      <c r="B93" s="31">
        <v>109</v>
      </c>
      <c r="C93" s="32" t="s">
        <v>39</v>
      </c>
      <c r="D93" s="62">
        <v>100</v>
      </c>
      <c r="E93" s="62">
        <v>99.6</v>
      </c>
      <c r="F93" s="62">
        <v>0.5</v>
      </c>
      <c r="G93" s="62">
        <v>0.5</v>
      </c>
      <c r="H93" s="62">
        <v>0</v>
      </c>
      <c r="I93" s="62">
        <v>0</v>
      </c>
      <c r="J93" s="62">
        <v>12.7</v>
      </c>
      <c r="K93" s="62">
        <v>0.1</v>
      </c>
      <c r="L93" s="62">
        <v>7.4</v>
      </c>
      <c r="M93" s="62">
        <v>5.2</v>
      </c>
      <c r="N93" s="62">
        <v>86.4</v>
      </c>
      <c r="O93" s="62">
        <v>2.4</v>
      </c>
      <c r="P93" s="62">
        <v>9.8000000000000007</v>
      </c>
      <c r="Q93" s="62">
        <v>2.4</v>
      </c>
      <c r="R93" s="62">
        <v>26.8</v>
      </c>
      <c r="S93" s="62">
        <v>6.7</v>
      </c>
      <c r="T93" s="62">
        <v>2.9</v>
      </c>
      <c r="U93" s="62">
        <v>31.9</v>
      </c>
      <c r="V93" s="62">
        <v>3.4</v>
      </c>
      <c r="W93" s="63">
        <v>0.4</v>
      </c>
    </row>
    <row r="94" spans="1:23">
      <c r="A94" s="31"/>
      <c r="B94" s="31">
        <v>110</v>
      </c>
      <c r="C94" s="32" t="s">
        <v>40</v>
      </c>
      <c r="D94" s="62">
        <v>100</v>
      </c>
      <c r="E94" s="62">
        <v>99.6</v>
      </c>
      <c r="F94" s="62">
        <v>0</v>
      </c>
      <c r="G94" s="62">
        <v>0</v>
      </c>
      <c r="H94" s="62">
        <v>0</v>
      </c>
      <c r="I94" s="62">
        <v>0</v>
      </c>
      <c r="J94" s="62">
        <v>6.5</v>
      </c>
      <c r="K94" s="62">
        <v>0</v>
      </c>
      <c r="L94" s="62">
        <v>3.5</v>
      </c>
      <c r="M94" s="62">
        <v>3</v>
      </c>
      <c r="N94" s="62">
        <v>93.1</v>
      </c>
      <c r="O94" s="62">
        <v>6</v>
      </c>
      <c r="P94" s="62">
        <v>20</v>
      </c>
      <c r="Q94" s="62">
        <v>9.3000000000000007</v>
      </c>
      <c r="R94" s="62">
        <v>4.7</v>
      </c>
      <c r="S94" s="62">
        <v>6.7</v>
      </c>
      <c r="T94" s="62">
        <v>9.4</v>
      </c>
      <c r="U94" s="62">
        <v>25.4</v>
      </c>
      <c r="V94" s="62">
        <v>11.5</v>
      </c>
      <c r="W94" s="63">
        <v>0.4</v>
      </c>
    </row>
    <row r="95" spans="1:23">
      <c r="A95" s="31"/>
      <c r="B95" s="31">
        <v>111</v>
      </c>
      <c r="C95" s="32" t="s">
        <v>41</v>
      </c>
      <c r="D95" s="62">
        <v>100</v>
      </c>
      <c r="E95" s="62">
        <v>99.6</v>
      </c>
      <c r="F95" s="62">
        <v>0.4</v>
      </c>
      <c r="G95" s="62">
        <v>0.4</v>
      </c>
      <c r="H95" s="62">
        <v>0</v>
      </c>
      <c r="I95" s="62">
        <v>0</v>
      </c>
      <c r="J95" s="62">
        <v>36.4</v>
      </c>
      <c r="K95" s="62">
        <v>0</v>
      </c>
      <c r="L95" s="62">
        <v>33.4</v>
      </c>
      <c r="M95" s="62">
        <v>3</v>
      </c>
      <c r="N95" s="62">
        <v>62.8</v>
      </c>
      <c r="O95" s="62">
        <v>1.4</v>
      </c>
      <c r="P95" s="62">
        <v>9.6999999999999993</v>
      </c>
      <c r="Q95" s="62">
        <v>1.4</v>
      </c>
      <c r="R95" s="62">
        <v>15.5</v>
      </c>
      <c r="S95" s="62">
        <v>5.5</v>
      </c>
      <c r="T95" s="62">
        <v>4.2</v>
      </c>
      <c r="U95" s="62">
        <v>23.6</v>
      </c>
      <c r="V95" s="62">
        <v>1.6</v>
      </c>
      <c r="W95" s="63">
        <v>0.4</v>
      </c>
    </row>
    <row r="96" spans="1:23">
      <c r="A96" s="26" t="s">
        <v>44</v>
      </c>
      <c r="B96" s="29">
        <v>100</v>
      </c>
      <c r="C96" s="27" t="s">
        <v>8</v>
      </c>
      <c r="D96" s="61">
        <v>100</v>
      </c>
      <c r="E96" s="61">
        <v>99.5</v>
      </c>
      <c r="F96" s="61">
        <v>0.1</v>
      </c>
      <c r="G96" s="61">
        <v>0.1</v>
      </c>
      <c r="H96" s="61">
        <v>0</v>
      </c>
      <c r="I96" s="61">
        <v>0</v>
      </c>
      <c r="J96" s="61">
        <v>19.399999999999999</v>
      </c>
      <c r="K96" s="61">
        <v>0</v>
      </c>
      <c r="L96" s="61">
        <v>16.399999999999999</v>
      </c>
      <c r="M96" s="61">
        <v>3</v>
      </c>
      <c r="N96" s="61">
        <v>80</v>
      </c>
      <c r="O96" s="61">
        <v>3.6</v>
      </c>
      <c r="P96" s="61">
        <v>15.5</v>
      </c>
      <c r="Q96" s="61">
        <v>4.0999999999999996</v>
      </c>
      <c r="R96" s="61">
        <v>14</v>
      </c>
      <c r="S96" s="61">
        <v>6.9</v>
      </c>
      <c r="T96" s="61">
        <v>5</v>
      </c>
      <c r="U96" s="61">
        <v>25.7</v>
      </c>
      <c r="V96" s="61">
        <v>5.0999999999999996</v>
      </c>
      <c r="W96" s="66">
        <v>0.5</v>
      </c>
    </row>
    <row r="97" spans="1:23">
      <c r="A97" s="31"/>
      <c r="B97" s="31">
        <v>101</v>
      </c>
      <c r="C97" s="32" t="s">
        <v>33</v>
      </c>
      <c r="D97" s="62">
        <v>100</v>
      </c>
      <c r="E97" s="62">
        <v>99.5</v>
      </c>
      <c r="F97" s="62">
        <v>0</v>
      </c>
      <c r="G97" s="62">
        <v>0</v>
      </c>
      <c r="H97" s="62">
        <v>0</v>
      </c>
      <c r="I97" s="62">
        <v>0</v>
      </c>
      <c r="J97" s="62">
        <v>26.4</v>
      </c>
      <c r="K97" s="62">
        <v>0</v>
      </c>
      <c r="L97" s="62">
        <v>21.5</v>
      </c>
      <c r="M97" s="62">
        <v>4.8</v>
      </c>
      <c r="N97" s="62">
        <v>73.2</v>
      </c>
      <c r="O97" s="62">
        <v>3.2</v>
      </c>
      <c r="P97" s="62">
        <v>14.5</v>
      </c>
      <c r="Q97" s="62">
        <v>1.9</v>
      </c>
      <c r="R97" s="62">
        <v>15.7</v>
      </c>
      <c r="S97" s="62">
        <v>10.8</v>
      </c>
      <c r="T97" s="62">
        <v>2.5</v>
      </c>
      <c r="U97" s="62">
        <v>22.5</v>
      </c>
      <c r="V97" s="62">
        <v>2.1</v>
      </c>
      <c r="W97" s="63">
        <v>0.5</v>
      </c>
    </row>
    <row r="98" spans="1:23">
      <c r="A98" s="31"/>
      <c r="B98" s="31">
        <v>102</v>
      </c>
      <c r="C98" s="32" t="s">
        <v>34</v>
      </c>
      <c r="D98" s="62">
        <v>100</v>
      </c>
      <c r="E98" s="62">
        <v>99.5</v>
      </c>
      <c r="F98" s="62">
        <v>0</v>
      </c>
      <c r="G98" s="62">
        <v>0</v>
      </c>
      <c r="H98" s="62">
        <v>0</v>
      </c>
      <c r="I98" s="62">
        <v>0</v>
      </c>
      <c r="J98" s="62">
        <v>15.1</v>
      </c>
      <c r="K98" s="62">
        <v>0</v>
      </c>
      <c r="L98" s="62">
        <v>12.6</v>
      </c>
      <c r="M98" s="62">
        <v>2.5</v>
      </c>
      <c r="N98" s="62">
        <v>84.5</v>
      </c>
      <c r="O98" s="62">
        <v>0.9</v>
      </c>
      <c r="P98" s="62">
        <v>11.9</v>
      </c>
      <c r="Q98" s="62">
        <v>3</v>
      </c>
      <c r="R98" s="62">
        <v>20.6</v>
      </c>
      <c r="S98" s="62">
        <v>8</v>
      </c>
      <c r="T98" s="62">
        <v>4</v>
      </c>
      <c r="U98" s="62">
        <v>33</v>
      </c>
      <c r="V98" s="62">
        <v>3</v>
      </c>
      <c r="W98" s="63">
        <v>0.5</v>
      </c>
    </row>
    <row r="99" spans="1:23">
      <c r="A99" s="31"/>
      <c r="B99" s="31">
        <v>105</v>
      </c>
      <c r="C99" s="32" t="s">
        <v>35</v>
      </c>
      <c r="D99" s="62">
        <v>100</v>
      </c>
      <c r="E99" s="62">
        <v>99.5</v>
      </c>
      <c r="F99" s="62">
        <v>0</v>
      </c>
      <c r="G99" s="62">
        <v>0</v>
      </c>
      <c r="H99" s="62">
        <v>0</v>
      </c>
      <c r="I99" s="62">
        <v>0</v>
      </c>
      <c r="J99" s="62">
        <v>42.9</v>
      </c>
      <c r="K99" s="62">
        <v>0</v>
      </c>
      <c r="L99" s="62">
        <v>41.8</v>
      </c>
      <c r="M99" s="62">
        <v>1.1000000000000001</v>
      </c>
      <c r="N99" s="62">
        <v>56.7</v>
      </c>
      <c r="O99" s="62">
        <v>2.6</v>
      </c>
      <c r="P99" s="62">
        <v>13.2</v>
      </c>
      <c r="Q99" s="62">
        <v>1.5</v>
      </c>
      <c r="R99" s="62">
        <v>7.4</v>
      </c>
      <c r="S99" s="62">
        <v>4.2</v>
      </c>
      <c r="T99" s="62">
        <v>5.2</v>
      </c>
      <c r="U99" s="62">
        <v>20.7</v>
      </c>
      <c r="V99" s="62">
        <v>2</v>
      </c>
      <c r="W99" s="63">
        <v>0.5</v>
      </c>
    </row>
    <row r="100" spans="1:23">
      <c r="A100" s="31"/>
      <c r="B100" s="31">
        <v>106</v>
      </c>
      <c r="C100" s="32" t="s">
        <v>36</v>
      </c>
      <c r="D100" s="62">
        <v>100</v>
      </c>
      <c r="E100" s="62">
        <v>99.5</v>
      </c>
      <c r="F100" s="62">
        <v>0.1</v>
      </c>
      <c r="G100" s="62">
        <v>0</v>
      </c>
      <c r="H100" s="62">
        <v>0</v>
      </c>
      <c r="I100" s="62">
        <v>0.1</v>
      </c>
      <c r="J100" s="62">
        <v>18.5</v>
      </c>
      <c r="K100" s="62">
        <v>0</v>
      </c>
      <c r="L100" s="62">
        <v>16.3</v>
      </c>
      <c r="M100" s="62">
        <v>2.1</v>
      </c>
      <c r="N100" s="62">
        <v>81</v>
      </c>
      <c r="O100" s="62">
        <v>3.9</v>
      </c>
      <c r="P100" s="62">
        <v>12.7</v>
      </c>
      <c r="Q100" s="62">
        <v>2.2000000000000002</v>
      </c>
      <c r="R100" s="62">
        <v>18.5</v>
      </c>
      <c r="S100" s="62">
        <v>6.4</v>
      </c>
      <c r="T100" s="62">
        <v>3</v>
      </c>
      <c r="U100" s="62">
        <v>30.3</v>
      </c>
      <c r="V100" s="62">
        <v>3.9</v>
      </c>
      <c r="W100" s="63">
        <v>0.5</v>
      </c>
    </row>
    <row r="101" spans="1:23">
      <c r="A101" s="31"/>
      <c r="B101" s="31">
        <v>107</v>
      </c>
      <c r="C101" s="32" t="s">
        <v>37</v>
      </c>
      <c r="D101" s="62">
        <v>100</v>
      </c>
      <c r="E101" s="62">
        <v>99.5</v>
      </c>
      <c r="F101" s="62">
        <v>0.2</v>
      </c>
      <c r="G101" s="62">
        <v>0</v>
      </c>
      <c r="H101" s="62">
        <v>0</v>
      </c>
      <c r="I101" s="62">
        <v>0.2</v>
      </c>
      <c r="J101" s="62">
        <v>4.3</v>
      </c>
      <c r="K101" s="62">
        <v>0</v>
      </c>
      <c r="L101" s="62">
        <v>1.5</v>
      </c>
      <c r="M101" s="62">
        <v>2.8</v>
      </c>
      <c r="N101" s="62">
        <v>95.1</v>
      </c>
      <c r="O101" s="62">
        <v>2.1</v>
      </c>
      <c r="P101" s="62">
        <v>14.8</v>
      </c>
      <c r="Q101" s="62">
        <v>2.2000000000000002</v>
      </c>
      <c r="R101" s="62">
        <v>27.4</v>
      </c>
      <c r="S101" s="62">
        <v>10</v>
      </c>
      <c r="T101" s="62">
        <v>2</v>
      </c>
      <c r="U101" s="62">
        <v>32.4</v>
      </c>
      <c r="V101" s="62">
        <v>4.3</v>
      </c>
      <c r="W101" s="63">
        <v>0.5</v>
      </c>
    </row>
    <row r="102" spans="1:23">
      <c r="A102" s="31"/>
      <c r="B102" s="31">
        <v>108</v>
      </c>
      <c r="C102" s="32" t="s">
        <v>38</v>
      </c>
      <c r="D102" s="62">
        <v>100</v>
      </c>
      <c r="E102" s="62">
        <v>99.5</v>
      </c>
      <c r="F102" s="62">
        <v>0.1</v>
      </c>
      <c r="G102" s="62">
        <v>0</v>
      </c>
      <c r="H102" s="62">
        <v>0</v>
      </c>
      <c r="I102" s="62">
        <v>0.1</v>
      </c>
      <c r="J102" s="62">
        <v>8.4</v>
      </c>
      <c r="K102" s="62">
        <v>0</v>
      </c>
      <c r="L102" s="62">
        <v>1</v>
      </c>
      <c r="M102" s="62">
        <v>7.4</v>
      </c>
      <c r="N102" s="62">
        <v>91</v>
      </c>
      <c r="O102" s="62">
        <v>1.7</v>
      </c>
      <c r="P102" s="62">
        <v>10</v>
      </c>
      <c r="Q102" s="62">
        <v>2.4</v>
      </c>
      <c r="R102" s="62">
        <v>32.799999999999997</v>
      </c>
      <c r="S102" s="62">
        <v>5.4</v>
      </c>
      <c r="T102" s="62">
        <v>2.4</v>
      </c>
      <c r="U102" s="62">
        <v>33.1</v>
      </c>
      <c r="V102" s="62">
        <v>3.1</v>
      </c>
      <c r="W102" s="63">
        <v>0.5</v>
      </c>
    </row>
    <row r="103" spans="1:23">
      <c r="A103" s="31"/>
      <c r="B103" s="31">
        <v>109</v>
      </c>
      <c r="C103" s="32" t="s">
        <v>39</v>
      </c>
      <c r="D103" s="62">
        <v>100</v>
      </c>
      <c r="E103" s="62">
        <v>99.5</v>
      </c>
      <c r="F103" s="62">
        <v>0.5</v>
      </c>
      <c r="G103" s="62">
        <v>0.5</v>
      </c>
      <c r="H103" s="62">
        <v>0</v>
      </c>
      <c r="I103" s="62">
        <v>0</v>
      </c>
      <c r="J103" s="62">
        <v>12.7</v>
      </c>
      <c r="K103" s="62">
        <v>0.1</v>
      </c>
      <c r="L103" s="62">
        <v>7.9</v>
      </c>
      <c r="M103" s="62">
        <v>4.7</v>
      </c>
      <c r="N103" s="62">
        <v>86.3</v>
      </c>
      <c r="O103" s="62">
        <v>2.4</v>
      </c>
      <c r="P103" s="62">
        <v>9.8000000000000007</v>
      </c>
      <c r="Q103" s="62">
        <v>2.1</v>
      </c>
      <c r="R103" s="62">
        <v>26.3</v>
      </c>
      <c r="S103" s="62">
        <v>7.1</v>
      </c>
      <c r="T103" s="62">
        <v>2.8</v>
      </c>
      <c r="U103" s="62">
        <v>32.799999999999997</v>
      </c>
      <c r="V103" s="62">
        <v>3.1</v>
      </c>
      <c r="W103" s="63">
        <v>0.5</v>
      </c>
    </row>
    <row r="104" spans="1:23">
      <c r="A104" s="31"/>
      <c r="B104" s="31">
        <v>110</v>
      </c>
      <c r="C104" s="32" t="s">
        <v>40</v>
      </c>
      <c r="D104" s="62">
        <v>100</v>
      </c>
      <c r="E104" s="62">
        <v>99.5</v>
      </c>
      <c r="F104" s="62">
        <v>0</v>
      </c>
      <c r="G104" s="62">
        <v>0</v>
      </c>
      <c r="H104" s="62">
        <v>0</v>
      </c>
      <c r="I104" s="62">
        <v>0</v>
      </c>
      <c r="J104" s="62">
        <v>6.1</v>
      </c>
      <c r="K104" s="62">
        <v>0</v>
      </c>
      <c r="L104" s="62">
        <v>4</v>
      </c>
      <c r="M104" s="62">
        <v>2.2000000000000002</v>
      </c>
      <c r="N104" s="62">
        <v>93.4</v>
      </c>
      <c r="O104" s="62">
        <v>6.8</v>
      </c>
      <c r="P104" s="62">
        <v>22.9</v>
      </c>
      <c r="Q104" s="62">
        <v>8.9</v>
      </c>
      <c r="R104" s="62">
        <v>4.5999999999999996</v>
      </c>
      <c r="S104" s="62">
        <v>6.6</v>
      </c>
      <c r="T104" s="62">
        <v>8.6999999999999993</v>
      </c>
      <c r="U104" s="62">
        <v>24</v>
      </c>
      <c r="V104" s="62">
        <v>10.9</v>
      </c>
      <c r="W104" s="63">
        <v>0.5</v>
      </c>
    </row>
    <row r="105" spans="1:23">
      <c r="A105" s="39"/>
      <c r="B105" s="39">
        <v>111</v>
      </c>
      <c r="C105" s="40" t="s">
        <v>41</v>
      </c>
      <c r="D105" s="64">
        <v>100</v>
      </c>
      <c r="E105" s="64">
        <v>99.5</v>
      </c>
      <c r="F105" s="64">
        <v>0.4</v>
      </c>
      <c r="G105" s="64">
        <v>0.4</v>
      </c>
      <c r="H105" s="64">
        <v>0</v>
      </c>
      <c r="I105" s="64">
        <v>0</v>
      </c>
      <c r="J105" s="64">
        <v>38.1</v>
      </c>
      <c r="K105" s="64">
        <v>0</v>
      </c>
      <c r="L105" s="64">
        <v>35.299999999999997</v>
      </c>
      <c r="M105" s="64">
        <v>2.7</v>
      </c>
      <c r="N105" s="64">
        <v>61.1</v>
      </c>
      <c r="O105" s="64">
        <v>1.1000000000000001</v>
      </c>
      <c r="P105" s="64">
        <v>9.9</v>
      </c>
      <c r="Q105" s="64">
        <v>1.4</v>
      </c>
      <c r="R105" s="64">
        <v>15</v>
      </c>
      <c r="S105" s="64">
        <v>5.6</v>
      </c>
      <c r="T105" s="64">
        <v>3.9</v>
      </c>
      <c r="U105" s="64">
        <v>22.6</v>
      </c>
      <c r="V105" s="64">
        <v>1.5</v>
      </c>
      <c r="W105" s="65">
        <v>0.5</v>
      </c>
    </row>
    <row r="106" spans="1:23">
      <c r="A106" s="31" t="s">
        <v>45</v>
      </c>
      <c r="B106" s="34">
        <v>100</v>
      </c>
      <c r="C106" s="32" t="s">
        <v>8</v>
      </c>
      <c r="D106" s="62">
        <v>100</v>
      </c>
      <c r="E106" s="62">
        <v>99.5</v>
      </c>
      <c r="F106" s="62">
        <v>0.1</v>
      </c>
      <c r="G106" s="62">
        <v>0.1</v>
      </c>
      <c r="H106" s="62">
        <v>0</v>
      </c>
      <c r="I106" s="62">
        <v>0</v>
      </c>
      <c r="J106" s="62">
        <v>19.399999999999999</v>
      </c>
      <c r="K106" s="62">
        <v>0</v>
      </c>
      <c r="L106" s="62">
        <v>16.100000000000001</v>
      </c>
      <c r="M106" s="62">
        <v>3.3</v>
      </c>
      <c r="N106" s="62">
        <v>79.900000000000006</v>
      </c>
      <c r="O106" s="62">
        <v>3.2</v>
      </c>
      <c r="P106" s="62">
        <v>14.7</v>
      </c>
      <c r="Q106" s="62">
        <v>3.9</v>
      </c>
      <c r="R106" s="62">
        <v>14.8</v>
      </c>
      <c r="S106" s="62">
        <v>6.6</v>
      </c>
      <c r="T106" s="62">
        <v>5.0999999999999996</v>
      </c>
      <c r="U106" s="62">
        <v>26.3</v>
      </c>
      <c r="V106" s="62">
        <v>5.2</v>
      </c>
      <c r="W106" s="63">
        <v>0.5</v>
      </c>
    </row>
    <row r="107" spans="1:23">
      <c r="A107" s="31"/>
      <c r="B107" s="31">
        <v>101</v>
      </c>
      <c r="C107" s="32" t="s">
        <v>33</v>
      </c>
      <c r="D107" s="62">
        <v>100</v>
      </c>
      <c r="E107" s="62">
        <v>99.5</v>
      </c>
      <c r="F107" s="62">
        <v>0</v>
      </c>
      <c r="G107" s="62">
        <v>0</v>
      </c>
      <c r="H107" s="62">
        <v>0</v>
      </c>
      <c r="I107" s="62">
        <v>0</v>
      </c>
      <c r="J107" s="62">
        <v>22.8</v>
      </c>
      <c r="K107" s="62">
        <v>0</v>
      </c>
      <c r="L107" s="62">
        <v>18.899999999999999</v>
      </c>
      <c r="M107" s="62">
        <v>3.9</v>
      </c>
      <c r="N107" s="62">
        <v>76.7</v>
      </c>
      <c r="O107" s="62">
        <v>3.1</v>
      </c>
      <c r="P107" s="62">
        <v>12.3</v>
      </c>
      <c r="Q107" s="62">
        <v>1.9</v>
      </c>
      <c r="R107" s="62">
        <v>17.899999999999999</v>
      </c>
      <c r="S107" s="62">
        <v>10.9</v>
      </c>
      <c r="T107" s="62">
        <v>2.8</v>
      </c>
      <c r="U107" s="62">
        <v>25.5</v>
      </c>
      <c r="V107" s="62">
        <v>2.2000000000000002</v>
      </c>
      <c r="W107" s="63">
        <v>0.5</v>
      </c>
    </row>
    <row r="108" spans="1:23">
      <c r="A108" s="31"/>
      <c r="B108" s="31">
        <v>102</v>
      </c>
      <c r="C108" s="32" t="s">
        <v>34</v>
      </c>
      <c r="D108" s="62">
        <v>100</v>
      </c>
      <c r="E108" s="62">
        <v>99.5</v>
      </c>
      <c r="F108" s="62">
        <v>0</v>
      </c>
      <c r="G108" s="62">
        <v>0</v>
      </c>
      <c r="H108" s="62">
        <v>0</v>
      </c>
      <c r="I108" s="62">
        <v>0</v>
      </c>
      <c r="J108" s="62">
        <v>15.4</v>
      </c>
      <c r="K108" s="62">
        <v>0</v>
      </c>
      <c r="L108" s="62">
        <v>11.2</v>
      </c>
      <c r="M108" s="62">
        <v>4.2</v>
      </c>
      <c r="N108" s="62">
        <v>84.1</v>
      </c>
      <c r="O108" s="62">
        <v>0.9</v>
      </c>
      <c r="P108" s="62">
        <v>11.4</v>
      </c>
      <c r="Q108" s="62">
        <v>2.8</v>
      </c>
      <c r="R108" s="62">
        <v>22.4</v>
      </c>
      <c r="S108" s="62">
        <v>7.8</v>
      </c>
      <c r="T108" s="62">
        <v>4.2</v>
      </c>
      <c r="U108" s="62">
        <v>31.5</v>
      </c>
      <c r="V108" s="62">
        <v>3</v>
      </c>
      <c r="W108" s="63">
        <v>0.5</v>
      </c>
    </row>
    <row r="109" spans="1:23">
      <c r="A109" s="31"/>
      <c r="B109" s="31">
        <v>105</v>
      </c>
      <c r="C109" s="32" t="s">
        <v>35</v>
      </c>
      <c r="D109" s="62">
        <v>100</v>
      </c>
      <c r="E109" s="62">
        <v>99.5</v>
      </c>
      <c r="F109" s="62">
        <v>0</v>
      </c>
      <c r="G109" s="62">
        <v>0</v>
      </c>
      <c r="H109" s="62">
        <v>0</v>
      </c>
      <c r="I109" s="62">
        <v>0</v>
      </c>
      <c r="J109" s="62">
        <v>44.8</v>
      </c>
      <c r="K109" s="62">
        <v>0</v>
      </c>
      <c r="L109" s="62">
        <v>42.5</v>
      </c>
      <c r="M109" s="62">
        <v>2.4</v>
      </c>
      <c r="N109" s="62">
        <v>54.6</v>
      </c>
      <c r="O109" s="62">
        <v>1.5</v>
      </c>
      <c r="P109" s="62">
        <v>10.7</v>
      </c>
      <c r="Q109" s="62">
        <v>1.2</v>
      </c>
      <c r="R109" s="62">
        <v>8.3000000000000007</v>
      </c>
      <c r="S109" s="62">
        <v>4</v>
      </c>
      <c r="T109" s="62">
        <v>5.6</v>
      </c>
      <c r="U109" s="62">
        <v>21.2</v>
      </c>
      <c r="V109" s="62">
        <v>2</v>
      </c>
      <c r="W109" s="63">
        <v>0.5</v>
      </c>
    </row>
    <row r="110" spans="1:23">
      <c r="A110" s="31"/>
      <c r="B110" s="31">
        <v>106</v>
      </c>
      <c r="C110" s="32" t="s">
        <v>36</v>
      </c>
      <c r="D110" s="62">
        <v>100</v>
      </c>
      <c r="E110" s="62">
        <v>99.5</v>
      </c>
      <c r="F110" s="62">
        <v>0.1</v>
      </c>
      <c r="G110" s="62">
        <v>0</v>
      </c>
      <c r="H110" s="62">
        <v>0</v>
      </c>
      <c r="I110" s="62">
        <v>0.1</v>
      </c>
      <c r="J110" s="62">
        <v>18.399999999999999</v>
      </c>
      <c r="K110" s="62">
        <v>0</v>
      </c>
      <c r="L110" s="62">
        <v>16.7</v>
      </c>
      <c r="M110" s="62">
        <v>1.7</v>
      </c>
      <c r="N110" s="62">
        <v>80.900000000000006</v>
      </c>
      <c r="O110" s="62">
        <v>4</v>
      </c>
      <c r="P110" s="62">
        <v>11.1</v>
      </c>
      <c r="Q110" s="62">
        <v>1.8</v>
      </c>
      <c r="R110" s="62">
        <v>19.899999999999999</v>
      </c>
      <c r="S110" s="62">
        <v>6.1</v>
      </c>
      <c r="T110" s="62">
        <v>3.2</v>
      </c>
      <c r="U110" s="62">
        <v>31.1</v>
      </c>
      <c r="V110" s="62">
        <v>3.9</v>
      </c>
      <c r="W110" s="63">
        <v>0.5</v>
      </c>
    </row>
    <row r="111" spans="1:23">
      <c r="A111" s="31"/>
      <c r="B111" s="31">
        <v>107</v>
      </c>
      <c r="C111" s="32" t="s">
        <v>37</v>
      </c>
      <c r="D111" s="62">
        <v>100</v>
      </c>
      <c r="E111" s="62">
        <v>99.5</v>
      </c>
      <c r="F111" s="62">
        <v>0.2</v>
      </c>
      <c r="G111" s="62">
        <v>0</v>
      </c>
      <c r="H111" s="62">
        <v>0</v>
      </c>
      <c r="I111" s="62">
        <v>0.1</v>
      </c>
      <c r="J111" s="62">
        <v>6.8</v>
      </c>
      <c r="K111" s="62">
        <v>0</v>
      </c>
      <c r="L111" s="62">
        <v>1.6</v>
      </c>
      <c r="M111" s="62">
        <v>5.2</v>
      </c>
      <c r="N111" s="62">
        <v>92.5</v>
      </c>
      <c r="O111" s="62">
        <v>0.4</v>
      </c>
      <c r="P111" s="62">
        <v>11.9</v>
      </c>
      <c r="Q111" s="62">
        <v>1.8</v>
      </c>
      <c r="R111" s="62">
        <v>28.5</v>
      </c>
      <c r="S111" s="62">
        <v>9.6</v>
      </c>
      <c r="T111" s="62">
        <v>2</v>
      </c>
      <c r="U111" s="62">
        <v>34</v>
      </c>
      <c r="V111" s="62">
        <v>4.2</v>
      </c>
      <c r="W111" s="63">
        <v>0.5</v>
      </c>
    </row>
    <row r="112" spans="1:23">
      <c r="A112" s="31"/>
      <c r="B112" s="31">
        <v>108</v>
      </c>
      <c r="C112" s="32" t="s">
        <v>38</v>
      </c>
      <c r="D112" s="62">
        <v>100</v>
      </c>
      <c r="E112" s="62">
        <v>99.5</v>
      </c>
      <c r="F112" s="62">
        <v>0.1</v>
      </c>
      <c r="G112" s="62">
        <v>0</v>
      </c>
      <c r="H112" s="62">
        <v>0</v>
      </c>
      <c r="I112" s="62">
        <v>0.1</v>
      </c>
      <c r="J112" s="62">
        <v>6.9</v>
      </c>
      <c r="K112" s="62">
        <v>0</v>
      </c>
      <c r="L112" s="62">
        <v>1.2</v>
      </c>
      <c r="M112" s="62">
        <v>5.7</v>
      </c>
      <c r="N112" s="62">
        <v>92.4</v>
      </c>
      <c r="O112" s="62">
        <v>1.4</v>
      </c>
      <c r="P112" s="62">
        <v>8.9</v>
      </c>
      <c r="Q112" s="62">
        <v>2.2999999999999998</v>
      </c>
      <c r="R112" s="62">
        <v>34.6</v>
      </c>
      <c r="S112" s="62">
        <v>5.4</v>
      </c>
      <c r="T112" s="62">
        <v>2.5</v>
      </c>
      <c r="U112" s="62">
        <v>34.4</v>
      </c>
      <c r="V112" s="62">
        <v>3</v>
      </c>
      <c r="W112" s="63">
        <v>0.5</v>
      </c>
    </row>
    <row r="113" spans="1:24">
      <c r="A113" s="31"/>
      <c r="B113" s="31">
        <v>109</v>
      </c>
      <c r="C113" s="32" t="s">
        <v>39</v>
      </c>
      <c r="D113" s="62">
        <v>100</v>
      </c>
      <c r="E113" s="62">
        <v>99.5</v>
      </c>
      <c r="F113" s="62">
        <v>0.5</v>
      </c>
      <c r="G113" s="62">
        <v>0.5</v>
      </c>
      <c r="H113" s="62">
        <v>0</v>
      </c>
      <c r="I113" s="62">
        <v>0</v>
      </c>
      <c r="J113" s="62">
        <v>13.7</v>
      </c>
      <c r="K113" s="62">
        <v>0.1</v>
      </c>
      <c r="L113" s="62">
        <v>9</v>
      </c>
      <c r="M113" s="62">
        <v>4.5</v>
      </c>
      <c r="N113" s="62">
        <v>85.3</v>
      </c>
      <c r="O113" s="62">
        <v>2.7</v>
      </c>
      <c r="P113" s="62">
        <v>8.3000000000000007</v>
      </c>
      <c r="Q113" s="62">
        <v>1.7</v>
      </c>
      <c r="R113" s="62">
        <v>26</v>
      </c>
      <c r="S113" s="62">
        <v>6.9</v>
      </c>
      <c r="T113" s="62">
        <v>2.8</v>
      </c>
      <c r="U113" s="62">
        <v>33.799999999999997</v>
      </c>
      <c r="V113" s="62">
        <v>3</v>
      </c>
      <c r="W113" s="63">
        <v>0.5</v>
      </c>
    </row>
    <row r="114" spans="1:24">
      <c r="A114" s="31"/>
      <c r="B114" s="31">
        <v>110</v>
      </c>
      <c r="C114" s="32" t="s">
        <v>40</v>
      </c>
      <c r="D114" s="62">
        <v>100</v>
      </c>
      <c r="E114" s="62">
        <v>99.5</v>
      </c>
      <c r="F114" s="62">
        <v>0</v>
      </c>
      <c r="G114" s="62">
        <v>0</v>
      </c>
      <c r="H114" s="62">
        <v>0</v>
      </c>
      <c r="I114" s="62">
        <v>0</v>
      </c>
      <c r="J114" s="62">
        <v>7</v>
      </c>
      <c r="K114" s="62">
        <v>0</v>
      </c>
      <c r="L114" s="62">
        <v>4.3</v>
      </c>
      <c r="M114" s="62">
        <v>2.7</v>
      </c>
      <c r="N114" s="62">
        <v>92.5</v>
      </c>
      <c r="O114" s="62">
        <v>6.2</v>
      </c>
      <c r="P114" s="62">
        <v>24.4</v>
      </c>
      <c r="Q114" s="62">
        <v>8.4</v>
      </c>
      <c r="R114" s="62">
        <v>4.7</v>
      </c>
      <c r="S114" s="62">
        <v>6.1</v>
      </c>
      <c r="T114" s="62">
        <v>8.3000000000000007</v>
      </c>
      <c r="U114" s="62">
        <v>23.4</v>
      </c>
      <c r="V114" s="62">
        <v>11</v>
      </c>
      <c r="W114" s="63">
        <v>0.5</v>
      </c>
    </row>
    <row r="115" spans="1:24">
      <c r="A115" s="31"/>
      <c r="B115" s="31">
        <v>111</v>
      </c>
      <c r="C115" s="32" t="s">
        <v>41</v>
      </c>
      <c r="D115" s="62">
        <v>100</v>
      </c>
      <c r="E115" s="62">
        <v>99.5</v>
      </c>
      <c r="F115" s="62">
        <v>0.4</v>
      </c>
      <c r="G115" s="62">
        <v>0.4</v>
      </c>
      <c r="H115" s="62">
        <v>0</v>
      </c>
      <c r="I115" s="62">
        <v>0</v>
      </c>
      <c r="J115" s="62">
        <v>38.700000000000003</v>
      </c>
      <c r="K115" s="62">
        <v>0</v>
      </c>
      <c r="L115" s="62">
        <v>36.200000000000003</v>
      </c>
      <c r="M115" s="62">
        <v>2.5</v>
      </c>
      <c r="N115" s="62">
        <v>60.3</v>
      </c>
      <c r="O115" s="62">
        <v>0.9</v>
      </c>
      <c r="P115" s="62">
        <v>8.3000000000000007</v>
      </c>
      <c r="Q115" s="62">
        <v>1.4</v>
      </c>
      <c r="R115" s="62">
        <v>15.4</v>
      </c>
      <c r="S115" s="62">
        <v>5.5</v>
      </c>
      <c r="T115" s="62">
        <v>4</v>
      </c>
      <c r="U115" s="62">
        <v>23.2</v>
      </c>
      <c r="V115" s="62">
        <v>1.6</v>
      </c>
      <c r="W115" s="63">
        <v>0.5</v>
      </c>
    </row>
    <row r="116" spans="1:24">
      <c r="A116" s="26" t="s">
        <v>51</v>
      </c>
      <c r="B116" s="29">
        <v>100</v>
      </c>
      <c r="C116" s="27" t="s">
        <v>8</v>
      </c>
      <c r="D116" s="61">
        <v>100</v>
      </c>
      <c r="E116" s="61">
        <v>99.4</v>
      </c>
      <c r="F116" s="61">
        <v>0.1</v>
      </c>
      <c r="G116" s="61">
        <v>0.1</v>
      </c>
      <c r="H116" s="61">
        <v>0</v>
      </c>
      <c r="I116" s="61">
        <v>0</v>
      </c>
      <c r="J116" s="61">
        <v>18.8</v>
      </c>
      <c r="K116" s="61">
        <v>0</v>
      </c>
      <c r="L116" s="61">
        <v>15.7</v>
      </c>
      <c r="M116" s="61">
        <v>3</v>
      </c>
      <c r="N116" s="61">
        <v>80.5</v>
      </c>
      <c r="O116" s="61">
        <v>3.4</v>
      </c>
      <c r="P116" s="61">
        <v>14.4</v>
      </c>
      <c r="Q116" s="61">
        <v>4</v>
      </c>
      <c r="R116" s="61">
        <v>15.6</v>
      </c>
      <c r="S116" s="61">
        <v>7.1</v>
      </c>
      <c r="T116" s="61">
        <v>5.0999999999999996</v>
      </c>
      <c r="U116" s="61">
        <v>25.9</v>
      </c>
      <c r="V116" s="61">
        <v>5.2</v>
      </c>
      <c r="W116" s="66">
        <v>0.6</v>
      </c>
      <c r="X116" s="2" t="s">
        <v>63</v>
      </c>
    </row>
    <row r="117" spans="1:24">
      <c r="A117" s="31"/>
      <c r="B117" s="31">
        <v>101</v>
      </c>
      <c r="C117" s="32" t="s">
        <v>33</v>
      </c>
      <c r="D117" s="62">
        <v>100</v>
      </c>
      <c r="E117" s="62">
        <v>99.4</v>
      </c>
      <c r="F117" s="62">
        <v>0</v>
      </c>
      <c r="G117" s="62">
        <v>0</v>
      </c>
      <c r="H117" s="62">
        <v>0</v>
      </c>
      <c r="I117" s="62">
        <v>0</v>
      </c>
      <c r="J117" s="62">
        <v>24.5</v>
      </c>
      <c r="K117" s="62">
        <v>0</v>
      </c>
      <c r="L117" s="62">
        <v>21.2</v>
      </c>
      <c r="M117" s="62">
        <v>3.3</v>
      </c>
      <c r="N117" s="62">
        <v>74.900000000000006</v>
      </c>
      <c r="O117" s="62">
        <v>3.5</v>
      </c>
      <c r="P117" s="62">
        <v>12.2</v>
      </c>
      <c r="Q117" s="62">
        <v>2</v>
      </c>
      <c r="R117" s="62">
        <v>18</v>
      </c>
      <c r="S117" s="62">
        <v>10.7</v>
      </c>
      <c r="T117" s="62">
        <v>2.8</v>
      </c>
      <c r="U117" s="62">
        <v>23.6</v>
      </c>
      <c r="V117" s="62">
        <v>2.1</v>
      </c>
      <c r="W117" s="63">
        <v>0.6</v>
      </c>
    </row>
    <row r="118" spans="1:24">
      <c r="A118" s="31"/>
      <c r="B118" s="31">
        <v>102</v>
      </c>
      <c r="C118" s="32" t="s">
        <v>34</v>
      </c>
      <c r="D118" s="62">
        <v>100</v>
      </c>
      <c r="E118" s="62">
        <v>99.4</v>
      </c>
      <c r="F118" s="62">
        <v>0</v>
      </c>
      <c r="G118" s="62">
        <v>0</v>
      </c>
      <c r="H118" s="62">
        <v>0</v>
      </c>
      <c r="I118" s="62">
        <v>0</v>
      </c>
      <c r="J118" s="62">
        <v>15.7</v>
      </c>
      <c r="K118" s="62">
        <v>0</v>
      </c>
      <c r="L118" s="62">
        <v>11.3</v>
      </c>
      <c r="M118" s="62">
        <v>4.4000000000000004</v>
      </c>
      <c r="N118" s="62">
        <v>83.7</v>
      </c>
      <c r="O118" s="62">
        <v>0.8</v>
      </c>
      <c r="P118" s="62">
        <v>11.4</v>
      </c>
      <c r="Q118" s="62">
        <v>2.7</v>
      </c>
      <c r="R118" s="62">
        <v>23</v>
      </c>
      <c r="S118" s="62">
        <v>8</v>
      </c>
      <c r="T118" s="62">
        <v>4.0999999999999996</v>
      </c>
      <c r="U118" s="62">
        <v>30.9</v>
      </c>
      <c r="V118" s="62">
        <v>2.8</v>
      </c>
      <c r="W118" s="63">
        <v>0.6</v>
      </c>
    </row>
    <row r="119" spans="1:24">
      <c r="A119" s="31"/>
      <c r="B119" s="31">
        <v>105</v>
      </c>
      <c r="C119" s="32" t="s">
        <v>35</v>
      </c>
      <c r="D119" s="62">
        <v>100</v>
      </c>
      <c r="E119" s="62">
        <v>99.4</v>
      </c>
      <c r="F119" s="62">
        <v>0</v>
      </c>
      <c r="G119" s="62">
        <v>0</v>
      </c>
      <c r="H119" s="62">
        <v>0</v>
      </c>
      <c r="I119" s="62">
        <v>0</v>
      </c>
      <c r="J119" s="62">
        <v>45.9</v>
      </c>
      <c r="K119" s="62">
        <v>0</v>
      </c>
      <c r="L119" s="62">
        <v>44.5</v>
      </c>
      <c r="M119" s="62">
        <v>1.4</v>
      </c>
      <c r="N119" s="62">
        <v>53.5</v>
      </c>
      <c r="O119" s="62">
        <v>1.5</v>
      </c>
      <c r="P119" s="62">
        <v>10.199999999999999</v>
      </c>
      <c r="Q119" s="62">
        <v>1.3</v>
      </c>
      <c r="R119" s="62">
        <v>9</v>
      </c>
      <c r="S119" s="62">
        <v>4.0999999999999996</v>
      </c>
      <c r="T119" s="62">
        <v>5.8</v>
      </c>
      <c r="U119" s="62">
        <v>19.600000000000001</v>
      </c>
      <c r="V119" s="62">
        <v>2</v>
      </c>
      <c r="W119" s="63">
        <v>0.6</v>
      </c>
    </row>
    <row r="120" spans="1:24">
      <c r="A120" s="31"/>
      <c r="B120" s="31">
        <v>106</v>
      </c>
      <c r="C120" s="32" t="s">
        <v>36</v>
      </c>
      <c r="D120" s="62">
        <v>100</v>
      </c>
      <c r="E120" s="62">
        <v>99.4</v>
      </c>
      <c r="F120" s="62">
        <v>0.1</v>
      </c>
      <c r="G120" s="62">
        <v>0</v>
      </c>
      <c r="H120" s="62">
        <v>0</v>
      </c>
      <c r="I120" s="62">
        <v>0.1</v>
      </c>
      <c r="J120" s="62">
        <v>18.600000000000001</v>
      </c>
      <c r="K120" s="62">
        <v>0</v>
      </c>
      <c r="L120" s="62">
        <v>15.5</v>
      </c>
      <c r="M120" s="62">
        <v>3.2</v>
      </c>
      <c r="N120" s="62">
        <v>80.599999999999994</v>
      </c>
      <c r="O120" s="62">
        <v>3.7</v>
      </c>
      <c r="P120" s="62">
        <v>11.1</v>
      </c>
      <c r="Q120" s="62">
        <v>1.8</v>
      </c>
      <c r="R120" s="62">
        <v>20.9</v>
      </c>
      <c r="S120" s="62">
        <v>6.2</v>
      </c>
      <c r="T120" s="62">
        <v>3.3</v>
      </c>
      <c r="U120" s="62">
        <v>29.9</v>
      </c>
      <c r="V120" s="62">
        <v>3.6</v>
      </c>
      <c r="W120" s="63">
        <v>0.6</v>
      </c>
    </row>
    <row r="121" spans="1:24">
      <c r="A121" s="31"/>
      <c r="B121" s="31">
        <v>107</v>
      </c>
      <c r="C121" s="32" t="s">
        <v>37</v>
      </c>
      <c r="D121" s="62">
        <v>100</v>
      </c>
      <c r="E121" s="62">
        <v>99.4</v>
      </c>
      <c r="F121" s="62">
        <v>0.2</v>
      </c>
      <c r="G121" s="62">
        <v>0</v>
      </c>
      <c r="H121" s="62">
        <v>0</v>
      </c>
      <c r="I121" s="62">
        <v>0.2</v>
      </c>
      <c r="J121" s="62">
        <v>4.3</v>
      </c>
      <c r="K121" s="62">
        <v>0</v>
      </c>
      <c r="L121" s="62">
        <v>1.1000000000000001</v>
      </c>
      <c r="M121" s="62">
        <v>3.3</v>
      </c>
      <c r="N121" s="62">
        <v>94.9</v>
      </c>
      <c r="O121" s="62">
        <v>1</v>
      </c>
      <c r="P121" s="62">
        <v>12.3</v>
      </c>
      <c r="Q121" s="62">
        <v>2</v>
      </c>
      <c r="R121" s="62">
        <v>30.2</v>
      </c>
      <c r="S121" s="62">
        <v>10.4</v>
      </c>
      <c r="T121" s="62">
        <v>2</v>
      </c>
      <c r="U121" s="62">
        <v>33</v>
      </c>
      <c r="V121" s="62">
        <v>3.9</v>
      </c>
      <c r="W121" s="63">
        <v>0.6</v>
      </c>
    </row>
    <row r="122" spans="1:24">
      <c r="A122" s="31"/>
      <c r="B122" s="31">
        <v>108</v>
      </c>
      <c r="C122" s="32" t="s">
        <v>38</v>
      </c>
      <c r="D122" s="62">
        <v>100</v>
      </c>
      <c r="E122" s="62">
        <v>99.4</v>
      </c>
      <c r="F122" s="62">
        <v>0.1</v>
      </c>
      <c r="G122" s="62">
        <v>0</v>
      </c>
      <c r="H122" s="62">
        <v>0</v>
      </c>
      <c r="I122" s="62">
        <v>0.1</v>
      </c>
      <c r="J122" s="62">
        <v>8.9</v>
      </c>
      <c r="K122" s="62">
        <v>0</v>
      </c>
      <c r="L122" s="62">
        <v>0.7</v>
      </c>
      <c r="M122" s="62">
        <v>8.1</v>
      </c>
      <c r="N122" s="62">
        <v>90.4</v>
      </c>
      <c r="O122" s="62">
        <v>1.4</v>
      </c>
      <c r="P122" s="62">
        <v>9</v>
      </c>
      <c r="Q122" s="62">
        <v>2.2000000000000002</v>
      </c>
      <c r="R122" s="62">
        <v>35</v>
      </c>
      <c r="S122" s="62">
        <v>5.6</v>
      </c>
      <c r="T122" s="62">
        <v>2.6</v>
      </c>
      <c r="U122" s="62">
        <v>31.8</v>
      </c>
      <c r="V122" s="62">
        <v>2.8</v>
      </c>
      <c r="W122" s="63">
        <v>0.6</v>
      </c>
    </row>
    <row r="123" spans="1:24">
      <c r="A123" s="31"/>
      <c r="B123" s="31">
        <v>109</v>
      </c>
      <c r="C123" s="32" t="s">
        <v>39</v>
      </c>
      <c r="D123" s="62">
        <v>100</v>
      </c>
      <c r="E123" s="62">
        <v>99.4</v>
      </c>
      <c r="F123" s="62">
        <v>0.5</v>
      </c>
      <c r="G123" s="62">
        <v>0.5</v>
      </c>
      <c r="H123" s="62">
        <v>0</v>
      </c>
      <c r="I123" s="62">
        <v>0</v>
      </c>
      <c r="J123" s="62">
        <v>15</v>
      </c>
      <c r="K123" s="62">
        <v>0.1</v>
      </c>
      <c r="L123" s="62">
        <v>9.9</v>
      </c>
      <c r="M123" s="62">
        <v>5.0999999999999996</v>
      </c>
      <c r="N123" s="62">
        <v>83.8</v>
      </c>
      <c r="O123" s="62">
        <v>2.1</v>
      </c>
      <c r="P123" s="62">
        <v>8.5</v>
      </c>
      <c r="Q123" s="62">
        <v>1.7</v>
      </c>
      <c r="R123" s="62">
        <v>25.9</v>
      </c>
      <c r="S123" s="62">
        <v>7.4</v>
      </c>
      <c r="T123" s="62">
        <v>2.8</v>
      </c>
      <c r="U123" s="62">
        <v>32.700000000000003</v>
      </c>
      <c r="V123" s="62">
        <v>2.8</v>
      </c>
      <c r="W123" s="63">
        <v>0.6</v>
      </c>
    </row>
    <row r="124" spans="1:24">
      <c r="A124" s="31"/>
      <c r="B124" s="31">
        <v>110</v>
      </c>
      <c r="C124" s="32" t="s">
        <v>40</v>
      </c>
      <c r="D124" s="62">
        <v>100</v>
      </c>
      <c r="E124" s="62">
        <v>99.4</v>
      </c>
      <c r="F124" s="62">
        <v>0</v>
      </c>
      <c r="G124" s="62">
        <v>0</v>
      </c>
      <c r="H124" s="62">
        <v>0</v>
      </c>
      <c r="I124" s="62">
        <v>0</v>
      </c>
      <c r="J124" s="62">
        <v>5.0999999999999996</v>
      </c>
      <c r="K124" s="62">
        <v>0</v>
      </c>
      <c r="L124" s="62">
        <v>3.7</v>
      </c>
      <c r="M124" s="62">
        <v>1.5</v>
      </c>
      <c r="N124" s="62">
        <v>94.2</v>
      </c>
      <c r="O124" s="62">
        <v>6.7</v>
      </c>
      <c r="P124" s="62">
        <v>23.3</v>
      </c>
      <c r="Q124" s="62">
        <v>8.9</v>
      </c>
      <c r="R124" s="62">
        <v>5</v>
      </c>
      <c r="S124" s="62">
        <v>6.7</v>
      </c>
      <c r="T124" s="62">
        <v>8.4</v>
      </c>
      <c r="U124" s="62">
        <v>24.1</v>
      </c>
      <c r="V124" s="62">
        <v>11.2</v>
      </c>
      <c r="W124" s="63">
        <v>0.6</v>
      </c>
    </row>
    <row r="125" spans="1:24">
      <c r="A125" s="39"/>
      <c r="B125" s="39">
        <v>111</v>
      </c>
      <c r="C125" s="40" t="s">
        <v>41</v>
      </c>
      <c r="D125" s="64">
        <v>100</v>
      </c>
      <c r="E125" s="64">
        <v>99.4</v>
      </c>
      <c r="F125" s="64">
        <v>0.4</v>
      </c>
      <c r="G125" s="64">
        <v>0.4</v>
      </c>
      <c r="H125" s="64">
        <v>0</v>
      </c>
      <c r="I125" s="64">
        <v>0</v>
      </c>
      <c r="J125" s="64">
        <v>35.200000000000003</v>
      </c>
      <c r="K125" s="64">
        <v>0</v>
      </c>
      <c r="L125" s="64">
        <v>31.8</v>
      </c>
      <c r="M125" s="64">
        <v>3.4</v>
      </c>
      <c r="N125" s="64">
        <v>63.7</v>
      </c>
      <c r="O125" s="64">
        <v>1</v>
      </c>
      <c r="P125" s="64">
        <v>9.1</v>
      </c>
      <c r="Q125" s="64">
        <v>1.5</v>
      </c>
      <c r="R125" s="64">
        <v>16.5</v>
      </c>
      <c r="S125" s="64">
        <v>6.3</v>
      </c>
      <c r="T125" s="64">
        <v>4.0999999999999996</v>
      </c>
      <c r="U125" s="64">
        <v>23.7</v>
      </c>
      <c r="V125" s="64">
        <v>1.6</v>
      </c>
      <c r="W125" s="65">
        <v>0.6</v>
      </c>
    </row>
    <row r="126" spans="1:24">
      <c r="A126" s="31" t="s">
        <v>54</v>
      </c>
      <c r="B126" s="34">
        <v>100</v>
      </c>
      <c r="C126" s="32" t="s">
        <v>8</v>
      </c>
      <c r="D126" s="62">
        <v>100</v>
      </c>
      <c r="E126" s="62">
        <v>99.3</v>
      </c>
      <c r="F126" s="62">
        <v>0.1</v>
      </c>
      <c r="G126" s="62">
        <v>0.1</v>
      </c>
      <c r="H126" s="62">
        <v>0</v>
      </c>
      <c r="I126" s="62">
        <v>0</v>
      </c>
      <c r="J126" s="62">
        <v>20</v>
      </c>
      <c r="K126" s="62">
        <v>0</v>
      </c>
      <c r="L126" s="62">
        <v>15.9</v>
      </c>
      <c r="M126" s="62">
        <v>4.2</v>
      </c>
      <c r="N126" s="62">
        <v>79.099999999999994</v>
      </c>
      <c r="O126" s="62">
        <v>3.6</v>
      </c>
      <c r="P126" s="62">
        <v>13.5</v>
      </c>
      <c r="Q126" s="62">
        <v>4.0999999999999996</v>
      </c>
      <c r="R126" s="62">
        <v>16.100000000000001</v>
      </c>
      <c r="S126" s="62">
        <v>6.4</v>
      </c>
      <c r="T126" s="62">
        <v>5.0999999999999996</v>
      </c>
      <c r="U126" s="62">
        <v>25.2</v>
      </c>
      <c r="V126" s="62">
        <v>5.0999999999999996</v>
      </c>
      <c r="W126" s="63">
        <v>0.7</v>
      </c>
    </row>
    <row r="127" spans="1:24">
      <c r="A127" s="31"/>
      <c r="B127" s="31">
        <v>101</v>
      </c>
      <c r="C127" s="32" t="s">
        <v>33</v>
      </c>
      <c r="D127" s="62">
        <v>100</v>
      </c>
      <c r="E127" s="62">
        <v>99.3</v>
      </c>
      <c r="F127" s="62">
        <v>0</v>
      </c>
      <c r="G127" s="62">
        <v>0</v>
      </c>
      <c r="H127" s="62">
        <v>0</v>
      </c>
      <c r="I127" s="62">
        <v>0</v>
      </c>
      <c r="J127" s="62">
        <v>28.3</v>
      </c>
      <c r="K127" s="62">
        <v>0</v>
      </c>
      <c r="L127" s="62">
        <v>23.8</v>
      </c>
      <c r="M127" s="62">
        <v>4.4000000000000004</v>
      </c>
      <c r="N127" s="62">
        <v>71</v>
      </c>
      <c r="O127" s="62">
        <v>3.5</v>
      </c>
      <c r="P127" s="62">
        <v>11.8</v>
      </c>
      <c r="Q127" s="62">
        <v>2</v>
      </c>
      <c r="R127" s="62">
        <v>17.899999999999999</v>
      </c>
      <c r="S127" s="62">
        <v>9.1</v>
      </c>
      <c r="T127" s="62">
        <v>2.8</v>
      </c>
      <c r="U127" s="62">
        <v>22</v>
      </c>
      <c r="V127" s="62">
        <v>1.9</v>
      </c>
      <c r="W127" s="63">
        <v>0.7</v>
      </c>
    </row>
    <row r="128" spans="1:24">
      <c r="A128" s="31"/>
      <c r="B128" s="31">
        <v>102</v>
      </c>
      <c r="C128" s="32" t="s">
        <v>34</v>
      </c>
      <c r="D128" s="62">
        <v>100</v>
      </c>
      <c r="E128" s="62">
        <v>99.3</v>
      </c>
      <c r="F128" s="62">
        <v>0</v>
      </c>
      <c r="G128" s="62">
        <v>0</v>
      </c>
      <c r="H128" s="62">
        <v>0</v>
      </c>
      <c r="I128" s="62">
        <v>0</v>
      </c>
      <c r="J128" s="62">
        <v>16.600000000000001</v>
      </c>
      <c r="K128" s="62">
        <v>0</v>
      </c>
      <c r="L128" s="62">
        <v>11.7</v>
      </c>
      <c r="M128" s="62">
        <v>4.9000000000000004</v>
      </c>
      <c r="N128" s="62">
        <v>82.7</v>
      </c>
      <c r="O128" s="62">
        <v>0.8</v>
      </c>
      <c r="P128" s="62">
        <v>11.3</v>
      </c>
      <c r="Q128" s="62">
        <v>2.7</v>
      </c>
      <c r="R128" s="62">
        <v>23.6</v>
      </c>
      <c r="S128" s="62">
        <v>7</v>
      </c>
      <c r="T128" s="62">
        <v>4.0999999999999996</v>
      </c>
      <c r="U128" s="62">
        <v>30.6</v>
      </c>
      <c r="V128" s="62">
        <v>2.6</v>
      </c>
      <c r="W128" s="63">
        <v>0.7</v>
      </c>
    </row>
    <row r="129" spans="1:23">
      <c r="A129" s="31"/>
      <c r="B129" s="31">
        <v>105</v>
      </c>
      <c r="C129" s="32" t="s">
        <v>35</v>
      </c>
      <c r="D129" s="62">
        <v>100</v>
      </c>
      <c r="E129" s="62">
        <v>99.3</v>
      </c>
      <c r="F129" s="62">
        <v>0</v>
      </c>
      <c r="G129" s="62">
        <v>0</v>
      </c>
      <c r="H129" s="62">
        <v>0</v>
      </c>
      <c r="I129" s="62">
        <v>0</v>
      </c>
      <c r="J129" s="62">
        <v>41</v>
      </c>
      <c r="K129" s="62">
        <v>0</v>
      </c>
      <c r="L129" s="62">
        <v>38</v>
      </c>
      <c r="M129" s="62">
        <v>3</v>
      </c>
      <c r="N129" s="62">
        <v>58.3</v>
      </c>
      <c r="O129" s="62">
        <v>1.8</v>
      </c>
      <c r="P129" s="62">
        <v>10.7</v>
      </c>
      <c r="Q129" s="62">
        <v>1.5</v>
      </c>
      <c r="R129" s="62">
        <v>11</v>
      </c>
      <c r="S129" s="62">
        <v>4</v>
      </c>
      <c r="T129" s="62">
        <v>6.8</v>
      </c>
      <c r="U129" s="62">
        <v>20.399999999999999</v>
      </c>
      <c r="V129" s="62">
        <v>2.1</v>
      </c>
      <c r="W129" s="63">
        <v>0.7</v>
      </c>
    </row>
    <row r="130" spans="1:23">
      <c r="A130" s="31"/>
      <c r="B130" s="31">
        <v>106</v>
      </c>
      <c r="C130" s="32" t="s">
        <v>36</v>
      </c>
      <c r="D130" s="62">
        <v>100</v>
      </c>
      <c r="E130" s="62">
        <v>99.3</v>
      </c>
      <c r="F130" s="62">
        <v>0.1</v>
      </c>
      <c r="G130" s="62">
        <v>0</v>
      </c>
      <c r="H130" s="62">
        <v>0</v>
      </c>
      <c r="I130" s="62">
        <v>0.1</v>
      </c>
      <c r="J130" s="62">
        <v>18.899999999999999</v>
      </c>
      <c r="K130" s="62">
        <v>0</v>
      </c>
      <c r="L130" s="62">
        <v>15.9</v>
      </c>
      <c r="M130" s="62">
        <v>3</v>
      </c>
      <c r="N130" s="62">
        <v>80.3</v>
      </c>
      <c r="O130" s="62">
        <v>3.3</v>
      </c>
      <c r="P130" s="62">
        <v>11.1</v>
      </c>
      <c r="Q130" s="62">
        <v>1.9</v>
      </c>
      <c r="R130" s="62">
        <v>22.2</v>
      </c>
      <c r="S130" s="62">
        <v>5.5</v>
      </c>
      <c r="T130" s="62">
        <v>3.5</v>
      </c>
      <c r="U130" s="62">
        <v>29.3</v>
      </c>
      <c r="V130" s="62">
        <v>3.5</v>
      </c>
      <c r="W130" s="63">
        <v>0.7</v>
      </c>
    </row>
    <row r="131" spans="1:23">
      <c r="A131" s="31"/>
      <c r="B131" s="31">
        <v>107</v>
      </c>
      <c r="C131" s="32" t="s">
        <v>37</v>
      </c>
      <c r="D131" s="62">
        <v>100</v>
      </c>
      <c r="E131" s="62">
        <v>99.3</v>
      </c>
      <c r="F131" s="62">
        <v>0.1</v>
      </c>
      <c r="G131" s="62">
        <v>0</v>
      </c>
      <c r="H131" s="62">
        <v>0</v>
      </c>
      <c r="I131" s="62">
        <v>0.1</v>
      </c>
      <c r="J131" s="62">
        <v>5.0999999999999996</v>
      </c>
      <c r="K131" s="62">
        <v>0</v>
      </c>
      <c r="L131" s="62">
        <v>1.2</v>
      </c>
      <c r="M131" s="62">
        <v>3.8</v>
      </c>
      <c r="N131" s="62">
        <v>94.1</v>
      </c>
      <c r="O131" s="62">
        <v>1.3</v>
      </c>
      <c r="P131" s="62">
        <v>12.4</v>
      </c>
      <c r="Q131" s="62">
        <v>2.1</v>
      </c>
      <c r="R131" s="62">
        <v>31.3</v>
      </c>
      <c r="S131" s="62">
        <v>9.6</v>
      </c>
      <c r="T131" s="62">
        <v>2</v>
      </c>
      <c r="U131" s="62">
        <v>31.7</v>
      </c>
      <c r="V131" s="62">
        <v>3.7</v>
      </c>
      <c r="W131" s="63">
        <v>0.7</v>
      </c>
    </row>
    <row r="132" spans="1:23">
      <c r="A132" s="31"/>
      <c r="B132" s="31">
        <v>108</v>
      </c>
      <c r="C132" s="32" t="s">
        <v>38</v>
      </c>
      <c r="D132" s="62">
        <v>100</v>
      </c>
      <c r="E132" s="62">
        <v>99.3</v>
      </c>
      <c r="F132" s="62">
        <v>0.1</v>
      </c>
      <c r="G132" s="62">
        <v>0</v>
      </c>
      <c r="H132" s="62">
        <v>0</v>
      </c>
      <c r="I132" s="62">
        <v>0.1</v>
      </c>
      <c r="J132" s="62">
        <v>8.6999999999999993</v>
      </c>
      <c r="K132" s="62">
        <v>0</v>
      </c>
      <c r="L132" s="62">
        <v>0.7</v>
      </c>
      <c r="M132" s="62">
        <v>8</v>
      </c>
      <c r="N132" s="62">
        <v>90.5</v>
      </c>
      <c r="O132" s="62">
        <v>1.6</v>
      </c>
      <c r="P132" s="62">
        <v>9.5</v>
      </c>
      <c r="Q132" s="62">
        <v>2.2999999999999998</v>
      </c>
      <c r="R132" s="62">
        <v>36.200000000000003</v>
      </c>
      <c r="S132" s="62">
        <v>5.2</v>
      </c>
      <c r="T132" s="62">
        <v>2.7</v>
      </c>
      <c r="U132" s="62">
        <v>30.4</v>
      </c>
      <c r="V132" s="62">
        <v>2.6</v>
      </c>
      <c r="W132" s="63">
        <v>0.7</v>
      </c>
    </row>
    <row r="133" spans="1:23">
      <c r="A133" s="31"/>
      <c r="B133" s="31">
        <v>109</v>
      </c>
      <c r="C133" s="32" t="s">
        <v>39</v>
      </c>
      <c r="D133" s="62">
        <v>100</v>
      </c>
      <c r="E133" s="62">
        <v>99.3</v>
      </c>
      <c r="F133" s="62">
        <v>0.5</v>
      </c>
      <c r="G133" s="62">
        <v>0.5</v>
      </c>
      <c r="H133" s="62">
        <v>0</v>
      </c>
      <c r="I133" s="62">
        <v>0</v>
      </c>
      <c r="J133" s="62">
        <v>13</v>
      </c>
      <c r="K133" s="62">
        <v>0.1</v>
      </c>
      <c r="L133" s="62">
        <v>9.1</v>
      </c>
      <c r="M133" s="62">
        <v>3.8</v>
      </c>
      <c r="N133" s="62">
        <v>85.8</v>
      </c>
      <c r="O133" s="62">
        <v>2.2000000000000002</v>
      </c>
      <c r="P133" s="62">
        <v>9.1</v>
      </c>
      <c r="Q133" s="62">
        <v>1.7</v>
      </c>
      <c r="R133" s="62">
        <v>26.7</v>
      </c>
      <c r="S133" s="62">
        <v>7.2</v>
      </c>
      <c r="T133" s="62">
        <v>2.9</v>
      </c>
      <c r="U133" s="62">
        <v>33.200000000000003</v>
      </c>
      <c r="V133" s="62">
        <v>2.8</v>
      </c>
      <c r="W133" s="63">
        <v>0.7</v>
      </c>
    </row>
    <row r="134" spans="1:23">
      <c r="A134" s="31"/>
      <c r="B134" s="31">
        <v>110</v>
      </c>
      <c r="C134" s="32" t="s">
        <v>40</v>
      </c>
      <c r="D134" s="62">
        <v>100</v>
      </c>
      <c r="E134" s="62">
        <v>99.3</v>
      </c>
      <c r="F134" s="62">
        <v>0</v>
      </c>
      <c r="G134" s="62">
        <v>0</v>
      </c>
      <c r="H134" s="62">
        <v>0</v>
      </c>
      <c r="I134" s="62">
        <v>0</v>
      </c>
      <c r="J134" s="62">
        <v>8.1</v>
      </c>
      <c r="K134" s="62">
        <v>0</v>
      </c>
      <c r="L134" s="62">
        <v>3.9</v>
      </c>
      <c r="M134" s="62">
        <v>4.2</v>
      </c>
      <c r="N134" s="62">
        <v>91.2</v>
      </c>
      <c r="O134" s="62">
        <v>7.3</v>
      </c>
      <c r="P134" s="62">
        <v>20.6</v>
      </c>
      <c r="Q134" s="62">
        <v>9</v>
      </c>
      <c r="R134" s="62">
        <v>5.0999999999999996</v>
      </c>
      <c r="S134" s="62">
        <v>6</v>
      </c>
      <c r="T134" s="62">
        <v>8.1999999999999993</v>
      </c>
      <c r="U134" s="62">
        <v>23.9</v>
      </c>
      <c r="V134" s="62">
        <v>11.1</v>
      </c>
      <c r="W134" s="63">
        <v>0.7</v>
      </c>
    </row>
    <row r="135" spans="1:23">
      <c r="A135" s="31"/>
      <c r="B135" s="31">
        <v>111</v>
      </c>
      <c r="C135" s="32" t="s">
        <v>41</v>
      </c>
      <c r="D135" s="62">
        <v>100</v>
      </c>
      <c r="E135" s="62">
        <v>99.3</v>
      </c>
      <c r="F135" s="62">
        <v>0.4</v>
      </c>
      <c r="G135" s="62">
        <v>0.4</v>
      </c>
      <c r="H135" s="62">
        <v>0</v>
      </c>
      <c r="I135" s="62">
        <v>0</v>
      </c>
      <c r="J135" s="62">
        <v>39.6</v>
      </c>
      <c r="K135" s="62">
        <v>0</v>
      </c>
      <c r="L135" s="62">
        <v>36</v>
      </c>
      <c r="M135" s="62">
        <v>3.5</v>
      </c>
      <c r="N135" s="62">
        <v>59.3</v>
      </c>
      <c r="O135" s="62">
        <v>1</v>
      </c>
      <c r="P135" s="62">
        <v>8.6999999999999993</v>
      </c>
      <c r="Q135" s="62">
        <v>1.4</v>
      </c>
      <c r="R135" s="62">
        <v>15.6</v>
      </c>
      <c r="S135" s="62">
        <v>5.5</v>
      </c>
      <c r="T135" s="62">
        <v>3.9</v>
      </c>
      <c r="U135" s="62">
        <v>21.7</v>
      </c>
      <c r="V135" s="62">
        <v>1.5</v>
      </c>
      <c r="W135" s="63">
        <v>0.7</v>
      </c>
    </row>
    <row r="136" spans="1:23">
      <c r="A136" s="26" t="s">
        <v>55</v>
      </c>
      <c r="B136" s="29">
        <v>100</v>
      </c>
      <c r="C136" s="49" t="s">
        <v>8</v>
      </c>
      <c r="D136" s="61">
        <v>100</v>
      </c>
      <c r="E136" s="61">
        <v>99.1</v>
      </c>
      <c r="F136" s="61">
        <v>0.1</v>
      </c>
      <c r="G136" s="61">
        <v>0.1</v>
      </c>
      <c r="H136" s="61">
        <v>0</v>
      </c>
      <c r="I136" s="61">
        <v>0</v>
      </c>
      <c r="J136" s="61">
        <v>20.9</v>
      </c>
      <c r="K136" s="61">
        <v>0</v>
      </c>
      <c r="L136" s="61">
        <v>16.3</v>
      </c>
      <c r="M136" s="61">
        <v>4.5999999999999996</v>
      </c>
      <c r="N136" s="61">
        <v>78.099999999999994</v>
      </c>
      <c r="O136" s="61">
        <v>3.8</v>
      </c>
      <c r="P136" s="61">
        <v>12.4</v>
      </c>
      <c r="Q136" s="61">
        <v>3.9</v>
      </c>
      <c r="R136" s="61">
        <v>16.3</v>
      </c>
      <c r="S136" s="61">
        <v>7.1</v>
      </c>
      <c r="T136" s="61">
        <v>5</v>
      </c>
      <c r="U136" s="61">
        <v>24.7</v>
      </c>
      <c r="V136" s="61">
        <v>4.9000000000000004</v>
      </c>
      <c r="W136" s="66">
        <v>0.9</v>
      </c>
    </row>
    <row r="137" spans="1:23">
      <c r="A137" s="31"/>
      <c r="B137" s="31">
        <v>101</v>
      </c>
      <c r="C137" s="50" t="s">
        <v>33</v>
      </c>
      <c r="D137" s="62">
        <v>100</v>
      </c>
      <c r="E137" s="62">
        <v>99.1</v>
      </c>
      <c r="F137" s="62">
        <v>0</v>
      </c>
      <c r="G137" s="62">
        <v>0</v>
      </c>
      <c r="H137" s="62">
        <v>0</v>
      </c>
      <c r="I137" s="62">
        <v>0</v>
      </c>
      <c r="J137" s="62">
        <v>26.7</v>
      </c>
      <c r="K137" s="62">
        <v>0</v>
      </c>
      <c r="L137" s="62">
        <v>22.7</v>
      </c>
      <c r="M137" s="62">
        <v>3.9</v>
      </c>
      <c r="N137" s="62">
        <v>72.400000000000006</v>
      </c>
      <c r="O137" s="62">
        <v>3.6</v>
      </c>
      <c r="P137" s="62">
        <v>12.3</v>
      </c>
      <c r="Q137" s="62">
        <v>2</v>
      </c>
      <c r="R137" s="62">
        <v>18.3</v>
      </c>
      <c r="S137" s="62">
        <v>9.8000000000000007</v>
      </c>
      <c r="T137" s="62">
        <v>2.8</v>
      </c>
      <c r="U137" s="62">
        <v>21.7</v>
      </c>
      <c r="V137" s="62">
        <v>1.8</v>
      </c>
      <c r="W137" s="63">
        <v>0.9</v>
      </c>
    </row>
    <row r="138" spans="1:23">
      <c r="A138" s="31"/>
      <c r="B138" s="31">
        <v>102</v>
      </c>
      <c r="C138" s="50" t="s">
        <v>34</v>
      </c>
      <c r="D138" s="62">
        <v>100</v>
      </c>
      <c r="E138" s="62">
        <v>99.1</v>
      </c>
      <c r="F138" s="62">
        <v>0</v>
      </c>
      <c r="G138" s="62">
        <v>0</v>
      </c>
      <c r="H138" s="62">
        <v>0</v>
      </c>
      <c r="I138" s="62">
        <v>0</v>
      </c>
      <c r="J138" s="62">
        <v>17.399999999999999</v>
      </c>
      <c r="K138" s="62">
        <v>0</v>
      </c>
      <c r="L138" s="62">
        <v>13</v>
      </c>
      <c r="M138" s="62">
        <v>4.4000000000000004</v>
      </c>
      <c r="N138" s="62">
        <v>81.7</v>
      </c>
      <c r="O138" s="62">
        <v>0.8</v>
      </c>
      <c r="P138" s="62">
        <v>10.5</v>
      </c>
      <c r="Q138" s="62">
        <v>2.4</v>
      </c>
      <c r="R138" s="62">
        <v>23.7</v>
      </c>
      <c r="S138" s="62">
        <v>7.6</v>
      </c>
      <c r="T138" s="62">
        <v>4</v>
      </c>
      <c r="U138" s="62">
        <v>30.2</v>
      </c>
      <c r="V138" s="62">
        <v>2.2999999999999998</v>
      </c>
      <c r="W138" s="63">
        <v>0.9</v>
      </c>
    </row>
    <row r="139" spans="1:23">
      <c r="A139" s="31"/>
      <c r="B139" s="31">
        <v>105</v>
      </c>
      <c r="C139" s="50" t="s">
        <v>35</v>
      </c>
      <c r="D139" s="62">
        <v>100</v>
      </c>
      <c r="E139" s="62">
        <v>99.1</v>
      </c>
      <c r="F139" s="62">
        <v>0</v>
      </c>
      <c r="G139" s="62">
        <v>0</v>
      </c>
      <c r="H139" s="62">
        <v>0</v>
      </c>
      <c r="I139" s="62">
        <v>0</v>
      </c>
      <c r="J139" s="62">
        <v>43.4</v>
      </c>
      <c r="K139" s="62">
        <v>0</v>
      </c>
      <c r="L139" s="62">
        <v>41</v>
      </c>
      <c r="M139" s="62">
        <v>2.2999999999999998</v>
      </c>
      <c r="N139" s="62">
        <v>55.7</v>
      </c>
      <c r="O139" s="62">
        <v>1.8</v>
      </c>
      <c r="P139" s="62">
        <v>10.7</v>
      </c>
      <c r="Q139" s="62">
        <v>1.4</v>
      </c>
      <c r="R139" s="62">
        <v>11.1</v>
      </c>
      <c r="S139" s="62">
        <v>4.0999999999999996</v>
      </c>
      <c r="T139" s="62">
        <v>6.7</v>
      </c>
      <c r="U139" s="62">
        <v>18</v>
      </c>
      <c r="V139" s="62">
        <v>1.9</v>
      </c>
      <c r="W139" s="63">
        <v>0.9</v>
      </c>
    </row>
    <row r="140" spans="1:23">
      <c r="A140" s="31"/>
      <c r="B140" s="31">
        <v>106</v>
      </c>
      <c r="C140" s="50" t="s">
        <v>36</v>
      </c>
      <c r="D140" s="62">
        <v>100</v>
      </c>
      <c r="E140" s="62">
        <v>99.1</v>
      </c>
      <c r="F140" s="62">
        <v>0.2</v>
      </c>
      <c r="G140" s="62">
        <v>0</v>
      </c>
      <c r="H140" s="62">
        <v>0</v>
      </c>
      <c r="I140" s="62">
        <v>0.2</v>
      </c>
      <c r="J140" s="62">
        <v>19</v>
      </c>
      <c r="K140" s="62">
        <v>0</v>
      </c>
      <c r="L140" s="62">
        <v>14.3</v>
      </c>
      <c r="M140" s="62">
        <v>4.7</v>
      </c>
      <c r="N140" s="62">
        <v>79.900000000000006</v>
      </c>
      <c r="O140" s="62">
        <v>2.9</v>
      </c>
      <c r="P140" s="62">
        <v>10.7</v>
      </c>
      <c r="Q140" s="62">
        <v>1.9</v>
      </c>
      <c r="R140" s="62">
        <v>22.9</v>
      </c>
      <c r="S140" s="62">
        <v>6</v>
      </c>
      <c r="T140" s="62">
        <v>3.6</v>
      </c>
      <c r="U140" s="62">
        <v>28.7</v>
      </c>
      <c r="V140" s="62">
        <v>3.3</v>
      </c>
      <c r="W140" s="63">
        <v>0.9</v>
      </c>
    </row>
    <row r="141" spans="1:23">
      <c r="A141" s="31"/>
      <c r="B141" s="31">
        <v>107</v>
      </c>
      <c r="C141" s="50" t="s">
        <v>37</v>
      </c>
      <c r="D141" s="62">
        <v>100</v>
      </c>
      <c r="E141" s="62">
        <v>99.1</v>
      </c>
      <c r="F141" s="62">
        <v>0.1</v>
      </c>
      <c r="G141" s="62">
        <v>0</v>
      </c>
      <c r="H141" s="62">
        <v>0</v>
      </c>
      <c r="I141" s="62">
        <v>0.1</v>
      </c>
      <c r="J141" s="62">
        <v>5.0999999999999996</v>
      </c>
      <c r="K141" s="62">
        <v>0</v>
      </c>
      <c r="L141" s="62">
        <v>1</v>
      </c>
      <c r="M141" s="62">
        <v>4.2</v>
      </c>
      <c r="N141" s="62">
        <v>93.8</v>
      </c>
      <c r="O141" s="62">
        <v>1.5</v>
      </c>
      <c r="P141" s="62">
        <v>12</v>
      </c>
      <c r="Q141" s="62">
        <v>2.1</v>
      </c>
      <c r="R141" s="62">
        <v>31.7</v>
      </c>
      <c r="S141" s="62">
        <v>10.7</v>
      </c>
      <c r="T141" s="62">
        <v>2</v>
      </c>
      <c r="U141" s="62">
        <v>30.3</v>
      </c>
      <c r="V141" s="62">
        <v>3.5</v>
      </c>
      <c r="W141" s="63">
        <v>0.9</v>
      </c>
    </row>
    <row r="142" spans="1:23">
      <c r="A142" s="31"/>
      <c r="B142" s="31">
        <v>108</v>
      </c>
      <c r="C142" s="50" t="s">
        <v>38</v>
      </c>
      <c r="D142" s="62">
        <v>100</v>
      </c>
      <c r="E142" s="62">
        <v>99.1</v>
      </c>
      <c r="F142" s="62">
        <v>0.1</v>
      </c>
      <c r="G142" s="62">
        <v>0</v>
      </c>
      <c r="H142" s="62">
        <v>0</v>
      </c>
      <c r="I142" s="62">
        <v>0.1</v>
      </c>
      <c r="J142" s="62">
        <v>7.9</v>
      </c>
      <c r="K142" s="62">
        <v>0</v>
      </c>
      <c r="L142" s="62">
        <v>0.7</v>
      </c>
      <c r="M142" s="62">
        <v>7.2</v>
      </c>
      <c r="N142" s="62">
        <v>91.1</v>
      </c>
      <c r="O142" s="62">
        <v>1.7</v>
      </c>
      <c r="P142" s="62">
        <v>8.3000000000000007</v>
      </c>
      <c r="Q142" s="62">
        <v>2.2000000000000002</v>
      </c>
      <c r="R142" s="62">
        <v>37.6</v>
      </c>
      <c r="S142" s="62">
        <v>6</v>
      </c>
      <c r="T142" s="62">
        <v>2.9</v>
      </c>
      <c r="U142" s="62">
        <v>29.8</v>
      </c>
      <c r="V142" s="62">
        <v>2.5</v>
      </c>
      <c r="W142" s="63">
        <v>0.9</v>
      </c>
    </row>
    <row r="143" spans="1:23">
      <c r="A143" s="31"/>
      <c r="B143" s="31">
        <v>109</v>
      </c>
      <c r="C143" s="50" t="s">
        <v>39</v>
      </c>
      <c r="D143" s="62">
        <v>100</v>
      </c>
      <c r="E143" s="62">
        <v>99.1</v>
      </c>
      <c r="F143" s="62">
        <v>0.5</v>
      </c>
      <c r="G143" s="62">
        <v>0.5</v>
      </c>
      <c r="H143" s="62">
        <v>0</v>
      </c>
      <c r="I143" s="62">
        <v>0</v>
      </c>
      <c r="J143" s="62">
        <v>13.5</v>
      </c>
      <c r="K143" s="62">
        <v>0.1</v>
      </c>
      <c r="L143" s="62">
        <v>8.3000000000000007</v>
      </c>
      <c r="M143" s="62">
        <v>5.0999999999999996</v>
      </c>
      <c r="N143" s="62">
        <v>85.1</v>
      </c>
      <c r="O143" s="62">
        <v>2.2000000000000002</v>
      </c>
      <c r="P143" s="62">
        <v>8.6</v>
      </c>
      <c r="Q143" s="62">
        <v>1.6</v>
      </c>
      <c r="R143" s="62">
        <v>26.1</v>
      </c>
      <c r="S143" s="62">
        <v>8.1999999999999993</v>
      </c>
      <c r="T143" s="62">
        <v>3</v>
      </c>
      <c r="U143" s="62">
        <v>32.700000000000003</v>
      </c>
      <c r="V143" s="62">
        <v>2.6</v>
      </c>
      <c r="W143" s="63">
        <v>0.9</v>
      </c>
    </row>
    <row r="144" spans="1:23">
      <c r="A144" s="31"/>
      <c r="B144" s="31">
        <v>110</v>
      </c>
      <c r="C144" s="50" t="s">
        <v>40</v>
      </c>
      <c r="D144" s="62">
        <v>100</v>
      </c>
      <c r="E144" s="62">
        <v>99.1</v>
      </c>
      <c r="F144" s="62">
        <v>0</v>
      </c>
      <c r="G144" s="62">
        <v>0</v>
      </c>
      <c r="H144" s="62">
        <v>0</v>
      </c>
      <c r="I144" s="62">
        <v>0</v>
      </c>
      <c r="J144" s="62">
        <v>7.9</v>
      </c>
      <c r="K144" s="62">
        <v>0</v>
      </c>
      <c r="L144" s="62">
        <v>3.5</v>
      </c>
      <c r="M144" s="62">
        <v>4.4000000000000004</v>
      </c>
      <c r="N144" s="62">
        <v>91.1</v>
      </c>
      <c r="O144" s="62">
        <v>8.1</v>
      </c>
      <c r="P144" s="62">
        <v>18</v>
      </c>
      <c r="Q144" s="62">
        <v>8.8000000000000007</v>
      </c>
      <c r="R144" s="62">
        <v>5.5</v>
      </c>
      <c r="S144" s="62">
        <v>6.8</v>
      </c>
      <c r="T144" s="62">
        <v>8.1</v>
      </c>
      <c r="U144" s="62">
        <v>24.7</v>
      </c>
      <c r="V144" s="62">
        <v>11.1</v>
      </c>
      <c r="W144" s="63">
        <v>0.9</v>
      </c>
    </row>
    <row r="145" spans="1:23">
      <c r="A145" s="39"/>
      <c r="B145" s="39">
        <v>111</v>
      </c>
      <c r="C145" s="51" t="s">
        <v>41</v>
      </c>
      <c r="D145" s="64">
        <v>100</v>
      </c>
      <c r="E145" s="64">
        <v>99.1</v>
      </c>
      <c r="F145" s="64">
        <v>0.4</v>
      </c>
      <c r="G145" s="64">
        <v>0.4</v>
      </c>
      <c r="H145" s="64">
        <v>0</v>
      </c>
      <c r="I145" s="64">
        <v>0</v>
      </c>
      <c r="J145" s="64">
        <v>42.5</v>
      </c>
      <c r="K145" s="64">
        <v>0</v>
      </c>
      <c r="L145" s="64">
        <v>36.6</v>
      </c>
      <c r="M145" s="64">
        <v>5.8</v>
      </c>
      <c r="N145" s="64">
        <v>56.3</v>
      </c>
      <c r="O145" s="64">
        <v>1.1000000000000001</v>
      </c>
      <c r="P145" s="64">
        <v>8</v>
      </c>
      <c r="Q145" s="64">
        <v>1.3</v>
      </c>
      <c r="R145" s="64">
        <v>14.6</v>
      </c>
      <c r="S145" s="64">
        <v>5.9</v>
      </c>
      <c r="T145" s="64">
        <v>3.7</v>
      </c>
      <c r="U145" s="64">
        <v>20.399999999999999</v>
      </c>
      <c r="V145" s="64">
        <v>1.3</v>
      </c>
      <c r="W145" s="65">
        <v>0.9</v>
      </c>
    </row>
    <row r="146" spans="1:23">
      <c r="A146" s="31" t="s">
        <v>56</v>
      </c>
      <c r="B146" s="34">
        <v>100</v>
      </c>
      <c r="C146" s="32" t="s">
        <v>8</v>
      </c>
      <c r="D146" s="62">
        <v>100</v>
      </c>
      <c r="E146" s="62">
        <v>99.1</v>
      </c>
      <c r="F146" s="62">
        <v>0.1</v>
      </c>
      <c r="G146" s="62">
        <v>0.1</v>
      </c>
      <c r="H146" s="62">
        <v>0</v>
      </c>
      <c r="I146" s="62">
        <v>0</v>
      </c>
      <c r="J146" s="62">
        <v>20.5</v>
      </c>
      <c r="K146" s="62">
        <v>0</v>
      </c>
      <c r="L146" s="62">
        <v>16.100000000000001</v>
      </c>
      <c r="M146" s="62">
        <v>4.4000000000000004</v>
      </c>
      <c r="N146" s="62">
        <v>78.5</v>
      </c>
      <c r="O146" s="62">
        <v>3.8</v>
      </c>
      <c r="P146" s="62">
        <v>12.2</v>
      </c>
      <c r="Q146" s="62">
        <v>4</v>
      </c>
      <c r="R146" s="62">
        <v>16.8</v>
      </c>
      <c r="S146" s="62">
        <v>7.4</v>
      </c>
      <c r="T146" s="62">
        <v>4.7</v>
      </c>
      <c r="U146" s="62">
        <v>24.8</v>
      </c>
      <c r="V146" s="62">
        <v>4.8</v>
      </c>
      <c r="W146" s="63">
        <v>0.9</v>
      </c>
    </row>
    <row r="147" spans="1:23">
      <c r="A147" s="52" t="s">
        <v>31</v>
      </c>
      <c r="B147" s="31">
        <v>101</v>
      </c>
      <c r="C147" s="32" t="s">
        <v>33</v>
      </c>
      <c r="D147" s="62">
        <v>100</v>
      </c>
      <c r="E147" s="62">
        <v>99.1</v>
      </c>
      <c r="F147" s="62">
        <v>0</v>
      </c>
      <c r="G147" s="62">
        <v>0</v>
      </c>
      <c r="H147" s="62">
        <v>0</v>
      </c>
      <c r="I147" s="62">
        <v>0</v>
      </c>
      <c r="J147" s="62">
        <v>29.4</v>
      </c>
      <c r="K147" s="62">
        <v>0</v>
      </c>
      <c r="L147" s="62">
        <v>24.2</v>
      </c>
      <c r="M147" s="62">
        <v>5.0999999999999996</v>
      </c>
      <c r="N147" s="62">
        <v>69.7</v>
      </c>
      <c r="O147" s="62">
        <v>3.2</v>
      </c>
      <c r="P147" s="62">
        <v>12.2</v>
      </c>
      <c r="Q147" s="62">
        <v>1.9</v>
      </c>
      <c r="R147" s="62">
        <v>18</v>
      </c>
      <c r="S147" s="62">
        <v>9.5</v>
      </c>
      <c r="T147" s="62">
        <v>2.6</v>
      </c>
      <c r="U147" s="62">
        <v>20.6</v>
      </c>
      <c r="V147" s="62">
        <v>1.7</v>
      </c>
      <c r="W147" s="63">
        <v>0.9</v>
      </c>
    </row>
    <row r="148" spans="1:23">
      <c r="A148" s="31"/>
      <c r="B148" s="31">
        <v>102</v>
      </c>
      <c r="C148" s="32" t="s">
        <v>34</v>
      </c>
      <c r="D148" s="62">
        <v>100</v>
      </c>
      <c r="E148" s="62">
        <v>99.1</v>
      </c>
      <c r="F148" s="62">
        <v>0</v>
      </c>
      <c r="G148" s="62">
        <v>0</v>
      </c>
      <c r="H148" s="62">
        <v>0</v>
      </c>
      <c r="I148" s="62">
        <v>0</v>
      </c>
      <c r="J148" s="62">
        <v>14.7</v>
      </c>
      <c r="K148" s="62">
        <v>0</v>
      </c>
      <c r="L148" s="62">
        <v>9.9</v>
      </c>
      <c r="M148" s="62">
        <v>4.8</v>
      </c>
      <c r="N148" s="62">
        <v>84.4</v>
      </c>
      <c r="O148" s="62">
        <v>0.8</v>
      </c>
      <c r="P148" s="62">
        <v>10.9</v>
      </c>
      <c r="Q148" s="62">
        <v>2.2999999999999998</v>
      </c>
      <c r="R148" s="62">
        <v>24.8</v>
      </c>
      <c r="S148" s="62">
        <v>7.9</v>
      </c>
      <c r="T148" s="62">
        <v>3.8</v>
      </c>
      <c r="U148" s="62">
        <v>31.4</v>
      </c>
      <c r="V148" s="62">
        <v>2.2999999999999998</v>
      </c>
      <c r="W148" s="63">
        <v>0.9</v>
      </c>
    </row>
    <row r="149" spans="1:23">
      <c r="A149" s="31"/>
      <c r="B149" s="31">
        <v>105</v>
      </c>
      <c r="C149" s="32" t="s">
        <v>35</v>
      </c>
      <c r="D149" s="62">
        <v>100</v>
      </c>
      <c r="E149" s="62">
        <v>99.1</v>
      </c>
      <c r="F149" s="62">
        <v>0</v>
      </c>
      <c r="G149" s="62">
        <v>0</v>
      </c>
      <c r="H149" s="62">
        <v>0</v>
      </c>
      <c r="I149" s="62">
        <v>0</v>
      </c>
      <c r="J149" s="62">
        <v>45</v>
      </c>
      <c r="K149" s="62">
        <v>0</v>
      </c>
      <c r="L149" s="62">
        <v>41.6</v>
      </c>
      <c r="M149" s="62">
        <v>3.4</v>
      </c>
      <c r="N149" s="62">
        <v>54</v>
      </c>
      <c r="O149" s="62">
        <v>1.8</v>
      </c>
      <c r="P149" s="62">
        <v>10.5</v>
      </c>
      <c r="Q149" s="62">
        <v>1.4</v>
      </c>
      <c r="R149" s="62">
        <v>11.7</v>
      </c>
      <c r="S149" s="62">
        <v>4.0999999999999996</v>
      </c>
      <c r="T149" s="62">
        <v>6.4</v>
      </c>
      <c r="U149" s="62">
        <v>16.399999999999999</v>
      </c>
      <c r="V149" s="62">
        <v>1.9</v>
      </c>
      <c r="W149" s="63">
        <v>0.9</v>
      </c>
    </row>
    <row r="150" spans="1:23">
      <c r="A150" s="31"/>
      <c r="B150" s="31">
        <v>106</v>
      </c>
      <c r="C150" s="32" t="s">
        <v>36</v>
      </c>
      <c r="D150" s="62">
        <v>100</v>
      </c>
      <c r="E150" s="62">
        <v>99.1</v>
      </c>
      <c r="F150" s="62">
        <v>0.2</v>
      </c>
      <c r="G150" s="62">
        <v>0</v>
      </c>
      <c r="H150" s="62">
        <v>0</v>
      </c>
      <c r="I150" s="62">
        <v>0.2</v>
      </c>
      <c r="J150" s="62">
        <v>17.100000000000001</v>
      </c>
      <c r="K150" s="62">
        <v>0</v>
      </c>
      <c r="L150" s="62">
        <v>13</v>
      </c>
      <c r="M150" s="62">
        <v>4.0999999999999996</v>
      </c>
      <c r="N150" s="62">
        <v>81.8</v>
      </c>
      <c r="O150" s="62">
        <v>2.4</v>
      </c>
      <c r="P150" s="62">
        <v>11.2</v>
      </c>
      <c r="Q150" s="62">
        <v>2</v>
      </c>
      <c r="R150" s="62">
        <v>24.2</v>
      </c>
      <c r="S150" s="62">
        <v>6.3</v>
      </c>
      <c r="T150" s="62">
        <v>3.5</v>
      </c>
      <c r="U150" s="62">
        <v>29</v>
      </c>
      <c r="V150" s="62">
        <v>3.2</v>
      </c>
      <c r="W150" s="63">
        <v>0.9</v>
      </c>
    </row>
    <row r="151" spans="1:23">
      <c r="A151" s="31"/>
      <c r="B151" s="31">
        <v>107</v>
      </c>
      <c r="C151" s="32" t="s">
        <v>37</v>
      </c>
      <c r="D151" s="62">
        <v>100</v>
      </c>
      <c r="E151" s="62">
        <v>99.1</v>
      </c>
      <c r="F151" s="62">
        <v>0.1</v>
      </c>
      <c r="G151" s="62">
        <v>0</v>
      </c>
      <c r="H151" s="62">
        <v>0</v>
      </c>
      <c r="I151" s="62">
        <v>0.1</v>
      </c>
      <c r="J151" s="62">
        <v>5.4</v>
      </c>
      <c r="K151" s="62">
        <v>0</v>
      </c>
      <c r="L151" s="62">
        <v>0.8</v>
      </c>
      <c r="M151" s="62">
        <v>4.5999999999999996</v>
      </c>
      <c r="N151" s="62">
        <v>93.5</v>
      </c>
      <c r="O151" s="62">
        <v>1.5</v>
      </c>
      <c r="P151" s="62">
        <v>12.1</v>
      </c>
      <c r="Q151" s="62">
        <v>2.2000000000000002</v>
      </c>
      <c r="R151" s="62">
        <v>32</v>
      </c>
      <c r="S151" s="62">
        <v>11.2</v>
      </c>
      <c r="T151" s="62">
        <v>1.8</v>
      </c>
      <c r="U151" s="62">
        <v>29.4</v>
      </c>
      <c r="V151" s="62">
        <v>3.3</v>
      </c>
      <c r="W151" s="63">
        <v>0.9</v>
      </c>
    </row>
    <row r="152" spans="1:23">
      <c r="A152" s="31"/>
      <c r="B152" s="31">
        <v>108</v>
      </c>
      <c r="C152" s="32" t="s">
        <v>38</v>
      </c>
      <c r="D152" s="62">
        <v>100</v>
      </c>
      <c r="E152" s="62">
        <v>99.1</v>
      </c>
      <c r="F152" s="62">
        <v>0.1</v>
      </c>
      <c r="G152" s="62">
        <v>0</v>
      </c>
      <c r="H152" s="62">
        <v>0</v>
      </c>
      <c r="I152" s="62">
        <v>0.1</v>
      </c>
      <c r="J152" s="62">
        <v>6.8</v>
      </c>
      <c r="K152" s="62">
        <v>0</v>
      </c>
      <c r="L152" s="62">
        <v>0.6</v>
      </c>
      <c r="M152" s="62">
        <v>6.2</v>
      </c>
      <c r="N152" s="62">
        <v>92.2</v>
      </c>
      <c r="O152" s="62">
        <v>1.8</v>
      </c>
      <c r="P152" s="62">
        <v>8.4</v>
      </c>
      <c r="Q152" s="62">
        <v>2.2000000000000002</v>
      </c>
      <c r="R152" s="62">
        <v>38.6</v>
      </c>
      <c r="S152" s="62">
        <v>6.5</v>
      </c>
      <c r="T152" s="62">
        <v>2.8</v>
      </c>
      <c r="U152" s="62">
        <v>29.6</v>
      </c>
      <c r="V152" s="62">
        <v>2.4</v>
      </c>
      <c r="W152" s="63">
        <v>0.9</v>
      </c>
    </row>
    <row r="153" spans="1:23">
      <c r="A153" s="31"/>
      <c r="B153" s="31">
        <v>109</v>
      </c>
      <c r="C153" s="32" t="s">
        <v>39</v>
      </c>
      <c r="D153" s="62">
        <v>100</v>
      </c>
      <c r="E153" s="62">
        <v>99.1</v>
      </c>
      <c r="F153" s="62">
        <v>0.5</v>
      </c>
      <c r="G153" s="62">
        <v>0.5</v>
      </c>
      <c r="H153" s="62">
        <v>0</v>
      </c>
      <c r="I153" s="62">
        <v>0</v>
      </c>
      <c r="J153" s="62">
        <v>14.5</v>
      </c>
      <c r="K153" s="62">
        <v>0.1</v>
      </c>
      <c r="L153" s="62">
        <v>8.6</v>
      </c>
      <c r="M153" s="62">
        <v>5.7</v>
      </c>
      <c r="N153" s="62">
        <v>84.1</v>
      </c>
      <c r="O153" s="62">
        <v>2.1</v>
      </c>
      <c r="P153" s="62">
        <v>8.5</v>
      </c>
      <c r="Q153" s="62">
        <v>1.4</v>
      </c>
      <c r="R153" s="62">
        <v>25.5</v>
      </c>
      <c r="S153" s="62">
        <v>8.6999999999999993</v>
      </c>
      <c r="T153" s="62">
        <v>2.8</v>
      </c>
      <c r="U153" s="62">
        <v>32.6</v>
      </c>
      <c r="V153" s="62">
        <v>2.5</v>
      </c>
      <c r="W153" s="63">
        <v>0.9</v>
      </c>
    </row>
    <row r="154" spans="1:23">
      <c r="A154" s="31"/>
      <c r="B154" s="31">
        <v>110</v>
      </c>
      <c r="C154" s="32" t="s">
        <v>40</v>
      </c>
      <c r="D154" s="62">
        <v>100</v>
      </c>
      <c r="E154" s="62">
        <v>99.1</v>
      </c>
      <c r="F154" s="62">
        <v>0</v>
      </c>
      <c r="G154" s="62">
        <v>0</v>
      </c>
      <c r="H154" s="62">
        <v>0</v>
      </c>
      <c r="I154" s="62">
        <v>0</v>
      </c>
      <c r="J154" s="62">
        <v>7.5</v>
      </c>
      <c r="K154" s="62">
        <v>0</v>
      </c>
      <c r="L154" s="62">
        <v>3.9</v>
      </c>
      <c r="M154" s="62">
        <v>3.6</v>
      </c>
      <c r="N154" s="62">
        <v>91.6</v>
      </c>
      <c r="O154" s="62">
        <v>8.3000000000000007</v>
      </c>
      <c r="P154" s="62">
        <v>16.899999999999999</v>
      </c>
      <c r="Q154" s="62">
        <v>9.4</v>
      </c>
      <c r="R154" s="62">
        <v>5.8</v>
      </c>
      <c r="S154" s="62">
        <v>7.2</v>
      </c>
      <c r="T154" s="62">
        <v>7.5</v>
      </c>
      <c r="U154" s="62">
        <v>25.2</v>
      </c>
      <c r="V154" s="62">
        <v>11.3</v>
      </c>
      <c r="W154" s="63">
        <v>0.9</v>
      </c>
    </row>
    <row r="155" spans="1:23">
      <c r="A155" s="39"/>
      <c r="B155" s="39">
        <v>111</v>
      </c>
      <c r="C155" s="40" t="s">
        <v>41</v>
      </c>
      <c r="D155" s="64">
        <v>100</v>
      </c>
      <c r="E155" s="64">
        <v>99.1</v>
      </c>
      <c r="F155" s="64">
        <v>0.4</v>
      </c>
      <c r="G155" s="64">
        <v>0.4</v>
      </c>
      <c r="H155" s="64">
        <v>0</v>
      </c>
      <c r="I155" s="64">
        <v>0</v>
      </c>
      <c r="J155" s="64">
        <v>39.299999999999997</v>
      </c>
      <c r="K155" s="64">
        <v>0</v>
      </c>
      <c r="L155" s="64">
        <v>35</v>
      </c>
      <c r="M155" s="64">
        <v>4.3</v>
      </c>
      <c r="N155" s="64">
        <v>59.4</v>
      </c>
      <c r="O155" s="64">
        <v>1.1000000000000001</v>
      </c>
      <c r="P155" s="64">
        <v>8.6999999999999993</v>
      </c>
      <c r="Q155" s="64">
        <v>1.3</v>
      </c>
      <c r="R155" s="64">
        <v>15.4</v>
      </c>
      <c r="S155" s="64">
        <v>6.6</v>
      </c>
      <c r="T155" s="64">
        <v>3.6</v>
      </c>
      <c r="U155" s="64">
        <v>21.4</v>
      </c>
      <c r="V155" s="64">
        <v>1.4</v>
      </c>
      <c r="W155" s="65">
        <v>0.9</v>
      </c>
    </row>
    <row r="156" spans="1:23">
      <c r="A156" s="6" t="s">
        <v>66</v>
      </c>
      <c r="W156" s="7"/>
    </row>
    <row r="157" spans="1:23">
      <c r="W157" s="7"/>
    </row>
    <row r="158" spans="1:23">
      <c r="W158" s="7"/>
    </row>
    <row r="159" spans="1:23">
      <c r="W159" s="7"/>
    </row>
    <row r="160" spans="1:23">
      <c r="W160" s="7"/>
    </row>
    <row r="161" spans="23:23">
      <c r="W161" s="7"/>
    </row>
    <row r="162" spans="23:23">
      <c r="W162" s="7"/>
    </row>
    <row r="163" spans="23:23">
      <c r="W163" s="7"/>
    </row>
    <row r="164" spans="23:23">
      <c r="W164" s="7"/>
    </row>
  </sheetData>
  <phoneticPr fontId="2"/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X124"/>
  <sheetViews>
    <sheetView workbookViewId="0">
      <pane xSplit="3" ySplit="15" topLeftCell="D96" activePane="bottomRight" state="frozen"/>
      <selection pane="topRight" activeCell="D1" sqref="D1"/>
      <selection pane="bottomLeft" activeCell="A16" sqref="A16"/>
      <selection pane="bottomRight" activeCell="E101" sqref="E101"/>
    </sheetView>
  </sheetViews>
  <sheetFormatPr defaultRowHeight="13.5"/>
  <cols>
    <col min="1" max="1" width="10.75" style="136" customWidth="1"/>
    <col min="2" max="2" width="4.875" style="136" customWidth="1"/>
    <col min="3" max="3" width="11" style="136" customWidth="1"/>
    <col min="4" max="23" width="10.125" style="136" customWidth="1"/>
    <col min="24" max="24" width="9" style="165"/>
    <col min="25" max="16384" width="9" style="136"/>
  </cols>
  <sheetData>
    <row r="1" spans="1:23" s="136" customFormat="1">
      <c r="A1" s="135" t="s">
        <v>69</v>
      </c>
      <c r="D1" s="137"/>
      <c r="E1" s="137"/>
      <c r="F1" s="168"/>
      <c r="G1" s="131" t="s">
        <v>73</v>
      </c>
      <c r="H1" s="93"/>
      <c r="I1" s="94" t="s">
        <v>108</v>
      </c>
      <c r="J1" s="137"/>
      <c r="K1" s="137"/>
      <c r="L1" s="137"/>
      <c r="M1" s="137"/>
      <c r="N1" s="137"/>
      <c r="O1" s="137"/>
      <c r="P1" s="137" t="s">
        <v>109</v>
      </c>
      <c r="Q1" s="137"/>
      <c r="R1" s="137"/>
      <c r="S1" s="137"/>
      <c r="T1" s="137"/>
      <c r="U1" s="138" t="s">
        <v>68</v>
      </c>
      <c r="W1" s="24" t="s">
        <v>109</v>
      </c>
    </row>
    <row r="2" spans="1:23" s="136" customFormat="1">
      <c r="A2" s="139"/>
      <c r="B2" s="140"/>
      <c r="C2" s="141" t="s">
        <v>16</v>
      </c>
      <c r="D2" s="141" t="s">
        <v>50</v>
      </c>
      <c r="E2" s="142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1" t="s">
        <v>109</v>
      </c>
      <c r="W2" s="144"/>
    </row>
    <row r="3" spans="1:23" s="136" customFormat="1">
      <c r="A3" s="145"/>
      <c r="B3" s="146"/>
      <c r="C3" s="147"/>
      <c r="D3" s="147" t="s">
        <v>21</v>
      </c>
      <c r="E3" s="148" t="s">
        <v>46</v>
      </c>
      <c r="F3" s="142"/>
      <c r="G3" s="143"/>
      <c r="H3" s="143"/>
      <c r="I3" s="143"/>
      <c r="J3" s="142"/>
      <c r="K3" s="143"/>
      <c r="L3" s="143"/>
      <c r="M3" s="143"/>
      <c r="N3" s="142"/>
      <c r="O3" s="143"/>
      <c r="P3" s="143"/>
      <c r="Q3" s="143"/>
      <c r="R3" s="143"/>
      <c r="S3" s="143"/>
      <c r="T3" s="143"/>
      <c r="U3" s="143"/>
      <c r="V3" s="141"/>
      <c r="W3" s="149" t="s">
        <v>47</v>
      </c>
    </row>
    <row r="4" spans="1:23" s="136" customFormat="1">
      <c r="A4" s="145"/>
      <c r="B4" s="146"/>
      <c r="C4" s="147"/>
      <c r="D4" s="147"/>
      <c r="E4" s="148"/>
      <c r="F4" s="148" t="s">
        <v>18</v>
      </c>
      <c r="G4" s="36" t="s">
        <v>130</v>
      </c>
      <c r="H4" s="36" t="s">
        <v>130</v>
      </c>
      <c r="I4" s="37" t="s">
        <v>130</v>
      </c>
      <c r="J4" s="148" t="s">
        <v>19</v>
      </c>
      <c r="K4" s="36"/>
      <c r="L4" s="36"/>
      <c r="M4" s="37"/>
      <c r="N4" s="148" t="s">
        <v>20</v>
      </c>
      <c r="O4" s="36"/>
      <c r="P4" s="38"/>
      <c r="Q4" s="36"/>
      <c r="R4" s="36" t="s">
        <v>130</v>
      </c>
      <c r="S4" s="36"/>
      <c r="T4" s="36"/>
      <c r="U4" s="36"/>
      <c r="V4" s="36"/>
      <c r="W4" s="149" t="s">
        <v>131</v>
      </c>
    </row>
    <row r="5" spans="1:23" s="136" customFormat="1">
      <c r="A5" s="150"/>
      <c r="B5" s="151"/>
      <c r="C5" s="152" t="s">
        <v>53</v>
      </c>
      <c r="D5" s="152"/>
      <c r="E5" s="153"/>
      <c r="F5" s="154"/>
      <c r="G5" s="44" t="s">
        <v>22</v>
      </c>
      <c r="H5" s="44" t="s">
        <v>23</v>
      </c>
      <c r="I5" s="45" t="s">
        <v>24</v>
      </c>
      <c r="J5" s="154"/>
      <c r="K5" s="44" t="s">
        <v>25</v>
      </c>
      <c r="L5" s="44" t="s">
        <v>11</v>
      </c>
      <c r="M5" s="45" t="s">
        <v>0</v>
      </c>
      <c r="N5" s="154"/>
      <c r="O5" s="46" t="s">
        <v>6</v>
      </c>
      <c r="P5" s="47" t="s">
        <v>4</v>
      </c>
      <c r="Q5" s="44" t="s">
        <v>5</v>
      </c>
      <c r="R5" s="44" t="s">
        <v>2</v>
      </c>
      <c r="S5" s="44" t="s">
        <v>132</v>
      </c>
      <c r="T5" s="44" t="s">
        <v>49</v>
      </c>
      <c r="U5" s="44" t="s">
        <v>7</v>
      </c>
      <c r="V5" s="44" t="s">
        <v>1</v>
      </c>
      <c r="W5" s="155" t="s">
        <v>52</v>
      </c>
    </row>
    <row r="6" spans="1:23" s="136" customFormat="1" hidden="1">
      <c r="A6" s="139" t="s">
        <v>118</v>
      </c>
      <c r="B6" s="169">
        <v>100</v>
      </c>
      <c r="C6" s="170" t="s">
        <v>8</v>
      </c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2"/>
    </row>
    <row r="7" spans="1:23" s="136" customFormat="1" hidden="1">
      <c r="A7" s="145"/>
      <c r="B7" s="173">
        <v>101</v>
      </c>
      <c r="C7" s="174" t="s">
        <v>33</v>
      </c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6"/>
    </row>
    <row r="8" spans="1:23" s="136" customFormat="1" hidden="1">
      <c r="A8" s="145"/>
      <c r="B8" s="173">
        <v>102</v>
      </c>
      <c r="C8" s="174" t="s">
        <v>34</v>
      </c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6"/>
    </row>
    <row r="9" spans="1:23" s="136" customFormat="1" hidden="1">
      <c r="A9" s="145"/>
      <c r="B9" s="173">
        <v>105</v>
      </c>
      <c r="C9" s="174" t="s">
        <v>35</v>
      </c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6"/>
    </row>
    <row r="10" spans="1:23" s="136" customFormat="1" hidden="1">
      <c r="A10" s="145"/>
      <c r="B10" s="173">
        <v>106</v>
      </c>
      <c r="C10" s="174" t="s">
        <v>36</v>
      </c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6"/>
    </row>
    <row r="11" spans="1:23" s="136" customFormat="1" hidden="1">
      <c r="A11" s="145"/>
      <c r="B11" s="173">
        <v>107</v>
      </c>
      <c r="C11" s="174" t="s">
        <v>37</v>
      </c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6"/>
    </row>
    <row r="12" spans="1:23" s="136" customFormat="1" hidden="1">
      <c r="A12" s="145"/>
      <c r="B12" s="173">
        <v>108</v>
      </c>
      <c r="C12" s="174" t="s">
        <v>38</v>
      </c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6"/>
    </row>
    <row r="13" spans="1:23" s="136" customFormat="1" hidden="1">
      <c r="A13" s="145"/>
      <c r="B13" s="173">
        <v>109</v>
      </c>
      <c r="C13" s="174" t="s">
        <v>39</v>
      </c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6"/>
    </row>
    <row r="14" spans="1:23" s="136" customFormat="1" hidden="1">
      <c r="A14" s="145"/>
      <c r="B14" s="173">
        <v>110</v>
      </c>
      <c r="C14" s="174" t="s">
        <v>40</v>
      </c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6"/>
    </row>
    <row r="15" spans="1:23" s="136" customFormat="1" hidden="1">
      <c r="A15" s="145"/>
      <c r="B15" s="173">
        <v>111</v>
      </c>
      <c r="C15" s="174" t="s">
        <v>41</v>
      </c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6"/>
    </row>
    <row r="16" spans="1:23" s="136" customFormat="1">
      <c r="A16" s="139" t="s">
        <v>119</v>
      </c>
      <c r="B16" s="142">
        <v>100</v>
      </c>
      <c r="C16" s="156" t="s">
        <v>8</v>
      </c>
      <c r="D16" s="177">
        <v>5.9</v>
      </c>
      <c r="E16" s="177">
        <v>5.9</v>
      </c>
      <c r="F16" s="177">
        <v>0.1</v>
      </c>
      <c r="G16" s="177">
        <v>-6.5</v>
      </c>
      <c r="H16" s="177">
        <v>-24.7</v>
      </c>
      <c r="I16" s="177">
        <v>23.6</v>
      </c>
      <c r="J16" s="177">
        <v>-0.5</v>
      </c>
      <c r="K16" s="177">
        <v>-15.3</v>
      </c>
      <c r="L16" s="177">
        <v>3.9</v>
      </c>
      <c r="M16" s="177">
        <v>-10.1</v>
      </c>
      <c r="N16" s="177">
        <v>8.9</v>
      </c>
      <c r="O16" s="177">
        <v>32.200000000000003</v>
      </c>
      <c r="P16" s="177">
        <v>11.4</v>
      </c>
      <c r="Q16" s="177">
        <v>11</v>
      </c>
      <c r="R16" s="177">
        <v>7.7</v>
      </c>
      <c r="S16" s="177">
        <v>9.8000000000000007</v>
      </c>
      <c r="T16" s="177">
        <v>8.1</v>
      </c>
      <c r="U16" s="177">
        <v>4.5</v>
      </c>
      <c r="V16" s="177">
        <v>7.3</v>
      </c>
      <c r="W16" s="178">
        <v>-9.4</v>
      </c>
    </row>
    <row r="17" spans="1:23" s="136" customFormat="1">
      <c r="A17" s="145"/>
      <c r="B17" s="145">
        <v>101</v>
      </c>
      <c r="C17" s="159" t="s">
        <v>33</v>
      </c>
      <c r="D17" s="179">
        <v>0</v>
      </c>
      <c r="E17" s="179">
        <v>0</v>
      </c>
      <c r="F17" s="179">
        <v>26.1</v>
      </c>
      <c r="G17" s="179">
        <v>0</v>
      </c>
      <c r="H17" s="179">
        <v>-23.1</v>
      </c>
      <c r="I17" s="179">
        <v>31</v>
      </c>
      <c r="J17" s="179">
        <v>-10.3</v>
      </c>
      <c r="K17" s="179">
        <v>-12.4</v>
      </c>
      <c r="L17" s="179">
        <v>2.9</v>
      </c>
      <c r="M17" s="179">
        <v>-34.6</v>
      </c>
      <c r="N17" s="179">
        <v>8.1</v>
      </c>
      <c r="O17" s="179">
        <v>31.6</v>
      </c>
      <c r="P17" s="179">
        <v>11.9</v>
      </c>
      <c r="Q17" s="179">
        <v>7.5</v>
      </c>
      <c r="R17" s="179">
        <v>7.7</v>
      </c>
      <c r="S17" s="179">
        <v>5.8</v>
      </c>
      <c r="T17" s="179">
        <v>1.6</v>
      </c>
      <c r="U17" s="179">
        <v>4.8</v>
      </c>
      <c r="V17" s="179">
        <v>7.3</v>
      </c>
      <c r="W17" s="180">
        <v>-14.8</v>
      </c>
    </row>
    <row r="18" spans="1:23" s="136" customFormat="1">
      <c r="A18" s="145"/>
      <c r="B18" s="145">
        <v>102</v>
      </c>
      <c r="C18" s="159" t="s">
        <v>34</v>
      </c>
      <c r="D18" s="179">
        <v>2.1</v>
      </c>
      <c r="E18" s="179">
        <v>2.1</v>
      </c>
      <c r="F18" s="179">
        <v>21.4</v>
      </c>
      <c r="G18" s="181" t="s">
        <v>133</v>
      </c>
      <c r="H18" s="179">
        <v>0</v>
      </c>
      <c r="I18" s="179">
        <v>24</v>
      </c>
      <c r="J18" s="179">
        <v>-9</v>
      </c>
      <c r="K18" s="181" t="s">
        <v>133</v>
      </c>
      <c r="L18" s="179">
        <v>8.5</v>
      </c>
      <c r="M18" s="179">
        <v>-26.2</v>
      </c>
      <c r="N18" s="179">
        <v>5.2</v>
      </c>
      <c r="O18" s="179">
        <v>31.7</v>
      </c>
      <c r="P18" s="179">
        <v>11.1</v>
      </c>
      <c r="Q18" s="179">
        <v>8.1999999999999993</v>
      </c>
      <c r="R18" s="179">
        <v>6.6</v>
      </c>
      <c r="S18" s="179">
        <v>3.8</v>
      </c>
      <c r="T18" s="179">
        <v>8.8000000000000007</v>
      </c>
      <c r="U18" s="179">
        <v>1.1000000000000001</v>
      </c>
      <c r="V18" s="179">
        <v>7.5</v>
      </c>
      <c r="W18" s="180">
        <v>-12.7</v>
      </c>
    </row>
    <row r="19" spans="1:23" s="136" customFormat="1">
      <c r="A19" s="145"/>
      <c r="B19" s="145">
        <v>105</v>
      </c>
      <c r="C19" s="159" t="s">
        <v>35</v>
      </c>
      <c r="D19" s="179">
        <v>6.1</v>
      </c>
      <c r="E19" s="179">
        <v>6.1</v>
      </c>
      <c r="F19" s="179">
        <v>20.3</v>
      </c>
      <c r="G19" s="179">
        <v>-20</v>
      </c>
      <c r="H19" s="179">
        <v>-50</v>
      </c>
      <c r="I19" s="179">
        <v>23.1</v>
      </c>
      <c r="J19" s="179">
        <v>4.4000000000000004</v>
      </c>
      <c r="K19" s="179">
        <v>-30</v>
      </c>
      <c r="L19" s="179">
        <v>6.4</v>
      </c>
      <c r="M19" s="179">
        <v>-30.8</v>
      </c>
      <c r="N19" s="179">
        <v>8.1</v>
      </c>
      <c r="O19" s="179">
        <v>29.5</v>
      </c>
      <c r="P19" s="179">
        <v>11.9</v>
      </c>
      <c r="Q19" s="179">
        <v>6.3</v>
      </c>
      <c r="R19" s="179">
        <v>5.9</v>
      </c>
      <c r="S19" s="179">
        <v>4.5999999999999996</v>
      </c>
      <c r="T19" s="179">
        <v>4.2</v>
      </c>
      <c r="U19" s="179">
        <v>2.9</v>
      </c>
      <c r="V19" s="179">
        <v>11.1</v>
      </c>
      <c r="W19" s="180">
        <v>-9</v>
      </c>
    </row>
    <row r="20" spans="1:23" s="136" customFormat="1">
      <c r="A20" s="145"/>
      <c r="B20" s="145">
        <v>106</v>
      </c>
      <c r="C20" s="159" t="s">
        <v>36</v>
      </c>
      <c r="D20" s="179">
        <v>4.5999999999999996</v>
      </c>
      <c r="E20" s="179">
        <v>4.5999999999999996</v>
      </c>
      <c r="F20" s="179">
        <v>25.7</v>
      </c>
      <c r="G20" s="181" t="s">
        <v>133</v>
      </c>
      <c r="H20" s="179">
        <v>0</v>
      </c>
      <c r="I20" s="179">
        <v>25.4</v>
      </c>
      <c r="J20" s="179">
        <v>1.2</v>
      </c>
      <c r="K20" s="179">
        <v>-12.5</v>
      </c>
      <c r="L20" s="179">
        <v>2.1</v>
      </c>
      <c r="M20" s="179">
        <v>-4.8</v>
      </c>
      <c r="N20" s="179">
        <v>6.5</v>
      </c>
      <c r="O20" s="179">
        <v>77.7</v>
      </c>
      <c r="P20" s="179">
        <v>11.9</v>
      </c>
      <c r="Q20" s="179">
        <v>12.5</v>
      </c>
      <c r="R20" s="179">
        <v>4.8</v>
      </c>
      <c r="S20" s="179">
        <v>4.4000000000000004</v>
      </c>
      <c r="T20" s="179">
        <v>4.5999999999999996</v>
      </c>
      <c r="U20" s="179">
        <v>1.2</v>
      </c>
      <c r="V20" s="179">
        <v>5.7</v>
      </c>
      <c r="W20" s="180">
        <v>-10.199999999999999</v>
      </c>
    </row>
    <row r="21" spans="1:23" s="136" customFormat="1">
      <c r="A21" s="145"/>
      <c r="B21" s="145">
        <v>107</v>
      </c>
      <c r="C21" s="159" t="s">
        <v>37</v>
      </c>
      <c r="D21" s="179">
        <v>7.4</v>
      </c>
      <c r="E21" s="179">
        <v>7.4</v>
      </c>
      <c r="F21" s="179">
        <v>22.2</v>
      </c>
      <c r="G21" s="179">
        <v>-7.8</v>
      </c>
      <c r="H21" s="179">
        <v>0</v>
      </c>
      <c r="I21" s="179">
        <v>28</v>
      </c>
      <c r="J21" s="179">
        <v>4.4000000000000004</v>
      </c>
      <c r="K21" s="179">
        <v>-12.4</v>
      </c>
      <c r="L21" s="179">
        <v>-2.2000000000000002</v>
      </c>
      <c r="M21" s="179">
        <v>9.1</v>
      </c>
      <c r="N21" s="179">
        <v>7.9</v>
      </c>
      <c r="O21" s="179">
        <v>29.6</v>
      </c>
      <c r="P21" s="179">
        <v>13.2</v>
      </c>
      <c r="Q21" s="179">
        <v>11.7</v>
      </c>
      <c r="R21" s="179">
        <v>7.1</v>
      </c>
      <c r="S21" s="179">
        <v>8.9</v>
      </c>
      <c r="T21" s="179">
        <v>1.6</v>
      </c>
      <c r="U21" s="179">
        <v>4.4000000000000004</v>
      </c>
      <c r="V21" s="179">
        <v>8.1999999999999993</v>
      </c>
      <c r="W21" s="180">
        <v>-7.8</v>
      </c>
    </row>
    <row r="22" spans="1:23" s="136" customFormat="1">
      <c r="A22" s="145"/>
      <c r="B22" s="145">
        <v>108</v>
      </c>
      <c r="C22" s="159" t="s">
        <v>38</v>
      </c>
      <c r="D22" s="179">
        <v>3.7</v>
      </c>
      <c r="E22" s="179">
        <v>3.8</v>
      </c>
      <c r="F22" s="179">
        <v>18.600000000000001</v>
      </c>
      <c r="G22" s="179">
        <v>-10.8</v>
      </c>
      <c r="H22" s="179">
        <v>0</v>
      </c>
      <c r="I22" s="179">
        <v>21.6</v>
      </c>
      <c r="J22" s="179">
        <v>-28.4</v>
      </c>
      <c r="K22" s="179">
        <v>-27.1</v>
      </c>
      <c r="L22" s="179">
        <v>-0.9</v>
      </c>
      <c r="M22" s="179">
        <v>-35</v>
      </c>
      <c r="N22" s="179">
        <v>9.5</v>
      </c>
      <c r="O22" s="179">
        <v>28</v>
      </c>
      <c r="P22" s="179">
        <v>11.3</v>
      </c>
      <c r="Q22" s="179">
        <v>9.6999999999999993</v>
      </c>
      <c r="R22" s="179">
        <v>7.6</v>
      </c>
      <c r="S22" s="179">
        <v>12.3</v>
      </c>
      <c r="T22" s="179">
        <v>6.6</v>
      </c>
      <c r="U22" s="179">
        <v>6.1</v>
      </c>
      <c r="V22" s="179">
        <v>8</v>
      </c>
      <c r="W22" s="180">
        <v>-11.6</v>
      </c>
    </row>
    <row r="23" spans="1:23" s="136" customFormat="1">
      <c r="A23" s="145"/>
      <c r="B23" s="145">
        <v>109</v>
      </c>
      <c r="C23" s="159" t="s">
        <v>39</v>
      </c>
      <c r="D23" s="179">
        <v>8.8000000000000007</v>
      </c>
      <c r="E23" s="179">
        <v>8.8000000000000007</v>
      </c>
      <c r="F23" s="179">
        <v>-5.6</v>
      </c>
      <c r="G23" s="179">
        <v>-5.7</v>
      </c>
      <c r="H23" s="179">
        <v>-10</v>
      </c>
      <c r="I23" s="179">
        <v>21.1</v>
      </c>
      <c r="J23" s="179">
        <v>-2.6</v>
      </c>
      <c r="K23" s="179">
        <v>-6.7</v>
      </c>
      <c r="L23" s="179">
        <v>7</v>
      </c>
      <c r="M23" s="179">
        <v>-4.9000000000000004</v>
      </c>
      <c r="N23" s="179">
        <v>12.1</v>
      </c>
      <c r="O23" s="179">
        <v>35</v>
      </c>
      <c r="P23" s="179">
        <v>21.3</v>
      </c>
      <c r="Q23" s="179">
        <v>12.2</v>
      </c>
      <c r="R23" s="179">
        <v>10.9</v>
      </c>
      <c r="S23" s="179">
        <v>15.3</v>
      </c>
      <c r="T23" s="179">
        <v>13.4</v>
      </c>
      <c r="U23" s="179">
        <v>6.9</v>
      </c>
      <c r="V23" s="179">
        <v>9.8000000000000007</v>
      </c>
      <c r="W23" s="180">
        <v>-6.9</v>
      </c>
    </row>
    <row r="24" spans="1:23" s="136" customFormat="1">
      <c r="A24" s="145"/>
      <c r="B24" s="145">
        <v>110</v>
      </c>
      <c r="C24" s="159" t="s">
        <v>40</v>
      </c>
      <c r="D24" s="179">
        <v>4.5999999999999996</v>
      </c>
      <c r="E24" s="179">
        <v>4.7</v>
      </c>
      <c r="F24" s="179">
        <v>11.7</v>
      </c>
      <c r="G24" s="181" t="s">
        <v>134</v>
      </c>
      <c r="H24" s="179">
        <v>-40</v>
      </c>
      <c r="I24" s="179">
        <v>14.7</v>
      </c>
      <c r="J24" s="179">
        <v>-11</v>
      </c>
      <c r="K24" s="179">
        <v>-12.6</v>
      </c>
      <c r="L24" s="179">
        <v>3.4</v>
      </c>
      <c r="M24" s="179">
        <v>-33.299999999999997</v>
      </c>
      <c r="N24" s="179">
        <v>8.5</v>
      </c>
      <c r="O24" s="179">
        <v>30.1</v>
      </c>
      <c r="P24" s="179">
        <v>10.4</v>
      </c>
      <c r="Q24" s="179">
        <v>11.8</v>
      </c>
      <c r="R24" s="179">
        <v>4.2</v>
      </c>
      <c r="S24" s="179">
        <v>9</v>
      </c>
      <c r="T24" s="179">
        <v>14</v>
      </c>
      <c r="U24" s="179">
        <v>4</v>
      </c>
      <c r="V24" s="179">
        <v>6.6</v>
      </c>
      <c r="W24" s="180">
        <v>-10.3</v>
      </c>
    </row>
    <row r="25" spans="1:23" s="136" customFormat="1">
      <c r="A25" s="150"/>
      <c r="B25" s="150">
        <v>111</v>
      </c>
      <c r="C25" s="162" t="s">
        <v>41</v>
      </c>
      <c r="D25" s="182">
        <v>17.3</v>
      </c>
      <c r="E25" s="182">
        <v>17.3</v>
      </c>
      <c r="F25" s="182">
        <v>-6.6</v>
      </c>
      <c r="G25" s="182">
        <v>-6.9</v>
      </c>
      <c r="H25" s="182">
        <v>-40</v>
      </c>
      <c r="I25" s="182">
        <v>25</v>
      </c>
      <c r="J25" s="182">
        <v>20</v>
      </c>
      <c r="K25" s="182">
        <v>-21.4</v>
      </c>
      <c r="L25" s="182">
        <v>0.8</v>
      </c>
      <c r="M25" s="182">
        <v>61.8</v>
      </c>
      <c r="N25" s="182">
        <v>14.9</v>
      </c>
      <c r="O25" s="182">
        <v>40.1</v>
      </c>
      <c r="P25" s="182">
        <v>13.7</v>
      </c>
      <c r="Q25" s="182">
        <v>11.1</v>
      </c>
      <c r="R25" s="182">
        <v>14</v>
      </c>
      <c r="S25" s="182">
        <v>19.8</v>
      </c>
      <c r="T25" s="182">
        <v>18.7</v>
      </c>
      <c r="U25" s="182">
        <v>12.1</v>
      </c>
      <c r="V25" s="182">
        <v>11.7</v>
      </c>
      <c r="W25" s="183">
        <v>0.9</v>
      </c>
    </row>
    <row r="26" spans="1:23" s="136" customFormat="1">
      <c r="A26" s="145" t="s">
        <v>120</v>
      </c>
      <c r="B26" s="148">
        <v>100</v>
      </c>
      <c r="C26" s="159" t="s">
        <v>8</v>
      </c>
      <c r="D26" s="179">
        <v>2.5</v>
      </c>
      <c r="E26" s="179">
        <v>2.5</v>
      </c>
      <c r="F26" s="179">
        <v>-9.5</v>
      </c>
      <c r="G26" s="179">
        <v>-10.199999999999999</v>
      </c>
      <c r="H26" s="179">
        <v>163.6</v>
      </c>
      <c r="I26" s="179">
        <v>-10.6</v>
      </c>
      <c r="J26" s="179">
        <v>-0.4</v>
      </c>
      <c r="K26" s="179">
        <v>-12.7</v>
      </c>
      <c r="L26" s="179">
        <v>-5.8</v>
      </c>
      <c r="M26" s="179">
        <v>13.8</v>
      </c>
      <c r="N26" s="179">
        <v>3.8</v>
      </c>
      <c r="O26" s="179">
        <v>13.1</v>
      </c>
      <c r="P26" s="179">
        <v>2.6</v>
      </c>
      <c r="Q26" s="179">
        <v>-3.9</v>
      </c>
      <c r="R26" s="179">
        <v>6.4</v>
      </c>
      <c r="S26" s="179">
        <v>2.2999999999999998</v>
      </c>
      <c r="T26" s="179">
        <v>2.7</v>
      </c>
      <c r="U26" s="179">
        <v>4.7</v>
      </c>
      <c r="V26" s="179">
        <v>3</v>
      </c>
      <c r="W26" s="180">
        <v>35.9</v>
      </c>
    </row>
    <row r="27" spans="1:23" s="136" customFormat="1">
      <c r="A27" s="145"/>
      <c r="B27" s="145">
        <v>101</v>
      </c>
      <c r="C27" s="159" t="s">
        <v>33</v>
      </c>
      <c r="D27" s="179">
        <v>-2.6</v>
      </c>
      <c r="E27" s="179">
        <v>-2.6</v>
      </c>
      <c r="F27" s="179">
        <v>28.3</v>
      </c>
      <c r="G27" s="179">
        <v>0</v>
      </c>
      <c r="H27" s="179">
        <v>650</v>
      </c>
      <c r="I27" s="179">
        <v>-4.8</v>
      </c>
      <c r="J27" s="179">
        <v>-11.2</v>
      </c>
      <c r="K27" s="179">
        <v>3.4</v>
      </c>
      <c r="L27" s="179">
        <v>-8.5</v>
      </c>
      <c r="M27" s="179">
        <v>-19</v>
      </c>
      <c r="N27" s="179">
        <v>3</v>
      </c>
      <c r="O27" s="179">
        <v>12.8</v>
      </c>
      <c r="P27" s="179">
        <v>3.1</v>
      </c>
      <c r="Q27" s="179">
        <v>-7.1</v>
      </c>
      <c r="R27" s="179">
        <v>6.3</v>
      </c>
      <c r="S27" s="179">
        <v>-1.6</v>
      </c>
      <c r="T27" s="179">
        <v>-3.8</v>
      </c>
      <c r="U27" s="179">
        <v>5</v>
      </c>
      <c r="V27" s="179">
        <v>3</v>
      </c>
      <c r="W27" s="180">
        <v>28.4</v>
      </c>
    </row>
    <row r="28" spans="1:23" s="136" customFormat="1">
      <c r="A28" s="145"/>
      <c r="B28" s="145">
        <v>102</v>
      </c>
      <c r="C28" s="159" t="s">
        <v>34</v>
      </c>
      <c r="D28" s="179">
        <v>-0.9</v>
      </c>
      <c r="E28" s="179">
        <v>-0.9</v>
      </c>
      <c r="F28" s="179">
        <v>17.600000000000001</v>
      </c>
      <c r="G28" s="181" t="s">
        <v>133</v>
      </c>
      <c r="H28" s="179">
        <v>300</v>
      </c>
      <c r="I28" s="179">
        <v>-9.6999999999999993</v>
      </c>
      <c r="J28" s="179">
        <v>-9.5</v>
      </c>
      <c r="K28" s="179">
        <v>-11.2</v>
      </c>
      <c r="L28" s="179">
        <v>-3.6</v>
      </c>
      <c r="M28" s="179">
        <v>-17.899999999999999</v>
      </c>
      <c r="N28" s="179">
        <v>1.2</v>
      </c>
      <c r="O28" s="179">
        <v>12.5</v>
      </c>
      <c r="P28" s="179">
        <v>2.4</v>
      </c>
      <c r="Q28" s="179">
        <v>-6.5</v>
      </c>
      <c r="R28" s="179">
        <v>5.3</v>
      </c>
      <c r="S28" s="179">
        <v>-3.7</v>
      </c>
      <c r="T28" s="179">
        <v>3.2</v>
      </c>
      <c r="U28" s="179">
        <v>1.3</v>
      </c>
      <c r="V28" s="179">
        <v>3.2</v>
      </c>
      <c r="W28" s="180">
        <v>30.7</v>
      </c>
    </row>
    <row r="29" spans="1:23" s="136" customFormat="1">
      <c r="A29" s="145"/>
      <c r="B29" s="145">
        <v>105</v>
      </c>
      <c r="C29" s="159" t="s">
        <v>35</v>
      </c>
      <c r="D29" s="179">
        <v>0.8</v>
      </c>
      <c r="E29" s="179">
        <v>0.8</v>
      </c>
      <c r="F29" s="179">
        <v>-10.5</v>
      </c>
      <c r="G29" s="179">
        <v>0</v>
      </c>
      <c r="H29" s="179">
        <v>-20</v>
      </c>
      <c r="I29" s="179">
        <v>-10.5</v>
      </c>
      <c r="J29" s="179">
        <v>-0.9</v>
      </c>
      <c r="K29" s="179">
        <v>-11.2</v>
      </c>
      <c r="L29" s="179">
        <v>-3.3</v>
      </c>
      <c r="M29" s="179">
        <v>64.2</v>
      </c>
      <c r="N29" s="179">
        <v>2.7</v>
      </c>
      <c r="O29" s="179">
        <v>11</v>
      </c>
      <c r="P29" s="179">
        <v>3.1</v>
      </c>
      <c r="Q29" s="179">
        <v>-8.3000000000000007</v>
      </c>
      <c r="R29" s="179">
        <v>4.5999999999999996</v>
      </c>
      <c r="S29" s="179">
        <v>-2.9</v>
      </c>
      <c r="T29" s="179">
        <v>-1.2</v>
      </c>
      <c r="U29" s="179">
        <v>3.1</v>
      </c>
      <c r="V29" s="179">
        <v>6.5</v>
      </c>
      <c r="W29" s="180">
        <v>33.9</v>
      </c>
    </row>
    <row r="30" spans="1:23" s="136" customFormat="1">
      <c r="A30" s="145"/>
      <c r="B30" s="145">
        <v>106</v>
      </c>
      <c r="C30" s="159" t="s">
        <v>36</v>
      </c>
      <c r="D30" s="179">
        <v>-0.9</v>
      </c>
      <c r="E30" s="179">
        <v>-0.9</v>
      </c>
      <c r="F30" s="179">
        <v>-6</v>
      </c>
      <c r="G30" s="179">
        <v>0</v>
      </c>
      <c r="H30" s="179">
        <v>1000</v>
      </c>
      <c r="I30" s="179">
        <v>-8.6999999999999993</v>
      </c>
      <c r="J30" s="179">
        <v>-6.3</v>
      </c>
      <c r="K30" s="179">
        <v>-11.2</v>
      </c>
      <c r="L30" s="179">
        <v>-9.9</v>
      </c>
      <c r="M30" s="179">
        <v>20.399999999999999</v>
      </c>
      <c r="N30" s="179">
        <v>2</v>
      </c>
      <c r="O30" s="179">
        <v>39.4</v>
      </c>
      <c r="P30" s="179">
        <v>3.1</v>
      </c>
      <c r="Q30" s="179">
        <v>-2.6</v>
      </c>
      <c r="R30" s="179">
        <v>3.6</v>
      </c>
      <c r="S30" s="179">
        <v>-3.1</v>
      </c>
      <c r="T30" s="179">
        <v>-0.5</v>
      </c>
      <c r="U30" s="179">
        <v>1.4</v>
      </c>
      <c r="V30" s="179">
        <v>1.4</v>
      </c>
      <c r="W30" s="180">
        <v>31</v>
      </c>
    </row>
    <row r="31" spans="1:23" s="136" customFormat="1">
      <c r="A31" s="145"/>
      <c r="B31" s="145">
        <v>107</v>
      </c>
      <c r="C31" s="159" t="s">
        <v>37</v>
      </c>
      <c r="D31" s="179">
        <v>4.0999999999999996</v>
      </c>
      <c r="E31" s="179">
        <v>4</v>
      </c>
      <c r="F31" s="179">
        <v>-8.6999999999999993</v>
      </c>
      <c r="G31" s="179">
        <v>-19.600000000000001</v>
      </c>
      <c r="H31" s="179">
        <v>-80</v>
      </c>
      <c r="I31" s="179">
        <v>-6.8</v>
      </c>
      <c r="J31" s="179">
        <v>7.1</v>
      </c>
      <c r="K31" s="179">
        <v>-11.2</v>
      </c>
      <c r="L31" s="179">
        <v>-10.6</v>
      </c>
      <c r="M31" s="179">
        <v>18.399999999999999</v>
      </c>
      <c r="N31" s="179">
        <v>3.5</v>
      </c>
      <c r="O31" s="179">
        <v>10.3</v>
      </c>
      <c r="P31" s="179">
        <v>4.2</v>
      </c>
      <c r="Q31" s="179">
        <v>-3.3</v>
      </c>
      <c r="R31" s="179">
        <v>5.8</v>
      </c>
      <c r="S31" s="179">
        <v>1.5</v>
      </c>
      <c r="T31" s="179">
        <v>-3.6</v>
      </c>
      <c r="U31" s="179">
        <v>4.5999999999999996</v>
      </c>
      <c r="V31" s="179">
        <v>3.9</v>
      </c>
      <c r="W31" s="180">
        <v>38</v>
      </c>
    </row>
    <row r="32" spans="1:23" s="136" customFormat="1">
      <c r="A32" s="145"/>
      <c r="B32" s="145">
        <v>108</v>
      </c>
      <c r="C32" s="159" t="s">
        <v>38</v>
      </c>
      <c r="D32" s="179">
        <v>6.2</v>
      </c>
      <c r="E32" s="179">
        <v>6.2</v>
      </c>
      <c r="F32" s="179">
        <v>-12.4</v>
      </c>
      <c r="G32" s="179">
        <v>-18.7</v>
      </c>
      <c r="H32" s="179">
        <v>400</v>
      </c>
      <c r="I32" s="179">
        <v>-12.2</v>
      </c>
      <c r="J32" s="179">
        <v>17</v>
      </c>
      <c r="K32" s="179">
        <v>-29</v>
      </c>
      <c r="L32" s="179">
        <v>-7.3</v>
      </c>
      <c r="M32" s="179">
        <v>27.2</v>
      </c>
      <c r="N32" s="179">
        <v>4.9000000000000004</v>
      </c>
      <c r="O32" s="179">
        <v>9.6</v>
      </c>
      <c r="P32" s="179">
        <v>2.5</v>
      </c>
      <c r="Q32" s="179">
        <v>-5.2</v>
      </c>
      <c r="R32" s="179">
        <v>6.3</v>
      </c>
      <c r="S32" s="179">
        <v>4.7</v>
      </c>
      <c r="T32" s="179">
        <v>1.5</v>
      </c>
      <c r="U32" s="179">
        <v>6.2</v>
      </c>
      <c r="V32" s="179">
        <v>3.6</v>
      </c>
      <c r="W32" s="180">
        <v>40.9</v>
      </c>
    </row>
    <row r="33" spans="1:23" s="136" customFormat="1">
      <c r="A33" s="145"/>
      <c r="B33" s="145">
        <v>109</v>
      </c>
      <c r="C33" s="159" t="s">
        <v>39</v>
      </c>
      <c r="D33" s="179">
        <v>18</v>
      </c>
      <c r="E33" s="179">
        <v>18</v>
      </c>
      <c r="F33" s="179">
        <v>-10.8</v>
      </c>
      <c r="G33" s="179">
        <v>-10.199999999999999</v>
      </c>
      <c r="H33" s="179">
        <v>-94.4</v>
      </c>
      <c r="I33" s="179">
        <v>-39.1</v>
      </c>
      <c r="J33" s="179">
        <v>61.9</v>
      </c>
      <c r="K33" s="179">
        <v>-5.7</v>
      </c>
      <c r="L33" s="179">
        <v>-3.1</v>
      </c>
      <c r="M33" s="179">
        <v>81.900000000000006</v>
      </c>
      <c r="N33" s="179">
        <v>7.8</v>
      </c>
      <c r="O33" s="179">
        <v>15.7</v>
      </c>
      <c r="P33" s="179">
        <v>11</v>
      </c>
      <c r="Q33" s="179">
        <v>-2.9</v>
      </c>
      <c r="R33" s="179">
        <v>9.3000000000000007</v>
      </c>
      <c r="S33" s="179">
        <v>7.3</v>
      </c>
      <c r="T33" s="179">
        <v>7.4</v>
      </c>
      <c r="U33" s="179">
        <v>7</v>
      </c>
      <c r="V33" s="179">
        <v>5.3</v>
      </c>
      <c r="W33" s="180">
        <v>59.1</v>
      </c>
    </row>
    <row r="34" spans="1:23" s="136" customFormat="1">
      <c r="A34" s="145"/>
      <c r="B34" s="145">
        <v>110</v>
      </c>
      <c r="C34" s="159" t="s">
        <v>40</v>
      </c>
      <c r="D34" s="179">
        <v>2.4</v>
      </c>
      <c r="E34" s="179">
        <v>2.4</v>
      </c>
      <c r="F34" s="179">
        <v>-11.8</v>
      </c>
      <c r="G34" s="181" t="s">
        <v>134</v>
      </c>
      <c r="H34" s="179">
        <v>133.30000000000001</v>
      </c>
      <c r="I34" s="179">
        <v>-16.3</v>
      </c>
      <c r="J34" s="179">
        <v>1.5</v>
      </c>
      <c r="K34" s="179">
        <v>-11.4</v>
      </c>
      <c r="L34" s="179">
        <v>-12.3</v>
      </c>
      <c r="M34" s="179">
        <v>34.799999999999997</v>
      </c>
      <c r="N34" s="179">
        <v>2.5</v>
      </c>
      <c r="O34" s="179">
        <v>11.3</v>
      </c>
      <c r="P34" s="179">
        <v>1.7</v>
      </c>
      <c r="Q34" s="179">
        <v>-3.3</v>
      </c>
      <c r="R34" s="179">
        <v>2.8</v>
      </c>
      <c r="S34" s="179">
        <v>1.6</v>
      </c>
      <c r="T34" s="179">
        <v>7.7</v>
      </c>
      <c r="U34" s="179">
        <v>4.2</v>
      </c>
      <c r="V34" s="179">
        <v>2.2999999999999998</v>
      </c>
      <c r="W34" s="180">
        <v>36.299999999999997</v>
      </c>
    </row>
    <row r="35" spans="1:23" s="136" customFormat="1">
      <c r="A35" s="145"/>
      <c r="B35" s="145">
        <v>111</v>
      </c>
      <c r="C35" s="159" t="s">
        <v>41</v>
      </c>
      <c r="D35" s="179">
        <v>1.3</v>
      </c>
      <c r="E35" s="179">
        <v>1.2</v>
      </c>
      <c r="F35" s="179">
        <v>-9.6999999999999993</v>
      </c>
      <c r="G35" s="179">
        <v>-9.8000000000000007</v>
      </c>
      <c r="H35" s="179">
        <v>400</v>
      </c>
      <c r="I35" s="179">
        <v>-18.600000000000001</v>
      </c>
      <c r="J35" s="179">
        <v>-6.9</v>
      </c>
      <c r="K35" s="179">
        <v>-21</v>
      </c>
      <c r="L35" s="179">
        <v>0.5</v>
      </c>
      <c r="M35" s="179">
        <v>-16.7</v>
      </c>
      <c r="N35" s="179">
        <v>10.1</v>
      </c>
      <c r="O35" s="179">
        <v>18.8</v>
      </c>
      <c r="P35" s="179">
        <v>4.7</v>
      </c>
      <c r="Q35" s="179">
        <v>-3.9</v>
      </c>
      <c r="R35" s="179">
        <v>12</v>
      </c>
      <c r="S35" s="179">
        <v>11</v>
      </c>
      <c r="T35" s="179">
        <v>11.7</v>
      </c>
      <c r="U35" s="179">
        <v>11.5</v>
      </c>
      <c r="V35" s="179">
        <v>7</v>
      </c>
      <c r="W35" s="180">
        <v>33.299999999999997</v>
      </c>
    </row>
    <row r="36" spans="1:23" s="136" customFormat="1">
      <c r="A36" s="139" t="s">
        <v>121</v>
      </c>
      <c r="B36" s="142">
        <v>100</v>
      </c>
      <c r="C36" s="156" t="s">
        <v>8</v>
      </c>
      <c r="D36" s="177">
        <v>3.5</v>
      </c>
      <c r="E36" s="177">
        <v>3.5</v>
      </c>
      <c r="F36" s="177">
        <v>4.5</v>
      </c>
      <c r="G36" s="177">
        <v>6.9</v>
      </c>
      <c r="H36" s="177">
        <v>-49</v>
      </c>
      <c r="I36" s="177">
        <v>0.8</v>
      </c>
      <c r="J36" s="177">
        <v>-3.1</v>
      </c>
      <c r="K36" s="177">
        <v>8.5</v>
      </c>
      <c r="L36" s="177">
        <v>0.1</v>
      </c>
      <c r="M36" s="177">
        <v>-9.9</v>
      </c>
      <c r="N36" s="177">
        <v>6.2</v>
      </c>
      <c r="O36" s="177">
        <v>10.5</v>
      </c>
      <c r="P36" s="177">
        <v>9.9</v>
      </c>
      <c r="Q36" s="177">
        <v>2.7</v>
      </c>
      <c r="R36" s="177">
        <v>8.1</v>
      </c>
      <c r="S36" s="177">
        <v>3.4</v>
      </c>
      <c r="T36" s="177">
        <v>13.6</v>
      </c>
      <c r="U36" s="177">
        <v>4.5999999999999996</v>
      </c>
      <c r="V36" s="177">
        <v>2.2000000000000002</v>
      </c>
      <c r="W36" s="178">
        <v>-17.100000000000001</v>
      </c>
    </row>
    <row r="37" spans="1:23" s="136" customFormat="1">
      <c r="A37" s="145"/>
      <c r="B37" s="145">
        <v>101</v>
      </c>
      <c r="C37" s="159" t="s">
        <v>33</v>
      </c>
      <c r="D37" s="179">
        <v>5.7</v>
      </c>
      <c r="E37" s="179">
        <v>5.8</v>
      </c>
      <c r="F37" s="179">
        <v>-20.5</v>
      </c>
      <c r="G37" s="179">
        <v>0</v>
      </c>
      <c r="H37" s="179">
        <v>-85.3</v>
      </c>
      <c r="I37" s="179">
        <v>6.8</v>
      </c>
      <c r="J37" s="179">
        <v>6.2</v>
      </c>
      <c r="K37" s="179">
        <v>8.5</v>
      </c>
      <c r="L37" s="179">
        <v>2.1</v>
      </c>
      <c r="M37" s="179">
        <v>19.399999999999999</v>
      </c>
      <c r="N37" s="179">
        <v>5.5</v>
      </c>
      <c r="O37" s="179">
        <v>10</v>
      </c>
      <c r="P37" s="179">
        <v>10.4</v>
      </c>
      <c r="Q37" s="179">
        <v>-0.9</v>
      </c>
      <c r="R37" s="179">
        <v>8.1</v>
      </c>
      <c r="S37" s="179">
        <v>-0.8</v>
      </c>
      <c r="T37" s="179">
        <v>6.3</v>
      </c>
      <c r="U37" s="179">
        <v>4.9000000000000004</v>
      </c>
      <c r="V37" s="179">
        <v>2.2999999999999998</v>
      </c>
      <c r="W37" s="180">
        <v>-15.2</v>
      </c>
    </row>
    <row r="38" spans="1:23" s="136" customFormat="1">
      <c r="A38" s="145"/>
      <c r="B38" s="145">
        <v>102</v>
      </c>
      <c r="C38" s="159" t="s">
        <v>34</v>
      </c>
      <c r="D38" s="179">
        <v>3</v>
      </c>
      <c r="E38" s="179">
        <v>3</v>
      </c>
      <c r="F38" s="179">
        <v>0</v>
      </c>
      <c r="G38" s="181" t="s">
        <v>133</v>
      </c>
      <c r="H38" s="179">
        <v>-66.7</v>
      </c>
      <c r="I38" s="179">
        <v>28.6</v>
      </c>
      <c r="J38" s="179">
        <v>2.7</v>
      </c>
      <c r="K38" s="179">
        <v>117.7</v>
      </c>
      <c r="L38" s="179">
        <v>-5.8</v>
      </c>
      <c r="M38" s="179">
        <v>16.7</v>
      </c>
      <c r="N38" s="179">
        <v>3.1</v>
      </c>
      <c r="O38" s="179">
        <v>10.6</v>
      </c>
      <c r="P38" s="179">
        <v>9.6</v>
      </c>
      <c r="Q38" s="179">
        <v>-0.2</v>
      </c>
      <c r="R38" s="179">
        <v>7.1</v>
      </c>
      <c r="S38" s="179">
        <v>-3.2</v>
      </c>
      <c r="T38" s="179">
        <v>14.3</v>
      </c>
      <c r="U38" s="179">
        <v>1.2</v>
      </c>
      <c r="V38" s="179">
        <v>2.4</v>
      </c>
      <c r="W38" s="180">
        <v>-17.600000000000001</v>
      </c>
    </row>
    <row r="39" spans="1:23" s="136" customFormat="1">
      <c r="A39" s="145"/>
      <c r="B39" s="145">
        <v>105</v>
      </c>
      <c r="C39" s="159" t="s">
        <v>35</v>
      </c>
      <c r="D39" s="179">
        <v>4.3</v>
      </c>
      <c r="E39" s="179">
        <v>4.3</v>
      </c>
      <c r="F39" s="179">
        <v>2.4</v>
      </c>
      <c r="G39" s="179">
        <v>0</v>
      </c>
      <c r="H39" s="179">
        <v>150</v>
      </c>
      <c r="I39" s="179">
        <v>0.8</v>
      </c>
      <c r="J39" s="179">
        <v>3.4</v>
      </c>
      <c r="K39" s="179">
        <v>-18.600000000000001</v>
      </c>
      <c r="L39" s="179">
        <v>2.6</v>
      </c>
      <c r="M39" s="179">
        <v>16.399999999999999</v>
      </c>
      <c r="N39" s="179">
        <v>5.3</v>
      </c>
      <c r="O39" s="179">
        <v>8.5</v>
      </c>
      <c r="P39" s="179">
        <v>10.4</v>
      </c>
      <c r="Q39" s="179">
        <v>-2.2999999999999998</v>
      </c>
      <c r="R39" s="179">
        <v>6.4</v>
      </c>
      <c r="S39" s="179">
        <v>-2.2000000000000002</v>
      </c>
      <c r="T39" s="179">
        <v>9.5</v>
      </c>
      <c r="U39" s="179">
        <v>3</v>
      </c>
      <c r="V39" s="179">
        <v>5.5</v>
      </c>
      <c r="W39" s="180">
        <v>-16.2</v>
      </c>
    </row>
    <row r="40" spans="1:23" s="136" customFormat="1">
      <c r="A40" s="145"/>
      <c r="B40" s="145">
        <v>106</v>
      </c>
      <c r="C40" s="159" t="s">
        <v>36</v>
      </c>
      <c r="D40" s="179">
        <v>0.1</v>
      </c>
      <c r="E40" s="179">
        <v>0.1</v>
      </c>
      <c r="F40" s="179">
        <v>-2.2000000000000002</v>
      </c>
      <c r="G40" s="179">
        <v>0</v>
      </c>
      <c r="H40" s="179">
        <v>-90.9</v>
      </c>
      <c r="I40" s="179">
        <v>0.6</v>
      </c>
      <c r="J40" s="179">
        <v>-8.1</v>
      </c>
      <c r="K40" s="179">
        <v>8.5</v>
      </c>
      <c r="L40" s="179">
        <v>-8</v>
      </c>
      <c r="M40" s="179">
        <v>-8.6</v>
      </c>
      <c r="N40" s="179">
        <v>4.2</v>
      </c>
      <c r="O40" s="179">
        <v>29.2</v>
      </c>
      <c r="P40" s="179">
        <v>10.4</v>
      </c>
      <c r="Q40" s="179">
        <v>4.0999999999999996</v>
      </c>
      <c r="R40" s="179">
        <v>5.3</v>
      </c>
      <c r="S40" s="179">
        <v>-2.5</v>
      </c>
      <c r="T40" s="179">
        <v>9.6</v>
      </c>
      <c r="U40" s="179">
        <v>1.3</v>
      </c>
      <c r="V40" s="179">
        <v>0.6</v>
      </c>
      <c r="W40" s="180">
        <v>-19.899999999999999</v>
      </c>
    </row>
    <row r="41" spans="1:23" s="136" customFormat="1">
      <c r="A41" s="145"/>
      <c r="B41" s="145">
        <v>107</v>
      </c>
      <c r="C41" s="159" t="s">
        <v>37</v>
      </c>
      <c r="D41" s="179">
        <v>1</v>
      </c>
      <c r="E41" s="179">
        <v>1</v>
      </c>
      <c r="F41" s="179">
        <v>4.2</v>
      </c>
      <c r="G41" s="179">
        <v>4.7</v>
      </c>
      <c r="H41" s="179">
        <v>400</v>
      </c>
      <c r="I41" s="179">
        <v>3.7</v>
      </c>
      <c r="J41" s="179">
        <v>-21.2</v>
      </c>
      <c r="K41" s="179">
        <v>44.5</v>
      </c>
      <c r="L41" s="179">
        <v>-5.7</v>
      </c>
      <c r="M41" s="179">
        <v>-29</v>
      </c>
      <c r="N41" s="179">
        <v>5.5</v>
      </c>
      <c r="O41" s="179">
        <v>8.5</v>
      </c>
      <c r="P41" s="179">
        <v>11.6</v>
      </c>
      <c r="Q41" s="179">
        <v>3.4</v>
      </c>
      <c r="R41" s="179">
        <v>7.5</v>
      </c>
      <c r="S41" s="179">
        <v>2.6</v>
      </c>
      <c r="T41" s="179">
        <v>6.4</v>
      </c>
      <c r="U41" s="179">
        <v>4.5</v>
      </c>
      <c r="V41" s="179">
        <v>3</v>
      </c>
      <c r="W41" s="180">
        <v>-19.7</v>
      </c>
    </row>
    <row r="42" spans="1:23" s="136" customFormat="1">
      <c r="A42" s="145"/>
      <c r="B42" s="145">
        <v>108</v>
      </c>
      <c r="C42" s="159" t="s">
        <v>38</v>
      </c>
      <c r="D42" s="179">
        <v>9.1</v>
      </c>
      <c r="E42" s="179">
        <v>9.1999999999999993</v>
      </c>
      <c r="F42" s="179">
        <v>-1.3</v>
      </c>
      <c r="G42" s="179">
        <v>-4.0999999999999996</v>
      </c>
      <c r="H42" s="179">
        <v>-80</v>
      </c>
      <c r="I42" s="179">
        <v>-0.8</v>
      </c>
      <c r="J42" s="179">
        <v>27</v>
      </c>
      <c r="K42" s="179">
        <v>-5.2</v>
      </c>
      <c r="L42" s="179">
        <v>-10.3</v>
      </c>
      <c r="M42" s="179">
        <v>37.299999999999997</v>
      </c>
      <c r="N42" s="179">
        <v>6.8</v>
      </c>
      <c r="O42" s="179">
        <v>7.8</v>
      </c>
      <c r="P42" s="179">
        <v>9.6999999999999993</v>
      </c>
      <c r="Q42" s="179">
        <v>1.4</v>
      </c>
      <c r="R42" s="179">
        <v>8</v>
      </c>
      <c r="S42" s="179">
        <v>5.7</v>
      </c>
      <c r="T42" s="179">
        <v>12.1</v>
      </c>
      <c r="U42" s="179">
        <v>6.1</v>
      </c>
      <c r="V42" s="179">
        <v>2.7</v>
      </c>
      <c r="W42" s="180">
        <v>-12</v>
      </c>
    </row>
    <row r="43" spans="1:23" s="136" customFormat="1">
      <c r="A43" s="145"/>
      <c r="B43" s="145">
        <v>109</v>
      </c>
      <c r="C43" s="159" t="s">
        <v>39</v>
      </c>
      <c r="D43" s="179">
        <v>-0.6</v>
      </c>
      <c r="E43" s="179">
        <v>-0.6</v>
      </c>
      <c r="F43" s="179">
        <v>7.5</v>
      </c>
      <c r="G43" s="179">
        <v>6.8</v>
      </c>
      <c r="H43" s="179">
        <v>2100</v>
      </c>
      <c r="I43" s="179">
        <v>7.1</v>
      </c>
      <c r="J43" s="179">
        <v>-28.2</v>
      </c>
      <c r="K43" s="179">
        <v>8.5</v>
      </c>
      <c r="L43" s="179">
        <v>-5.2</v>
      </c>
      <c r="M43" s="179">
        <v>-32.1</v>
      </c>
      <c r="N43" s="179">
        <v>9.3000000000000007</v>
      </c>
      <c r="O43" s="179">
        <v>12.3</v>
      </c>
      <c r="P43" s="179">
        <v>18.3</v>
      </c>
      <c r="Q43" s="179">
        <v>3.8</v>
      </c>
      <c r="R43" s="179">
        <v>10.9</v>
      </c>
      <c r="S43" s="179">
        <v>8.3000000000000007</v>
      </c>
      <c r="T43" s="179">
        <v>18.399999999999999</v>
      </c>
      <c r="U43" s="179">
        <v>6.8</v>
      </c>
      <c r="V43" s="179">
        <v>4.5999999999999996</v>
      </c>
      <c r="W43" s="180">
        <v>-21.5</v>
      </c>
    </row>
    <row r="44" spans="1:23" s="136" customFormat="1">
      <c r="A44" s="145"/>
      <c r="B44" s="145">
        <v>110</v>
      </c>
      <c r="C44" s="159" t="s">
        <v>40</v>
      </c>
      <c r="D44" s="179">
        <v>4.9000000000000004</v>
      </c>
      <c r="E44" s="179">
        <v>4.9000000000000004</v>
      </c>
      <c r="F44" s="179">
        <v>-10.7</v>
      </c>
      <c r="G44" s="181" t="s">
        <v>134</v>
      </c>
      <c r="H44" s="179">
        <v>-23.8</v>
      </c>
      <c r="I44" s="179">
        <v>-9.5</v>
      </c>
      <c r="J44" s="179">
        <v>2.1</v>
      </c>
      <c r="K44" s="179">
        <v>8.6</v>
      </c>
      <c r="L44" s="179">
        <v>0.9</v>
      </c>
      <c r="M44" s="179">
        <v>4</v>
      </c>
      <c r="N44" s="179">
        <v>5.4</v>
      </c>
      <c r="O44" s="179">
        <v>8.9</v>
      </c>
      <c r="P44" s="179">
        <v>8.9</v>
      </c>
      <c r="Q44" s="179">
        <v>3.4</v>
      </c>
      <c r="R44" s="179">
        <v>4.7</v>
      </c>
      <c r="S44" s="179">
        <v>2.6</v>
      </c>
      <c r="T44" s="179">
        <v>18.899999999999999</v>
      </c>
      <c r="U44" s="179">
        <v>4.2</v>
      </c>
      <c r="V44" s="179">
        <v>1.6</v>
      </c>
      <c r="W44" s="180">
        <v>-15.7</v>
      </c>
    </row>
    <row r="45" spans="1:23" s="136" customFormat="1">
      <c r="A45" s="150"/>
      <c r="B45" s="150">
        <v>111</v>
      </c>
      <c r="C45" s="162" t="s">
        <v>41</v>
      </c>
      <c r="D45" s="182">
        <v>0.2</v>
      </c>
      <c r="E45" s="182">
        <v>0.2</v>
      </c>
      <c r="F45" s="182">
        <v>6.9</v>
      </c>
      <c r="G45" s="182">
        <v>7.2</v>
      </c>
      <c r="H45" s="182">
        <v>-73.3</v>
      </c>
      <c r="I45" s="182">
        <v>1.8</v>
      </c>
      <c r="J45" s="182">
        <v>-12.9</v>
      </c>
      <c r="K45" s="182">
        <v>8.4</v>
      </c>
      <c r="L45" s="182">
        <v>-0.6</v>
      </c>
      <c r="M45" s="182">
        <v>-33</v>
      </c>
      <c r="N45" s="182">
        <v>12</v>
      </c>
      <c r="O45" s="182">
        <v>15.4</v>
      </c>
      <c r="P45" s="182">
        <v>12.1</v>
      </c>
      <c r="Q45" s="182">
        <v>2.8</v>
      </c>
      <c r="R45" s="182">
        <v>13.2</v>
      </c>
      <c r="S45" s="182">
        <v>11.7</v>
      </c>
      <c r="T45" s="182">
        <v>22.4</v>
      </c>
      <c r="U45" s="182">
        <v>10.9</v>
      </c>
      <c r="V45" s="182">
        <v>6.2</v>
      </c>
      <c r="W45" s="183">
        <v>-20.5</v>
      </c>
    </row>
    <row r="46" spans="1:23" s="136" customFormat="1">
      <c r="A46" s="145" t="s">
        <v>122</v>
      </c>
      <c r="B46" s="148">
        <v>100</v>
      </c>
      <c r="C46" s="159" t="s">
        <v>8</v>
      </c>
      <c r="D46" s="179">
        <v>-2.2999999999999998</v>
      </c>
      <c r="E46" s="179">
        <v>-2.2999999999999998</v>
      </c>
      <c r="F46" s="179">
        <v>0.2</v>
      </c>
      <c r="G46" s="179">
        <v>6.4</v>
      </c>
      <c r="H46" s="179">
        <v>-17.600000000000001</v>
      </c>
      <c r="I46" s="179">
        <v>-16.5</v>
      </c>
      <c r="J46" s="179">
        <v>-9.6999999999999993</v>
      </c>
      <c r="K46" s="179">
        <v>-9.1999999999999993</v>
      </c>
      <c r="L46" s="179">
        <v>-7.7</v>
      </c>
      <c r="M46" s="179">
        <v>-14.7</v>
      </c>
      <c r="N46" s="179">
        <v>0.4</v>
      </c>
      <c r="O46" s="179">
        <v>3.4</v>
      </c>
      <c r="P46" s="179">
        <v>2.5</v>
      </c>
      <c r="Q46" s="179">
        <v>13.5</v>
      </c>
      <c r="R46" s="179">
        <v>-1.3</v>
      </c>
      <c r="S46" s="179">
        <v>-8.8000000000000007</v>
      </c>
      <c r="T46" s="179">
        <v>12.1</v>
      </c>
      <c r="U46" s="179">
        <v>-0.8</v>
      </c>
      <c r="V46" s="179">
        <v>8.1999999999999993</v>
      </c>
      <c r="W46" s="180">
        <v>16.899999999999999</v>
      </c>
    </row>
    <row r="47" spans="1:23" s="136" customFormat="1">
      <c r="A47" s="145"/>
      <c r="B47" s="145">
        <v>101</v>
      </c>
      <c r="C47" s="159" t="s">
        <v>33</v>
      </c>
      <c r="D47" s="179">
        <v>-1</v>
      </c>
      <c r="E47" s="179">
        <v>-1</v>
      </c>
      <c r="F47" s="179">
        <v>-11.9</v>
      </c>
      <c r="G47" s="179">
        <v>-100</v>
      </c>
      <c r="H47" s="179">
        <v>-9.1</v>
      </c>
      <c r="I47" s="179">
        <v>-11.1</v>
      </c>
      <c r="J47" s="179">
        <v>3.4</v>
      </c>
      <c r="K47" s="179">
        <v>5.7</v>
      </c>
      <c r="L47" s="179">
        <v>-9</v>
      </c>
      <c r="M47" s="179">
        <v>38.299999999999997</v>
      </c>
      <c r="N47" s="179">
        <v>-3.5</v>
      </c>
      <c r="O47" s="179">
        <v>3.2</v>
      </c>
      <c r="P47" s="179">
        <v>-4.7</v>
      </c>
      <c r="Q47" s="179">
        <v>9.3000000000000007</v>
      </c>
      <c r="R47" s="179">
        <v>-1.3</v>
      </c>
      <c r="S47" s="179">
        <v>-12.7</v>
      </c>
      <c r="T47" s="179">
        <v>4.5</v>
      </c>
      <c r="U47" s="179">
        <v>-0.5</v>
      </c>
      <c r="V47" s="179">
        <v>8.1999999999999993</v>
      </c>
      <c r="W47" s="180">
        <v>18.7</v>
      </c>
    </row>
    <row r="48" spans="1:23" s="136" customFormat="1">
      <c r="A48" s="145"/>
      <c r="B48" s="145">
        <v>102</v>
      </c>
      <c r="C48" s="159" t="s">
        <v>34</v>
      </c>
      <c r="D48" s="179">
        <v>-0.9</v>
      </c>
      <c r="E48" s="179">
        <v>-0.9</v>
      </c>
      <c r="F48" s="179">
        <v>-12.5</v>
      </c>
      <c r="G48" s="181" t="s">
        <v>133</v>
      </c>
      <c r="H48" s="179">
        <v>0</v>
      </c>
      <c r="I48" s="179">
        <v>-13.9</v>
      </c>
      <c r="J48" s="179">
        <v>8.3000000000000007</v>
      </c>
      <c r="K48" s="179">
        <v>-7.6</v>
      </c>
      <c r="L48" s="179">
        <v>-14.2</v>
      </c>
      <c r="M48" s="179">
        <v>39</v>
      </c>
      <c r="N48" s="179">
        <v>-2.8</v>
      </c>
      <c r="O48" s="179">
        <v>3</v>
      </c>
      <c r="P48" s="179">
        <v>5.2</v>
      </c>
      <c r="Q48" s="179">
        <v>10.199999999999999</v>
      </c>
      <c r="R48" s="179">
        <v>-2.2000000000000002</v>
      </c>
      <c r="S48" s="179">
        <v>-15.1</v>
      </c>
      <c r="T48" s="179">
        <v>12.6</v>
      </c>
      <c r="U48" s="179">
        <v>-4</v>
      </c>
      <c r="V48" s="179">
        <v>8.6</v>
      </c>
      <c r="W48" s="180">
        <v>19.100000000000001</v>
      </c>
    </row>
    <row r="49" spans="1:24">
      <c r="A49" s="145"/>
      <c r="B49" s="145">
        <v>105</v>
      </c>
      <c r="C49" s="159" t="s">
        <v>35</v>
      </c>
      <c r="D49" s="179">
        <v>0.1</v>
      </c>
      <c r="E49" s="179">
        <v>0.1</v>
      </c>
      <c r="F49" s="179">
        <v>-16.100000000000001</v>
      </c>
      <c r="G49" s="179">
        <v>25</v>
      </c>
      <c r="H49" s="179">
        <v>-20</v>
      </c>
      <c r="I49" s="179">
        <v>-16.399999999999999</v>
      </c>
      <c r="J49" s="179">
        <v>1.1000000000000001</v>
      </c>
      <c r="K49" s="179">
        <v>-7.8</v>
      </c>
      <c r="L49" s="179">
        <v>-1.1000000000000001</v>
      </c>
      <c r="M49" s="179">
        <v>31.9</v>
      </c>
      <c r="N49" s="179">
        <v>-0.9</v>
      </c>
      <c r="O49" s="179">
        <v>1.8</v>
      </c>
      <c r="P49" s="179">
        <v>3</v>
      </c>
      <c r="Q49" s="179">
        <v>7.5</v>
      </c>
      <c r="R49" s="179">
        <v>-3</v>
      </c>
      <c r="S49" s="179">
        <v>-14.1</v>
      </c>
      <c r="T49" s="179">
        <v>7.8</v>
      </c>
      <c r="U49" s="179">
        <v>-2.2999999999999998</v>
      </c>
      <c r="V49" s="179">
        <v>11.7</v>
      </c>
      <c r="W49" s="180">
        <v>20.100000000000001</v>
      </c>
    </row>
    <row r="50" spans="1:24">
      <c r="A50" s="145"/>
      <c r="B50" s="145">
        <v>106</v>
      </c>
      <c r="C50" s="159" t="s">
        <v>36</v>
      </c>
      <c r="D50" s="179">
        <v>-7.4</v>
      </c>
      <c r="E50" s="179">
        <v>-7.4</v>
      </c>
      <c r="F50" s="179">
        <v>-14.5</v>
      </c>
      <c r="G50" s="179">
        <v>0</v>
      </c>
      <c r="H50" s="179">
        <v>0</v>
      </c>
      <c r="I50" s="179">
        <v>-14.6</v>
      </c>
      <c r="J50" s="179">
        <v>-16.5</v>
      </c>
      <c r="K50" s="179">
        <v>-7.8</v>
      </c>
      <c r="L50" s="179">
        <v>-16.399999999999999</v>
      </c>
      <c r="M50" s="179">
        <v>-17</v>
      </c>
      <c r="N50" s="179">
        <v>-3.4</v>
      </c>
      <c r="O50" s="179">
        <v>17.5</v>
      </c>
      <c r="P50" s="179">
        <v>-3.2</v>
      </c>
      <c r="Q50" s="179">
        <v>15.2</v>
      </c>
      <c r="R50" s="179">
        <v>-3.7</v>
      </c>
      <c r="S50" s="179">
        <v>-14.4</v>
      </c>
      <c r="T50" s="179">
        <v>8.5</v>
      </c>
      <c r="U50" s="179">
        <v>-4</v>
      </c>
      <c r="V50" s="179">
        <v>6.7</v>
      </c>
      <c r="W50" s="180">
        <v>10.7</v>
      </c>
    </row>
    <row r="51" spans="1:24">
      <c r="A51" s="145"/>
      <c r="B51" s="145">
        <v>107</v>
      </c>
      <c r="C51" s="159" t="s">
        <v>37</v>
      </c>
      <c r="D51" s="179">
        <v>0</v>
      </c>
      <c r="E51" s="179">
        <v>-0.1</v>
      </c>
      <c r="F51" s="179">
        <v>-11.1</v>
      </c>
      <c r="G51" s="179">
        <v>5.6</v>
      </c>
      <c r="H51" s="179">
        <v>0</v>
      </c>
      <c r="I51" s="179">
        <v>-13.1</v>
      </c>
      <c r="J51" s="179">
        <v>2.2000000000000002</v>
      </c>
      <c r="K51" s="179">
        <v>-7.8</v>
      </c>
      <c r="L51" s="179">
        <v>-28.2</v>
      </c>
      <c r="M51" s="179">
        <v>21.7</v>
      </c>
      <c r="N51" s="179">
        <v>-0.4</v>
      </c>
      <c r="O51" s="179">
        <v>1.2</v>
      </c>
      <c r="P51" s="179">
        <v>13.9</v>
      </c>
      <c r="Q51" s="179">
        <v>14.2</v>
      </c>
      <c r="R51" s="179">
        <v>-1.7</v>
      </c>
      <c r="S51" s="179">
        <v>-9.5</v>
      </c>
      <c r="T51" s="179">
        <v>4.7</v>
      </c>
      <c r="U51" s="179">
        <v>-0.9</v>
      </c>
      <c r="V51" s="179">
        <v>9.1</v>
      </c>
      <c r="W51" s="180">
        <v>20.2</v>
      </c>
    </row>
    <row r="52" spans="1:24">
      <c r="A52" s="145"/>
      <c r="B52" s="145">
        <v>108</v>
      </c>
      <c r="C52" s="159" t="s">
        <v>38</v>
      </c>
      <c r="D52" s="179">
        <v>-4.2</v>
      </c>
      <c r="E52" s="179">
        <v>-4.2</v>
      </c>
      <c r="F52" s="179">
        <v>-17.100000000000001</v>
      </c>
      <c r="G52" s="179">
        <v>0</v>
      </c>
      <c r="H52" s="179">
        <v>0</v>
      </c>
      <c r="I52" s="179">
        <v>-18.3</v>
      </c>
      <c r="J52" s="179">
        <v>-28.1</v>
      </c>
      <c r="K52" s="179">
        <v>-33.9</v>
      </c>
      <c r="L52" s="179">
        <v>-8.3000000000000007</v>
      </c>
      <c r="M52" s="179">
        <v>-31.5</v>
      </c>
      <c r="N52" s="179">
        <v>-0.4</v>
      </c>
      <c r="O52" s="179">
        <v>0.6</v>
      </c>
      <c r="P52" s="179">
        <v>14.1</v>
      </c>
      <c r="Q52" s="179">
        <v>11.9</v>
      </c>
      <c r="R52" s="179">
        <v>-1.2</v>
      </c>
      <c r="S52" s="179">
        <v>-6.7</v>
      </c>
      <c r="T52" s="179">
        <v>10.8</v>
      </c>
      <c r="U52" s="179">
        <v>0.5</v>
      </c>
      <c r="V52" s="179">
        <v>8.9</v>
      </c>
      <c r="W52" s="180">
        <v>14.1</v>
      </c>
    </row>
    <row r="53" spans="1:24">
      <c r="A53" s="145"/>
      <c r="B53" s="145">
        <v>109</v>
      </c>
      <c r="C53" s="159" t="s">
        <v>39</v>
      </c>
      <c r="D53" s="179">
        <v>-3.4</v>
      </c>
      <c r="E53" s="179">
        <v>-3.5</v>
      </c>
      <c r="F53" s="179">
        <v>6</v>
      </c>
      <c r="G53" s="179">
        <v>6.5</v>
      </c>
      <c r="H53" s="179">
        <v>-13.6</v>
      </c>
      <c r="I53" s="179">
        <v>-60</v>
      </c>
      <c r="J53" s="179">
        <v>-24.5</v>
      </c>
      <c r="K53" s="179">
        <v>-2.2000000000000002</v>
      </c>
      <c r="L53" s="179">
        <v>-5</v>
      </c>
      <c r="M53" s="179">
        <v>-29</v>
      </c>
      <c r="N53" s="179">
        <v>1.4</v>
      </c>
      <c r="O53" s="179">
        <v>5.4</v>
      </c>
      <c r="P53" s="179">
        <v>13.3</v>
      </c>
      <c r="Q53" s="179">
        <v>14.8</v>
      </c>
      <c r="R53" s="179">
        <v>1.3</v>
      </c>
      <c r="S53" s="179">
        <v>-4.5999999999999996</v>
      </c>
      <c r="T53" s="179">
        <v>16.600000000000001</v>
      </c>
      <c r="U53" s="179">
        <v>1.2</v>
      </c>
      <c r="V53" s="179">
        <v>10.6</v>
      </c>
      <c r="W53" s="180">
        <v>14.6</v>
      </c>
    </row>
    <row r="54" spans="1:24">
      <c r="A54" s="145"/>
      <c r="B54" s="145">
        <v>110</v>
      </c>
      <c r="C54" s="159" t="s">
        <v>40</v>
      </c>
      <c r="D54" s="179">
        <v>-4.7</v>
      </c>
      <c r="E54" s="179">
        <v>-4.7</v>
      </c>
      <c r="F54" s="179">
        <v>-23.9</v>
      </c>
      <c r="G54" s="181" t="s">
        <v>134</v>
      </c>
      <c r="H54" s="179">
        <v>-37.5</v>
      </c>
      <c r="I54" s="179">
        <v>-22.9</v>
      </c>
      <c r="J54" s="179">
        <v>-40.6</v>
      </c>
      <c r="K54" s="179">
        <v>-7.6</v>
      </c>
      <c r="L54" s="179">
        <v>-25.7</v>
      </c>
      <c r="M54" s="179">
        <v>-63.5</v>
      </c>
      <c r="N54" s="179">
        <v>2.2000000000000002</v>
      </c>
      <c r="O54" s="179">
        <v>2</v>
      </c>
      <c r="P54" s="179">
        <v>1.7</v>
      </c>
      <c r="Q54" s="179">
        <v>14.3</v>
      </c>
      <c r="R54" s="179">
        <v>-5.0999999999999996</v>
      </c>
      <c r="S54" s="179">
        <v>-9.5</v>
      </c>
      <c r="T54" s="179">
        <v>16.8</v>
      </c>
      <c r="U54" s="179">
        <v>-1.2</v>
      </c>
      <c r="V54" s="179">
        <v>7.6</v>
      </c>
      <c r="W54" s="180">
        <v>14.1</v>
      </c>
    </row>
    <row r="55" spans="1:24">
      <c r="A55" s="145"/>
      <c r="B55" s="145">
        <v>111</v>
      </c>
      <c r="C55" s="159" t="s">
        <v>41</v>
      </c>
      <c r="D55" s="179">
        <v>2.5</v>
      </c>
      <c r="E55" s="179">
        <v>2.5</v>
      </c>
      <c r="F55" s="179">
        <v>6</v>
      </c>
      <c r="G55" s="179">
        <v>6.4</v>
      </c>
      <c r="H55" s="179">
        <v>-25</v>
      </c>
      <c r="I55" s="179">
        <v>-25.9</v>
      </c>
      <c r="J55" s="179">
        <v>-0.3</v>
      </c>
      <c r="K55" s="179">
        <v>-19.2</v>
      </c>
      <c r="L55" s="179">
        <v>3.5</v>
      </c>
      <c r="M55" s="179">
        <v>-9.1999999999999993</v>
      </c>
      <c r="N55" s="179">
        <v>4.4000000000000004</v>
      </c>
      <c r="O55" s="179">
        <v>7.5</v>
      </c>
      <c r="P55" s="179">
        <v>8.6999999999999993</v>
      </c>
      <c r="Q55" s="179">
        <v>13.5</v>
      </c>
      <c r="R55" s="179">
        <v>3.2</v>
      </c>
      <c r="S55" s="179">
        <v>-1.9</v>
      </c>
      <c r="T55" s="179">
        <v>20.100000000000001</v>
      </c>
      <c r="U55" s="179">
        <v>4.5999999999999996</v>
      </c>
      <c r="V55" s="179">
        <v>12.1</v>
      </c>
      <c r="W55" s="180">
        <v>22.8</v>
      </c>
    </row>
    <row r="56" spans="1:24">
      <c r="A56" s="139" t="s">
        <v>123</v>
      </c>
      <c r="B56" s="142">
        <v>100</v>
      </c>
      <c r="C56" s="156" t="s">
        <v>8</v>
      </c>
      <c r="D56" s="177">
        <v>4.2</v>
      </c>
      <c r="E56" s="177">
        <v>4.2</v>
      </c>
      <c r="F56" s="177">
        <v>-10.4</v>
      </c>
      <c r="G56" s="177">
        <v>-4.2</v>
      </c>
      <c r="H56" s="177">
        <v>85.2</v>
      </c>
      <c r="I56" s="177">
        <v>-34.6</v>
      </c>
      <c r="J56" s="177">
        <v>24.9</v>
      </c>
      <c r="K56" s="177">
        <v>-11.4</v>
      </c>
      <c r="L56" s="177">
        <v>-0.2</v>
      </c>
      <c r="M56" s="177">
        <v>89.7</v>
      </c>
      <c r="N56" s="177">
        <v>-2.7</v>
      </c>
      <c r="O56" s="177">
        <v>5.8</v>
      </c>
      <c r="P56" s="177">
        <v>-10.5</v>
      </c>
      <c r="Q56" s="177">
        <v>11</v>
      </c>
      <c r="R56" s="177">
        <v>-10.1</v>
      </c>
      <c r="S56" s="177">
        <v>-1.1000000000000001</v>
      </c>
      <c r="T56" s="177">
        <v>21.8</v>
      </c>
      <c r="U56" s="177">
        <v>2.2999999999999998</v>
      </c>
      <c r="V56" s="177">
        <v>-14.3</v>
      </c>
      <c r="W56" s="178">
        <v>-9.6</v>
      </c>
      <c r="X56" s="166" t="s">
        <v>124</v>
      </c>
    </row>
    <row r="57" spans="1:24">
      <c r="A57" s="145"/>
      <c r="B57" s="145">
        <v>101</v>
      </c>
      <c r="C57" s="159" t="s">
        <v>33</v>
      </c>
      <c r="D57" s="179">
        <v>5.7</v>
      </c>
      <c r="E57" s="179">
        <v>5.7</v>
      </c>
      <c r="F57" s="179">
        <v>-23</v>
      </c>
      <c r="G57" s="181" t="s">
        <v>135</v>
      </c>
      <c r="H57" s="179">
        <v>90</v>
      </c>
      <c r="I57" s="179">
        <v>-31</v>
      </c>
      <c r="J57" s="179">
        <v>29.5</v>
      </c>
      <c r="K57" s="179">
        <v>-8.3000000000000007</v>
      </c>
      <c r="L57" s="179">
        <v>5.8</v>
      </c>
      <c r="M57" s="179">
        <v>73.400000000000006</v>
      </c>
      <c r="N57" s="179">
        <v>-8.6999999999999993</v>
      </c>
      <c r="O57" s="179">
        <v>5.4</v>
      </c>
      <c r="P57" s="179">
        <v>-18.2</v>
      </c>
      <c r="Q57" s="179">
        <v>6.7</v>
      </c>
      <c r="R57" s="179">
        <v>-21.9</v>
      </c>
      <c r="S57" s="179">
        <v>-5.6</v>
      </c>
      <c r="T57" s="179">
        <v>13.3</v>
      </c>
      <c r="U57" s="179">
        <v>2.6</v>
      </c>
      <c r="V57" s="179">
        <v>-14.2</v>
      </c>
      <c r="W57" s="180">
        <v>-6.8</v>
      </c>
    </row>
    <row r="58" spans="1:24">
      <c r="A58" s="145"/>
      <c r="B58" s="145">
        <v>102</v>
      </c>
      <c r="C58" s="159" t="s">
        <v>34</v>
      </c>
      <c r="D58" s="179">
        <v>14.7</v>
      </c>
      <c r="E58" s="179">
        <v>14.7</v>
      </c>
      <c r="F58" s="179">
        <v>-28.6</v>
      </c>
      <c r="G58" s="181" t="s">
        <v>133</v>
      </c>
      <c r="H58" s="179">
        <v>0</v>
      </c>
      <c r="I58" s="179">
        <v>-32.299999999999997</v>
      </c>
      <c r="J58" s="179">
        <v>101.9</v>
      </c>
      <c r="K58" s="179">
        <v>37.1</v>
      </c>
      <c r="L58" s="179">
        <v>-8.6999999999999993</v>
      </c>
      <c r="M58" s="179">
        <v>194.9</v>
      </c>
      <c r="N58" s="179">
        <v>-6.2</v>
      </c>
      <c r="O58" s="179">
        <v>5.5</v>
      </c>
      <c r="P58" s="179">
        <v>-7.9</v>
      </c>
      <c r="Q58" s="179">
        <v>7.5</v>
      </c>
      <c r="R58" s="179">
        <v>-21.4</v>
      </c>
      <c r="S58" s="179">
        <v>-8.6</v>
      </c>
      <c r="T58" s="179">
        <v>22.6</v>
      </c>
      <c r="U58" s="179">
        <v>-1</v>
      </c>
      <c r="V58" s="179">
        <v>-14.1</v>
      </c>
      <c r="W58" s="180">
        <v>2.2999999999999998</v>
      </c>
    </row>
    <row r="59" spans="1:24">
      <c r="A59" s="145"/>
      <c r="B59" s="145">
        <v>105</v>
      </c>
      <c r="C59" s="159" t="s">
        <v>35</v>
      </c>
      <c r="D59" s="179">
        <v>1</v>
      </c>
      <c r="E59" s="179">
        <v>1.1000000000000001</v>
      </c>
      <c r="F59" s="179">
        <v>-28.5</v>
      </c>
      <c r="G59" s="179">
        <v>0</v>
      </c>
      <c r="H59" s="179">
        <v>200</v>
      </c>
      <c r="I59" s="179">
        <v>-34.799999999999997</v>
      </c>
      <c r="J59" s="179">
        <v>7</v>
      </c>
      <c r="K59" s="179">
        <v>-39.1</v>
      </c>
      <c r="L59" s="179">
        <v>0.4</v>
      </c>
      <c r="M59" s="179">
        <v>76.099999999999994</v>
      </c>
      <c r="N59" s="179">
        <v>-5.0999999999999996</v>
      </c>
      <c r="O59" s="179">
        <v>4.2</v>
      </c>
      <c r="P59" s="179">
        <v>-10</v>
      </c>
      <c r="Q59" s="179">
        <v>4.7</v>
      </c>
      <c r="R59" s="179">
        <v>-16.399999999999999</v>
      </c>
      <c r="S59" s="179">
        <v>-7.4</v>
      </c>
      <c r="T59" s="179">
        <v>17.3</v>
      </c>
      <c r="U59" s="179">
        <v>0.8</v>
      </c>
      <c r="V59" s="179">
        <v>-11.7</v>
      </c>
      <c r="W59" s="180">
        <v>-12.8</v>
      </c>
    </row>
    <row r="60" spans="1:24">
      <c r="A60" s="145"/>
      <c r="B60" s="145">
        <v>106</v>
      </c>
      <c r="C60" s="159" t="s">
        <v>36</v>
      </c>
      <c r="D60" s="179">
        <v>11.6</v>
      </c>
      <c r="E60" s="179">
        <v>11.6</v>
      </c>
      <c r="F60" s="179">
        <v>-33.299999999999997</v>
      </c>
      <c r="G60" s="179">
        <v>0</v>
      </c>
      <c r="H60" s="179">
        <v>0</v>
      </c>
      <c r="I60" s="179">
        <v>-33.6</v>
      </c>
      <c r="J60" s="179">
        <v>60.7</v>
      </c>
      <c r="K60" s="179">
        <v>-8.1999999999999993</v>
      </c>
      <c r="L60" s="179">
        <v>-6.3</v>
      </c>
      <c r="M60" s="179">
        <v>436.9</v>
      </c>
      <c r="N60" s="179">
        <v>-7.2</v>
      </c>
      <c r="O60" s="179">
        <v>17.600000000000001</v>
      </c>
      <c r="P60" s="179">
        <v>-16.5</v>
      </c>
      <c r="Q60" s="179">
        <v>12.5</v>
      </c>
      <c r="R60" s="179">
        <v>-24.5</v>
      </c>
      <c r="S60" s="179">
        <v>-7.7</v>
      </c>
      <c r="T60" s="179">
        <v>17.8</v>
      </c>
      <c r="U60" s="179">
        <v>-1</v>
      </c>
      <c r="V60" s="179">
        <v>-15.6</v>
      </c>
      <c r="W60" s="180">
        <v>-1.2</v>
      </c>
    </row>
    <row r="61" spans="1:24">
      <c r="A61" s="145"/>
      <c r="B61" s="145">
        <v>107</v>
      </c>
      <c r="C61" s="159" t="s">
        <v>37</v>
      </c>
      <c r="D61" s="179">
        <v>4.3</v>
      </c>
      <c r="E61" s="179">
        <v>4.3</v>
      </c>
      <c r="F61" s="179">
        <v>-28.1</v>
      </c>
      <c r="G61" s="179">
        <v>-2.1</v>
      </c>
      <c r="H61" s="179">
        <v>20</v>
      </c>
      <c r="I61" s="179">
        <v>-32.200000000000003</v>
      </c>
      <c r="J61" s="179">
        <v>61.8</v>
      </c>
      <c r="K61" s="179">
        <v>-8.1999999999999993</v>
      </c>
      <c r="L61" s="179">
        <v>-18.7</v>
      </c>
      <c r="M61" s="179">
        <v>92.6</v>
      </c>
      <c r="N61" s="179">
        <v>-4.5</v>
      </c>
      <c r="O61" s="179">
        <v>4.2</v>
      </c>
      <c r="P61" s="179">
        <v>-0.3</v>
      </c>
      <c r="Q61" s="179">
        <v>11.7</v>
      </c>
      <c r="R61" s="179">
        <v>-25.1</v>
      </c>
      <c r="S61" s="179">
        <v>-1.9</v>
      </c>
      <c r="T61" s="179">
        <v>13.4</v>
      </c>
      <c r="U61" s="179">
        <v>2.2000000000000002</v>
      </c>
      <c r="V61" s="179">
        <v>-13.7</v>
      </c>
      <c r="W61" s="180">
        <v>-5.6</v>
      </c>
    </row>
    <row r="62" spans="1:24">
      <c r="A62" s="145"/>
      <c r="B62" s="145">
        <v>108</v>
      </c>
      <c r="C62" s="159" t="s">
        <v>38</v>
      </c>
      <c r="D62" s="179">
        <v>4</v>
      </c>
      <c r="E62" s="179">
        <v>4</v>
      </c>
      <c r="F62" s="179">
        <v>-34.1</v>
      </c>
      <c r="G62" s="179">
        <v>-12.7</v>
      </c>
      <c r="H62" s="179">
        <v>0</v>
      </c>
      <c r="I62" s="179">
        <v>-35.9</v>
      </c>
      <c r="J62" s="179">
        <v>23.5</v>
      </c>
      <c r="K62" s="179">
        <v>-45.1</v>
      </c>
      <c r="L62" s="179">
        <v>0.2</v>
      </c>
      <c r="M62" s="179">
        <v>29.5</v>
      </c>
      <c r="N62" s="179">
        <v>1.9</v>
      </c>
      <c r="O62" s="179">
        <v>3.1</v>
      </c>
      <c r="P62" s="179">
        <v>-0.1</v>
      </c>
      <c r="Q62" s="179">
        <v>9.5</v>
      </c>
      <c r="R62" s="179">
        <v>-3.1</v>
      </c>
      <c r="S62" s="179">
        <v>1.2</v>
      </c>
      <c r="T62" s="179">
        <v>20.3</v>
      </c>
      <c r="U62" s="179">
        <v>3.6</v>
      </c>
      <c r="V62" s="179">
        <v>-13.9</v>
      </c>
      <c r="W62" s="180">
        <v>-9.6</v>
      </c>
    </row>
    <row r="63" spans="1:24">
      <c r="A63" s="145"/>
      <c r="B63" s="145">
        <v>109</v>
      </c>
      <c r="C63" s="159" t="s">
        <v>39</v>
      </c>
      <c r="D63" s="179">
        <v>5.3</v>
      </c>
      <c r="E63" s="179">
        <v>5.3</v>
      </c>
      <c r="F63" s="179">
        <v>-4.9000000000000004</v>
      </c>
      <c r="G63" s="179">
        <v>-5.2</v>
      </c>
      <c r="H63" s="179">
        <v>57.9</v>
      </c>
      <c r="I63" s="179">
        <v>-33.299999999999997</v>
      </c>
      <c r="J63" s="179">
        <v>10</v>
      </c>
      <c r="K63" s="179">
        <v>-3.2</v>
      </c>
      <c r="L63" s="179">
        <v>5.7</v>
      </c>
      <c r="M63" s="179">
        <v>11.5</v>
      </c>
      <c r="N63" s="179">
        <v>4.5</v>
      </c>
      <c r="O63" s="179">
        <v>7.2</v>
      </c>
      <c r="P63" s="179">
        <v>-0.8</v>
      </c>
      <c r="Q63" s="179">
        <v>12.3</v>
      </c>
      <c r="R63" s="179">
        <v>3.8</v>
      </c>
      <c r="S63" s="179">
        <v>3.4</v>
      </c>
      <c r="T63" s="179">
        <v>26.3</v>
      </c>
      <c r="U63" s="179">
        <v>4.2</v>
      </c>
      <c r="V63" s="179">
        <v>-12.4</v>
      </c>
      <c r="W63" s="180">
        <v>-9.6</v>
      </c>
    </row>
    <row r="64" spans="1:24">
      <c r="A64" s="145"/>
      <c r="B64" s="145">
        <v>110</v>
      </c>
      <c r="C64" s="159" t="s">
        <v>40</v>
      </c>
      <c r="D64" s="179">
        <v>-0.5</v>
      </c>
      <c r="E64" s="179">
        <v>-0.5</v>
      </c>
      <c r="F64" s="179">
        <v>-34.299999999999997</v>
      </c>
      <c r="G64" s="181" t="s">
        <v>134</v>
      </c>
      <c r="H64" s="179">
        <v>120</v>
      </c>
      <c r="I64" s="179">
        <v>-43.5</v>
      </c>
      <c r="J64" s="179">
        <v>28.2</v>
      </c>
      <c r="K64" s="179">
        <v>-8.1</v>
      </c>
      <c r="L64" s="179">
        <v>-17.100000000000001</v>
      </c>
      <c r="M64" s="179">
        <v>168.8</v>
      </c>
      <c r="N64" s="179">
        <v>-3.6</v>
      </c>
      <c r="O64" s="179">
        <v>4.5</v>
      </c>
      <c r="P64" s="179">
        <v>-11.3</v>
      </c>
      <c r="Q64" s="179">
        <v>11.8</v>
      </c>
      <c r="R64" s="179">
        <v>-10.8</v>
      </c>
      <c r="S64" s="179">
        <v>-1.9</v>
      </c>
      <c r="T64" s="179">
        <v>26.7</v>
      </c>
      <c r="U64" s="179">
        <v>1.9</v>
      </c>
      <c r="V64" s="179">
        <v>-14.8</v>
      </c>
      <c r="W64" s="180">
        <v>-14.5</v>
      </c>
    </row>
    <row r="65" spans="1:23" s="136" customFormat="1">
      <c r="A65" s="150"/>
      <c r="B65" s="150">
        <v>111</v>
      </c>
      <c r="C65" s="162" t="s">
        <v>41</v>
      </c>
      <c r="D65" s="182">
        <v>9.1</v>
      </c>
      <c r="E65" s="182">
        <v>9.1</v>
      </c>
      <c r="F65" s="182">
        <v>-3.8</v>
      </c>
      <c r="G65" s="182">
        <v>-3.6</v>
      </c>
      <c r="H65" s="182">
        <v>100</v>
      </c>
      <c r="I65" s="182">
        <v>-32.6</v>
      </c>
      <c r="J65" s="182">
        <v>14.5</v>
      </c>
      <c r="K65" s="182">
        <v>-21.4</v>
      </c>
      <c r="L65" s="182">
        <v>9.3000000000000007</v>
      </c>
      <c r="M65" s="182">
        <v>28.8</v>
      </c>
      <c r="N65" s="182">
        <v>5.7</v>
      </c>
      <c r="O65" s="182">
        <v>9.5</v>
      </c>
      <c r="P65" s="182">
        <v>-4.7</v>
      </c>
      <c r="Q65" s="182">
        <v>11.2</v>
      </c>
      <c r="R65" s="182">
        <v>7.1</v>
      </c>
      <c r="S65" s="182">
        <v>6</v>
      </c>
      <c r="T65" s="182">
        <v>29.6</v>
      </c>
      <c r="U65" s="182">
        <v>7.5</v>
      </c>
      <c r="V65" s="182">
        <v>-11.2</v>
      </c>
      <c r="W65" s="183">
        <v>-6.4</v>
      </c>
    </row>
    <row r="66" spans="1:23" s="136" customFormat="1">
      <c r="A66" s="145" t="s">
        <v>125</v>
      </c>
      <c r="B66" s="148">
        <v>100</v>
      </c>
      <c r="C66" s="159" t="s">
        <v>8</v>
      </c>
      <c r="D66" s="179">
        <v>5.3</v>
      </c>
      <c r="E66" s="179">
        <v>5.3</v>
      </c>
      <c r="F66" s="179">
        <v>-3.7</v>
      </c>
      <c r="G66" s="179">
        <v>-9.4</v>
      </c>
      <c r="H66" s="179">
        <v>6.2</v>
      </c>
      <c r="I66" s="179">
        <v>25.1</v>
      </c>
      <c r="J66" s="179">
        <v>3.5</v>
      </c>
      <c r="K66" s="179">
        <v>14.9</v>
      </c>
      <c r="L66" s="179">
        <v>-3.5</v>
      </c>
      <c r="M66" s="179">
        <v>13</v>
      </c>
      <c r="N66" s="179">
        <v>6.1</v>
      </c>
      <c r="O66" s="179">
        <v>7.1</v>
      </c>
      <c r="P66" s="179">
        <v>3.9</v>
      </c>
      <c r="Q66" s="179">
        <v>15.9</v>
      </c>
      <c r="R66" s="179">
        <v>3.1</v>
      </c>
      <c r="S66" s="179">
        <v>-1.2</v>
      </c>
      <c r="T66" s="179">
        <v>14.6</v>
      </c>
      <c r="U66" s="179">
        <v>6</v>
      </c>
      <c r="V66" s="179">
        <v>21.7</v>
      </c>
      <c r="W66" s="180">
        <v>-3.7</v>
      </c>
    </row>
    <row r="67" spans="1:23" s="136" customFormat="1">
      <c r="A67" s="145"/>
      <c r="B67" s="145">
        <v>101</v>
      </c>
      <c r="C67" s="159" t="s">
        <v>33</v>
      </c>
      <c r="D67" s="179">
        <v>7.6</v>
      </c>
      <c r="E67" s="179">
        <v>7.6</v>
      </c>
      <c r="F67" s="179">
        <v>13.9</v>
      </c>
      <c r="G67" s="179">
        <v>0</v>
      </c>
      <c r="H67" s="179">
        <v>0</v>
      </c>
      <c r="I67" s="179">
        <v>16.399999999999999</v>
      </c>
      <c r="J67" s="179">
        <v>11.6</v>
      </c>
      <c r="K67" s="179">
        <v>5.7</v>
      </c>
      <c r="L67" s="179">
        <v>9.6</v>
      </c>
      <c r="M67" s="179">
        <v>13.9</v>
      </c>
      <c r="N67" s="179">
        <v>4.2</v>
      </c>
      <c r="O67" s="179">
        <v>8.5</v>
      </c>
      <c r="P67" s="179">
        <v>-7.3</v>
      </c>
      <c r="Q67" s="179">
        <v>10.9</v>
      </c>
      <c r="R67" s="179">
        <v>8.1</v>
      </c>
      <c r="S67" s="179">
        <v>4.0999999999999996</v>
      </c>
      <c r="T67" s="179">
        <v>19.5</v>
      </c>
      <c r="U67" s="179">
        <v>6.3</v>
      </c>
      <c r="V67" s="179">
        <v>21.8</v>
      </c>
      <c r="W67" s="180">
        <v>-1.7</v>
      </c>
    </row>
    <row r="68" spans="1:23" s="136" customFormat="1">
      <c r="A68" s="145"/>
      <c r="B68" s="145">
        <v>102</v>
      </c>
      <c r="C68" s="159" t="s">
        <v>34</v>
      </c>
      <c r="D68" s="179">
        <v>3</v>
      </c>
      <c r="E68" s="179">
        <v>3</v>
      </c>
      <c r="F68" s="179">
        <v>8</v>
      </c>
      <c r="G68" s="181" t="s">
        <v>133</v>
      </c>
      <c r="H68" s="179">
        <v>50</v>
      </c>
      <c r="I68" s="179">
        <v>0</v>
      </c>
      <c r="J68" s="179">
        <v>-1.2</v>
      </c>
      <c r="K68" s="179">
        <v>41.3</v>
      </c>
      <c r="L68" s="179">
        <v>-16.399999999999999</v>
      </c>
      <c r="M68" s="179">
        <v>2.7</v>
      </c>
      <c r="N68" s="179">
        <v>5.2</v>
      </c>
      <c r="O68" s="179">
        <v>-2.5</v>
      </c>
      <c r="P68" s="179">
        <v>7.3</v>
      </c>
      <c r="Q68" s="179">
        <v>12</v>
      </c>
      <c r="R68" s="179">
        <v>6</v>
      </c>
      <c r="S68" s="179">
        <v>3.1</v>
      </c>
      <c r="T68" s="179">
        <v>13.8</v>
      </c>
      <c r="U68" s="179">
        <v>2.5</v>
      </c>
      <c r="V68" s="179">
        <v>21.9</v>
      </c>
      <c r="W68" s="180">
        <v>-6</v>
      </c>
    </row>
    <row r="69" spans="1:23" s="136" customFormat="1">
      <c r="A69" s="145"/>
      <c r="B69" s="145">
        <v>105</v>
      </c>
      <c r="C69" s="159" t="s">
        <v>35</v>
      </c>
      <c r="D69" s="179">
        <v>-0.9</v>
      </c>
      <c r="E69" s="179">
        <v>-0.9</v>
      </c>
      <c r="F69" s="179">
        <v>20.3</v>
      </c>
      <c r="G69" s="179">
        <v>-20</v>
      </c>
      <c r="H69" s="179">
        <v>-20.8</v>
      </c>
      <c r="I69" s="179">
        <v>26.2</v>
      </c>
      <c r="J69" s="179">
        <v>-5.9</v>
      </c>
      <c r="K69" s="179">
        <v>59.3</v>
      </c>
      <c r="L69" s="179">
        <v>-8.1</v>
      </c>
      <c r="M69" s="179">
        <v>7.2</v>
      </c>
      <c r="N69" s="179">
        <v>5.0999999999999996</v>
      </c>
      <c r="O69" s="179">
        <v>5.7</v>
      </c>
      <c r="P69" s="179">
        <v>4.5999999999999996</v>
      </c>
      <c r="Q69" s="179">
        <v>8.8000000000000007</v>
      </c>
      <c r="R69" s="179">
        <v>1.6</v>
      </c>
      <c r="S69" s="179">
        <v>0.2</v>
      </c>
      <c r="T69" s="179">
        <v>10.1</v>
      </c>
      <c r="U69" s="179">
        <v>4.4000000000000004</v>
      </c>
      <c r="V69" s="179">
        <v>25.3</v>
      </c>
      <c r="W69" s="180">
        <v>-9.5</v>
      </c>
    </row>
    <row r="70" spans="1:23" s="136" customFormat="1">
      <c r="A70" s="145"/>
      <c r="B70" s="145">
        <v>106</v>
      </c>
      <c r="C70" s="159" t="s">
        <v>36</v>
      </c>
      <c r="D70" s="179">
        <v>-3.7</v>
      </c>
      <c r="E70" s="179">
        <v>-3.7</v>
      </c>
      <c r="F70" s="179">
        <v>23.5</v>
      </c>
      <c r="G70" s="179">
        <v>0</v>
      </c>
      <c r="H70" s="179">
        <v>0</v>
      </c>
      <c r="I70" s="179">
        <v>23.7</v>
      </c>
      <c r="J70" s="179">
        <v>-12.8</v>
      </c>
      <c r="K70" s="179">
        <v>5.8</v>
      </c>
      <c r="L70" s="179">
        <v>-2.6</v>
      </c>
      <c r="M70" s="179">
        <v>-22.8</v>
      </c>
      <c r="N70" s="179">
        <v>2.2999999999999998</v>
      </c>
      <c r="O70" s="179">
        <v>-5.2</v>
      </c>
      <c r="P70" s="179">
        <v>-4.7</v>
      </c>
      <c r="Q70" s="179">
        <v>17.5</v>
      </c>
      <c r="R70" s="179">
        <v>4.9000000000000004</v>
      </c>
      <c r="S70" s="179">
        <v>-0.5</v>
      </c>
      <c r="T70" s="179">
        <v>20.3</v>
      </c>
      <c r="U70" s="179">
        <v>2.5</v>
      </c>
      <c r="V70" s="179">
        <v>19.8</v>
      </c>
      <c r="W70" s="180">
        <v>-12.7</v>
      </c>
    </row>
    <row r="71" spans="1:23" s="136" customFormat="1">
      <c r="A71" s="145"/>
      <c r="B71" s="145">
        <v>107</v>
      </c>
      <c r="C71" s="159" t="s">
        <v>37</v>
      </c>
      <c r="D71" s="179">
        <v>2.9</v>
      </c>
      <c r="E71" s="179">
        <v>2.9</v>
      </c>
      <c r="F71" s="179">
        <v>20</v>
      </c>
      <c r="G71" s="179">
        <v>-9.6999999999999993</v>
      </c>
      <c r="H71" s="179">
        <v>33.299999999999997</v>
      </c>
      <c r="I71" s="179">
        <v>26</v>
      </c>
      <c r="J71" s="179">
        <v>-12.8</v>
      </c>
      <c r="K71" s="179">
        <v>5.8</v>
      </c>
      <c r="L71" s="179">
        <v>7</v>
      </c>
      <c r="M71" s="179">
        <v>-16</v>
      </c>
      <c r="N71" s="179">
        <v>6.9</v>
      </c>
      <c r="O71" s="179">
        <v>7.2</v>
      </c>
      <c r="P71" s="179">
        <v>16.100000000000001</v>
      </c>
      <c r="Q71" s="179">
        <v>16.7</v>
      </c>
      <c r="R71" s="179">
        <v>7.2</v>
      </c>
      <c r="S71" s="179">
        <v>-3</v>
      </c>
      <c r="T71" s="179">
        <v>14</v>
      </c>
      <c r="U71" s="179">
        <v>5.8</v>
      </c>
      <c r="V71" s="179">
        <v>22.7</v>
      </c>
      <c r="W71" s="180">
        <v>-6.7</v>
      </c>
    </row>
    <row r="72" spans="1:23" s="136" customFormat="1">
      <c r="A72" s="145"/>
      <c r="B72" s="145">
        <v>108</v>
      </c>
      <c r="C72" s="159" t="s">
        <v>38</v>
      </c>
      <c r="D72" s="179">
        <v>10.3</v>
      </c>
      <c r="E72" s="179">
        <v>10.3</v>
      </c>
      <c r="F72" s="179">
        <v>21.9</v>
      </c>
      <c r="G72" s="179">
        <v>-14.5</v>
      </c>
      <c r="H72" s="179">
        <v>0</v>
      </c>
      <c r="I72" s="179">
        <v>26</v>
      </c>
      <c r="J72" s="179">
        <v>57.7</v>
      </c>
      <c r="K72" s="179">
        <v>41.3</v>
      </c>
      <c r="L72" s="179">
        <v>-4.9000000000000004</v>
      </c>
      <c r="M72" s="179">
        <v>68.900000000000006</v>
      </c>
      <c r="N72" s="179">
        <v>3.7</v>
      </c>
      <c r="O72" s="179">
        <v>6</v>
      </c>
      <c r="P72" s="179">
        <v>16.3</v>
      </c>
      <c r="Q72" s="179">
        <v>14.1</v>
      </c>
      <c r="R72" s="179">
        <v>1.6</v>
      </c>
      <c r="S72" s="179">
        <v>-4.7</v>
      </c>
      <c r="T72" s="179">
        <v>12.1</v>
      </c>
      <c r="U72" s="179">
        <v>7.3</v>
      </c>
      <c r="V72" s="179">
        <v>22.5</v>
      </c>
      <c r="W72" s="180">
        <v>2.4</v>
      </c>
    </row>
    <row r="73" spans="1:23" s="136" customFormat="1">
      <c r="A73" s="145"/>
      <c r="B73" s="145">
        <v>109</v>
      </c>
      <c r="C73" s="159" t="s">
        <v>39</v>
      </c>
      <c r="D73" s="179">
        <v>3.9</v>
      </c>
      <c r="E73" s="179">
        <v>3.9</v>
      </c>
      <c r="F73" s="179">
        <v>-8.4</v>
      </c>
      <c r="G73" s="179">
        <v>-8.6999999999999993</v>
      </c>
      <c r="H73" s="179">
        <v>20</v>
      </c>
      <c r="I73" s="179">
        <v>25</v>
      </c>
      <c r="J73" s="179">
        <v>-4.5</v>
      </c>
      <c r="K73" s="179">
        <v>0.2</v>
      </c>
      <c r="L73" s="179">
        <v>12.7</v>
      </c>
      <c r="M73" s="179">
        <v>-9.1999999999999993</v>
      </c>
      <c r="N73" s="179">
        <v>5.5</v>
      </c>
      <c r="O73" s="179">
        <v>9.8000000000000007</v>
      </c>
      <c r="P73" s="179">
        <v>15.6</v>
      </c>
      <c r="Q73" s="179">
        <v>17.2</v>
      </c>
      <c r="R73" s="179">
        <v>2.5</v>
      </c>
      <c r="S73" s="179">
        <v>-1.4</v>
      </c>
      <c r="T73" s="179">
        <v>13.8</v>
      </c>
      <c r="U73" s="179">
        <v>7.9</v>
      </c>
      <c r="V73" s="179">
        <v>24.2</v>
      </c>
      <c r="W73" s="180">
        <v>-4.8</v>
      </c>
    </row>
    <row r="74" spans="1:23" s="136" customFormat="1">
      <c r="A74" s="145"/>
      <c r="B74" s="145">
        <v>110</v>
      </c>
      <c r="C74" s="159" t="s">
        <v>40</v>
      </c>
      <c r="D74" s="179">
        <v>11.2</v>
      </c>
      <c r="E74" s="179">
        <v>11.2</v>
      </c>
      <c r="F74" s="179">
        <v>27.4</v>
      </c>
      <c r="G74" s="181" t="s">
        <v>134</v>
      </c>
      <c r="H74" s="179">
        <v>4.5</v>
      </c>
      <c r="I74" s="179">
        <v>32.6</v>
      </c>
      <c r="J74" s="179">
        <v>34.200000000000003</v>
      </c>
      <c r="K74" s="179">
        <v>5.5</v>
      </c>
      <c r="L74" s="179">
        <v>1.2</v>
      </c>
      <c r="M74" s="179">
        <v>65.7</v>
      </c>
      <c r="N74" s="179">
        <v>7.8</v>
      </c>
      <c r="O74" s="179">
        <v>11</v>
      </c>
      <c r="P74" s="179">
        <v>2.9</v>
      </c>
      <c r="Q74" s="179">
        <v>16.7</v>
      </c>
      <c r="R74" s="179">
        <v>-2.4</v>
      </c>
      <c r="S74" s="179">
        <v>-2.1</v>
      </c>
      <c r="T74" s="179">
        <v>15</v>
      </c>
      <c r="U74" s="179">
        <v>5.5</v>
      </c>
      <c r="V74" s="179">
        <v>21</v>
      </c>
      <c r="W74" s="180">
        <v>1.8</v>
      </c>
    </row>
    <row r="75" spans="1:23" s="136" customFormat="1">
      <c r="A75" s="145"/>
      <c r="B75" s="145">
        <v>111</v>
      </c>
      <c r="C75" s="159" t="s">
        <v>41</v>
      </c>
      <c r="D75" s="179">
        <v>2.4</v>
      </c>
      <c r="E75" s="179">
        <v>2.4</v>
      </c>
      <c r="F75" s="179">
        <v>-9.6</v>
      </c>
      <c r="G75" s="179">
        <v>-9.8000000000000007</v>
      </c>
      <c r="H75" s="179">
        <v>16.7</v>
      </c>
      <c r="I75" s="179">
        <v>24.1</v>
      </c>
      <c r="J75" s="179">
        <v>-4</v>
      </c>
      <c r="K75" s="179">
        <v>58.7</v>
      </c>
      <c r="L75" s="179">
        <v>-7.9</v>
      </c>
      <c r="M75" s="179">
        <v>4.8</v>
      </c>
      <c r="N75" s="179">
        <v>7.2</v>
      </c>
      <c r="O75" s="179">
        <v>5.0999999999999996</v>
      </c>
      <c r="P75" s="179">
        <v>11.1</v>
      </c>
      <c r="Q75" s="179">
        <v>15.8</v>
      </c>
      <c r="R75" s="179">
        <v>3.5</v>
      </c>
      <c r="S75" s="179">
        <v>-1.8</v>
      </c>
      <c r="T75" s="179">
        <v>16.8</v>
      </c>
      <c r="U75" s="179">
        <v>10.9</v>
      </c>
      <c r="V75" s="179">
        <v>25.8</v>
      </c>
      <c r="W75" s="180">
        <v>-6.5</v>
      </c>
    </row>
    <row r="76" spans="1:23" s="136" customFormat="1">
      <c r="A76" s="139" t="s">
        <v>126</v>
      </c>
      <c r="B76" s="142">
        <v>100</v>
      </c>
      <c r="C76" s="156" t="s">
        <v>8</v>
      </c>
      <c r="D76" s="177">
        <v>-10.6</v>
      </c>
      <c r="E76" s="177">
        <v>-10.5</v>
      </c>
      <c r="F76" s="177">
        <v>-4.0999999999999996</v>
      </c>
      <c r="G76" s="177">
        <v>-6.5</v>
      </c>
      <c r="H76" s="177">
        <v>-34.200000000000003</v>
      </c>
      <c r="I76" s="177">
        <v>6.7</v>
      </c>
      <c r="J76" s="177">
        <v>-11.1</v>
      </c>
      <c r="K76" s="177">
        <v>-26.5</v>
      </c>
      <c r="L76" s="177">
        <v>-2.4</v>
      </c>
      <c r="M76" s="177">
        <v>-21</v>
      </c>
      <c r="N76" s="177">
        <v>-10.3</v>
      </c>
      <c r="O76" s="177">
        <v>3.1</v>
      </c>
      <c r="P76" s="177">
        <v>-8.1999999999999993</v>
      </c>
      <c r="Q76" s="177">
        <v>-0.3</v>
      </c>
      <c r="R76" s="177">
        <v>3.6</v>
      </c>
      <c r="S76" s="177">
        <v>-78.099999999999994</v>
      </c>
      <c r="T76" s="177">
        <v>8.6999999999999993</v>
      </c>
      <c r="U76" s="177">
        <v>3.1</v>
      </c>
      <c r="V76" s="177">
        <v>4.2</v>
      </c>
      <c r="W76" s="178">
        <v>-61</v>
      </c>
    </row>
    <row r="77" spans="1:23" s="136" customFormat="1">
      <c r="A77" s="145"/>
      <c r="B77" s="145">
        <v>101</v>
      </c>
      <c r="C77" s="159" t="s">
        <v>33</v>
      </c>
      <c r="D77" s="179">
        <v>-14.5</v>
      </c>
      <c r="E77" s="179">
        <v>-14.5</v>
      </c>
      <c r="F77" s="179">
        <v>-5.8</v>
      </c>
      <c r="G77" s="179">
        <v>-50</v>
      </c>
      <c r="H77" s="179">
        <v>-36.799999999999997</v>
      </c>
      <c r="I77" s="179">
        <v>-0.7</v>
      </c>
      <c r="J77" s="179">
        <v>-22.3</v>
      </c>
      <c r="K77" s="179">
        <v>-38.5</v>
      </c>
      <c r="L77" s="179">
        <v>-7.9</v>
      </c>
      <c r="M77" s="179">
        <v>-37.799999999999997</v>
      </c>
      <c r="N77" s="179">
        <v>-7.3</v>
      </c>
      <c r="O77" s="179">
        <v>4.5999999999999996</v>
      </c>
      <c r="P77" s="179">
        <v>20.399999999999999</v>
      </c>
      <c r="Q77" s="179">
        <v>3.7</v>
      </c>
      <c r="R77" s="179">
        <v>9.9</v>
      </c>
      <c r="S77" s="179">
        <v>-78.3</v>
      </c>
      <c r="T77" s="179">
        <v>13</v>
      </c>
      <c r="U77" s="179">
        <v>4.0999999999999996</v>
      </c>
      <c r="V77" s="179">
        <v>3.4</v>
      </c>
      <c r="W77" s="180">
        <v>-62.6</v>
      </c>
    </row>
    <row r="78" spans="1:23" s="136" customFormat="1">
      <c r="A78" s="145"/>
      <c r="B78" s="145">
        <v>102</v>
      </c>
      <c r="C78" s="159" t="s">
        <v>34</v>
      </c>
      <c r="D78" s="179">
        <v>-15.8</v>
      </c>
      <c r="E78" s="179">
        <v>-15.7</v>
      </c>
      <c r="F78" s="179">
        <v>0</v>
      </c>
      <c r="G78" s="181" t="s">
        <v>133</v>
      </c>
      <c r="H78" s="179">
        <v>-16.7</v>
      </c>
      <c r="I78" s="179">
        <v>4.8</v>
      </c>
      <c r="J78" s="179">
        <v>-24.5</v>
      </c>
      <c r="K78" s="179">
        <v>-12.3</v>
      </c>
      <c r="L78" s="179">
        <v>-5.7</v>
      </c>
      <c r="M78" s="179">
        <v>-28.5</v>
      </c>
      <c r="N78" s="179">
        <v>-11.5</v>
      </c>
      <c r="O78" s="179">
        <v>-8.4</v>
      </c>
      <c r="P78" s="179">
        <v>-16.600000000000001</v>
      </c>
      <c r="Q78" s="179">
        <v>-0.3</v>
      </c>
      <c r="R78" s="179">
        <v>8.1999999999999993</v>
      </c>
      <c r="S78" s="179">
        <v>-71.400000000000006</v>
      </c>
      <c r="T78" s="179">
        <v>8.1999999999999993</v>
      </c>
      <c r="U78" s="179">
        <v>2.7</v>
      </c>
      <c r="V78" s="179">
        <v>4.5999999999999996</v>
      </c>
      <c r="W78" s="180">
        <v>-63.5</v>
      </c>
    </row>
    <row r="79" spans="1:23" s="136" customFormat="1">
      <c r="A79" s="145"/>
      <c r="B79" s="145">
        <v>105</v>
      </c>
      <c r="C79" s="159" t="s">
        <v>35</v>
      </c>
      <c r="D79" s="179">
        <v>-6.1</v>
      </c>
      <c r="E79" s="179">
        <v>-6.1</v>
      </c>
      <c r="F79" s="179">
        <v>2.9</v>
      </c>
      <c r="G79" s="179">
        <v>0</v>
      </c>
      <c r="H79" s="179">
        <v>-52.6</v>
      </c>
      <c r="I79" s="179">
        <v>7.1</v>
      </c>
      <c r="J79" s="179">
        <v>-2.2999999999999998</v>
      </c>
      <c r="K79" s="179">
        <v>-6.5</v>
      </c>
      <c r="L79" s="179">
        <v>-1.6</v>
      </c>
      <c r="M79" s="179">
        <v>-5.9</v>
      </c>
      <c r="N79" s="179">
        <v>-10</v>
      </c>
      <c r="O79" s="179">
        <v>1.7</v>
      </c>
      <c r="P79" s="179">
        <v>-12.1</v>
      </c>
      <c r="Q79" s="179">
        <v>2.9</v>
      </c>
      <c r="R79" s="179">
        <v>0.4</v>
      </c>
      <c r="S79" s="179">
        <v>-76.3</v>
      </c>
      <c r="T79" s="179">
        <v>4.4000000000000004</v>
      </c>
      <c r="U79" s="179">
        <v>3.2</v>
      </c>
      <c r="V79" s="179">
        <v>-1.8</v>
      </c>
      <c r="W79" s="180">
        <v>-60.5</v>
      </c>
    </row>
    <row r="80" spans="1:23" s="136" customFormat="1">
      <c r="A80" s="145"/>
      <c r="B80" s="145">
        <v>106</v>
      </c>
      <c r="C80" s="159" t="s">
        <v>36</v>
      </c>
      <c r="D80" s="179">
        <v>-8.9</v>
      </c>
      <c r="E80" s="179">
        <v>-8.8000000000000007</v>
      </c>
      <c r="F80" s="179">
        <v>6.9</v>
      </c>
      <c r="G80" s="179">
        <v>0</v>
      </c>
      <c r="H80" s="179">
        <v>0</v>
      </c>
      <c r="I80" s="179">
        <v>6.9</v>
      </c>
      <c r="J80" s="179">
        <v>1.8</v>
      </c>
      <c r="K80" s="179">
        <v>-29.9</v>
      </c>
      <c r="L80" s="179">
        <v>-10</v>
      </c>
      <c r="M80" s="179">
        <v>16.399999999999999</v>
      </c>
      <c r="N80" s="179">
        <v>-14.8</v>
      </c>
      <c r="O80" s="179">
        <v>-11.5</v>
      </c>
      <c r="P80" s="179">
        <v>-5.6</v>
      </c>
      <c r="Q80" s="179">
        <v>0.5</v>
      </c>
      <c r="R80" s="179">
        <v>4.4000000000000004</v>
      </c>
      <c r="S80" s="179">
        <v>-85.2</v>
      </c>
      <c r="T80" s="179">
        <v>13.7</v>
      </c>
      <c r="U80" s="179">
        <v>1</v>
      </c>
      <c r="V80" s="179">
        <v>3.2</v>
      </c>
      <c r="W80" s="180">
        <v>-59.4</v>
      </c>
    </row>
    <row r="81" spans="1:23" s="136" customFormat="1">
      <c r="A81" s="145"/>
      <c r="B81" s="145">
        <v>107</v>
      </c>
      <c r="C81" s="159" t="s">
        <v>37</v>
      </c>
      <c r="D81" s="179">
        <v>-22.1</v>
      </c>
      <c r="E81" s="179">
        <v>-22.1</v>
      </c>
      <c r="F81" s="179">
        <v>5.6</v>
      </c>
      <c r="G81" s="179">
        <v>-8.3000000000000007</v>
      </c>
      <c r="H81" s="179">
        <v>-25</v>
      </c>
      <c r="I81" s="179">
        <v>8.1</v>
      </c>
      <c r="J81" s="179">
        <v>-36.700000000000003</v>
      </c>
      <c r="K81" s="179">
        <v>-12.3</v>
      </c>
      <c r="L81" s="179">
        <v>-12.8</v>
      </c>
      <c r="M81" s="179">
        <v>-41.6</v>
      </c>
      <c r="N81" s="179">
        <v>-19</v>
      </c>
      <c r="O81" s="179">
        <v>3.2</v>
      </c>
      <c r="P81" s="179">
        <v>-7.3</v>
      </c>
      <c r="Q81" s="179">
        <v>-3.8</v>
      </c>
      <c r="R81" s="179">
        <v>6.8</v>
      </c>
      <c r="S81" s="179">
        <v>-88.6</v>
      </c>
      <c r="T81" s="179">
        <v>8.1</v>
      </c>
      <c r="U81" s="179">
        <v>-0.8</v>
      </c>
      <c r="V81" s="179">
        <v>3.2</v>
      </c>
      <c r="W81" s="180">
        <v>-63.1</v>
      </c>
    </row>
    <row r="82" spans="1:23" s="136" customFormat="1">
      <c r="A82" s="145"/>
      <c r="B82" s="145">
        <v>108</v>
      </c>
      <c r="C82" s="159" t="s">
        <v>38</v>
      </c>
      <c r="D82" s="179">
        <v>-22.9</v>
      </c>
      <c r="E82" s="179">
        <v>-22.8</v>
      </c>
      <c r="F82" s="179">
        <v>5.2</v>
      </c>
      <c r="G82" s="179">
        <v>-18.899999999999999</v>
      </c>
      <c r="H82" s="179">
        <v>0</v>
      </c>
      <c r="I82" s="179">
        <v>7.1</v>
      </c>
      <c r="J82" s="179">
        <v>-18.2</v>
      </c>
      <c r="K82" s="179">
        <v>-12.3</v>
      </c>
      <c r="L82" s="179">
        <v>-4.0999999999999996</v>
      </c>
      <c r="M82" s="179">
        <v>-19.600000000000001</v>
      </c>
      <c r="N82" s="179">
        <v>-23.9</v>
      </c>
      <c r="O82" s="179">
        <v>2</v>
      </c>
      <c r="P82" s="179">
        <v>-10.1</v>
      </c>
      <c r="Q82" s="179">
        <v>-2</v>
      </c>
      <c r="R82" s="179">
        <v>1.2</v>
      </c>
      <c r="S82" s="179">
        <v>-89.9</v>
      </c>
      <c r="T82" s="179">
        <v>6.4</v>
      </c>
      <c r="U82" s="179">
        <v>5.4</v>
      </c>
      <c r="V82" s="179">
        <v>9.9</v>
      </c>
      <c r="W82" s="180">
        <v>-61</v>
      </c>
    </row>
    <row r="83" spans="1:23" s="136" customFormat="1">
      <c r="A83" s="145"/>
      <c r="B83" s="145">
        <v>109</v>
      </c>
      <c r="C83" s="159" t="s">
        <v>39</v>
      </c>
      <c r="D83" s="179">
        <v>-20.3</v>
      </c>
      <c r="E83" s="179">
        <v>-20.3</v>
      </c>
      <c r="F83" s="179">
        <v>-7.6</v>
      </c>
      <c r="G83" s="179">
        <v>-7.4</v>
      </c>
      <c r="H83" s="179">
        <v>-27.8</v>
      </c>
      <c r="I83" s="179">
        <v>20</v>
      </c>
      <c r="J83" s="179">
        <v>4.2</v>
      </c>
      <c r="K83" s="179">
        <v>-37.6</v>
      </c>
      <c r="L83" s="179">
        <v>25</v>
      </c>
      <c r="M83" s="179">
        <v>-1.8</v>
      </c>
      <c r="N83" s="179">
        <v>-24.5</v>
      </c>
      <c r="O83" s="179">
        <v>5.9</v>
      </c>
      <c r="P83" s="179">
        <v>-9.9</v>
      </c>
      <c r="Q83" s="179">
        <v>3.6</v>
      </c>
      <c r="R83" s="179">
        <v>2</v>
      </c>
      <c r="S83" s="179">
        <v>-93.9</v>
      </c>
      <c r="T83" s="179">
        <v>8</v>
      </c>
      <c r="U83" s="179">
        <v>2</v>
      </c>
      <c r="V83" s="179">
        <v>3.5</v>
      </c>
      <c r="W83" s="180">
        <v>-59.1</v>
      </c>
    </row>
    <row r="84" spans="1:23" s="136" customFormat="1">
      <c r="A84" s="145"/>
      <c r="B84" s="145">
        <v>110</v>
      </c>
      <c r="C84" s="159" t="s">
        <v>40</v>
      </c>
      <c r="D84" s="179">
        <v>-2.1</v>
      </c>
      <c r="E84" s="179">
        <v>-2</v>
      </c>
      <c r="F84" s="179">
        <v>2</v>
      </c>
      <c r="G84" s="181" t="s">
        <v>134</v>
      </c>
      <c r="H84" s="179">
        <v>-39.1</v>
      </c>
      <c r="I84" s="179">
        <v>9.5</v>
      </c>
      <c r="J84" s="179">
        <v>-15.6</v>
      </c>
      <c r="K84" s="179">
        <v>-30.1</v>
      </c>
      <c r="L84" s="179">
        <v>4.9000000000000004</v>
      </c>
      <c r="M84" s="179">
        <v>-27.4</v>
      </c>
      <c r="N84" s="179">
        <v>0.5</v>
      </c>
      <c r="O84" s="179">
        <v>7</v>
      </c>
      <c r="P84" s="179">
        <v>-10.7</v>
      </c>
      <c r="Q84" s="179">
        <v>-0.7</v>
      </c>
      <c r="R84" s="179">
        <v>-0.2</v>
      </c>
      <c r="S84" s="179">
        <v>33.6</v>
      </c>
      <c r="T84" s="179">
        <v>9.1</v>
      </c>
      <c r="U84" s="179">
        <v>4.7</v>
      </c>
      <c r="V84" s="179">
        <v>4.7</v>
      </c>
      <c r="W84" s="180">
        <v>-60.7</v>
      </c>
    </row>
    <row r="85" spans="1:23" s="136" customFormat="1">
      <c r="A85" s="150"/>
      <c r="B85" s="150">
        <v>111</v>
      </c>
      <c r="C85" s="162" t="s">
        <v>41</v>
      </c>
      <c r="D85" s="182">
        <v>-12</v>
      </c>
      <c r="E85" s="182">
        <v>-11.9</v>
      </c>
      <c r="F85" s="182">
        <v>-5.8</v>
      </c>
      <c r="G85" s="182">
        <v>-5.7</v>
      </c>
      <c r="H85" s="182">
        <v>-28.6</v>
      </c>
      <c r="I85" s="182">
        <v>-8.3000000000000007</v>
      </c>
      <c r="J85" s="182">
        <v>-3</v>
      </c>
      <c r="K85" s="182">
        <v>-14.2</v>
      </c>
      <c r="L85" s="182">
        <v>-1.5</v>
      </c>
      <c r="M85" s="182">
        <v>-6</v>
      </c>
      <c r="N85" s="182">
        <v>-17.8</v>
      </c>
      <c r="O85" s="182">
        <v>1.1000000000000001</v>
      </c>
      <c r="P85" s="182">
        <v>-12.8</v>
      </c>
      <c r="Q85" s="182">
        <v>2.9</v>
      </c>
      <c r="R85" s="182">
        <v>3.6</v>
      </c>
      <c r="S85" s="182">
        <v>-90.3</v>
      </c>
      <c r="T85" s="182">
        <v>10.7</v>
      </c>
      <c r="U85" s="182">
        <v>0.3</v>
      </c>
      <c r="V85" s="182">
        <v>5.2</v>
      </c>
      <c r="W85" s="183">
        <v>-60.5</v>
      </c>
    </row>
    <row r="86" spans="1:23" s="136" customFormat="1">
      <c r="A86" s="145" t="s">
        <v>127</v>
      </c>
      <c r="B86" s="148">
        <v>100</v>
      </c>
      <c r="C86" s="159" t="s">
        <v>8</v>
      </c>
      <c r="D86" s="179">
        <v>5.4</v>
      </c>
      <c r="E86" s="179">
        <v>5.4</v>
      </c>
      <c r="F86" s="179">
        <v>1.4</v>
      </c>
      <c r="G86" s="179">
        <v>2.1</v>
      </c>
      <c r="H86" s="179">
        <v>32.9</v>
      </c>
      <c r="I86" s="179">
        <v>-1.9</v>
      </c>
      <c r="J86" s="179">
        <v>-12.3</v>
      </c>
      <c r="K86" s="179">
        <v>11.3</v>
      </c>
      <c r="L86" s="179">
        <v>1.4</v>
      </c>
      <c r="M86" s="179">
        <v>-31.8</v>
      </c>
      <c r="N86" s="179">
        <v>12.7</v>
      </c>
      <c r="O86" s="179">
        <v>-3.9</v>
      </c>
      <c r="P86" s="179">
        <v>5.6</v>
      </c>
      <c r="Q86" s="179">
        <v>-11.2</v>
      </c>
      <c r="R86" s="179">
        <v>3.4</v>
      </c>
      <c r="S86" s="179">
        <v>317.89999999999998</v>
      </c>
      <c r="T86" s="179">
        <v>-2.2000000000000002</v>
      </c>
      <c r="U86" s="179">
        <v>4.3</v>
      </c>
      <c r="V86" s="179">
        <v>1.9</v>
      </c>
      <c r="W86" s="180">
        <v>28</v>
      </c>
    </row>
    <row r="87" spans="1:23" s="136" customFormat="1">
      <c r="A87" s="145"/>
      <c r="B87" s="145">
        <v>101</v>
      </c>
      <c r="C87" s="159" t="s">
        <v>33</v>
      </c>
      <c r="D87" s="179">
        <v>11.2</v>
      </c>
      <c r="E87" s="179">
        <v>11.2</v>
      </c>
      <c r="F87" s="179">
        <v>-1.4</v>
      </c>
      <c r="G87" s="179">
        <v>0</v>
      </c>
      <c r="H87" s="179">
        <v>41.7</v>
      </c>
      <c r="I87" s="179">
        <v>-5.2</v>
      </c>
      <c r="J87" s="179">
        <v>-8.9</v>
      </c>
      <c r="K87" s="179">
        <v>1.9</v>
      </c>
      <c r="L87" s="179">
        <v>2.8</v>
      </c>
      <c r="M87" s="179">
        <v>-27.7</v>
      </c>
      <c r="N87" s="179">
        <v>26.7</v>
      </c>
      <c r="O87" s="179">
        <v>-2.2000000000000002</v>
      </c>
      <c r="P87" s="179">
        <v>29.9</v>
      </c>
      <c r="Q87" s="179">
        <v>-7</v>
      </c>
      <c r="R87" s="179">
        <v>5.3</v>
      </c>
      <c r="S87" s="179">
        <v>365.9</v>
      </c>
      <c r="T87" s="179">
        <v>1.7</v>
      </c>
      <c r="U87" s="179">
        <v>5.5</v>
      </c>
      <c r="V87" s="179">
        <v>1.1000000000000001</v>
      </c>
      <c r="W87" s="180">
        <v>33.9</v>
      </c>
    </row>
    <row r="88" spans="1:23" s="136" customFormat="1">
      <c r="A88" s="145"/>
      <c r="B88" s="145">
        <v>102</v>
      </c>
      <c r="C88" s="159" t="s">
        <v>34</v>
      </c>
      <c r="D88" s="179">
        <v>-0.5</v>
      </c>
      <c r="E88" s="179">
        <v>-0.5</v>
      </c>
      <c r="F88" s="179">
        <v>-18.5</v>
      </c>
      <c r="G88" s="181" t="s">
        <v>133</v>
      </c>
      <c r="H88" s="179">
        <v>0</v>
      </c>
      <c r="I88" s="179">
        <v>-22.7</v>
      </c>
      <c r="J88" s="179">
        <v>-32.6</v>
      </c>
      <c r="K88" s="179">
        <v>42.6</v>
      </c>
      <c r="L88" s="179">
        <v>-3.9</v>
      </c>
      <c r="M88" s="179">
        <v>-40.799999999999997</v>
      </c>
      <c r="N88" s="179">
        <v>12.8</v>
      </c>
      <c r="O88" s="179">
        <v>-16.2</v>
      </c>
      <c r="P88" s="179">
        <v>-4.7</v>
      </c>
      <c r="Q88" s="179">
        <v>-11.2</v>
      </c>
      <c r="R88" s="179">
        <v>4.0999999999999996</v>
      </c>
      <c r="S88" s="179">
        <v>247.7</v>
      </c>
      <c r="T88" s="179">
        <v>-2.8</v>
      </c>
      <c r="U88" s="179">
        <v>3.7</v>
      </c>
      <c r="V88" s="179">
        <v>2.2999999999999998</v>
      </c>
      <c r="W88" s="180">
        <v>19.2</v>
      </c>
    </row>
    <row r="89" spans="1:23" s="136" customFormat="1">
      <c r="A89" s="145"/>
      <c r="B89" s="145">
        <v>105</v>
      </c>
      <c r="C89" s="159" t="s">
        <v>35</v>
      </c>
      <c r="D89" s="179">
        <v>-3.4</v>
      </c>
      <c r="E89" s="179">
        <v>-3.4</v>
      </c>
      <c r="F89" s="179">
        <v>1</v>
      </c>
      <c r="G89" s="179">
        <v>0</v>
      </c>
      <c r="H89" s="179">
        <v>66.7</v>
      </c>
      <c r="I89" s="179">
        <v>-1.1000000000000001</v>
      </c>
      <c r="J89" s="179">
        <v>-14.2</v>
      </c>
      <c r="K89" s="179">
        <v>27.3</v>
      </c>
      <c r="L89" s="179">
        <v>-8.6999999999999993</v>
      </c>
      <c r="M89" s="179">
        <v>-43.9</v>
      </c>
      <c r="N89" s="179">
        <v>8.9</v>
      </c>
      <c r="O89" s="179">
        <v>-5.4</v>
      </c>
      <c r="P89" s="179">
        <v>1.1000000000000001</v>
      </c>
      <c r="Q89" s="179">
        <v>-7.9</v>
      </c>
      <c r="R89" s="179">
        <v>4.5999999999999996</v>
      </c>
      <c r="S89" s="179">
        <v>296.89999999999998</v>
      </c>
      <c r="T89" s="179">
        <v>-6.3</v>
      </c>
      <c r="U89" s="179">
        <v>4.4000000000000004</v>
      </c>
      <c r="V89" s="179">
        <v>-4.2</v>
      </c>
      <c r="W89" s="180">
        <v>22.4</v>
      </c>
    </row>
    <row r="90" spans="1:23" s="136" customFormat="1">
      <c r="A90" s="145"/>
      <c r="B90" s="145">
        <v>106</v>
      </c>
      <c r="C90" s="159" t="s">
        <v>36</v>
      </c>
      <c r="D90" s="179">
        <v>1.8</v>
      </c>
      <c r="E90" s="179">
        <v>1.8</v>
      </c>
      <c r="F90" s="179">
        <v>-3</v>
      </c>
      <c r="G90" s="179">
        <v>0</v>
      </c>
      <c r="H90" s="179">
        <v>0</v>
      </c>
      <c r="I90" s="179">
        <v>-3.1</v>
      </c>
      <c r="J90" s="179">
        <v>-19.899999999999999</v>
      </c>
      <c r="K90" s="179">
        <v>1.9</v>
      </c>
      <c r="L90" s="179">
        <v>-6.1</v>
      </c>
      <c r="M90" s="179">
        <v>-33.1</v>
      </c>
      <c r="N90" s="179">
        <v>16.399999999999999</v>
      </c>
      <c r="O90" s="179">
        <v>-20.7</v>
      </c>
      <c r="P90" s="179">
        <v>8.4</v>
      </c>
      <c r="Q90" s="179">
        <v>-10.4</v>
      </c>
      <c r="R90" s="179">
        <v>5.5</v>
      </c>
      <c r="S90" s="179">
        <v>528.5</v>
      </c>
      <c r="T90" s="179">
        <v>2</v>
      </c>
      <c r="U90" s="179">
        <v>1.7</v>
      </c>
      <c r="V90" s="179">
        <v>0.9</v>
      </c>
      <c r="W90" s="180">
        <v>20.8</v>
      </c>
    </row>
    <row r="91" spans="1:23" s="136" customFormat="1">
      <c r="A91" s="145"/>
      <c r="B91" s="145">
        <v>107</v>
      </c>
      <c r="C91" s="159" t="s">
        <v>37</v>
      </c>
      <c r="D91" s="179">
        <v>18.899999999999999</v>
      </c>
      <c r="E91" s="179">
        <v>18.899999999999999</v>
      </c>
      <c r="F91" s="179">
        <v>-0.7</v>
      </c>
      <c r="G91" s="179">
        <v>0</v>
      </c>
      <c r="H91" s="179">
        <v>16.7</v>
      </c>
      <c r="I91" s="179">
        <v>-1</v>
      </c>
      <c r="J91" s="179">
        <v>2.2000000000000002</v>
      </c>
      <c r="K91" s="179">
        <v>1.9</v>
      </c>
      <c r="L91" s="179">
        <v>-10.4</v>
      </c>
      <c r="M91" s="179">
        <v>6</v>
      </c>
      <c r="N91" s="179">
        <v>21.7</v>
      </c>
      <c r="O91" s="179">
        <v>-3.8</v>
      </c>
      <c r="P91" s="179">
        <v>6.6</v>
      </c>
      <c r="Q91" s="179">
        <v>-15.3</v>
      </c>
      <c r="R91" s="179">
        <v>6.2</v>
      </c>
      <c r="S91" s="179">
        <v>675.6</v>
      </c>
      <c r="T91" s="179">
        <v>-2.6</v>
      </c>
      <c r="U91" s="179">
        <v>-0.6</v>
      </c>
      <c r="V91" s="179">
        <v>1.1000000000000001</v>
      </c>
      <c r="W91" s="180">
        <v>30.6</v>
      </c>
    </row>
    <row r="92" spans="1:23" s="136" customFormat="1">
      <c r="A92" s="145"/>
      <c r="B92" s="145">
        <v>108</v>
      </c>
      <c r="C92" s="159" t="s">
        <v>38</v>
      </c>
      <c r="D92" s="179">
        <v>23.1</v>
      </c>
      <c r="E92" s="179">
        <v>23.1</v>
      </c>
      <c r="F92" s="179">
        <v>-1.7</v>
      </c>
      <c r="G92" s="179">
        <v>0</v>
      </c>
      <c r="H92" s="179">
        <v>0</v>
      </c>
      <c r="I92" s="179">
        <v>-1.8</v>
      </c>
      <c r="J92" s="179">
        <v>-7.1</v>
      </c>
      <c r="K92" s="179">
        <v>1.9</v>
      </c>
      <c r="L92" s="179">
        <v>-15.7</v>
      </c>
      <c r="M92" s="179">
        <v>-6.1</v>
      </c>
      <c r="N92" s="179">
        <v>30</v>
      </c>
      <c r="O92" s="179">
        <v>-5.0999999999999996</v>
      </c>
      <c r="P92" s="179">
        <v>3.5</v>
      </c>
      <c r="Q92" s="179">
        <v>-13.1</v>
      </c>
      <c r="R92" s="179">
        <v>1.9</v>
      </c>
      <c r="S92" s="179">
        <v>742.2</v>
      </c>
      <c r="T92" s="179">
        <v>-4.0999999999999996</v>
      </c>
      <c r="U92" s="179">
        <v>6.9</v>
      </c>
      <c r="V92" s="179">
        <v>7.1</v>
      </c>
      <c r="W92" s="180">
        <v>28.2</v>
      </c>
    </row>
    <row r="93" spans="1:23" s="136" customFormat="1">
      <c r="A93" s="145"/>
      <c r="B93" s="145">
        <v>109</v>
      </c>
      <c r="C93" s="159" t="s">
        <v>39</v>
      </c>
      <c r="D93" s="179">
        <v>24.5</v>
      </c>
      <c r="E93" s="179">
        <v>24.5</v>
      </c>
      <c r="F93" s="179">
        <v>4</v>
      </c>
      <c r="G93" s="179">
        <v>4.0999999999999996</v>
      </c>
      <c r="H93" s="179">
        <v>19.2</v>
      </c>
      <c r="I93" s="179">
        <v>-100</v>
      </c>
      <c r="J93" s="179">
        <v>-10</v>
      </c>
      <c r="K93" s="179">
        <v>-4.4000000000000004</v>
      </c>
      <c r="L93" s="179">
        <v>2.1</v>
      </c>
      <c r="M93" s="179">
        <v>-15.2</v>
      </c>
      <c r="N93" s="179">
        <v>32.5</v>
      </c>
      <c r="O93" s="179">
        <v>-1.2</v>
      </c>
      <c r="P93" s="179">
        <v>3.7</v>
      </c>
      <c r="Q93" s="179">
        <v>-7.1</v>
      </c>
      <c r="R93" s="179">
        <v>2.5</v>
      </c>
      <c r="S93" s="179">
        <v>1386.9</v>
      </c>
      <c r="T93" s="179">
        <v>-2.8</v>
      </c>
      <c r="U93" s="179">
        <v>2.9</v>
      </c>
      <c r="V93" s="179">
        <v>1.2</v>
      </c>
      <c r="W93" s="180">
        <v>28.4</v>
      </c>
    </row>
    <row r="94" spans="1:23" s="136" customFormat="1">
      <c r="A94" s="145"/>
      <c r="B94" s="145">
        <v>110</v>
      </c>
      <c r="C94" s="159" t="s">
        <v>40</v>
      </c>
      <c r="D94" s="179">
        <v>-2.2000000000000002</v>
      </c>
      <c r="E94" s="179">
        <v>-2.2000000000000002</v>
      </c>
      <c r="F94" s="179">
        <v>7.9</v>
      </c>
      <c r="G94" s="181" t="s">
        <v>134</v>
      </c>
      <c r="H94" s="179">
        <v>50</v>
      </c>
      <c r="I94" s="179">
        <v>3.6</v>
      </c>
      <c r="J94" s="179">
        <v>-16.3</v>
      </c>
      <c r="K94" s="179">
        <v>14.3</v>
      </c>
      <c r="L94" s="179">
        <v>18</v>
      </c>
      <c r="M94" s="179">
        <v>-45.3</v>
      </c>
      <c r="N94" s="179">
        <v>0</v>
      </c>
      <c r="O94" s="179">
        <v>-0.2</v>
      </c>
      <c r="P94" s="179">
        <v>2.8</v>
      </c>
      <c r="Q94" s="179">
        <v>-11.7</v>
      </c>
      <c r="R94" s="179">
        <v>1.4</v>
      </c>
      <c r="S94" s="179">
        <v>-32.799999999999997</v>
      </c>
      <c r="T94" s="179">
        <v>-1.8</v>
      </c>
      <c r="U94" s="179">
        <v>6.2</v>
      </c>
      <c r="V94" s="179">
        <v>2.5</v>
      </c>
      <c r="W94" s="180">
        <v>30.2</v>
      </c>
    </row>
    <row r="95" spans="1:23" s="136" customFormat="1">
      <c r="A95" s="145"/>
      <c r="B95" s="145">
        <v>111</v>
      </c>
      <c r="C95" s="159" t="s">
        <v>41</v>
      </c>
      <c r="D95" s="179">
        <v>10.1</v>
      </c>
      <c r="E95" s="179">
        <v>10.1</v>
      </c>
      <c r="F95" s="179">
        <v>1</v>
      </c>
      <c r="G95" s="179">
        <v>1</v>
      </c>
      <c r="H95" s="179">
        <v>40</v>
      </c>
      <c r="I95" s="179">
        <v>0</v>
      </c>
      <c r="J95" s="179">
        <v>-2.2999999999999998</v>
      </c>
      <c r="K95" s="179">
        <v>29.8</v>
      </c>
      <c r="L95" s="179">
        <v>14.6</v>
      </c>
      <c r="M95" s="179">
        <v>-38.4</v>
      </c>
      <c r="N95" s="179">
        <v>19.7</v>
      </c>
      <c r="O95" s="179">
        <v>-6.8</v>
      </c>
      <c r="P95" s="179">
        <v>0.2</v>
      </c>
      <c r="Q95" s="179">
        <v>-7.6</v>
      </c>
      <c r="R95" s="179">
        <v>2.7</v>
      </c>
      <c r="S95" s="179">
        <v>831.3</v>
      </c>
      <c r="T95" s="179">
        <v>-0.5</v>
      </c>
      <c r="U95" s="179">
        <v>0.8</v>
      </c>
      <c r="V95" s="179">
        <v>3.1</v>
      </c>
      <c r="W95" s="180">
        <v>29.8</v>
      </c>
    </row>
    <row r="96" spans="1:23" s="136" customFormat="1">
      <c r="A96" s="139" t="s">
        <v>128</v>
      </c>
      <c r="B96" s="142">
        <v>100</v>
      </c>
      <c r="C96" s="156" t="s">
        <v>8</v>
      </c>
      <c r="D96" s="177">
        <v>-2.2999999999999998</v>
      </c>
      <c r="E96" s="177">
        <v>-2.2999999999999998</v>
      </c>
      <c r="F96" s="177">
        <v>1.3</v>
      </c>
      <c r="G96" s="177">
        <v>2.6</v>
      </c>
      <c r="H96" s="177">
        <v>-30.5</v>
      </c>
      <c r="I96" s="177">
        <v>-1.8</v>
      </c>
      <c r="J96" s="177">
        <v>-6.9</v>
      </c>
      <c r="K96" s="177">
        <v>-18.2</v>
      </c>
      <c r="L96" s="177">
        <v>-8.5</v>
      </c>
      <c r="M96" s="177">
        <v>-3.3</v>
      </c>
      <c r="N96" s="177">
        <v>-0.8</v>
      </c>
      <c r="O96" s="177">
        <v>-7.1</v>
      </c>
      <c r="P96" s="177">
        <v>-1.2</v>
      </c>
      <c r="Q96" s="177">
        <v>-1.4</v>
      </c>
      <c r="R96" s="177">
        <v>0.5</v>
      </c>
      <c r="S96" s="177">
        <v>-7.4</v>
      </c>
      <c r="T96" s="177">
        <v>-3.1</v>
      </c>
      <c r="U96" s="177">
        <v>1.5</v>
      </c>
      <c r="V96" s="177">
        <v>4.7</v>
      </c>
      <c r="W96" s="178">
        <v>77.900000000000006</v>
      </c>
    </row>
    <row r="97" spans="1:23" s="136" customFormat="1">
      <c r="A97" s="145"/>
      <c r="B97" s="145">
        <v>101</v>
      </c>
      <c r="C97" s="159" t="s">
        <v>33</v>
      </c>
      <c r="D97" s="179">
        <v>1.6</v>
      </c>
      <c r="E97" s="179">
        <v>1.5</v>
      </c>
      <c r="F97" s="179">
        <v>-12.4</v>
      </c>
      <c r="G97" s="179">
        <v>0</v>
      </c>
      <c r="H97" s="179">
        <v>-29.4</v>
      </c>
      <c r="I97" s="179">
        <v>-10.199999999999999</v>
      </c>
      <c r="J97" s="179">
        <v>4.5</v>
      </c>
      <c r="K97" s="179">
        <v>-32.700000000000003</v>
      </c>
      <c r="L97" s="179">
        <v>-4.3</v>
      </c>
      <c r="M97" s="179">
        <v>24.7</v>
      </c>
      <c r="N97" s="179">
        <v>-0.2</v>
      </c>
      <c r="O97" s="179">
        <v>-5.6</v>
      </c>
      <c r="P97" s="179">
        <v>-4</v>
      </c>
      <c r="Q97" s="179">
        <v>4.5</v>
      </c>
      <c r="R97" s="179">
        <v>3.7</v>
      </c>
      <c r="S97" s="179">
        <v>-2.9</v>
      </c>
      <c r="T97" s="179">
        <v>0.3</v>
      </c>
      <c r="U97" s="179">
        <v>2.9</v>
      </c>
      <c r="V97" s="179">
        <v>4</v>
      </c>
      <c r="W97" s="180">
        <v>84.8</v>
      </c>
    </row>
    <row r="98" spans="1:23" s="136" customFormat="1">
      <c r="A98" s="145"/>
      <c r="B98" s="145">
        <v>102</v>
      </c>
      <c r="C98" s="159" t="s">
        <v>34</v>
      </c>
      <c r="D98" s="179">
        <v>-0.9</v>
      </c>
      <c r="E98" s="179">
        <v>-1</v>
      </c>
      <c r="F98" s="179">
        <v>-9.1</v>
      </c>
      <c r="G98" s="181" t="s">
        <v>133</v>
      </c>
      <c r="H98" s="179">
        <v>-20</v>
      </c>
      <c r="I98" s="179">
        <v>-5.9</v>
      </c>
      <c r="J98" s="179">
        <v>-2.1</v>
      </c>
      <c r="K98" s="179">
        <v>-10.1</v>
      </c>
      <c r="L98" s="179">
        <v>-6.1</v>
      </c>
      <c r="M98" s="179">
        <v>-0.3</v>
      </c>
      <c r="N98" s="179">
        <v>-0.7</v>
      </c>
      <c r="O98" s="179">
        <v>-22.6</v>
      </c>
      <c r="P98" s="179">
        <v>-1.6</v>
      </c>
      <c r="Q98" s="179">
        <v>-1.4</v>
      </c>
      <c r="R98" s="179">
        <v>2.4</v>
      </c>
      <c r="S98" s="179">
        <v>-3.7</v>
      </c>
      <c r="T98" s="179">
        <v>-3.5</v>
      </c>
      <c r="U98" s="179">
        <v>0.9</v>
      </c>
      <c r="V98" s="179">
        <v>5</v>
      </c>
      <c r="W98" s="180">
        <v>79.7</v>
      </c>
    </row>
    <row r="99" spans="1:23" s="136" customFormat="1">
      <c r="A99" s="145"/>
      <c r="B99" s="145">
        <v>105</v>
      </c>
      <c r="C99" s="159" t="s">
        <v>35</v>
      </c>
      <c r="D99" s="179">
        <v>-3.4</v>
      </c>
      <c r="E99" s="179">
        <v>-3.5</v>
      </c>
      <c r="F99" s="179">
        <v>-3.5</v>
      </c>
      <c r="G99" s="179">
        <v>0</v>
      </c>
      <c r="H99" s="179">
        <v>-40</v>
      </c>
      <c r="I99" s="179">
        <v>-1.5</v>
      </c>
      <c r="J99" s="179">
        <v>-7.2</v>
      </c>
      <c r="K99" s="179">
        <v>-5.8</v>
      </c>
      <c r="L99" s="179">
        <v>-8</v>
      </c>
      <c r="M99" s="179">
        <v>0.3</v>
      </c>
      <c r="N99" s="179">
        <v>-0.1</v>
      </c>
      <c r="O99" s="179">
        <v>-8.6</v>
      </c>
      <c r="P99" s="179">
        <v>3</v>
      </c>
      <c r="Q99" s="179">
        <v>3.4</v>
      </c>
      <c r="R99" s="179">
        <v>-0.7</v>
      </c>
      <c r="S99" s="179">
        <v>-6.2</v>
      </c>
      <c r="T99" s="179">
        <v>-7</v>
      </c>
      <c r="U99" s="179">
        <v>1.7</v>
      </c>
      <c r="V99" s="179">
        <v>-1.9</v>
      </c>
      <c r="W99" s="180">
        <v>76.099999999999994</v>
      </c>
    </row>
    <row r="100" spans="1:23" s="136" customFormat="1">
      <c r="A100" s="145"/>
      <c r="B100" s="145">
        <v>106</v>
      </c>
      <c r="C100" s="159" t="s">
        <v>36</v>
      </c>
      <c r="D100" s="179">
        <v>-8.4</v>
      </c>
      <c r="E100" s="179">
        <v>-8.5</v>
      </c>
      <c r="F100" s="179">
        <v>-1.6</v>
      </c>
      <c r="G100" s="179">
        <v>0</v>
      </c>
      <c r="H100" s="179">
        <v>0</v>
      </c>
      <c r="I100" s="179">
        <v>-1.6</v>
      </c>
      <c r="J100" s="179">
        <v>-19.8</v>
      </c>
      <c r="K100" s="179">
        <v>-21.4</v>
      </c>
      <c r="L100" s="179">
        <v>-11</v>
      </c>
      <c r="M100" s="179">
        <v>-31.6</v>
      </c>
      <c r="N100" s="179">
        <v>-3.2</v>
      </c>
      <c r="O100" s="179">
        <v>-28.7</v>
      </c>
      <c r="P100" s="179">
        <v>-3.3</v>
      </c>
      <c r="Q100" s="179">
        <v>-0.4</v>
      </c>
      <c r="R100" s="179">
        <v>1.9</v>
      </c>
      <c r="S100" s="179">
        <v>-6.8</v>
      </c>
      <c r="T100" s="179">
        <v>0.8</v>
      </c>
      <c r="U100" s="179">
        <v>-1.5</v>
      </c>
      <c r="V100" s="179">
        <v>3.8</v>
      </c>
      <c r="W100" s="180">
        <v>65.2</v>
      </c>
    </row>
    <row r="101" spans="1:23" s="136" customFormat="1">
      <c r="A101" s="145"/>
      <c r="B101" s="145">
        <v>107</v>
      </c>
      <c r="C101" s="159" t="s">
        <v>37</v>
      </c>
      <c r="D101" s="179">
        <v>-5.3</v>
      </c>
      <c r="E101" s="179">
        <v>-5.3</v>
      </c>
      <c r="F101" s="179">
        <v>-0.4</v>
      </c>
      <c r="G101" s="179">
        <v>3.9</v>
      </c>
      <c r="H101" s="179">
        <v>-28.6</v>
      </c>
      <c r="I101" s="179">
        <v>-0.7</v>
      </c>
      <c r="J101" s="179">
        <v>-20.8</v>
      </c>
      <c r="K101" s="179">
        <v>-5.8</v>
      </c>
      <c r="L101" s="179">
        <v>-10</v>
      </c>
      <c r="M101" s="179">
        <v>-23.6</v>
      </c>
      <c r="N101" s="179">
        <v>-3.1</v>
      </c>
      <c r="O101" s="179">
        <v>-7</v>
      </c>
      <c r="P101" s="179">
        <v>-0.9</v>
      </c>
      <c r="Q101" s="179">
        <v>-7.7</v>
      </c>
      <c r="R101" s="179">
        <v>3.4</v>
      </c>
      <c r="S101" s="179">
        <v>-9.3000000000000007</v>
      </c>
      <c r="T101" s="179">
        <v>-3.6</v>
      </c>
      <c r="U101" s="179">
        <v>-4.4000000000000004</v>
      </c>
      <c r="V101" s="179">
        <v>3.8</v>
      </c>
      <c r="W101" s="180">
        <v>69.8</v>
      </c>
    </row>
    <row r="102" spans="1:23" s="136" customFormat="1">
      <c r="A102" s="145"/>
      <c r="B102" s="145">
        <v>108</v>
      </c>
      <c r="C102" s="159" t="s">
        <v>38</v>
      </c>
      <c r="D102" s="179">
        <v>-4</v>
      </c>
      <c r="E102" s="179">
        <v>-4.0999999999999996</v>
      </c>
      <c r="F102" s="179">
        <v>-1.6</v>
      </c>
      <c r="G102" s="179">
        <v>-2.2999999999999998</v>
      </c>
      <c r="H102" s="179">
        <v>0</v>
      </c>
      <c r="I102" s="179">
        <v>-1.5</v>
      </c>
      <c r="J102" s="179">
        <v>-17.3</v>
      </c>
      <c r="K102" s="179">
        <v>-5.8</v>
      </c>
      <c r="L102" s="179">
        <v>-16.5</v>
      </c>
      <c r="M102" s="179">
        <v>-17.5</v>
      </c>
      <c r="N102" s="179">
        <v>-2</v>
      </c>
      <c r="O102" s="179">
        <v>-8.3000000000000007</v>
      </c>
      <c r="P102" s="179">
        <v>3.1</v>
      </c>
      <c r="Q102" s="179">
        <v>-4.3</v>
      </c>
      <c r="R102" s="179">
        <v>-0.7</v>
      </c>
      <c r="S102" s="179">
        <v>-11.3</v>
      </c>
      <c r="T102" s="179">
        <v>-5.0999999999999996</v>
      </c>
      <c r="U102" s="179">
        <v>4.5</v>
      </c>
      <c r="V102" s="179">
        <v>9.9</v>
      </c>
      <c r="W102" s="180">
        <v>73.7</v>
      </c>
    </row>
    <row r="103" spans="1:23" s="136" customFormat="1">
      <c r="A103" s="145"/>
      <c r="B103" s="145">
        <v>109</v>
      </c>
      <c r="C103" s="159" t="s">
        <v>39</v>
      </c>
      <c r="D103" s="179">
        <v>-0.9</v>
      </c>
      <c r="E103" s="179">
        <v>-0.9</v>
      </c>
      <c r="F103" s="179">
        <v>1.2</v>
      </c>
      <c r="G103" s="179">
        <v>1.5</v>
      </c>
      <c r="H103" s="179">
        <v>-25.8</v>
      </c>
      <c r="I103" s="181" t="s">
        <v>134</v>
      </c>
      <c r="J103" s="179">
        <v>5.4</v>
      </c>
      <c r="K103" s="179">
        <v>-32</v>
      </c>
      <c r="L103" s="179">
        <v>7.4</v>
      </c>
      <c r="M103" s="179">
        <v>4.9000000000000004</v>
      </c>
      <c r="N103" s="179">
        <v>-1.9</v>
      </c>
      <c r="O103" s="179">
        <v>-4.3</v>
      </c>
      <c r="P103" s="179">
        <v>2.8</v>
      </c>
      <c r="Q103" s="179">
        <v>4.5</v>
      </c>
      <c r="R103" s="179">
        <v>0.2</v>
      </c>
      <c r="S103" s="179">
        <v>-7.6</v>
      </c>
      <c r="T103" s="179">
        <v>-3.7</v>
      </c>
      <c r="U103" s="179">
        <v>-0.1</v>
      </c>
      <c r="V103" s="179">
        <v>4.0999999999999996</v>
      </c>
      <c r="W103" s="180">
        <v>80.400000000000006</v>
      </c>
    </row>
    <row r="104" spans="1:23" s="136" customFormat="1">
      <c r="A104" s="145"/>
      <c r="B104" s="145">
        <v>110</v>
      </c>
      <c r="C104" s="159" t="s">
        <v>40</v>
      </c>
      <c r="D104" s="179">
        <v>-2.4</v>
      </c>
      <c r="E104" s="179">
        <v>-2.4</v>
      </c>
      <c r="F104" s="179">
        <v>-1.8</v>
      </c>
      <c r="G104" s="181" t="s">
        <v>134</v>
      </c>
      <c r="H104" s="179">
        <v>-33.299999999999997</v>
      </c>
      <c r="I104" s="179">
        <v>2.8</v>
      </c>
      <c r="J104" s="179">
        <v>-24.7</v>
      </c>
      <c r="K104" s="179">
        <v>-21.5</v>
      </c>
      <c r="L104" s="179">
        <v>-29.5</v>
      </c>
      <c r="M104" s="179">
        <v>-16</v>
      </c>
      <c r="N104" s="179">
        <v>0.5</v>
      </c>
      <c r="O104" s="179">
        <v>-3.4</v>
      </c>
      <c r="P104" s="179">
        <v>-2.1</v>
      </c>
      <c r="Q104" s="179">
        <v>-2.1</v>
      </c>
      <c r="R104" s="179">
        <v>-4.5</v>
      </c>
      <c r="S104" s="179">
        <v>-8.3000000000000007</v>
      </c>
      <c r="T104" s="179">
        <v>-2.7</v>
      </c>
      <c r="U104" s="179">
        <v>3.7</v>
      </c>
      <c r="V104" s="179">
        <v>5.3</v>
      </c>
      <c r="W104" s="180">
        <v>78.599999999999994</v>
      </c>
    </row>
    <row r="105" spans="1:23" s="136" customFormat="1">
      <c r="A105" s="150"/>
      <c r="B105" s="150">
        <v>111</v>
      </c>
      <c r="C105" s="162" t="s">
        <v>41</v>
      </c>
      <c r="D105" s="182">
        <v>-0.4</v>
      </c>
      <c r="E105" s="182">
        <v>-0.4</v>
      </c>
      <c r="F105" s="182">
        <v>3.1</v>
      </c>
      <c r="G105" s="182">
        <v>3.3</v>
      </c>
      <c r="H105" s="182">
        <v>-42.9</v>
      </c>
      <c r="I105" s="182">
        <v>-18.2</v>
      </c>
      <c r="J105" s="182">
        <v>2.2999999999999998</v>
      </c>
      <c r="K105" s="182">
        <v>-10.199999999999999</v>
      </c>
      <c r="L105" s="182">
        <v>-0.8</v>
      </c>
      <c r="M105" s="182">
        <v>14.8</v>
      </c>
      <c r="N105" s="182">
        <v>-2.2000000000000002</v>
      </c>
      <c r="O105" s="182">
        <v>-9.4</v>
      </c>
      <c r="P105" s="182">
        <v>0</v>
      </c>
      <c r="Q105" s="182">
        <v>3.4</v>
      </c>
      <c r="R105" s="182">
        <v>0.9</v>
      </c>
      <c r="S105" s="182">
        <v>-8</v>
      </c>
      <c r="T105" s="182">
        <v>-1.5</v>
      </c>
      <c r="U105" s="182">
        <v>-2.6</v>
      </c>
      <c r="V105" s="182">
        <v>5.8</v>
      </c>
      <c r="W105" s="183">
        <v>81.5</v>
      </c>
    </row>
    <row r="106" spans="1:23" s="136" customFormat="1">
      <c r="A106" s="145" t="s">
        <v>129</v>
      </c>
      <c r="B106" s="148">
        <v>100</v>
      </c>
      <c r="C106" s="159" t="s">
        <v>8</v>
      </c>
      <c r="D106" s="179">
        <v>-0.5</v>
      </c>
      <c r="E106" s="179">
        <v>-0.6</v>
      </c>
      <c r="F106" s="179">
        <v>-8.9</v>
      </c>
      <c r="G106" s="179">
        <v>-9.3000000000000007</v>
      </c>
      <c r="H106" s="179">
        <v>61.6</v>
      </c>
      <c r="I106" s="179">
        <v>-10</v>
      </c>
      <c r="J106" s="179">
        <v>-0.4</v>
      </c>
      <c r="K106" s="179">
        <v>186.7</v>
      </c>
      <c r="L106" s="179">
        <v>2.2000000000000002</v>
      </c>
      <c r="M106" s="179">
        <v>-6.8</v>
      </c>
      <c r="N106" s="179">
        <v>-0.6</v>
      </c>
      <c r="O106" s="179">
        <v>6.7</v>
      </c>
      <c r="P106" s="179">
        <v>-4.5</v>
      </c>
      <c r="Q106" s="179">
        <v>-4.2</v>
      </c>
      <c r="R106" s="179">
        <v>1.9</v>
      </c>
      <c r="S106" s="179">
        <v>-0.5</v>
      </c>
      <c r="T106" s="179">
        <v>-1.6</v>
      </c>
      <c r="U106" s="179">
        <v>0.6</v>
      </c>
      <c r="V106" s="179">
        <v>-1.6</v>
      </c>
      <c r="W106" s="180">
        <v>73.7</v>
      </c>
    </row>
    <row r="107" spans="1:23" s="136" customFormat="1">
      <c r="A107" s="145"/>
      <c r="B107" s="145">
        <v>101</v>
      </c>
      <c r="C107" s="159" t="s">
        <v>33</v>
      </c>
      <c r="D107" s="179">
        <v>-6.2</v>
      </c>
      <c r="E107" s="179">
        <v>-6.3</v>
      </c>
      <c r="F107" s="179">
        <v>-11</v>
      </c>
      <c r="G107" s="179">
        <v>0</v>
      </c>
      <c r="H107" s="179">
        <v>50</v>
      </c>
      <c r="I107" s="179">
        <v>-17.5</v>
      </c>
      <c r="J107" s="179">
        <v>-18</v>
      </c>
      <c r="K107" s="179">
        <v>169.1</v>
      </c>
      <c r="L107" s="179">
        <v>-5.8</v>
      </c>
      <c r="M107" s="179">
        <v>-39.799999999999997</v>
      </c>
      <c r="N107" s="179">
        <v>0.5</v>
      </c>
      <c r="O107" s="179">
        <v>8.4</v>
      </c>
      <c r="P107" s="179">
        <v>-7.8</v>
      </c>
      <c r="Q107" s="179">
        <v>3.2</v>
      </c>
      <c r="R107" s="179">
        <v>4.9000000000000004</v>
      </c>
      <c r="S107" s="179">
        <v>4.0999999999999996</v>
      </c>
      <c r="T107" s="179">
        <v>1.6</v>
      </c>
      <c r="U107" s="179">
        <v>2.2000000000000002</v>
      </c>
      <c r="V107" s="179">
        <v>-2.4</v>
      </c>
      <c r="W107" s="180">
        <v>62.4</v>
      </c>
    </row>
    <row r="108" spans="1:23" s="136" customFormat="1">
      <c r="A108" s="145"/>
      <c r="B108" s="145">
        <v>102</v>
      </c>
      <c r="C108" s="159" t="s">
        <v>34</v>
      </c>
      <c r="D108" s="179">
        <v>4.0999999999999996</v>
      </c>
      <c r="E108" s="179">
        <v>4.0999999999999996</v>
      </c>
      <c r="F108" s="179">
        <v>-10</v>
      </c>
      <c r="G108" s="181" t="s">
        <v>133</v>
      </c>
      <c r="H108" s="179">
        <v>100</v>
      </c>
      <c r="I108" s="179">
        <v>-37.5</v>
      </c>
      <c r="J108" s="179">
        <v>21.3</v>
      </c>
      <c r="K108" s="179">
        <v>202.3</v>
      </c>
      <c r="L108" s="179">
        <v>-19.5</v>
      </c>
      <c r="M108" s="179">
        <v>37.5</v>
      </c>
      <c r="N108" s="179">
        <v>-0.2</v>
      </c>
      <c r="O108" s="179">
        <v>-15.4</v>
      </c>
      <c r="P108" s="179">
        <v>-5</v>
      </c>
      <c r="Q108" s="179">
        <v>-4</v>
      </c>
      <c r="R108" s="179">
        <v>3.9</v>
      </c>
      <c r="S108" s="179">
        <v>3.4</v>
      </c>
      <c r="T108" s="179">
        <v>-2.2000000000000002</v>
      </c>
      <c r="U108" s="179">
        <v>-0.1</v>
      </c>
      <c r="V108" s="179">
        <v>-1.2</v>
      </c>
      <c r="W108" s="180">
        <v>82.3</v>
      </c>
    </row>
    <row r="109" spans="1:23" s="136" customFormat="1">
      <c r="A109" s="145"/>
      <c r="B109" s="145">
        <v>105</v>
      </c>
      <c r="C109" s="159" t="s">
        <v>35</v>
      </c>
      <c r="D109" s="179">
        <v>1.4</v>
      </c>
      <c r="E109" s="179">
        <v>1.4</v>
      </c>
      <c r="F109" s="179">
        <v>-7.9</v>
      </c>
      <c r="G109" s="179">
        <v>-100</v>
      </c>
      <c r="H109" s="179">
        <v>77.8</v>
      </c>
      <c r="I109" s="179">
        <v>-9.4</v>
      </c>
      <c r="J109" s="179">
        <v>2.5</v>
      </c>
      <c r="K109" s="179">
        <v>213.9</v>
      </c>
      <c r="L109" s="179">
        <v>6.9</v>
      </c>
      <c r="M109" s="179">
        <v>-34.299999999999997</v>
      </c>
      <c r="N109" s="179">
        <v>0.4</v>
      </c>
      <c r="O109" s="179">
        <v>4.7</v>
      </c>
      <c r="P109" s="179">
        <v>0</v>
      </c>
      <c r="Q109" s="179">
        <v>1.7</v>
      </c>
      <c r="R109" s="179">
        <v>1.2</v>
      </c>
      <c r="S109" s="179">
        <v>0.9</v>
      </c>
      <c r="T109" s="179">
        <v>-5.6</v>
      </c>
      <c r="U109" s="179">
        <v>0.8</v>
      </c>
      <c r="V109" s="179">
        <v>-8.1999999999999993</v>
      </c>
      <c r="W109" s="180">
        <v>77.400000000000006</v>
      </c>
    </row>
    <row r="110" spans="1:23" s="136" customFormat="1">
      <c r="A110" s="145"/>
      <c r="B110" s="145">
        <v>106</v>
      </c>
      <c r="C110" s="159" t="s">
        <v>36</v>
      </c>
      <c r="D110" s="179">
        <v>-3.3</v>
      </c>
      <c r="E110" s="179">
        <v>-3.4</v>
      </c>
      <c r="F110" s="179">
        <v>-11.5</v>
      </c>
      <c r="G110" s="179">
        <v>-100</v>
      </c>
      <c r="H110" s="179">
        <v>0</v>
      </c>
      <c r="I110" s="179">
        <v>-11.2</v>
      </c>
      <c r="J110" s="179">
        <v>-4.2</v>
      </c>
      <c r="K110" s="179">
        <v>168.8</v>
      </c>
      <c r="L110" s="179">
        <v>-5</v>
      </c>
      <c r="M110" s="179">
        <v>-3.5</v>
      </c>
      <c r="N110" s="179">
        <v>-3.1</v>
      </c>
      <c r="O110" s="179">
        <v>-27.6</v>
      </c>
      <c r="P110" s="179">
        <v>-6.9</v>
      </c>
      <c r="Q110" s="179">
        <v>-2.7</v>
      </c>
      <c r="R110" s="179">
        <v>3</v>
      </c>
      <c r="S110" s="179">
        <v>0.2</v>
      </c>
      <c r="T110" s="179">
        <v>2.1</v>
      </c>
      <c r="U110" s="179">
        <v>-3.2</v>
      </c>
      <c r="V110" s="179">
        <v>-2.6</v>
      </c>
      <c r="W110" s="180">
        <v>68.3</v>
      </c>
    </row>
    <row r="111" spans="1:23" s="136" customFormat="1">
      <c r="A111" s="145"/>
      <c r="B111" s="145">
        <v>107</v>
      </c>
      <c r="C111" s="159" t="s">
        <v>37</v>
      </c>
      <c r="D111" s="179">
        <v>0.5</v>
      </c>
      <c r="E111" s="179">
        <v>0.4</v>
      </c>
      <c r="F111" s="179">
        <v>-14</v>
      </c>
      <c r="G111" s="179">
        <v>-55</v>
      </c>
      <c r="H111" s="179">
        <v>80</v>
      </c>
      <c r="I111" s="179">
        <v>-9.3000000000000007</v>
      </c>
      <c r="J111" s="179">
        <v>28</v>
      </c>
      <c r="K111" s="179">
        <v>169.1</v>
      </c>
      <c r="L111" s="179">
        <v>-8.6</v>
      </c>
      <c r="M111" s="179">
        <v>37.9</v>
      </c>
      <c r="N111" s="179">
        <v>-2.8</v>
      </c>
      <c r="O111" s="179">
        <v>6.7</v>
      </c>
      <c r="P111" s="179">
        <v>-4.2</v>
      </c>
      <c r="Q111" s="179">
        <v>-12.9</v>
      </c>
      <c r="R111" s="179">
        <v>4.0999999999999996</v>
      </c>
      <c r="S111" s="179">
        <v>-2.6</v>
      </c>
      <c r="T111" s="179">
        <v>-2.1</v>
      </c>
      <c r="U111" s="179">
        <v>-6.9</v>
      </c>
      <c r="V111" s="179">
        <v>-2.4</v>
      </c>
      <c r="W111" s="180">
        <v>74.400000000000006</v>
      </c>
    </row>
    <row r="112" spans="1:23" s="136" customFormat="1">
      <c r="A112" s="145"/>
      <c r="B112" s="145">
        <v>108</v>
      </c>
      <c r="C112" s="159" t="s">
        <v>38</v>
      </c>
      <c r="D112" s="179">
        <v>-1.4</v>
      </c>
      <c r="E112" s="179">
        <v>-1.5</v>
      </c>
      <c r="F112" s="179">
        <v>-9.1</v>
      </c>
      <c r="G112" s="179">
        <v>-9.5</v>
      </c>
      <c r="H112" s="179">
        <v>100</v>
      </c>
      <c r="I112" s="179">
        <v>-9.1999999999999993</v>
      </c>
      <c r="J112" s="179">
        <v>-11.8</v>
      </c>
      <c r="K112" s="179">
        <v>213.9</v>
      </c>
      <c r="L112" s="179">
        <v>-2.8</v>
      </c>
      <c r="M112" s="179">
        <v>-14</v>
      </c>
      <c r="N112" s="179">
        <v>-0.1</v>
      </c>
      <c r="O112" s="179">
        <v>5</v>
      </c>
      <c r="P112" s="179">
        <v>0.1</v>
      </c>
      <c r="Q112" s="179">
        <v>-7.9</v>
      </c>
      <c r="R112" s="179">
        <v>0.3</v>
      </c>
      <c r="S112" s="179">
        <v>-4.9000000000000004</v>
      </c>
      <c r="T112" s="179">
        <v>-3.6</v>
      </c>
      <c r="U112" s="179">
        <v>4.0999999999999996</v>
      </c>
      <c r="V112" s="179">
        <v>2.8</v>
      </c>
      <c r="W112" s="180">
        <v>72</v>
      </c>
    </row>
    <row r="113" spans="1:24">
      <c r="A113" s="145"/>
      <c r="B113" s="145">
        <v>109</v>
      </c>
      <c r="C113" s="159" t="s">
        <v>39</v>
      </c>
      <c r="D113" s="179">
        <v>2</v>
      </c>
      <c r="E113" s="179">
        <v>2</v>
      </c>
      <c r="F113" s="179">
        <v>-8.1</v>
      </c>
      <c r="G113" s="179">
        <v>-8.6</v>
      </c>
      <c r="H113" s="179">
        <v>47.8</v>
      </c>
      <c r="I113" s="181" t="s">
        <v>134</v>
      </c>
      <c r="J113" s="179">
        <v>15.8</v>
      </c>
      <c r="K113" s="179">
        <v>148.19999999999999</v>
      </c>
      <c r="L113" s="179">
        <v>12.1</v>
      </c>
      <c r="M113" s="179">
        <v>16.399999999999999</v>
      </c>
      <c r="N113" s="179">
        <v>-0.3</v>
      </c>
      <c r="O113" s="179">
        <v>9.9</v>
      </c>
      <c r="P113" s="179">
        <v>-0.2</v>
      </c>
      <c r="Q113" s="179">
        <v>3.1</v>
      </c>
      <c r="R113" s="179">
        <v>0.9</v>
      </c>
      <c r="S113" s="179">
        <v>-0.7</v>
      </c>
      <c r="T113" s="179">
        <v>-2.2000000000000002</v>
      </c>
      <c r="U113" s="179">
        <v>-1.4</v>
      </c>
      <c r="V113" s="179">
        <v>-2.2999999999999998</v>
      </c>
      <c r="W113" s="180">
        <v>78.900000000000006</v>
      </c>
    </row>
    <row r="114" spans="1:24">
      <c r="A114" s="145"/>
      <c r="B114" s="145">
        <v>110</v>
      </c>
      <c r="C114" s="159" t="s">
        <v>40</v>
      </c>
      <c r="D114" s="179">
        <v>0.4</v>
      </c>
      <c r="E114" s="179">
        <v>0.4</v>
      </c>
      <c r="F114" s="179">
        <v>-1.9</v>
      </c>
      <c r="G114" s="181" t="s">
        <v>134</v>
      </c>
      <c r="H114" s="179">
        <v>50</v>
      </c>
      <c r="I114" s="179">
        <v>-6.8</v>
      </c>
      <c r="J114" s="179">
        <v>7.9</v>
      </c>
      <c r="K114" s="179">
        <v>168</v>
      </c>
      <c r="L114" s="179">
        <v>9.1</v>
      </c>
      <c r="M114" s="179">
        <v>4.9000000000000004</v>
      </c>
      <c r="N114" s="179">
        <v>-0.4</v>
      </c>
      <c r="O114" s="179">
        <v>11.1</v>
      </c>
      <c r="P114" s="179">
        <v>-5.5</v>
      </c>
      <c r="Q114" s="179">
        <v>-5.0999999999999996</v>
      </c>
      <c r="R114" s="179">
        <v>-0.4</v>
      </c>
      <c r="S114" s="179">
        <v>-1.6</v>
      </c>
      <c r="T114" s="179">
        <v>-1.2</v>
      </c>
      <c r="U114" s="179">
        <v>3.1</v>
      </c>
      <c r="V114" s="179">
        <v>-1.1000000000000001</v>
      </c>
      <c r="W114" s="180">
        <v>75.7</v>
      </c>
    </row>
    <row r="115" spans="1:24">
      <c r="A115" s="150"/>
      <c r="B115" s="150">
        <v>111</v>
      </c>
      <c r="C115" s="162" t="s">
        <v>41</v>
      </c>
      <c r="D115" s="182">
        <v>-1.7</v>
      </c>
      <c r="E115" s="182">
        <v>-1.8</v>
      </c>
      <c r="F115" s="182">
        <v>-8.6999999999999993</v>
      </c>
      <c r="G115" s="182">
        <v>-8.9</v>
      </c>
      <c r="H115" s="182">
        <v>125</v>
      </c>
      <c r="I115" s="182">
        <v>-7.4</v>
      </c>
      <c r="J115" s="182">
        <v>-1.7</v>
      </c>
      <c r="K115" s="182">
        <v>219.1</v>
      </c>
      <c r="L115" s="182">
        <v>1.7</v>
      </c>
      <c r="M115" s="182">
        <v>-15.5</v>
      </c>
      <c r="N115" s="182">
        <v>-1.7</v>
      </c>
      <c r="O115" s="182">
        <v>3.7</v>
      </c>
      <c r="P115" s="182">
        <v>-3.2</v>
      </c>
      <c r="Q115" s="182">
        <v>2.2000000000000002</v>
      </c>
      <c r="R115" s="182">
        <v>1.6</v>
      </c>
      <c r="S115" s="182">
        <v>-1.2</v>
      </c>
      <c r="T115" s="182">
        <v>-0.1</v>
      </c>
      <c r="U115" s="182">
        <v>-4.5999999999999996</v>
      </c>
      <c r="V115" s="182">
        <v>-0.5</v>
      </c>
      <c r="W115" s="183">
        <v>71.2</v>
      </c>
    </row>
    <row r="116" spans="1:24">
      <c r="A116" s="167" t="s">
        <v>66</v>
      </c>
      <c r="W116" s="165"/>
      <c r="X116" s="136"/>
    </row>
    <row r="117" spans="1:24">
      <c r="W117" s="165"/>
      <c r="X117" s="136"/>
    </row>
    <row r="118" spans="1:24">
      <c r="W118" s="165"/>
      <c r="X118" s="136"/>
    </row>
    <row r="119" spans="1:24">
      <c r="W119" s="165"/>
      <c r="X119" s="136"/>
    </row>
    <row r="120" spans="1:24">
      <c r="W120" s="165"/>
      <c r="X120" s="136"/>
    </row>
    <row r="121" spans="1:24">
      <c r="W121" s="165"/>
      <c r="X121" s="136"/>
    </row>
    <row r="122" spans="1:24">
      <c r="W122" s="165"/>
      <c r="X122" s="136"/>
    </row>
    <row r="123" spans="1:24">
      <c r="W123" s="165"/>
      <c r="X123" s="136"/>
    </row>
    <row r="124" spans="1:24">
      <c r="W124" s="165"/>
      <c r="X124" s="136"/>
    </row>
  </sheetData>
  <phoneticPr fontId="2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4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I33" sqref="I33"/>
    </sheetView>
  </sheetViews>
  <sheetFormatPr defaultRowHeight="13.5"/>
  <cols>
    <col min="1" max="1" width="10.75" style="21" customWidth="1"/>
    <col min="2" max="2" width="4.875" style="21" customWidth="1"/>
    <col min="3" max="3" width="11" style="21" customWidth="1"/>
    <col min="4" max="23" width="10.125" style="21" customWidth="1"/>
    <col min="24" max="24" width="9" style="7"/>
    <col min="25" max="16384" width="9" style="21"/>
  </cols>
  <sheetData>
    <row r="1" spans="1:23">
      <c r="A1" s="23" t="s">
        <v>69</v>
      </c>
      <c r="D1" s="4"/>
      <c r="E1" s="4"/>
      <c r="F1" s="1"/>
      <c r="G1" s="5"/>
      <c r="H1" s="4"/>
      <c r="I1" s="4" t="s">
        <v>9</v>
      </c>
      <c r="J1" s="4"/>
      <c r="K1" s="4"/>
      <c r="L1" s="4"/>
      <c r="M1" s="4"/>
      <c r="N1" s="4"/>
      <c r="O1" s="4"/>
      <c r="P1" s="4" t="s">
        <v>10</v>
      </c>
      <c r="Q1" s="4"/>
      <c r="R1" s="4"/>
      <c r="S1" s="4"/>
      <c r="T1" s="4"/>
      <c r="U1" s="25" t="s">
        <v>68</v>
      </c>
      <c r="W1" s="24" t="s">
        <v>10</v>
      </c>
    </row>
    <row r="2" spans="1:23">
      <c r="A2" s="26"/>
      <c r="B2" s="27"/>
      <c r="C2" s="28" t="s">
        <v>16</v>
      </c>
      <c r="D2" s="28" t="s">
        <v>50</v>
      </c>
      <c r="E2" s="29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28" t="s">
        <v>10</v>
      </c>
      <c r="W2" s="30"/>
    </row>
    <row r="3" spans="1:23">
      <c r="A3" s="31"/>
      <c r="B3" s="32"/>
      <c r="C3" s="33"/>
      <c r="D3" s="33" t="s">
        <v>21</v>
      </c>
      <c r="E3" s="34" t="s">
        <v>46</v>
      </c>
      <c r="F3" s="29"/>
      <c r="G3" s="18"/>
      <c r="H3" s="18"/>
      <c r="I3" s="18"/>
      <c r="J3" s="29"/>
      <c r="K3" s="18"/>
      <c r="L3" s="18"/>
      <c r="M3" s="18"/>
      <c r="N3" s="29"/>
      <c r="O3" s="18"/>
      <c r="P3" s="18"/>
      <c r="Q3" s="18"/>
      <c r="R3" s="18"/>
      <c r="S3" s="18"/>
      <c r="T3" s="18"/>
      <c r="U3" s="18"/>
      <c r="V3" s="28"/>
      <c r="W3" s="35" t="s">
        <v>47</v>
      </c>
    </row>
    <row r="4" spans="1:23">
      <c r="A4" s="31"/>
      <c r="B4" s="32"/>
      <c r="C4" s="33"/>
      <c r="D4" s="33"/>
      <c r="E4" s="34"/>
      <c r="F4" s="34" t="s">
        <v>18</v>
      </c>
      <c r="G4" s="36" t="s">
        <v>9</v>
      </c>
      <c r="H4" s="36" t="s">
        <v>9</v>
      </c>
      <c r="I4" s="37" t="s">
        <v>9</v>
      </c>
      <c r="J4" s="34" t="s">
        <v>19</v>
      </c>
      <c r="K4" s="36"/>
      <c r="L4" s="36"/>
      <c r="M4" s="37"/>
      <c r="N4" s="34" t="s">
        <v>20</v>
      </c>
      <c r="O4" s="36"/>
      <c r="P4" s="38"/>
      <c r="Q4" s="36"/>
      <c r="R4" s="36" t="s">
        <v>9</v>
      </c>
      <c r="S4" s="36"/>
      <c r="T4" s="36"/>
      <c r="U4" s="36"/>
      <c r="V4" s="36"/>
      <c r="W4" s="35" t="s">
        <v>48</v>
      </c>
    </row>
    <row r="5" spans="1:23">
      <c r="A5" s="39"/>
      <c r="B5" s="40"/>
      <c r="C5" s="41" t="s">
        <v>53</v>
      </c>
      <c r="D5" s="41"/>
      <c r="E5" s="42"/>
      <c r="F5" s="43"/>
      <c r="G5" s="44" t="s">
        <v>22</v>
      </c>
      <c r="H5" s="44" t="s">
        <v>23</v>
      </c>
      <c r="I5" s="45" t="s">
        <v>24</v>
      </c>
      <c r="J5" s="43"/>
      <c r="K5" s="44" t="s">
        <v>25</v>
      </c>
      <c r="L5" s="44" t="s">
        <v>11</v>
      </c>
      <c r="M5" s="45" t="s">
        <v>0</v>
      </c>
      <c r="N5" s="43"/>
      <c r="O5" s="46" t="s">
        <v>6</v>
      </c>
      <c r="P5" s="47" t="s">
        <v>4</v>
      </c>
      <c r="Q5" s="44" t="s">
        <v>5</v>
      </c>
      <c r="R5" s="44" t="s">
        <v>2</v>
      </c>
      <c r="S5" s="44" t="s">
        <v>43</v>
      </c>
      <c r="T5" s="44" t="s">
        <v>49</v>
      </c>
      <c r="U5" s="44" t="s">
        <v>7</v>
      </c>
      <c r="V5" s="44" t="s">
        <v>1</v>
      </c>
      <c r="W5" s="48" t="s">
        <v>52</v>
      </c>
    </row>
    <row r="6" spans="1:23" hidden="1">
      <c r="A6" s="67" t="s">
        <v>14</v>
      </c>
      <c r="B6" s="68">
        <v>100</v>
      </c>
      <c r="C6" s="69" t="s">
        <v>8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1"/>
    </row>
    <row r="7" spans="1:23" hidden="1">
      <c r="A7" s="72"/>
      <c r="B7" s="72">
        <v>101</v>
      </c>
      <c r="C7" s="73" t="s">
        <v>33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74"/>
    </row>
    <row r="8" spans="1:23" hidden="1">
      <c r="A8" s="72"/>
      <c r="B8" s="72">
        <v>102</v>
      </c>
      <c r="C8" s="73" t="s">
        <v>34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74"/>
    </row>
    <row r="9" spans="1:23" hidden="1">
      <c r="A9" s="72"/>
      <c r="B9" s="72">
        <v>105</v>
      </c>
      <c r="C9" s="73" t="s">
        <v>35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74"/>
    </row>
    <row r="10" spans="1:23" hidden="1">
      <c r="A10" s="72"/>
      <c r="B10" s="72">
        <v>106</v>
      </c>
      <c r="C10" s="73" t="s">
        <v>36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74"/>
    </row>
    <row r="11" spans="1:23" hidden="1">
      <c r="A11" s="72"/>
      <c r="B11" s="72">
        <v>107</v>
      </c>
      <c r="C11" s="73" t="s">
        <v>37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74"/>
    </row>
    <row r="12" spans="1:23" hidden="1">
      <c r="A12" s="72"/>
      <c r="B12" s="72">
        <v>108</v>
      </c>
      <c r="C12" s="73" t="s">
        <v>38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74"/>
    </row>
    <row r="13" spans="1:23" hidden="1">
      <c r="A13" s="72"/>
      <c r="B13" s="72">
        <v>109</v>
      </c>
      <c r="C13" s="73" t="s">
        <v>39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74"/>
    </row>
    <row r="14" spans="1:23" hidden="1">
      <c r="A14" s="72"/>
      <c r="B14" s="72">
        <v>110</v>
      </c>
      <c r="C14" s="73" t="s">
        <v>40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74"/>
    </row>
    <row r="15" spans="1:23" hidden="1">
      <c r="A15" s="72"/>
      <c r="B15" s="72">
        <v>111</v>
      </c>
      <c r="C15" s="73" t="s">
        <v>41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74"/>
    </row>
    <row r="16" spans="1:23">
      <c r="A16" s="26" t="s">
        <v>15</v>
      </c>
      <c r="B16" s="29">
        <v>100</v>
      </c>
      <c r="C16" s="27" t="s">
        <v>8</v>
      </c>
      <c r="D16" s="81">
        <v>-6.6</v>
      </c>
      <c r="E16" s="75">
        <v>-6.7</v>
      </c>
      <c r="F16" s="75">
        <v>-7.9</v>
      </c>
      <c r="G16" s="75">
        <v>-4.5</v>
      </c>
      <c r="H16" s="75">
        <v>45.1</v>
      </c>
      <c r="I16" s="75">
        <v>-22.5</v>
      </c>
      <c r="J16" s="75">
        <v>-5.4</v>
      </c>
      <c r="K16" s="75">
        <v>-82.1</v>
      </c>
      <c r="L16" s="75">
        <v>-2.7</v>
      </c>
      <c r="M16" s="75">
        <v>-12.2</v>
      </c>
      <c r="N16" s="75">
        <v>-7.1</v>
      </c>
      <c r="O16" s="75">
        <v>-6.6</v>
      </c>
      <c r="P16" s="75">
        <v>-3.9</v>
      </c>
      <c r="Q16" s="75">
        <v>-13.5</v>
      </c>
      <c r="R16" s="75">
        <v>-5.4</v>
      </c>
      <c r="S16" s="75">
        <v>0.2</v>
      </c>
      <c r="T16" s="75">
        <v>2</v>
      </c>
      <c r="U16" s="75">
        <v>-14.1</v>
      </c>
      <c r="V16" s="75">
        <v>2.2000000000000002</v>
      </c>
      <c r="W16" s="77">
        <v>25.5</v>
      </c>
    </row>
    <row r="17" spans="1:23">
      <c r="A17" s="31"/>
      <c r="B17" s="31">
        <v>101</v>
      </c>
      <c r="C17" s="32" t="s">
        <v>33</v>
      </c>
      <c r="D17" s="82">
        <v>-3.4</v>
      </c>
      <c r="E17" s="76">
        <v>-3.4</v>
      </c>
      <c r="F17" s="76">
        <v>-14.7</v>
      </c>
      <c r="G17" s="84" t="s">
        <v>70</v>
      </c>
      <c r="H17" s="76">
        <v>44.8</v>
      </c>
      <c r="I17" s="76">
        <v>-34.5</v>
      </c>
      <c r="J17" s="76">
        <v>-2.1</v>
      </c>
      <c r="K17" s="76">
        <v>-80</v>
      </c>
      <c r="L17" s="76">
        <v>-2.9</v>
      </c>
      <c r="M17" s="76">
        <v>1.9</v>
      </c>
      <c r="N17" s="76">
        <v>-4.0999999999999996</v>
      </c>
      <c r="O17" s="76">
        <v>-1.3</v>
      </c>
      <c r="P17" s="76">
        <v>1.7</v>
      </c>
      <c r="Q17" s="76">
        <v>-13.9</v>
      </c>
      <c r="R17" s="76">
        <v>-4.3</v>
      </c>
      <c r="S17" s="76">
        <v>0.3</v>
      </c>
      <c r="T17" s="76">
        <v>0.6</v>
      </c>
      <c r="U17" s="76">
        <v>-12.3</v>
      </c>
      <c r="V17" s="76">
        <v>3.2</v>
      </c>
      <c r="W17" s="78">
        <v>27.8</v>
      </c>
    </row>
    <row r="18" spans="1:23">
      <c r="A18" s="31"/>
      <c r="B18" s="31">
        <v>102</v>
      </c>
      <c r="C18" s="32" t="s">
        <v>34</v>
      </c>
      <c r="D18" s="82">
        <v>-13</v>
      </c>
      <c r="E18" s="76">
        <v>-13.1</v>
      </c>
      <c r="F18" s="76">
        <v>13</v>
      </c>
      <c r="G18" s="84" t="s">
        <v>70</v>
      </c>
      <c r="H18" s="76">
        <v>45.5</v>
      </c>
      <c r="I18" s="76">
        <v>-16.7</v>
      </c>
      <c r="J18" s="76">
        <v>-41.7</v>
      </c>
      <c r="K18" s="76">
        <v>-64.599999999999994</v>
      </c>
      <c r="L18" s="76">
        <v>1.1000000000000001</v>
      </c>
      <c r="M18" s="76">
        <v>-64</v>
      </c>
      <c r="N18" s="76">
        <v>-7.9</v>
      </c>
      <c r="O18" s="76">
        <v>-18.8</v>
      </c>
      <c r="P18" s="76">
        <v>-1.1000000000000001</v>
      </c>
      <c r="Q18" s="76">
        <v>-13.9</v>
      </c>
      <c r="R18" s="76">
        <v>-5</v>
      </c>
      <c r="S18" s="76">
        <v>0.7</v>
      </c>
      <c r="T18" s="76">
        <v>3.7</v>
      </c>
      <c r="U18" s="76">
        <v>-15.6</v>
      </c>
      <c r="V18" s="76">
        <v>3.6</v>
      </c>
      <c r="W18" s="78">
        <v>21.1</v>
      </c>
    </row>
    <row r="19" spans="1:23">
      <c r="A19" s="31"/>
      <c r="B19" s="31">
        <v>105</v>
      </c>
      <c r="C19" s="32" t="s">
        <v>35</v>
      </c>
      <c r="D19" s="82">
        <v>-4.9000000000000004</v>
      </c>
      <c r="E19" s="76">
        <v>-5</v>
      </c>
      <c r="F19" s="76">
        <v>-20.5</v>
      </c>
      <c r="G19" s="76">
        <v>0</v>
      </c>
      <c r="H19" s="76">
        <v>47.4</v>
      </c>
      <c r="I19" s="76">
        <v>-25.9</v>
      </c>
      <c r="J19" s="76">
        <v>-0.3</v>
      </c>
      <c r="K19" s="76">
        <v>-116.2</v>
      </c>
      <c r="L19" s="76">
        <v>1.3</v>
      </c>
      <c r="M19" s="76">
        <v>-31.6</v>
      </c>
      <c r="N19" s="76">
        <v>-8.8000000000000007</v>
      </c>
      <c r="O19" s="76">
        <v>-15.3</v>
      </c>
      <c r="P19" s="76">
        <v>-8.1999999999999993</v>
      </c>
      <c r="Q19" s="76">
        <v>-13.7</v>
      </c>
      <c r="R19" s="76">
        <v>-7.4</v>
      </c>
      <c r="S19" s="76">
        <v>-2.9</v>
      </c>
      <c r="T19" s="76">
        <v>-4.5999999999999996</v>
      </c>
      <c r="U19" s="76">
        <v>-11.7</v>
      </c>
      <c r="V19" s="76">
        <v>1.9</v>
      </c>
      <c r="W19" s="78">
        <v>26.7</v>
      </c>
    </row>
    <row r="20" spans="1:23">
      <c r="A20" s="31"/>
      <c r="B20" s="31">
        <v>106</v>
      </c>
      <c r="C20" s="32" t="s">
        <v>36</v>
      </c>
      <c r="D20" s="82">
        <v>-2.2000000000000002</v>
      </c>
      <c r="E20" s="76">
        <v>-2.2999999999999998</v>
      </c>
      <c r="F20" s="76">
        <v>-19.7</v>
      </c>
      <c r="G20" s="84" t="s">
        <v>70</v>
      </c>
      <c r="H20" s="76">
        <v>50</v>
      </c>
      <c r="I20" s="76">
        <v>-20.2</v>
      </c>
      <c r="J20" s="76">
        <v>11.4</v>
      </c>
      <c r="K20" s="76">
        <v>-44</v>
      </c>
      <c r="L20" s="76">
        <v>-1.9</v>
      </c>
      <c r="M20" s="76">
        <v>31</v>
      </c>
      <c r="N20" s="76">
        <v>-8.5</v>
      </c>
      <c r="O20" s="76">
        <v>-4.5</v>
      </c>
      <c r="P20" s="76">
        <v>-5.6</v>
      </c>
      <c r="Q20" s="76">
        <v>-19.2</v>
      </c>
      <c r="R20" s="76">
        <v>-5.0999999999999996</v>
      </c>
      <c r="S20" s="76">
        <v>-2.1</v>
      </c>
      <c r="T20" s="76">
        <v>3.5</v>
      </c>
      <c r="U20" s="76">
        <v>-16</v>
      </c>
      <c r="V20" s="76">
        <v>6.7</v>
      </c>
      <c r="W20" s="78">
        <v>28.5</v>
      </c>
    </row>
    <row r="21" spans="1:23">
      <c r="A21" s="31"/>
      <c r="B21" s="31">
        <v>107</v>
      </c>
      <c r="C21" s="32" t="s">
        <v>37</v>
      </c>
      <c r="D21" s="82">
        <v>-6.2</v>
      </c>
      <c r="E21" s="76">
        <v>-6.3</v>
      </c>
      <c r="F21" s="76">
        <v>-17.399999999999999</v>
      </c>
      <c r="G21" s="76">
        <v>-7.9</v>
      </c>
      <c r="H21" s="76">
        <v>43.8</v>
      </c>
      <c r="I21" s="76">
        <v>-19.899999999999999</v>
      </c>
      <c r="J21" s="76">
        <v>-3.9</v>
      </c>
      <c r="K21" s="76">
        <v>-80</v>
      </c>
      <c r="L21" s="76">
        <v>-3.5</v>
      </c>
      <c r="M21" s="76">
        <v>-2.6</v>
      </c>
      <c r="N21" s="76">
        <v>-6.5</v>
      </c>
      <c r="O21" s="76">
        <v>-11.6</v>
      </c>
      <c r="P21" s="76">
        <v>-5.3</v>
      </c>
      <c r="Q21" s="76">
        <v>-14</v>
      </c>
      <c r="R21" s="76">
        <v>-2.1</v>
      </c>
      <c r="S21" s="76">
        <v>-0.3</v>
      </c>
      <c r="T21" s="76">
        <v>1.3</v>
      </c>
      <c r="U21" s="76">
        <v>-14.4</v>
      </c>
      <c r="V21" s="76">
        <v>6.1</v>
      </c>
      <c r="W21" s="78">
        <v>25.8</v>
      </c>
    </row>
    <row r="22" spans="1:23">
      <c r="A22" s="31"/>
      <c r="B22" s="31">
        <v>108</v>
      </c>
      <c r="C22" s="32" t="s">
        <v>38</v>
      </c>
      <c r="D22" s="82">
        <v>-8.6999999999999993</v>
      </c>
      <c r="E22" s="76">
        <v>-8.8000000000000007</v>
      </c>
      <c r="F22" s="76">
        <v>-20.8</v>
      </c>
      <c r="G22" s="76">
        <v>-9.6999999999999993</v>
      </c>
      <c r="H22" s="76">
        <v>50</v>
      </c>
      <c r="I22" s="76">
        <v>-21.4</v>
      </c>
      <c r="J22" s="76">
        <v>-34.1</v>
      </c>
      <c r="K22" s="76">
        <v>-73</v>
      </c>
      <c r="L22" s="76">
        <v>-10</v>
      </c>
      <c r="M22" s="76">
        <v>-37.5</v>
      </c>
      <c r="N22" s="76">
        <v>-5.9</v>
      </c>
      <c r="O22" s="76">
        <v>5.0999999999999996</v>
      </c>
      <c r="P22" s="76">
        <v>-2.1</v>
      </c>
      <c r="Q22" s="76">
        <v>-18.5</v>
      </c>
      <c r="R22" s="76">
        <v>-2.4</v>
      </c>
      <c r="S22" s="76">
        <v>1.1000000000000001</v>
      </c>
      <c r="T22" s="76">
        <v>-2.2999999999999998</v>
      </c>
      <c r="U22" s="76">
        <v>-13.4</v>
      </c>
      <c r="V22" s="76">
        <v>5.0999999999999996</v>
      </c>
      <c r="W22" s="78">
        <v>24</v>
      </c>
    </row>
    <row r="23" spans="1:23">
      <c r="A23" s="31"/>
      <c r="B23" s="31">
        <v>109</v>
      </c>
      <c r="C23" s="32" t="s">
        <v>39</v>
      </c>
      <c r="D23" s="82">
        <v>-9.1</v>
      </c>
      <c r="E23" s="76">
        <v>-9.1999999999999993</v>
      </c>
      <c r="F23" s="76">
        <v>-2.2999999999999998</v>
      </c>
      <c r="G23" s="76">
        <v>-3.4</v>
      </c>
      <c r="H23" s="76">
        <v>44.8</v>
      </c>
      <c r="I23" s="84" t="s">
        <v>70</v>
      </c>
      <c r="J23" s="76">
        <v>-32.1</v>
      </c>
      <c r="K23" s="76">
        <v>-80</v>
      </c>
      <c r="L23" s="76">
        <v>-43</v>
      </c>
      <c r="M23" s="76">
        <v>-20.6</v>
      </c>
      <c r="N23" s="76">
        <v>-5.3</v>
      </c>
      <c r="O23" s="76">
        <v>-3.1</v>
      </c>
      <c r="P23" s="76">
        <v>-2.1</v>
      </c>
      <c r="Q23" s="76">
        <v>-15.3</v>
      </c>
      <c r="R23" s="76">
        <v>-1.5</v>
      </c>
      <c r="S23" s="76">
        <v>-2.5</v>
      </c>
      <c r="T23" s="76">
        <v>4</v>
      </c>
      <c r="U23" s="76">
        <v>-12.7</v>
      </c>
      <c r="V23" s="76">
        <v>6.3</v>
      </c>
      <c r="W23" s="78">
        <v>23.7</v>
      </c>
    </row>
    <row r="24" spans="1:23">
      <c r="A24" s="31"/>
      <c r="B24" s="31">
        <v>110</v>
      </c>
      <c r="C24" s="32" t="s">
        <v>40</v>
      </c>
      <c r="D24" s="82">
        <v>-8.5</v>
      </c>
      <c r="E24" s="76">
        <v>-8.6</v>
      </c>
      <c r="F24" s="76">
        <v>-24.3</v>
      </c>
      <c r="G24" s="84" t="s">
        <v>70</v>
      </c>
      <c r="H24" s="76">
        <v>42.9</v>
      </c>
      <c r="I24" s="76">
        <v>-40.5</v>
      </c>
      <c r="J24" s="76">
        <v>-12.6</v>
      </c>
      <c r="K24" s="76">
        <v>-92.1</v>
      </c>
      <c r="L24" s="76">
        <v>-7.2</v>
      </c>
      <c r="M24" s="76">
        <v>-20.6</v>
      </c>
      <c r="N24" s="76">
        <v>-8.1999999999999993</v>
      </c>
      <c r="O24" s="76">
        <v>-5.7</v>
      </c>
      <c r="P24" s="76">
        <v>-5.4</v>
      </c>
      <c r="Q24" s="76">
        <v>-12.7</v>
      </c>
      <c r="R24" s="76">
        <v>-21.5</v>
      </c>
      <c r="S24" s="76">
        <v>1.9</v>
      </c>
      <c r="T24" s="76">
        <v>3.1</v>
      </c>
      <c r="U24" s="76">
        <v>-15.1</v>
      </c>
      <c r="V24" s="76">
        <v>0.8</v>
      </c>
      <c r="W24" s="78">
        <v>24.2</v>
      </c>
    </row>
    <row r="25" spans="1:23">
      <c r="A25" s="31"/>
      <c r="B25" s="31">
        <v>111</v>
      </c>
      <c r="C25" s="32" t="s">
        <v>41</v>
      </c>
      <c r="D25" s="82">
        <v>-3.6</v>
      </c>
      <c r="E25" s="76">
        <v>-3.7</v>
      </c>
      <c r="F25" s="76">
        <v>-4.8</v>
      </c>
      <c r="G25" s="76">
        <v>-5</v>
      </c>
      <c r="H25" s="76">
        <v>50</v>
      </c>
      <c r="I25" s="76">
        <v>2.9</v>
      </c>
      <c r="J25" s="76">
        <v>-1.7</v>
      </c>
      <c r="K25" s="76">
        <v>-92.1</v>
      </c>
      <c r="L25" s="76">
        <v>-1.5</v>
      </c>
      <c r="M25" s="76">
        <v>-0.7</v>
      </c>
      <c r="N25" s="76">
        <v>-5.0999999999999996</v>
      </c>
      <c r="O25" s="76">
        <v>-4.2</v>
      </c>
      <c r="P25" s="76">
        <v>0.6</v>
      </c>
      <c r="Q25" s="76">
        <v>-9.9</v>
      </c>
      <c r="R25" s="76">
        <v>-1.7</v>
      </c>
      <c r="S25" s="76">
        <v>0.6</v>
      </c>
      <c r="T25" s="76">
        <v>3.5</v>
      </c>
      <c r="U25" s="76">
        <v>-13.7</v>
      </c>
      <c r="V25" s="76">
        <v>9.8000000000000007</v>
      </c>
      <c r="W25" s="78">
        <v>27.6</v>
      </c>
    </row>
    <row r="26" spans="1:23">
      <c r="A26" s="26" t="s">
        <v>26</v>
      </c>
      <c r="B26" s="29">
        <v>100</v>
      </c>
      <c r="C26" s="27" t="s">
        <v>8</v>
      </c>
      <c r="D26" s="81">
        <v>-0.4</v>
      </c>
      <c r="E26" s="75">
        <v>-0.4</v>
      </c>
      <c r="F26" s="75">
        <v>-6.2</v>
      </c>
      <c r="G26" s="75">
        <v>0</v>
      </c>
      <c r="H26" s="75">
        <v>5.9</v>
      </c>
      <c r="I26" s="75">
        <v>-32.299999999999997</v>
      </c>
      <c r="J26" s="75">
        <v>-5</v>
      </c>
      <c r="K26" s="75">
        <v>-45</v>
      </c>
      <c r="L26" s="75">
        <v>-3.7</v>
      </c>
      <c r="M26" s="75">
        <v>-8.6</v>
      </c>
      <c r="N26" s="75">
        <v>0.9</v>
      </c>
      <c r="O26" s="75">
        <v>0</v>
      </c>
      <c r="P26" s="75">
        <v>4.0999999999999996</v>
      </c>
      <c r="Q26" s="75">
        <v>0.7</v>
      </c>
      <c r="R26" s="75">
        <v>-0.8</v>
      </c>
      <c r="S26" s="75">
        <v>0.4</v>
      </c>
      <c r="T26" s="75">
        <v>3.3</v>
      </c>
      <c r="U26" s="75">
        <v>0.5</v>
      </c>
      <c r="V26" s="75">
        <v>-3</v>
      </c>
      <c r="W26" s="77">
        <v>-7.5</v>
      </c>
    </row>
    <row r="27" spans="1:23">
      <c r="A27" s="31"/>
      <c r="B27" s="31">
        <v>101</v>
      </c>
      <c r="C27" s="32" t="s">
        <v>33</v>
      </c>
      <c r="D27" s="82">
        <v>1.1000000000000001</v>
      </c>
      <c r="E27" s="76">
        <v>1.1000000000000001</v>
      </c>
      <c r="F27" s="76">
        <v>-34.9</v>
      </c>
      <c r="G27" s="84" t="s">
        <v>70</v>
      </c>
      <c r="H27" s="76">
        <v>3.3</v>
      </c>
      <c r="I27" s="76">
        <v>-55.4</v>
      </c>
      <c r="J27" s="76">
        <v>-2.6</v>
      </c>
      <c r="K27" s="76">
        <v>-17.600000000000001</v>
      </c>
      <c r="L27" s="76">
        <v>0.3</v>
      </c>
      <c r="M27" s="76">
        <v>-15.4</v>
      </c>
      <c r="N27" s="76">
        <v>2.8</v>
      </c>
      <c r="O27" s="76">
        <v>-2.9</v>
      </c>
      <c r="P27" s="76">
        <v>9.3000000000000007</v>
      </c>
      <c r="Q27" s="76">
        <v>0.3</v>
      </c>
      <c r="R27" s="76">
        <v>-0.2</v>
      </c>
      <c r="S27" s="76">
        <v>0.4</v>
      </c>
      <c r="T27" s="76">
        <v>1.7</v>
      </c>
      <c r="U27" s="76">
        <v>2.1</v>
      </c>
      <c r="V27" s="76">
        <v>-2</v>
      </c>
      <c r="W27" s="78">
        <v>-5.9</v>
      </c>
    </row>
    <row r="28" spans="1:23">
      <c r="A28" s="31"/>
      <c r="B28" s="31">
        <v>102</v>
      </c>
      <c r="C28" s="32" t="s">
        <v>34</v>
      </c>
      <c r="D28" s="82">
        <v>0.3</v>
      </c>
      <c r="E28" s="76">
        <v>0.3</v>
      </c>
      <c r="F28" s="76">
        <v>-27.8</v>
      </c>
      <c r="G28" s="84" t="s">
        <v>70</v>
      </c>
      <c r="H28" s="76">
        <v>15.4</v>
      </c>
      <c r="I28" s="76">
        <v>-140</v>
      </c>
      <c r="J28" s="76">
        <v>-1</v>
      </c>
      <c r="K28" s="76">
        <v>-17.7</v>
      </c>
      <c r="L28" s="76">
        <v>33.9</v>
      </c>
      <c r="M28" s="76">
        <v>-40</v>
      </c>
      <c r="N28" s="76">
        <v>0.6</v>
      </c>
      <c r="O28" s="76">
        <v>-20.5</v>
      </c>
      <c r="P28" s="76">
        <v>5.7</v>
      </c>
      <c r="Q28" s="76">
        <v>0.3</v>
      </c>
      <c r="R28" s="76">
        <v>-0.3</v>
      </c>
      <c r="S28" s="76">
        <v>0.8</v>
      </c>
      <c r="T28" s="76">
        <v>5.0999999999999996</v>
      </c>
      <c r="U28" s="76">
        <v>-0.2</v>
      </c>
      <c r="V28" s="76">
        <v>-1.6</v>
      </c>
      <c r="W28" s="78">
        <v>-6.8</v>
      </c>
    </row>
    <row r="29" spans="1:23">
      <c r="A29" s="31"/>
      <c r="B29" s="31">
        <v>105</v>
      </c>
      <c r="C29" s="32" t="s">
        <v>35</v>
      </c>
      <c r="D29" s="82">
        <v>-4.4000000000000004</v>
      </c>
      <c r="E29" s="76">
        <v>-4.4000000000000004</v>
      </c>
      <c r="F29" s="76">
        <v>-33.799999999999997</v>
      </c>
      <c r="G29" s="76">
        <v>0</v>
      </c>
      <c r="H29" s="76">
        <v>5</v>
      </c>
      <c r="I29" s="76">
        <v>-38.700000000000003</v>
      </c>
      <c r="J29" s="76">
        <v>-10.4</v>
      </c>
      <c r="K29" s="76">
        <v>-57.1</v>
      </c>
      <c r="L29" s="76">
        <v>-12.1</v>
      </c>
      <c r="M29" s="76">
        <v>18</v>
      </c>
      <c r="N29" s="76">
        <v>0</v>
      </c>
      <c r="O29" s="76">
        <v>-5</v>
      </c>
      <c r="P29" s="76">
        <v>1.2</v>
      </c>
      <c r="Q29" s="76">
        <v>0.6</v>
      </c>
      <c r="R29" s="76">
        <v>-1.4</v>
      </c>
      <c r="S29" s="76">
        <v>-2.9</v>
      </c>
      <c r="T29" s="76">
        <v>-3.7</v>
      </c>
      <c r="U29" s="76">
        <v>2.2999999999999998</v>
      </c>
      <c r="V29" s="76">
        <v>-3.3</v>
      </c>
      <c r="W29" s="78">
        <v>-11.8</v>
      </c>
    </row>
    <row r="30" spans="1:23">
      <c r="A30" s="31"/>
      <c r="B30" s="31">
        <v>106</v>
      </c>
      <c r="C30" s="32" t="s">
        <v>36</v>
      </c>
      <c r="D30" s="82">
        <v>-11.2</v>
      </c>
      <c r="E30" s="76">
        <v>-11.2</v>
      </c>
      <c r="F30" s="76">
        <v>-25.1</v>
      </c>
      <c r="G30" s="84" t="s">
        <v>70</v>
      </c>
      <c r="H30" s="76">
        <v>0</v>
      </c>
      <c r="I30" s="76">
        <v>-25.4</v>
      </c>
      <c r="J30" s="76">
        <v>-45.3</v>
      </c>
      <c r="K30" s="76">
        <v>-76.5</v>
      </c>
      <c r="L30" s="76">
        <v>-6.5</v>
      </c>
      <c r="M30" s="76">
        <v>-206.3</v>
      </c>
      <c r="N30" s="76">
        <v>-0.5</v>
      </c>
      <c r="O30" s="76">
        <v>-8.6999999999999993</v>
      </c>
      <c r="P30" s="76">
        <v>2.5</v>
      </c>
      <c r="Q30" s="76">
        <v>-4.8</v>
      </c>
      <c r="R30" s="76">
        <v>-0.9</v>
      </c>
      <c r="S30" s="76">
        <v>-2</v>
      </c>
      <c r="T30" s="76">
        <v>4.5999999999999996</v>
      </c>
      <c r="U30" s="76">
        <v>-0.7</v>
      </c>
      <c r="V30" s="76">
        <v>1.6</v>
      </c>
      <c r="W30" s="78">
        <v>-19</v>
      </c>
    </row>
    <row r="31" spans="1:23">
      <c r="A31" s="31"/>
      <c r="B31" s="31">
        <v>107</v>
      </c>
      <c r="C31" s="32" t="s">
        <v>37</v>
      </c>
      <c r="D31" s="82">
        <v>0.3</v>
      </c>
      <c r="E31" s="76">
        <v>0.4</v>
      </c>
      <c r="F31" s="76">
        <v>-3.7</v>
      </c>
      <c r="G31" s="76">
        <v>63.6</v>
      </c>
      <c r="H31" s="76">
        <v>5.9</v>
      </c>
      <c r="I31" s="76">
        <v>-27.9</v>
      </c>
      <c r="J31" s="76">
        <v>-0.7</v>
      </c>
      <c r="K31" s="76">
        <v>-135.19999999999999</v>
      </c>
      <c r="L31" s="76">
        <v>-6</v>
      </c>
      <c r="M31" s="76">
        <v>2.2999999999999998</v>
      </c>
      <c r="N31" s="76">
        <v>0.5</v>
      </c>
      <c r="O31" s="76">
        <v>-11.6</v>
      </c>
      <c r="P31" s="76">
        <v>2.2000000000000002</v>
      </c>
      <c r="Q31" s="76">
        <v>0.4</v>
      </c>
      <c r="R31" s="76">
        <v>0.3</v>
      </c>
      <c r="S31" s="76">
        <v>-0.2</v>
      </c>
      <c r="T31" s="76">
        <v>2.6</v>
      </c>
      <c r="U31" s="76">
        <v>0.9</v>
      </c>
      <c r="V31" s="76">
        <v>0.8</v>
      </c>
      <c r="W31" s="78">
        <v>-6.7</v>
      </c>
    </row>
    <row r="32" spans="1:23">
      <c r="A32" s="31"/>
      <c r="B32" s="31">
        <v>108</v>
      </c>
      <c r="C32" s="32" t="s">
        <v>38</v>
      </c>
      <c r="D32" s="82">
        <v>5</v>
      </c>
      <c r="E32" s="76">
        <v>5</v>
      </c>
      <c r="F32" s="76">
        <v>-28.8</v>
      </c>
      <c r="G32" s="76">
        <v>0</v>
      </c>
      <c r="H32" s="76">
        <v>0</v>
      </c>
      <c r="I32" s="76">
        <v>-30.5</v>
      </c>
      <c r="J32" s="76">
        <v>31.2</v>
      </c>
      <c r="K32" s="76">
        <v>-46.9</v>
      </c>
      <c r="L32" s="76">
        <v>3.4</v>
      </c>
      <c r="M32" s="76">
        <v>35.1</v>
      </c>
      <c r="N32" s="76">
        <v>0.7</v>
      </c>
      <c r="O32" s="76">
        <v>-0.5</v>
      </c>
      <c r="P32" s="76">
        <v>2.7</v>
      </c>
      <c r="Q32" s="76">
        <v>-4.2</v>
      </c>
      <c r="R32" s="76">
        <v>0.1</v>
      </c>
      <c r="S32" s="76">
        <v>1.4</v>
      </c>
      <c r="T32" s="76">
        <v>-1.3</v>
      </c>
      <c r="U32" s="76">
        <v>1.7</v>
      </c>
      <c r="V32" s="76">
        <v>-0.1</v>
      </c>
      <c r="W32" s="78">
        <v>-1.8</v>
      </c>
    </row>
    <row r="33" spans="1:23">
      <c r="A33" s="31"/>
      <c r="B33" s="31">
        <v>109</v>
      </c>
      <c r="C33" s="32" t="s">
        <v>39</v>
      </c>
      <c r="D33" s="82">
        <v>6.5</v>
      </c>
      <c r="E33" s="76">
        <v>6.5</v>
      </c>
      <c r="F33" s="76">
        <v>2.2000000000000002</v>
      </c>
      <c r="G33" s="76">
        <v>1.9</v>
      </c>
      <c r="H33" s="76">
        <v>6.5</v>
      </c>
      <c r="I33" s="76">
        <v>100</v>
      </c>
      <c r="J33" s="76">
        <v>28.1</v>
      </c>
      <c r="K33" s="76">
        <v>-34.5</v>
      </c>
      <c r="L33" s="76">
        <v>33.799999999999997</v>
      </c>
      <c r="M33" s="76">
        <v>23</v>
      </c>
      <c r="N33" s="76">
        <v>1.4</v>
      </c>
      <c r="O33" s="76">
        <v>-4.0999999999999996</v>
      </c>
      <c r="P33" s="76">
        <v>3.1</v>
      </c>
      <c r="Q33" s="76">
        <v>-1.1000000000000001</v>
      </c>
      <c r="R33" s="76">
        <v>0.3</v>
      </c>
      <c r="S33" s="76">
        <v>-2.4</v>
      </c>
      <c r="T33" s="76">
        <v>5.4</v>
      </c>
      <c r="U33" s="76">
        <v>2.4</v>
      </c>
      <c r="V33" s="76">
        <v>1</v>
      </c>
      <c r="W33" s="78">
        <v>-0.1</v>
      </c>
    </row>
    <row r="34" spans="1:23">
      <c r="A34" s="31"/>
      <c r="B34" s="31">
        <v>110</v>
      </c>
      <c r="C34" s="32" t="s">
        <v>40</v>
      </c>
      <c r="D34" s="82">
        <v>-0.4</v>
      </c>
      <c r="E34" s="76">
        <v>-0.4</v>
      </c>
      <c r="F34" s="76">
        <v>-46.9</v>
      </c>
      <c r="G34" s="84" t="s">
        <v>70</v>
      </c>
      <c r="H34" s="76">
        <v>3.4</v>
      </c>
      <c r="I34" s="76">
        <v>-68.099999999999994</v>
      </c>
      <c r="J34" s="76">
        <v>-11.6</v>
      </c>
      <c r="K34" s="76">
        <v>-41</v>
      </c>
      <c r="L34" s="76">
        <v>-11.2</v>
      </c>
      <c r="M34" s="76">
        <v>-11.9</v>
      </c>
      <c r="N34" s="76">
        <v>0.6</v>
      </c>
      <c r="O34" s="76">
        <v>5.3</v>
      </c>
      <c r="P34" s="76">
        <v>3.2</v>
      </c>
      <c r="Q34" s="76">
        <v>1.4</v>
      </c>
      <c r="R34" s="76">
        <v>-6.2</v>
      </c>
      <c r="S34" s="76">
        <v>2</v>
      </c>
      <c r="T34" s="76">
        <v>4.5</v>
      </c>
      <c r="U34" s="76">
        <v>-0.8</v>
      </c>
      <c r="V34" s="76">
        <v>-4.5</v>
      </c>
      <c r="W34" s="78">
        <v>-7.5</v>
      </c>
    </row>
    <row r="35" spans="1:23">
      <c r="A35" s="39"/>
      <c r="B35" s="39">
        <v>111</v>
      </c>
      <c r="C35" s="40" t="s">
        <v>41</v>
      </c>
      <c r="D35" s="83">
        <v>-0.5</v>
      </c>
      <c r="E35" s="79">
        <v>-0.5</v>
      </c>
      <c r="F35" s="79">
        <v>-4.4000000000000004</v>
      </c>
      <c r="G35" s="79">
        <v>-4.3</v>
      </c>
      <c r="H35" s="79">
        <v>9.1</v>
      </c>
      <c r="I35" s="79">
        <v>-25</v>
      </c>
      <c r="J35" s="79">
        <v>-4.0999999999999996</v>
      </c>
      <c r="K35" s="79">
        <v>-56.9</v>
      </c>
      <c r="L35" s="79">
        <v>-3.6</v>
      </c>
      <c r="M35" s="79">
        <v>-6.2</v>
      </c>
      <c r="N35" s="79">
        <v>2</v>
      </c>
      <c r="O35" s="79">
        <v>-6.6</v>
      </c>
      <c r="P35" s="79">
        <v>6.8</v>
      </c>
      <c r="Q35" s="79">
        <v>3.8</v>
      </c>
      <c r="R35" s="79">
        <v>0.3</v>
      </c>
      <c r="S35" s="79">
        <v>0.8</v>
      </c>
      <c r="T35" s="79">
        <v>4.9000000000000004</v>
      </c>
      <c r="U35" s="79">
        <v>1.2</v>
      </c>
      <c r="V35" s="79">
        <v>4.3</v>
      </c>
      <c r="W35" s="80">
        <v>-7.6</v>
      </c>
    </row>
    <row r="36" spans="1:23">
      <c r="A36" s="31" t="s">
        <v>27</v>
      </c>
      <c r="B36" s="34">
        <v>100</v>
      </c>
      <c r="C36" s="32" t="s">
        <v>8</v>
      </c>
      <c r="D36" s="82">
        <v>1.3</v>
      </c>
      <c r="E36" s="76">
        <v>1.3</v>
      </c>
      <c r="F36" s="76">
        <v>-8.4</v>
      </c>
      <c r="G36" s="76">
        <v>-22.6</v>
      </c>
      <c r="H36" s="76">
        <v>4.0999999999999996</v>
      </c>
      <c r="I36" s="76">
        <v>24.8</v>
      </c>
      <c r="J36" s="76">
        <v>5.4</v>
      </c>
      <c r="K36" s="76">
        <v>-57.2</v>
      </c>
      <c r="L36" s="76">
        <v>5.3</v>
      </c>
      <c r="M36" s="76">
        <v>6.3</v>
      </c>
      <c r="N36" s="76">
        <v>0.1</v>
      </c>
      <c r="O36" s="76">
        <v>-4.7</v>
      </c>
      <c r="P36" s="76">
        <v>-1.3</v>
      </c>
      <c r="Q36" s="76">
        <v>-4.5</v>
      </c>
      <c r="R36" s="76">
        <v>0.7</v>
      </c>
      <c r="S36" s="76">
        <v>6.1</v>
      </c>
      <c r="T36" s="76">
        <v>0</v>
      </c>
      <c r="U36" s="76">
        <v>1.2</v>
      </c>
      <c r="V36" s="76">
        <v>-2.5</v>
      </c>
      <c r="W36" s="78">
        <v>-0.6</v>
      </c>
    </row>
    <row r="37" spans="1:23">
      <c r="A37" s="31"/>
      <c r="B37" s="31">
        <v>101</v>
      </c>
      <c r="C37" s="32" t="s">
        <v>33</v>
      </c>
      <c r="D37" s="82">
        <v>4.5999999999999996</v>
      </c>
      <c r="E37" s="76">
        <v>4.5999999999999996</v>
      </c>
      <c r="F37" s="76">
        <v>11.3</v>
      </c>
      <c r="G37" s="84" t="s">
        <v>70</v>
      </c>
      <c r="H37" s="76">
        <v>6.3</v>
      </c>
      <c r="I37" s="76">
        <v>13.8</v>
      </c>
      <c r="J37" s="76">
        <v>10.6</v>
      </c>
      <c r="K37" s="76">
        <v>-41.5</v>
      </c>
      <c r="L37" s="76">
        <v>11.5</v>
      </c>
      <c r="M37" s="76">
        <v>6.7</v>
      </c>
      <c r="N37" s="76">
        <v>1.6</v>
      </c>
      <c r="O37" s="76">
        <v>-3.2</v>
      </c>
      <c r="P37" s="76">
        <v>-0.4</v>
      </c>
      <c r="Q37" s="76">
        <v>-4.4000000000000004</v>
      </c>
      <c r="R37" s="76">
        <v>1.3</v>
      </c>
      <c r="S37" s="76">
        <v>6.2</v>
      </c>
      <c r="T37" s="76">
        <v>-1.5</v>
      </c>
      <c r="U37" s="76">
        <v>2.7</v>
      </c>
      <c r="V37" s="76">
        <v>-1.5</v>
      </c>
      <c r="W37" s="78">
        <v>2.7</v>
      </c>
    </row>
    <row r="38" spans="1:23">
      <c r="A38" s="31"/>
      <c r="B38" s="31">
        <v>102</v>
      </c>
      <c r="C38" s="32" t="s">
        <v>34</v>
      </c>
      <c r="D38" s="82">
        <v>13.5</v>
      </c>
      <c r="E38" s="76">
        <v>13.5</v>
      </c>
      <c r="F38" s="76">
        <v>5.3</v>
      </c>
      <c r="G38" s="84" t="s">
        <v>70</v>
      </c>
      <c r="H38" s="76">
        <v>0</v>
      </c>
      <c r="I38" s="76">
        <v>16.7</v>
      </c>
      <c r="J38" s="76">
        <v>50.6</v>
      </c>
      <c r="K38" s="76">
        <v>-23.7</v>
      </c>
      <c r="L38" s="76">
        <v>58.7</v>
      </c>
      <c r="M38" s="76">
        <v>37.700000000000003</v>
      </c>
      <c r="N38" s="76">
        <v>0.1</v>
      </c>
      <c r="O38" s="76">
        <v>-22.7</v>
      </c>
      <c r="P38" s="76">
        <v>-2.5</v>
      </c>
      <c r="Q38" s="76">
        <v>-4.9000000000000004</v>
      </c>
      <c r="R38" s="76">
        <v>1</v>
      </c>
      <c r="S38" s="76">
        <v>6.5</v>
      </c>
      <c r="T38" s="76">
        <v>1.9</v>
      </c>
      <c r="U38" s="76">
        <v>0.4</v>
      </c>
      <c r="V38" s="76">
        <v>-1</v>
      </c>
      <c r="W38" s="78">
        <v>11.7</v>
      </c>
    </row>
    <row r="39" spans="1:23">
      <c r="A39" s="31"/>
      <c r="B39" s="31">
        <v>105</v>
      </c>
      <c r="C39" s="32" t="s">
        <v>35</v>
      </c>
      <c r="D39" s="82">
        <v>-0.1</v>
      </c>
      <c r="E39" s="76">
        <v>-0.1</v>
      </c>
      <c r="F39" s="76">
        <v>20</v>
      </c>
      <c r="G39" s="76">
        <v>-50</v>
      </c>
      <c r="H39" s="76">
        <v>0</v>
      </c>
      <c r="I39" s="76">
        <v>22.3</v>
      </c>
      <c r="J39" s="76">
        <v>0.9</v>
      </c>
      <c r="K39" s="76">
        <v>-219</v>
      </c>
      <c r="L39" s="76">
        <v>0</v>
      </c>
      <c r="M39" s="76">
        <v>15.1</v>
      </c>
      <c r="N39" s="76">
        <v>-0.9</v>
      </c>
      <c r="O39" s="76">
        <v>-11.2</v>
      </c>
      <c r="P39" s="76">
        <v>-2.5</v>
      </c>
      <c r="Q39" s="76">
        <v>-4.2</v>
      </c>
      <c r="R39" s="76">
        <v>-0.2</v>
      </c>
      <c r="S39" s="76">
        <v>2.9</v>
      </c>
      <c r="T39" s="76">
        <v>-8.3000000000000007</v>
      </c>
      <c r="U39" s="76">
        <v>2.7</v>
      </c>
      <c r="V39" s="76">
        <v>-2.7</v>
      </c>
      <c r="W39" s="78">
        <v>-2.1</v>
      </c>
    </row>
    <row r="40" spans="1:23">
      <c r="A40" s="31"/>
      <c r="B40" s="31">
        <v>106</v>
      </c>
      <c r="C40" s="32" t="s">
        <v>36</v>
      </c>
      <c r="D40" s="82">
        <v>1.1000000000000001</v>
      </c>
      <c r="E40" s="76">
        <v>1.1000000000000001</v>
      </c>
      <c r="F40" s="76">
        <v>26.3</v>
      </c>
      <c r="G40" s="84" t="s">
        <v>70</v>
      </c>
      <c r="H40" s="76">
        <v>33.299999999999997</v>
      </c>
      <c r="I40" s="76">
        <v>26.3</v>
      </c>
      <c r="J40" s="76">
        <v>5.4</v>
      </c>
      <c r="K40" s="76">
        <v>-5.9</v>
      </c>
      <c r="L40" s="76">
        <v>2.1</v>
      </c>
      <c r="M40" s="76">
        <v>17.100000000000001</v>
      </c>
      <c r="N40" s="76">
        <v>-0.4</v>
      </c>
      <c r="O40" s="76">
        <v>-3.4</v>
      </c>
      <c r="P40" s="76">
        <v>-2.6</v>
      </c>
      <c r="Q40" s="76">
        <v>-11.1</v>
      </c>
      <c r="R40" s="76">
        <v>0.7</v>
      </c>
      <c r="S40" s="76">
        <v>3.8</v>
      </c>
      <c r="T40" s="76">
        <v>1.7</v>
      </c>
      <c r="U40" s="76">
        <v>0.1</v>
      </c>
      <c r="V40" s="76">
        <v>1.8</v>
      </c>
      <c r="W40" s="78">
        <v>-0.9</v>
      </c>
    </row>
    <row r="41" spans="1:23">
      <c r="A41" s="31"/>
      <c r="B41" s="31">
        <v>107</v>
      </c>
      <c r="C41" s="32" t="s">
        <v>37</v>
      </c>
      <c r="D41" s="82">
        <v>-1.9</v>
      </c>
      <c r="E41" s="76">
        <v>-1.9</v>
      </c>
      <c r="F41" s="76">
        <v>7.6</v>
      </c>
      <c r="G41" s="76">
        <v>-239.2</v>
      </c>
      <c r="H41" s="76">
        <v>0</v>
      </c>
      <c r="I41" s="76">
        <v>26.7</v>
      </c>
      <c r="J41" s="76">
        <v>-23.7</v>
      </c>
      <c r="K41" s="76">
        <v>-113.1</v>
      </c>
      <c r="L41" s="76">
        <v>-7.7</v>
      </c>
      <c r="M41" s="76">
        <v>-30.3</v>
      </c>
      <c r="N41" s="76">
        <v>-0.1</v>
      </c>
      <c r="O41" s="76">
        <v>-14</v>
      </c>
      <c r="P41" s="76">
        <v>-5.4</v>
      </c>
      <c r="Q41" s="76">
        <v>-5.8</v>
      </c>
      <c r="R41" s="76">
        <v>2</v>
      </c>
      <c r="S41" s="76">
        <v>5.6</v>
      </c>
      <c r="T41" s="76">
        <v>-0.9</v>
      </c>
      <c r="U41" s="76">
        <v>1.7</v>
      </c>
      <c r="V41" s="76">
        <v>1.3</v>
      </c>
      <c r="W41" s="78">
        <v>-3.9</v>
      </c>
    </row>
    <row r="42" spans="1:23">
      <c r="A42" s="31"/>
      <c r="B42" s="31">
        <v>108</v>
      </c>
      <c r="C42" s="32" t="s">
        <v>38</v>
      </c>
      <c r="D42" s="82">
        <v>-2.9</v>
      </c>
      <c r="E42" s="76">
        <v>-2.9</v>
      </c>
      <c r="F42" s="76">
        <v>23.8</v>
      </c>
      <c r="G42" s="76">
        <v>-29.2</v>
      </c>
      <c r="H42" s="76">
        <v>0</v>
      </c>
      <c r="I42" s="76">
        <v>25.5</v>
      </c>
      <c r="J42" s="76">
        <v>-30.3</v>
      </c>
      <c r="K42" s="76">
        <v>-41.5</v>
      </c>
      <c r="L42" s="76">
        <v>-3.6</v>
      </c>
      <c r="M42" s="76">
        <v>-34.200000000000003</v>
      </c>
      <c r="N42" s="76">
        <v>0.4</v>
      </c>
      <c r="O42" s="76">
        <v>2.6</v>
      </c>
      <c r="P42" s="76">
        <v>-3.2</v>
      </c>
      <c r="Q42" s="76">
        <v>-11.2</v>
      </c>
      <c r="R42" s="76">
        <v>1.9</v>
      </c>
      <c r="S42" s="76">
        <v>7</v>
      </c>
      <c r="T42" s="76">
        <v>-5.3</v>
      </c>
      <c r="U42" s="76">
        <v>2</v>
      </c>
      <c r="V42" s="76">
        <v>0.5</v>
      </c>
      <c r="W42" s="78">
        <v>-4.9000000000000004</v>
      </c>
    </row>
    <row r="43" spans="1:23">
      <c r="A43" s="31"/>
      <c r="B43" s="31">
        <v>109</v>
      </c>
      <c r="C43" s="32" t="s">
        <v>39</v>
      </c>
      <c r="D43" s="82">
        <v>1</v>
      </c>
      <c r="E43" s="76">
        <v>1</v>
      </c>
      <c r="F43" s="76">
        <v>-24.3</v>
      </c>
      <c r="G43" s="76">
        <v>-25.3</v>
      </c>
      <c r="H43" s="76">
        <v>4.5999999999999996</v>
      </c>
      <c r="I43" s="76">
        <v>16.7</v>
      </c>
      <c r="J43" s="76">
        <v>-0.4</v>
      </c>
      <c r="K43" s="76">
        <v>-48.3</v>
      </c>
      <c r="L43" s="76">
        <v>2</v>
      </c>
      <c r="M43" s="76">
        <v>-2.5</v>
      </c>
      <c r="N43" s="76">
        <v>1.4</v>
      </c>
      <c r="O43" s="76">
        <v>-3.9</v>
      </c>
      <c r="P43" s="76">
        <v>-2.1</v>
      </c>
      <c r="Q43" s="76">
        <v>-6.9</v>
      </c>
      <c r="R43" s="76">
        <v>2.2000000000000002</v>
      </c>
      <c r="S43" s="76">
        <v>3.4</v>
      </c>
      <c r="T43" s="76">
        <v>2.1</v>
      </c>
      <c r="U43" s="76">
        <v>2.7</v>
      </c>
      <c r="V43" s="76">
        <v>1.4</v>
      </c>
      <c r="W43" s="78">
        <v>-1</v>
      </c>
    </row>
    <row r="44" spans="1:23">
      <c r="A44" s="31"/>
      <c r="B44" s="31">
        <v>110</v>
      </c>
      <c r="C44" s="32" t="s">
        <v>40</v>
      </c>
      <c r="D44" s="82">
        <v>-1.8</v>
      </c>
      <c r="E44" s="76">
        <v>-1.8</v>
      </c>
      <c r="F44" s="76">
        <v>3.9</v>
      </c>
      <c r="G44" s="84" t="s">
        <v>70</v>
      </c>
      <c r="H44" s="76">
        <v>3.3</v>
      </c>
      <c r="I44" s="76">
        <v>4.2</v>
      </c>
      <c r="J44" s="76">
        <v>-16.2</v>
      </c>
      <c r="K44" s="76">
        <v>-76.400000000000006</v>
      </c>
      <c r="L44" s="76">
        <v>-54.8</v>
      </c>
      <c r="M44" s="76">
        <v>17.3</v>
      </c>
      <c r="N44" s="76">
        <v>-0.8</v>
      </c>
      <c r="O44" s="76">
        <v>-2.9</v>
      </c>
      <c r="P44" s="76">
        <v>-0.5</v>
      </c>
      <c r="Q44" s="76">
        <v>-3.8</v>
      </c>
      <c r="R44" s="76">
        <v>-7.2</v>
      </c>
      <c r="S44" s="76">
        <v>7.6</v>
      </c>
      <c r="T44" s="76">
        <v>1.3</v>
      </c>
      <c r="U44" s="76">
        <v>0.1</v>
      </c>
      <c r="V44" s="76">
        <v>-3.9</v>
      </c>
      <c r="W44" s="78">
        <v>-3.8</v>
      </c>
    </row>
    <row r="45" spans="1:23">
      <c r="A45" s="31"/>
      <c r="B45" s="31">
        <v>111</v>
      </c>
      <c r="C45" s="32" t="s">
        <v>41</v>
      </c>
      <c r="D45" s="82">
        <v>5</v>
      </c>
      <c r="E45" s="76">
        <v>5</v>
      </c>
      <c r="F45" s="76">
        <v>-16.3</v>
      </c>
      <c r="G45" s="76">
        <v>-17.2</v>
      </c>
      <c r="H45" s="76">
        <v>8.3000000000000007</v>
      </c>
      <c r="I45" s="76">
        <v>37.799999999999997</v>
      </c>
      <c r="J45" s="76">
        <v>9.4</v>
      </c>
      <c r="K45" s="76">
        <v>-90.8</v>
      </c>
      <c r="L45" s="76">
        <v>10</v>
      </c>
      <c r="M45" s="76">
        <v>6.7</v>
      </c>
      <c r="N45" s="76">
        <v>1.9</v>
      </c>
      <c r="O45" s="76">
        <v>-3.5</v>
      </c>
      <c r="P45" s="76">
        <v>-0.3</v>
      </c>
      <c r="Q45" s="76">
        <v>-0.5</v>
      </c>
      <c r="R45" s="76">
        <v>2.2000000000000002</v>
      </c>
      <c r="S45" s="76">
        <v>6.5</v>
      </c>
      <c r="T45" s="76">
        <v>1.4</v>
      </c>
      <c r="U45" s="76">
        <v>2</v>
      </c>
      <c r="V45" s="76">
        <v>4.2</v>
      </c>
      <c r="W45" s="78">
        <v>3.2</v>
      </c>
    </row>
    <row r="46" spans="1:23">
      <c r="A46" s="26" t="s">
        <v>28</v>
      </c>
      <c r="B46" s="29">
        <v>100</v>
      </c>
      <c r="C46" s="27" t="s">
        <v>8</v>
      </c>
      <c r="D46" s="81">
        <v>0</v>
      </c>
      <c r="E46" s="75">
        <v>-0.1</v>
      </c>
      <c r="F46" s="75">
        <v>2.7</v>
      </c>
      <c r="G46" s="75">
        <v>12.4</v>
      </c>
      <c r="H46" s="75">
        <v>6.7</v>
      </c>
      <c r="I46" s="75">
        <v>-34</v>
      </c>
      <c r="J46" s="75">
        <v>-4.3</v>
      </c>
      <c r="K46" s="75">
        <v>-80.099999999999994</v>
      </c>
      <c r="L46" s="75">
        <v>-5.3</v>
      </c>
      <c r="M46" s="75">
        <v>-0.9</v>
      </c>
      <c r="N46" s="75">
        <v>1</v>
      </c>
      <c r="O46" s="75">
        <v>-1.5</v>
      </c>
      <c r="P46" s="75">
        <v>-4.3</v>
      </c>
      <c r="Q46" s="75">
        <v>9.3000000000000007</v>
      </c>
      <c r="R46" s="75">
        <v>1.5</v>
      </c>
      <c r="S46" s="75">
        <v>-6.7</v>
      </c>
      <c r="T46" s="75">
        <v>16.5</v>
      </c>
      <c r="U46" s="75">
        <v>1.1000000000000001</v>
      </c>
      <c r="V46" s="75">
        <v>1.7</v>
      </c>
      <c r="W46" s="77">
        <v>28.7</v>
      </c>
    </row>
    <row r="47" spans="1:23">
      <c r="A47" s="31"/>
      <c r="B47" s="31">
        <v>101</v>
      </c>
      <c r="C47" s="32" t="s">
        <v>33</v>
      </c>
      <c r="D47" s="82">
        <v>-7.4</v>
      </c>
      <c r="E47" s="76">
        <v>-7.5</v>
      </c>
      <c r="F47" s="76">
        <v>-31.1</v>
      </c>
      <c r="G47" s="84" t="s">
        <v>70</v>
      </c>
      <c r="H47" s="76">
        <v>5.9</v>
      </c>
      <c r="I47" s="76">
        <v>-62.5</v>
      </c>
      <c r="J47" s="76">
        <v>-21.3</v>
      </c>
      <c r="K47" s="76">
        <v>-48.8</v>
      </c>
      <c r="L47" s="76">
        <v>-16.600000000000001</v>
      </c>
      <c r="M47" s="76">
        <v>-50.5</v>
      </c>
      <c r="N47" s="76">
        <v>-1.7</v>
      </c>
      <c r="O47" s="76">
        <v>1.1000000000000001</v>
      </c>
      <c r="P47" s="76">
        <v>-5.2</v>
      </c>
      <c r="Q47" s="76">
        <v>8.6</v>
      </c>
      <c r="R47" s="76">
        <v>2.4</v>
      </c>
      <c r="S47" s="76">
        <v>-7.2</v>
      </c>
      <c r="T47" s="76">
        <v>-28</v>
      </c>
      <c r="U47" s="76">
        <v>2.4</v>
      </c>
      <c r="V47" s="76">
        <v>2.7</v>
      </c>
      <c r="W47" s="78">
        <v>23.5</v>
      </c>
    </row>
    <row r="48" spans="1:23">
      <c r="A48" s="31"/>
      <c r="B48" s="31">
        <v>102</v>
      </c>
      <c r="C48" s="32" t="s">
        <v>34</v>
      </c>
      <c r="D48" s="82">
        <v>2.1</v>
      </c>
      <c r="E48" s="76">
        <v>2</v>
      </c>
      <c r="F48" s="76">
        <v>5</v>
      </c>
      <c r="G48" s="84" t="s">
        <v>70</v>
      </c>
      <c r="H48" s="76">
        <v>13.3</v>
      </c>
      <c r="I48" s="76">
        <v>-20</v>
      </c>
      <c r="J48" s="76">
        <v>8.5</v>
      </c>
      <c r="K48" s="76">
        <v>-19.3</v>
      </c>
      <c r="L48" s="76">
        <v>18.3</v>
      </c>
      <c r="M48" s="76">
        <v>-14.5</v>
      </c>
      <c r="N48" s="76">
        <v>-0.5</v>
      </c>
      <c r="O48" s="76">
        <v>-17.399999999999999</v>
      </c>
      <c r="P48" s="76">
        <v>-3.2</v>
      </c>
      <c r="Q48" s="76">
        <v>8.9</v>
      </c>
      <c r="R48" s="76">
        <v>2.6</v>
      </c>
      <c r="S48" s="76">
        <v>-0.1</v>
      </c>
      <c r="T48" s="76">
        <v>-19.100000000000001</v>
      </c>
      <c r="U48" s="76">
        <v>0.1</v>
      </c>
      <c r="V48" s="76">
        <v>3</v>
      </c>
      <c r="W48" s="78">
        <v>30.3</v>
      </c>
    </row>
    <row r="49" spans="1:24">
      <c r="A49" s="31"/>
      <c r="B49" s="31">
        <v>105</v>
      </c>
      <c r="C49" s="32" t="s">
        <v>35</v>
      </c>
      <c r="D49" s="82">
        <v>-1.9</v>
      </c>
      <c r="E49" s="76">
        <v>-2</v>
      </c>
      <c r="F49" s="76">
        <v>-35.6</v>
      </c>
      <c r="G49" s="84" t="s">
        <v>70</v>
      </c>
      <c r="H49" s="76">
        <v>4.8</v>
      </c>
      <c r="I49" s="76">
        <v>-39.5</v>
      </c>
      <c r="J49" s="76">
        <v>-7.7</v>
      </c>
      <c r="K49" s="84" t="s">
        <v>70</v>
      </c>
      <c r="L49" s="76">
        <v>-5.9</v>
      </c>
      <c r="M49" s="76">
        <v>-41</v>
      </c>
      <c r="N49" s="76">
        <v>1.9</v>
      </c>
      <c r="O49" s="76">
        <v>-9.1999999999999993</v>
      </c>
      <c r="P49" s="76">
        <v>-7.5</v>
      </c>
      <c r="Q49" s="76">
        <v>9.1999999999999993</v>
      </c>
      <c r="R49" s="76">
        <v>0.9</v>
      </c>
      <c r="S49" s="76">
        <v>-19.100000000000001</v>
      </c>
      <c r="T49" s="76">
        <v>56.5</v>
      </c>
      <c r="U49" s="76">
        <v>2.7</v>
      </c>
      <c r="V49" s="76">
        <v>1.4</v>
      </c>
      <c r="W49" s="78">
        <v>27.4</v>
      </c>
    </row>
    <row r="50" spans="1:24">
      <c r="A50" s="31"/>
      <c r="B50" s="31">
        <v>106</v>
      </c>
      <c r="C50" s="32" t="s">
        <v>36</v>
      </c>
      <c r="D50" s="82">
        <v>-8.4</v>
      </c>
      <c r="E50" s="76">
        <v>-8.5</v>
      </c>
      <c r="F50" s="76">
        <v>-28.3</v>
      </c>
      <c r="G50" s="84" t="s">
        <v>70</v>
      </c>
      <c r="H50" s="76">
        <v>-50</v>
      </c>
      <c r="I50" s="76">
        <v>-28.1</v>
      </c>
      <c r="J50" s="76">
        <v>-13.6</v>
      </c>
      <c r="K50" s="76">
        <v>-98.8</v>
      </c>
      <c r="L50" s="76">
        <v>-3.9</v>
      </c>
      <c r="M50" s="76">
        <v>-68.2</v>
      </c>
      <c r="N50" s="76">
        <v>-6.8</v>
      </c>
      <c r="O50" s="76">
        <v>0.8</v>
      </c>
      <c r="P50" s="76">
        <v>-6.8</v>
      </c>
      <c r="Q50" s="76">
        <v>2.6</v>
      </c>
      <c r="R50" s="76">
        <v>0.8</v>
      </c>
      <c r="S50" s="76">
        <v>-38.799999999999997</v>
      </c>
      <c r="T50" s="76">
        <v>-92</v>
      </c>
      <c r="U50" s="76">
        <v>-0.4</v>
      </c>
      <c r="V50" s="76">
        <v>5.6</v>
      </c>
      <c r="W50" s="78">
        <v>22.7</v>
      </c>
    </row>
    <row r="51" spans="1:24">
      <c r="A51" s="31"/>
      <c r="B51" s="31">
        <v>107</v>
      </c>
      <c r="C51" s="32" t="s">
        <v>37</v>
      </c>
      <c r="D51" s="82">
        <v>-4.5</v>
      </c>
      <c r="E51" s="76">
        <v>-4.5999999999999996</v>
      </c>
      <c r="F51" s="76">
        <v>-26.6</v>
      </c>
      <c r="G51" s="76">
        <v>3.8</v>
      </c>
      <c r="H51" s="76">
        <v>-6.3</v>
      </c>
      <c r="I51" s="76">
        <v>-30.3</v>
      </c>
      <c r="J51" s="76">
        <v>-23.3</v>
      </c>
      <c r="K51" s="84" t="s">
        <v>70</v>
      </c>
      <c r="L51" s="76">
        <v>-15.6</v>
      </c>
      <c r="M51" s="76">
        <v>-26.4</v>
      </c>
      <c r="N51" s="76">
        <v>-3.2</v>
      </c>
      <c r="O51" s="76">
        <v>-11.2</v>
      </c>
      <c r="P51" s="76">
        <v>-7.5</v>
      </c>
      <c r="Q51" s="76">
        <v>9.5</v>
      </c>
      <c r="R51" s="76">
        <v>2.5</v>
      </c>
      <c r="S51" s="76">
        <v>3</v>
      </c>
      <c r="T51" s="76">
        <v>-159.1</v>
      </c>
      <c r="U51" s="76">
        <v>1</v>
      </c>
      <c r="V51" s="76">
        <v>5</v>
      </c>
      <c r="W51" s="78">
        <v>25.6</v>
      </c>
    </row>
    <row r="52" spans="1:24">
      <c r="A52" s="31"/>
      <c r="B52" s="31">
        <v>108</v>
      </c>
      <c r="C52" s="32" t="s">
        <v>38</v>
      </c>
      <c r="D52" s="82">
        <v>1.3</v>
      </c>
      <c r="E52" s="76">
        <v>1.2</v>
      </c>
      <c r="F52" s="76">
        <v>-32.1</v>
      </c>
      <c r="G52" s="76">
        <v>-20</v>
      </c>
      <c r="H52" s="76">
        <v>0</v>
      </c>
      <c r="I52" s="76">
        <v>-32.6</v>
      </c>
      <c r="J52" s="76">
        <v>24.2</v>
      </c>
      <c r="K52" s="76">
        <v>-48.8</v>
      </c>
      <c r="L52" s="76">
        <v>-7.8</v>
      </c>
      <c r="M52" s="76">
        <v>27.7</v>
      </c>
      <c r="N52" s="76">
        <v>-2.6</v>
      </c>
      <c r="O52" s="76">
        <v>5.6</v>
      </c>
      <c r="P52" s="76">
        <v>-3.5</v>
      </c>
      <c r="Q52" s="76">
        <v>4.0999999999999996</v>
      </c>
      <c r="R52" s="76">
        <v>2.4</v>
      </c>
      <c r="S52" s="76">
        <v>22</v>
      </c>
      <c r="T52" s="76">
        <v>-252.4</v>
      </c>
      <c r="U52" s="76">
        <v>1.4</v>
      </c>
      <c r="V52" s="76">
        <v>4.3</v>
      </c>
      <c r="W52" s="78">
        <v>29.7</v>
      </c>
    </row>
    <row r="53" spans="1:24">
      <c r="A53" s="31"/>
      <c r="B53" s="31">
        <v>109</v>
      </c>
      <c r="C53" s="32" t="s">
        <v>39</v>
      </c>
      <c r="D53" s="82">
        <v>-1.5</v>
      </c>
      <c r="E53" s="76">
        <v>-1.6</v>
      </c>
      <c r="F53" s="76">
        <v>13.1</v>
      </c>
      <c r="G53" s="76">
        <v>13.4</v>
      </c>
      <c r="H53" s="76">
        <v>7.1</v>
      </c>
      <c r="I53" s="76">
        <v>-20</v>
      </c>
      <c r="J53" s="76">
        <v>-14.5</v>
      </c>
      <c r="K53" s="76">
        <v>-65.5</v>
      </c>
      <c r="L53" s="76">
        <v>-3.2</v>
      </c>
      <c r="M53" s="76">
        <v>-30.2</v>
      </c>
      <c r="N53" s="76">
        <v>0.9</v>
      </c>
      <c r="O53" s="76">
        <v>0.2</v>
      </c>
      <c r="P53" s="76">
        <v>-0.1</v>
      </c>
      <c r="Q53" s="76">
        <v>7.5</v>
      </c>
      <c r="R53" s="76">
        <v>2.2999999999999998</v>
      </c>
      <c r="S53" s="76">
        <v>37.5</v>
      </c>
      <c r="T53" s="76">
        <v>-112.6</v>
      </c>
      <c r="U53" s="76">
        <v>2</v>
      </c>
      <c r="V53" s="76">
        <v>5.0999999999999996</v>
      </c>
      <c r="W53" s="78">
        <v>27.7</v>
      </c>
    </row>
    <row r="54" spans="1:24">
      <c r="A54" s="31"/>
      <c r="B54" s="31">
        <v>110</v>
      </c>
      <c r="C54" s="32" t="s">
        <v>40</v>
      </c>
      <c r="D54" s="82">
        <v>2.8</v>
      </c>
      <c r="E54" s="76">
        <v>2.7</v>
      </c>
      <c r="F54" s="76">
        <v>-39.700000000000003</v>
      </c>
      <c r="G54" s="84" t="s">
        <v>70</v>
      </c>
      <c r="H54" s="76">
        <v>16.7</v>
      </c>
      <c r="I54" s="76">
        <v>-94.6</v>
      </c>
      <c r="J54" s="76">
        <v>2.2000000000000002</v>
      </c>
      <c r="K54" s="76">
        <v>-201.2</v>
      </c>
      <c r="L54" s="76">
        <v>-2.4</v>
      </c>
      <c r="M54" s="76">
        <v>6.1</v>
      </c>
      <c r="N54" s="76">
        <v>2.8</v>
      </c>
      <c r="O54" s="76">
        <v>-0.4</v>
      </c>
      <c r="P54" s="76">
        <v>-3.4</v>
      </c>
      <c r="Q54" s="76">
        <v>10</v>
      </c>
      <c r="R54" s="76">
        <v>-4.7</v>
      </c>
      <c r="S54" s="76">
        <v>-16.2</v>
      </c>
      <c r="T54" s="76">
        <v>33.299999999999997</v>
      </c>
      <c r="U54" s="76">
        <v>0.5</v>
      </c>
      <c r="V54" s="76">
        <v>0.3</v>
      </c>
      <c r="W54" s="78">
        <v>30.8</v>
      </c>
    </row>
    <row r="55" spans="1:24">
      <c r="A55" s="39"/>
      <c r="B55" s="39">
        <v>111</v>
      </c>
      <c r="C55" s="40" t="s">
        <v>41</v>
      </c>
      <c r="D55" s="83">
        <v>4.7</v>
      </c>
      <c r="E55" s="79">
        <v>4.5999999999999996</v>
      </c>
      <c r="F55" s="79">
        <v>11.7</v>
      </c>
      <c r="G55" s="79">
        <v>12.2</v>
      </c>
      <c r="H55" s="79">
        <v>0</v>
      </c>
      <c r="I55" s="79">
        <v>-28.6</v>
      </c>
      <c r="J55" s="79">
        <v>3.4</v>
      </c>
      <c r="K55" s="79">
        <v>-148.19999999999999</v>
      </c>
      <c r="L55" s="79">
        <v>-4.5</v>
      </c>
      <c r="M55" s="79">
        <v>32.1</v>
      </c>
      <c r="N55" s="79">
        <v>5.5</v>
      </c>
      <c r="O55" s="79">
        <v>1.8</v>
      </c>
      <c r="P55" s="79">
        <v>-2.9</v>
      </c>
      <c r="Q55" s="79">
        <v>12.3</v>
      </c>
      <c r="R55" s="79">
        <v>2.4</v>
      </c>
      <c r="S55" s="79">
        <v>-0.1</v>
      </c>
      <c r="T55" s="79">
        <v>59</v>
      </c>
      <c r="U55" s="79">
        <v>1.6</v>
      </c>
      <c r="V55" s="79">
        <v>7.7</v>
      </c>
      <c r="W55" s="80">
        <v>32.1</v>
      </c>
    </row>
    <row r="56" spans="1:24">
      <c r="A56" s="31" t="s">
        <v>29</v>
      </c>
      <c r="B56" s="34">
        <v>100</v>
      </c>
      <c r="C56" s="32" t="s">
        <v>8</v>
      </c>
      <c r="D56" s="82">
        <v>2.6</v>
      </c>
      <c r="E56" s="76">
        <v>2.5</v>
      </c>
      <c r="F56" s="76">
        <v>6.1</v>
      </c>
      <c r="G56" s="76">
        <v>-11.8</v>
      </c>
      <c r="H56" s="76">
        <v>-5.0999999999999996</v>
      </c>
      <c r="I56" s="76">
        <v>41.6</v>
      </c>
      <c r="J56" s="76">
        <v>3.9</v>
      </c>
      <c r="K56" s="76">
        <v>-25.4</v>
      </c>
      <c r="L56" s="76">
        <v>4.8</v>
      </c>
      <c r="M56" s="76">
        <v>1</v>
      </c>
      <c r="N56" s="76">
        <v>2.1</v>
      </c>
      <c r="O56" s="76">
        <v>-3.9</v>
      </c>
      <c r="P56" s="76">
        <v>-0.7</v>
      </c>
      <c r="Q56" s="76">
        <v>0.5</v>
      </c>
      <c r="R56" s="76">
        <v>5.9</v>
      </c>
      <c r="S56" s="76">
        <v>7.8</v>
      </c>
      <c r="T56" s="76">
        <v>-1.4</v>
      </c>
      <c r="U56" s="76">
        <v>2.5</v>
      </c>
      <c r="V56" s="76">
        <v>0.4</v>
      </c>
      <c r="W56" s="78">
        <v>19.899999999999999</v>
      </c>
      <c r="X56" s="22" t="s">
        <v>63</v>
      </c>
    </row>
    <row r="57" spans="1:24">
      <c r="A57" s="31"/>
      <c r="B57" s="31">
        <v>101</v>
      </c>
      <c r="C57" s="32" t="s">
        <v>33</v>
      </c>
      <c r="D57" s="82">
        <v>2.7</v>
      </c>
      <c r="E57" s="76">
        <v>2.7</v>
      </c>
      <c r="F57" s="76">
        <v>28.2</v>
      </c>
      <c r="G57" s="84" t="s">
        <v>70</v>
      </c>
      <c r="H57" s="76">
        <v>-9.6999999999999993</v>
      </c>
      <c r="I57" s="76">
        <v>44.4</v>
      </c>
      <c r="J57" s="76">
        <v>7.1</v>
      </c>
      <c r="K57" s="76">
        <v>-33.9</v>
      </c>
      <c r="L57" s="76">
        <v>-1.1000000000000001</v>
      </c>
      <c r="M57" s="76">
        <v>38.200000000000003</v>
      </c>
      <c r="N57" s="76">
        <v>0.7</v>
      </c>
      <c r="O57" s="76">
        <v>1.5</v>
      </c>
      <c r="P57" s="76">
        <v>-15.5</v>
      </c>
      <c r="Q57" s="76">
        <v>0</v>
      </c>
      <c r="R57" s="76">
        <v>7.4</v>
      </c>
      <c r="S57" s="76">
        <v>6.2</v>
      </c>
      <c r="T57" s="76">
        <v>4</v>
      </c>
      <c r="U57" s="76">
        <v>3.5</v>
      </c>
      <c r="V57" s="76">
        <v>1.4</v>
      </c>
      <c r="W57" s="78">
        <v>20.100000000000001</v>
      </c>
    </row>
    <row r="58" spans="1:24">
      <c r="A58" s="31"/>
      <c r="B58" s="31">
        <v>102</v>
      </c>
      <c r="C58" s="32" t="s">
        <v>34</v>
      </c>
      <c r="D58" s="82">
        <v>2.2000000000000002</v>
      </c>
      <c r="E58" s="76">
        <v>2.2000000000000002</v>
      </c>
      <c r="F58" s="76">
        <v>16.7</v>
      </c>
      <c r="G58" s="84" t="s">
        <v>70</v>
      </c>
      <c r="H58" s="76">
        <v>0</v>
      </c>
      <c r="I58" s="76">
        <v>44.4</v>
      </c>
      <c r="J58" s="76">
        <v>-1.9</v>
      </c>
      <c r="K58" s="76">
        <v>-66.3</v>
      </c>
      <c r="L58" s="76">
        <v>5.3</v>
      </c>
      <c r="M58" s="76">
        <v>-23.4</v>
      </c>
      <c r="N58" s="76">
        <v>3.7</v>
      </c>
      <c r="O58" s="76">
        <v>-25.6</v>
      </c>
      <c r="P58" s="76">
        <v>5.2</v>
      </c>
      <c r="Q58" s="76">
        <v>0.1</v>
      </c>
      <c r="R58" s="76">
        <v>7.9</v>
      </c>
      <c r="S58" s="76">
        <v>7.7</v>
      </c>
      <c r="T58" s="76">
        <v>1.2</v>
      </c>
      <c r="U58" s="76">
        <v>1.5</v>
      </c>
      <c r="V58" s="76">
        <v>1.6</v>
      </c>
      <c r="W58" s="78">
        <v>19.600000000000001</v>
      </c>
    </row>
    <row r="59" spans="1:24">
      <c r="A59" s="31"/>
      <c r="B59" s="31">
        <v>105</v>
      </c>
      <c r="C59" s="32" t="s">
        <v>35</v>
      </c>
      <c r="D59" s="82">
        <v>3.9</v>
      </c>
      <c r="E59" s="76">
        <v>3.8</v>
      </c>
      <c r="F59" s="76">
        <v>37.5</v>
      </c>
      <c r="G59" s="84" t="s">
        <v>70</v>
      </c>
      <c r="H59" s="76">
        <v>0</v>
      </c>
      <c r="I59" s="76">
        <v>40.4</v>
      </c>
      <c r="J59" s="76">
        <v>9.1</v>
      </c>
      <c r="K59" s="84" t="s">
        <v>70</v>
      </c>
      <c r="L59" s="76">
        <v>5.7</v>
      </c>
      <c r="M59" s="76">
        <v>45.8</v>
      </c>
      <c r="N59" s="76">
        <v>-0.2</v>
      </c>
      <c r="O59" s="76">
        <v>-19.3</v>
      </c>
      <c r="P59" s="76">
        <v>-8.3000000000000007</v>
      </c>
      <c r="Q59" s="76">
        <v>0.5</v>
      </c>
      <c r="R59" s="76">
        <v>9.5</v>
      </c>
      <c r="S59" s="76">
        <v>4.4000000000000004</v>
      </c>
      <c r="T59" s="76">
        <v>1.6</v>
      </c>
      <c r="U59" s="76">
        <v>3.7</v>
      </c>
      <c r="V59" s="76">
        <v>0.1</v>
      </c>
      <c r="W59" s="78">
        <v>21</v>
      </c>
    </row>
    <row r="60" spans="1:24">
      <c r="A60" s="31"/>
      <c r="B60" s="31">
        <v>106</v>
      </c>
      <c r="C60" s="32" t="s">
        <v>36</v>
      </c>
      <c r="D60" s="82">
        <v>4</v>
      </c>
      <c r="E60" s="76">
        <v>3.9</v>
      </c>
      <c r="F60" s="76">
        <v>45.1</v>
      </c>
      <c r="G60" s="84" t="s">
        <v>70</v>
      </c>
      <c r="H60" s="76">
        <v>0</v>
      </c>
      <c r="I60" s="76">
        <v>45.3</v>
      </c>
      <c r="J60" s="76">
        <v>9.1</v>
      </c>
      <c r="K60" s="76">
        <v>-32.799999999999997</v>
      </c>
      <c r="L60" s="76">
        <v>0.9</v>
      </c>
      <c r="M60" s="76">
        <v>38.5</v>
      </c>
      <c r="N60" s="76">
        <v>2.1</v>
      </c>
      <c r="O60" s="76">
        <v>-1</v>
      </c>
      <c r="P60" s="76">
        <v>-1.5</v>
      </c>
      <c r="Q60" s="76">
        <v>-8.1</v>
      </c>
      <c r="R60" s="76">
        <v>8.1999999999999993</v>
      </c>
      <c r="S60" s="76">
        <v>6.4</v>
      </c>
      <c r="T60" s="76">
        <v>6.3</v>
      </c>
      <c r="U60" s="76">
        <v>0.5</v>
      </c>
      <c r="V60" s="76">
        <v>4.0999999999999996</v>
      </c>
      <c r="W60" s="78">
        <v>21.1</v>
      </c>
    </row>
    <row r="61" spans="1:24">
      <c r="A61" s="31"/>
      <c r="B61" s="31">
        <v>107</v>
      </c>
      <c r="C61" s="32" t="s">
        <v>37</v>
      </c>
      <c r="D61" s="82">
        <v>5.6</v>
      </c>
      <c r="E61" s="76">
        <v>5.5</v>
      </c>
      <c r="F61" s="76">
        <v>37.4</v>
      </c>
      <c r="G61" s="76">
        <v>-12.8</v>
      </c>
      <c r="H61" s="76">
        <v>-33.299999999999997</v>
      </c>
      <c r="I61" s="76">
        <v>41.1</v>
      </c>
      <c r="J61" s="76">
        <v>30.8</v>
      </c>
      <c r="K61" s="84" t="s">
        <v>70</v>
      </c>
      <c r="L61" s="76">
        <v>5.0999999999999996</v>
      </c>
      <c r="M61" s="76">
        <v>38.799999999999997</v>
      </c>
      <c r="N61" s="76">
        <v>2.9</v>
      </c>
      <c r="O61" s="76">
        <v>-15.5</v>
      </c>
      <c r="P61" s="76">
        <v>-1.9</v>
      </c>
      <c r="Q61" s="76">
        <v>0.2</v>
      </c>
      <c r="R61" s="76">
        <v>6.3</v>
      </c>
      <c r="S61" s="76">
        <v>9.8000000000000007</v>
      </c>
      <c r="T61" s="76">
        <v>-0.1</v>
      </c>
      <c r="U61" s="76">
        <v>1.9</v>
      </c>
      <c r="V61" s="76">
        <v>3.6</v>
      </c>
      <c r="W61" s="78">
        <v>22.4</v>
      </c>
    </row>
    <row r="62" spans="1:24">
      <c r="A62" s="31"/>
      <c r="B62" s="31">
        <v>108</v>
      </c>
      <c r="C62" s="32" t="s">
        <v>38</v>
      </c>
      <c r="D62" s="82">
        <v>-1.8</v>
      </c>
      <c r="E62" s="76">
        <v>-1.8</v>
      </c>
      <c r="F62" s="76">
        <v>39</v>
      </c>
      <c r="G62" s="76">
        <v>13</v>
      </c>
      <c r="H62" s="76">
        <v>0</v>
      </c>
      <c r="I62" s="76">
        <v>39.700000000000003</v>
      </c>
      <c r="J62" s="76">
        <v>-56.9</v>
      </c>
      <c r="K62" s="76">
        <v>-33.9</v>
      </c>
      <c r="L62" s="76">
        <v>-2.7</v>
      </c>
      <c r="M62" s="76">
        <v>-65.900000000000006</v>
      </c>
      <c r="N62" s="76">
        <v>3.8</v>
      </c>
      <c r="O62" s="76">
        <v>4.0999999999999996</v>
      </c>
      <c r="P62" s="76">
        <v>-1.8</v>
      </c>
      <c r="Q62" s="76">
        <v>-6.7</v>
      </c>
      <c r="R62" s="76">
        <v>6.2</v>
      </c>
      <c r="S62" s="76">
        <v>11.1</v>
      </c>
      <c r="T62" s="76">
        <v>8.1999999999999993</v>
      </c>
      <c r="U62" s="76">
        <v>2.9</v>
      </c>
      <c r="V62" s="76">
        <v>2.9</v>
      </c>
      <c r="W62" s="78">
        <v>16.399999999999999</v>
      </c>
    </row>
    <row r="63" spans="1:24">
      <c r="A63" s="31"/>
      <c r="B63" s="31">
        <v>109</v>
      </c>
      <c r="C63" s="32" t="s">
        <v>39</v>
      </c>
      <c r="D63" s="82">
        <v>8.9</v>
      </c>
      <c r="E63" s="76">
        <v>8.9</v>
      </c>
      <c r="F63" s="76">
        <v>-11</v>
      </c>
      <c r="G63" s="76">
        <v>-11.5</v>
      </c>
      <c r="H63" s="76">
        <v>-1.4</v>
      </c>
      <c r="I63" s="76">
        <v>44.4</v>
      </c>
      <c r="J63" s="76">
        <v>28.2</v>
      </c>
      <c r="K63" s="76">
        <v>20.100000000000001</v>
      </c>
      <c r="L63" s="76">
        <v>3.1</v>
      </c>
      <c r="M63" s="76">
        <v>47.6</v>
      </c>
      <c r="N63" s="76">
        <v>3.8</v>
      </c>
      <c r="O63" s="76">
        <v>-2.6</v>
      </c>
      <c r="P63" s="76">
        <v>3.8</v>
      </c>
      <c r="Q63" s="76">
        <v>-2</v>
      </c>
      <c r="R63" s="76">
        <v>3.1</v>
      </c>
      <c r="S63" s="76">
        <v>13.1</v>
      </c>
      <c r="T63" s="76">
        <v>1.8</v>
      </c>
      <c r="U63" s="76">
        <v>3.4</v>
      </c>
      <c r="V63" s="76">
        <v>3.8</v>
      </c>
      <c r="W63" s="78">
        <v>25.1</v>
      </c>
    </row>
    <row r="64" spans="1:24">
      <c r="A64" s="31"/>
      <c r="B64" s="31">
        <v>110</v>
      </c>
      <c r="C64" s="32" t="s">
        <v>40</v>
      </c>
      <c r="D64" s="82">
        <v>1.1000000000000001</v>
      </c>
      <c r="E64" s="76">
        <v>1.1000000000000001</v>
      </c>
      <c r="F64" s="76">
        <v>38.1</v>
      </c>
      <c r="G64" s="84" t="s">
        <v>70</v>
      </c>
      <c r="H64" s="76">
        <v>0</v>
      </c>
      <c r="I64" s="76">
        <v>54.9</v>
      </c>
      <c r="J64" s="76">
        <v>-8.6999999999999993</v>
      </c>
      <c r="K64" s="76">
        <v>-31.3</v>
      </c>
      <c r="L64" s="76">
        <v>5.5</v>
      </c>
      <c r="M64" s="76">
        <v>-23.3</v>
      </c>
      <c r="N64" s="76">
        <v>1.7</v>
      </c>
      <c r="O64" s="76">
        <v>-2.1</v>
      </c>
      <c r="P64" s="76">
        <v>3.8</v>
      </c>
      <c r="Q64" s="76">
        <v>1.3</v>
      </c>
      <c r="R64" s="76">
        <v>6.5</v>
      </c>
      <c r="S64" s="76">
        <v>7.2</v>
      </c>
      <c r="T64" s="76">
        <v>-3.6</v>
      </c>
      <c r="U64" s="76">
        <v>2.1</v>
      </c>
      <c r="V64" s="76">
        <v>-1.1000000000000001</v>
      </c>
      <c r="W64" s="78">
        <v>18.7</v>
      </c>
    </row>
    <row r="65" spans="1:23">
      <c r="A65" s="31"/>
      <c r="B65" s="31">
        <v>111</v>
      </c>
      <c r="C65" s="32" t="s">
        <v>41</v>
      </c>
      <c r="D65" s="82">
        <v>1.3</v>
      </c>
      <c r="E65" s="76">
        <v>1.3</v>
      </c>
      <c r="F65" s="76">
        <v>-11.3</v>
      </c>
      <c r="G65" s="76">
        <v>-12.1</v>
      </c>
      <c r="H65" s="76">
        <v>-20</v>
      </c>
      <c r="I65" s="76">
        <v>35.200000000000003</v>
      </c>
      <c r="J65" s="76">
        <v>-1.6</v>
      </c>
      <c r="K65" s="76">
        <v>-33.9</v>
      </c>
      <c r="L65" s="76">
        <v>8.4</v>
      </c>
      <c r="M65" s="76">
        <v>-67</v>
      </c>
      <c r="N65" s="76">
        <v>3.3</v>
      </c>
      <c r="O65" s="76">
        <v>-1.1000000000000001</v>
      </c>
      <c r="P65" s="76">
        <v>2.7</v>
      </c>
      <c r="Q65" s="76">
        <v>4.2</v>
      </c>
      <c r="R65" s="76">
        <v>3.4</v>
      </c>
      <c r="S65" s="76">
        <v>10.5</v>
      </c>
      <c r="T65" s="76">
        <v>-1.1000000000000001</v>
      </c>
      <c r="U65" s="76">
        <v>2.6</v>
      </c>
      <c r="V65" s="76">
        <v>6.1</v>
      </c>
      <c r="W65" s="78">
        <v>18.899999999999999</v>
      </c>
    </row>
    <row r="66" spans="1:23">
      <c r="A66" s="26" t="s">
        <v>30</v>
      </c>
      <c r="B66" s="29">
        <v>100</v>
      </c>
      <c r="C66" s="27" t="s">
        <v>8</v>
      </c>
      <c r="D66" s="81">
        <v>-1</v>
      </c>
      <c r="E66" s="75">
        <v>-0.9</v>
      </c>
      <c r="F66" s="75">
        <v>-15.3</v>
      </c>
      <c r="G66" s="75">
        <v>1.5</v>
      </c>
      <c r="H66" s="75">
        <v>-11.9</v>
      </c>
      <c r="I66" s="75">
        <v>-73.400000000000006</v>
      </c>
      <c r="J66" s="75">
        <v>-11.5</v>
      </c>
      <c r="K66" s="75">
        <v>7.5</v>
      </c>
      <c r="L66" s="75">
        <v>-7.2</v>
      </c>
      <c r="M66" s="75">
        <v>-27.3</v>
      </c>
      <c r="N66" s="75">
        <v>1.7</v>
      </c>
      <c r="O66" s="75">
        <v>-10.7</v>
      </c>
      <c r="P66" s="75">
        <v>3.2</v>
      </c>
      <c r="Q66" s="75">
        <v>-1.2</v>
      </c>
      <c r="R66" s="75">
        <v>3.5</v>
      </c>
      <c r="S66" s="75">
        <v>6.6</v>
      </c>
      <c r="T66" s="75">
        <v>0.2</v>
      </c>
      <c r="U66" s="75">
        <v>1.2</v>
      </c>
      <c r="V66" s="75">
        <v>0.7</v>
      </c>
      <c r="W66" s="77">
        <v>-7.5</v>
      </c>
    </row>
    <row r="67" spans="1:23">
      <c r="A67" s="31"/>
      <c r="B67" s="31">
        <v>101</v>
      </c>
      <c r="C67" s="32" t="s">
        <v>33</v>
      </c>
      <c r="D67" s="82">
        <v>-0.2</v>
      </c>
      <c r="E67" s="76">
        <v>-0.2</v>
      </c>
      <c r="F67" s="76">
        <v>-53.7</v>
      </c>
      <c r="G67" s="84" t="s">
        <v>70</v>
      </c>
      <c r="H67" s="76">
        <v>-6.9</v>
      </c>
      <c r="I67" s="76">
        <v>-89.5</v>
      </c>
      <c r="J67" s="76">
        <v>-9.1</v>
      </c>
      <c r="K67" s="76">
        <v>27.8</v>
      </c>
      <c r="L67" s="76">
        <v>-6.8</v>
      </c>
      <c r="M67" s="76">
        <v>-19.3</v>
      </c>
      <c r="N67" s="76">
        <v>3.3</v>
      </c>
      <c r="O67" s="76">
        <v>-2.2999999999999998</v>
      </c>
      <c r="P67" s="76">
        <v>2.5</v>
      </c>
      <c r="Q67" s="76">
        <v>5.0999999999999996</v>
      </c>
      <c r="R67" s="76">
        <v>5</v>
      </c>
      <c r="S67" s="76">
        <v>5</v>
      </c>
      <c r="T67" s="76">
        <v>5.2</v>
      </c>
      <c r="U67" s="76">
        <v>2.2999999999999998</v>
      </c>
      <c r="V67" s="76">
        <v>0.5</v>
      </c>
      <c r="W67" s="78">
        <v>-6.7</v>
      </c>
    </row>
    <row r="68" spans="1:23">
      <c r="A68" s="31"/>
      <c r="B68" s="31">
        <v>102</v>
      </c>
      <c r="C68" s="32" t="s">
        <v>34</v>
      </c>
      <c r="D68" s="82">
        <v>-3.6</v>
      </c>
      <c r="E68" s="76">
        <v>-3.6</v>
      </c>
      <c r="F68" s="76">
        <v>-20</v>
      </c>
      <c r="G68" s="84" t="s">
        <v>70</v>
      </c>
      <c r="H68" s="76">
        <v>0</v>
      </c>
      <c r="I68" s="76">
        <v>-80</v>
      </c>
      <c r="J68" s="76">
        <v>-25.2</v>
      </c>
      <c r="K68" s="76">
        <v>-44.9</v>
      </c>
      <c r="L68" s="76">
        <v>-34.299999999999997</v>
      </c>
      <c r="M68" s="76">
        <v>-3.2</v>
      </c>
      <c r="N68" s="76">
        <v>2.7</v>
      </c>
      <c r="O68" s="76">
        <v>-2.2999999999999998</v>
      </c>
      <c r="P68" s="76">
        <v>3.7</v>
      </c>
      <c r="Q68" s="76">
        <v>3.3</v>
      </c>
      <c r="R68" s="76">
        <v>5.3</v>
      </c>
      <c r="S68" s="76">
        <v>6.5</v>
      </c>
      <c r="T68" s="76">
        <v>2.5</v>
      </c>
      <c r="U68" s="76">
        <v>0.3</v>
      </c>
      <c r="V68" s="76">
        <v>-1.6</v>
      </c>
      <c r="W68" s="78">
        <v>-10.3</v>
      </c>
    </row>
    <row r="69" spans="1:23">
      <c r="A69" s="31"/>
      <c r="B69" s="31">
        <v>105</v>
      </c>
      <c r="C69" s="32" t="s">
        <v>35</v>
      </c>
      <c r="D69" s="82">
        <v>-6.1</v>
      </c>
      <c r="E69" s="76">
        <v>-6.1</v>
      </c>
      <c r="F69" s="76">
        <v>-75</v>
      </c>
      <c r="G69" s="84" t="s">
        <v>70</v>
      </c>
      <c r="H69" s="76">
        <v>-16.7</v>
      </c>
      <c r="I69" s="76">
        <v>-81.8</v>
      </c>
      <c r="J69" s="76">
        <v>-17.899999999999999</v>
      </c>
      <c r="K69" s="84" t="s">
        <v>70</v>
      </c>
      <c r="L69" s="76">
        <v>-11.9</v>
      </c>
      <c r="M69" s="76">
        <v>-175.3</v>
      </c>
      <c r="N69" s="76">
        <v>1.3</v>
      </c>
      <c r="O69" s="76">
        <v>-21.6</v>
      </c>
      <c r="P69" s="76">
        <v>1</v>
      </c>
      <c r="Q69" s="76">
        <v>-2.5</v>
      </c>
      <c r="R69" s="76">
        <v>6.7</v>
      </c>
      <c r="S69" s="76">
        <v>3</v>
      </c>
      <c r="T69" s="76">
        <v>3</v>
      </c>
      <c r="U69" s="76">
        <v>2.7</v>
      </c>
      <c r="V69" s="76">
        <v>-1.9</v>
      </c>
      <c r="W69" s="78">
        <v>-13</v>
      </c>
    </row>
    <row r="70" spans="1:23">
      <c r="A70" s="31"/>
      <c r="B70" s="31">
        <v>106</v>
      </c>
      <c r="C70" s="32" t="s">
        <v>36</v>
      </c>
      <c r="D70" s="82">
        <v>-2.9</v>
      </c>
      <c r="E70" s="76">
        <v>-2.9</v>
      </c>
      <c r="F70" s="76">
        <v>-60.9</v>
      </c>
      <c r="G70" s="84" t="s">
        <v>70</v>
      </c>
      <c r="H70" s="76">
        <v>-100</v>
      </c>
      <c r="I70" s="76">
        <v>-60.7</v>
      </c>
      <c r="J70" s="76">
        <v>-19.899999999999999</v>
      </c>
      <c r="K70" s="76">
        <v>-8.5</v>
      </c>
      <c r="L70" s="76">
        <v>-9.9</v>
      </c>
      <c r="M70" s="76">
        <v>-76.900000000000006</v>
      </c>
      <c r="N70" s="76">
        <v>1.9</v>
      </c>
      <c r="O70" s="76">
        <v>6.1</v>
      </c>
      <c r="P70" s="76">
        <v>0.9</v>
      </c>
      <c r="Q70" s="76">
        <v>-4.4000000000000004</v>
      </c>
      <c r="R70" s="76">
        <v>6</v>
      </c>
      <c r="S70" s="76">
        <v>5.0999999999999996</v>
      </c>
      <c r="T70" s="76">
        <v>7.5</v>
      </c>
      <c r="U70" s="76">
        <v>-0.4</v>
      </c>
      <c r="V70" s="76">
        <v>-1.5</v>
      </c>
      <c r="W70" s="78">
        <v>-9.6</v>
      </c>
    </row>
    <row r="71" spans="1:23">
      <c r="A71" s="31"/>
      <c r="B71" s="31">
        <v>107</v>
      </c>
      <c r="C71" s="32" t="s">
        <v>37</v>
      </c>
      <c r="D71" s="82">
        <v>-1</v>
      </c>
      <c r="E71" s="76">
        <v>-1</v>
      </c>
      <c r="F71" s="76">
        <v>-67.5</v>
      </c>
      <c r="G71" s="76">
        <v>0</v>
      </c>
      <c r="H71" s="76">
        <v>-71.400000000000006</v>
      </c>
      <c r="I71" s="76">
        <v>-73.7</v>
      </c>
      <c r="J71" s="76">
        <v>-48</v>
      </c>
      <c r="K71" s="84" t="s">
        <v>70</v>
      </c>
      <c r="L71" s="76">
        <v>0.1</v>
      </c>
      <c r="M71" s="76">
        <v>-73.8</v>
      </c>
      <c r="N71" s="76">
        <v>2.2999999999999998</v>
      </c>
      <c r="O71" s="76">
        <v>-0.4</v>
      </c>
      <c r="P71" s="76">
        <v>-0.3</v>
      </c>
      <c r="Q71" s="76">
        <v>-2</v>
      </c>
      <c r="R71" s="76">
        <v>4.4000000000000004</v>
      </c>
      <c r="S71" s="76">
        <v>8.5</v>
      </c>
      <c r="T71" s="76">
        <v>1.4</v>
      </c>
      <c r="U71" s="76">
        <v>1.1000000000000001</v>
      </c>
      <c r="V71" s="76">
        <v>-2</v>
      </c>
      <c r="W71" s="78">
        <v>-7.5</v>
      </c>
    </row>
    <row r="72" spans="1:23">
      <c r="A72" s="31"/>
      <c r="B72" s="31">
        <v>108</v>
      </c>
      <c r="C72" s="32" t="s">
        <v>38</v>
      </c>
      <c r="D72" s="82">
        <v>4.2</v>
      </c>
      <c r="E72" s="76">
        <v>4.2</v>
      </c>
      <c r="F72" s="76">
        <v>-74.900000000000006</v>
      </c>
      <c r="G72" s="76">
        <v>0</v>
      </c>
      <c r="H72" s="76">
        <v>0</v>
      </c>
      <c r="I72" s="76">
        <v>-78.5</v>
      </c>
      <c r="J72" s="76">
        <v>17.100000000000001</v>
      </c>
      <c r="K72" s="76">
        <v>-8.5</v>
      </c>
      <c r="L72" s="76">
        <v>-9.6</v>
      </c>
      <c r="M72" s="76">
        <v>20.399999999999999</v>
      </c>
      <c r="N72" s="76">
        <v>2.8</v>
      </c>
      <c r="O72" s="76">
        <v>-10.7</v>
      </c>
      <c r="P72" s="76">
        <v>1.7</v>
      </c>
      <c r="Q72" s="76">
        <v>5.6</v>
      </c>
      <c r="R72" s="76">
        <v>4.3</v>
      </c>
      <c r="S72" s="76">
        <v>9.8000000000000007</v>
      </c>
      <c r="T72" s="76">
        <v>8.5</v>
      </c>
      <c r="U72" s="76">
        <v>1.2</v>
      </c>
      <c r="V72" s="76">
        <v>-1.8</v>
      </c>
      <c r="W72" s="78">
        <v>-2</v>
      </c>
    </row>
    <row r="73" spans="1:23">
      <c r="A73" s="31"/>
      <c r="B73" s="31">
        <v>109</v>
      </c>
      <c r="C73" s="32" t="s">
        <v>39</v>
      </c>
      <c r="D73" s="82">
        <v>-2</v>
      </c>
      <c r="E73" s="76">
        <v>-1.9</v>
      </c>
      <c r="F73" s="76">
        <v>1.8</v>
      </c>
      <c r="G73" s="76">
        <v>2.2999999999999998</v>
      </c>
      <c r="H73" s="76">
        <v>-7.8</v>
      </c>
      <c r="I73" s="76">
        <v>-80</v>
      </c>
      <c r="J73" s="76">
        <v>-25.2</v>
      </c>
      <c r="K73" s="76">
        <v>31.8</v>
      </c>
      <c r="L73" s="76">
        <v>-2.1</v>
      </c>
      <c r="M73" s="76">
        <v>-52.5</v>
      </c>
      <c r="N73" s="76">
        <v>2.9</v>
      </c>
      <c r="O73" s="76">
        <v>0.2</v>
      </c>
      <c r="P73" s="76">
        <v>5.0999999999999996</v>
      </c>
      <c r="Q73" s="76">
        <v>6.5</v>
      </c>
      <c r="R73" s="76">
        <v>1.3</v>
      </c>
      <c r="S73" s="76">
        <v>11.6</v>
      </c>
      <c r="T73" s="76">
        <v>3.2</v>
      </c>
      <c r="U73" s="76">
        <v>1.9</v>
      </c>
      <c r="V73" s="76">
        <v>-1.4</v>
      </c>
      <c r="W73" s="78">
        <v>-8.5</v>
      </c>
    </row>
    <row r="74" spans="1:23">
      <c r="A74" s="31"/>
      <c r="B74" s="31">
        <v>110</v>
      </c>
      <c r="C74" s="32" t="s">
        <v>40</v>
      </c>
      <c r="D74" s="82">
        <v>-0.5</v>
      </c>
      <c r="E74" s="76">
        <v>-0.5</v>
      </c>
      <c r="F74" s="76">
        <v>-26.9</v>
      </c>
      <c r="G74" s="84" t="s">
        <v>70</v>
      </c>
      <c r="H74" s="76">
        <v>-12.5</v>
      </c>
      <c r="I74" s="76">
        <v>-34.4</v>
      </c>
      <c r="J74" s="76">
        <v>-16.7</v>
      </c>
      <c r="K74" s="76">
        <v>-10.6</v>
      </c>
      <c r="L74" s="76">
        <v>-7.1</v>
      </c>
      <c r="M74" s="76">
        <v>-28.8</v>
      </c>
      <c r="N74" s="76">
        <v>0.5</v>
      </c>
      <c r="O74" s="76">
        <v>-14.5</v>
      </c>
      <c r="P74" s="76">
        <v>4.4000000000000004</v>
      </c>
      <c r="Q74" s="76">
        <v>-2.9</v>
      </c>
      <c r="R74" s="76">
        <v>1.1000000000000001</v>
      </c>
      <c r="S74" s="76">
        <v>6</v>
      </c>
      <c r="T74" s="76">
        <v>-2</v>
      </c>
      <c r="U74" s="76">
        <v>0.8</v>
      </c>
      <c r="V74" s="76">
        <v>1.6</v>
      </c>
      <c r="W74" s="78">
        <v>-7</v>
      </c>
    </row>
    <row r="75" spans="1:23">
      <c r="A75" s="39"/>
      <c r="B75" s="31">
        <v>111</v>
      </c>
      <c r="C75" s="32" t="s">
        <v>41</v>
      </c>
      <c r="D75" s="83">
        <v>1.7</v>
      </c>
      <c r="E75" s="79">
        <v>1.7</v>
      </c>
      <c r="F75" s="79">
        <v>0.2</v>
      </c>
      <c r="G75" s="79">
        <v>1.1000000000000001</v>
      </c>
      <c r="H75" s="79">
        <v>-11.1</v>
      </c>
      <c r="I75" s="79">
        <v>-100</v>
      </c>
      <c r="J75" s="79">
        <v>0.4</v>
      </c>
      <c r="K75" s="79">
        <v>-8.5</v>
      </c>
      <c r="L75" s="79">
        <v>1</v>
      </c>
      <c r="M75" s="79">
        <v>-3.8</v>
      </c>
      <c r="N75" s="79">
        <v>2.6</v>
      </c>
      <c r="O75" s="79">
        <v>-7.4</v>
      </c>
      <c r="P75" s="79">
        <v>3.7</v>
      </c>
      <c r="Q75" s="79">
        <v>8.6</v>
      </c>
      <c r="R75" s="79">
        <v>1.5</v>
      </c>
      <c r="S75" s="79">
        <v>9.1999999999999993</v>
      </c>
      <c r="T75" s="79">
        <v>0.5</v>
      </c>
      <c r="U75" s="79">
        <v>1.6</v>
      </c>
      <c r="V75" s="79">
        <v>0.8</v>
      </c>
      <c r="W75" s="80">
        <v>-4.7</v>
      </c>
    </row>
    <row r="76" spans="1:23">
      <c r="A76" s="31" t="s">
        <v>32</v>
      </c>
      <c r="B76" s="29">
        <v>100</v>
      </c>
      <c r="C76" s="49" t="s">
        <v>8</v>
      </c>
      <c r="D76" s="75">
        <v>-2.8</v>
      </c>
      <c r="E76" s="75">
        <v>-2.9</v>
      </c>
      <c r="F76" s="75">
        <v>-2.6</v>
      </c>
      <c r="G76" s="75">
        <v>3.7</v>
      </c>
      <c r="H76" s="75">
        <v>-3.5</v>
      </c>
      <c r="I76" s="75">
        <v>-32.299999999999997</v>
      </c>
      <c r="J76" s="75">
        <v>0.9</v>
      </c>
      <c r="K76" s="75">
        <v>-63.3</v>
      </c>
      <c r="L76" s="75">
        <v>-0.3</v>
      </c>
      <c r="M76" s="75">
        <v>5.0999999999999996</v>
      </c>
      <c r="N76" s="75">
        <v>-3.9</v>
      </c>
      <c r="O76" s="75">
        <v>4.5999999999999996</v>
      </c>
      <c r="P76" s="75">
        <v>-14</v>
      </c>
      <c r="Q76" s="75">
        <v>-28.2</v>
      </c>
      <c r="R76" s="75">
        <v>3.7</v>
      </c>
      <c r="S76" s="75">
        <v>-5.2</v>
      </c>
      <c r="T76" s="75">
        <v>-0.8</v>
      </c>
      <c r="U76" s="75">
        <v>-0.7</v>
      </c>
      <c r="V76" s="75">
        <v>-1.5</v>
      </c>
      <c r="W76" s="77">
        <v>16.399999999999999</v>
      </c>
    </row>
    <row r="77" spans="1:23">
      <c r="A77" s="31"/>
      <c r="B77" s="31">
        <v>101</v>
      </c>
      <c r="C77" s="50" t="s">
        <v>33</v>
      </c>
      <c r="D77" s="76">
        <v>-2.9</v>
      </c>
      <c r="E77" s="76">
        <v>-3</v>
      </c>
      <c r="F77" s="76">
        <v>-19.600000000000001</v>
      </c>
      <c r="G77" s="84" t="s">
        <v>70</v>
      </c>
      <c r="H77" s="76">
        <v>-11.5</v>
      </c>
      <c r="I77" s="76">
        <v>-26.7</v>
      </c>
      <c r="J77" s="76">
        <v>-3.2</v>
      </c>
      <c r="K77" s="76">
        <v>-55.8</v>
      </c>
      <c r="L77" s="76">
        <v>5.6</v>
      </c>
      <c r="M77" s="76">
        <v>-69.599999999999994</v>
      </c>
      <c r="N77" s="76">
        <v>-2.9</v>
      </c>
      <c r="O77" s="76">
        <v>4.8</v>
      </c>
      <c r="P77" s="76">
        <v>-14.9</v>
      </c>
      <c r="Q77" s="76">
        <v>-21.2</v>
      </c>
      <c r="R77" s="76">
        <v>5.2</v>
      </c>
      <c r="S77" s="76">
        <v>-7.1</v>
      </c>
      <c r="T77" s="76">
        <v>4</v>
      </c>
      <c r="U77" s="76">
        <v>0.5</v>
      </c>
      <c r="V77" s="76">
        <v>-1.8</v>
      </c>
      <c r="W77" s="78">
        <v>16.399999999999999</v>
      </c>
    </row>
    <row r="78" spans="1:23">
      <c r="A78" s="31"/>
      <c r="B78" s="31">
        <v>102</v>
      </c>
      <c r="C78" s="50" t="s">
        <v>34</v>
      </c>
      <c r="D78" s="76">
        <v>-2.7</v>
      </c>
      <c r="E78" s="76">
        <v>-2.8</v>
      </c>
      <c r="F78" s="76">
        <v>-33.299999999999997</v>
      </c>
      <c r="G78" s="84" t="s">
        <v>70</v>
      </c>
      <c r="H78" s="76">
        <v>0</v>
      </c>
      <c r="I78" s="76" t="e">
        <v>#DIV/0!</v>
      </c>
      <c r="J78" s="76">
        <v>-3.6</v>
      </c>
      <c r="K78" s="76">
        <v>-134.69999999999999</v>
      </c>
      <c r="L78" s="76">
        <v>-2.6</v>
      </c>
      <c r="M78" s="76">
        <v>-5.8</v>
      </c>
      <c r="N78" s="76">
        <v>-2.6</v>
      </c>
      <c r="O78" s="76">
        <v>4</v>
      </c>
      <c r="P78" s="76">
        <v>-13.8</v>
      </c>
      <c r="Q78" s="76">
        <v>-21.8</v>
      </c>
      <c r="R78" s="76">
        <v>5.6</v>
      </c>
      <c r="S78" s="76">
        <v>-5.4</v>
      </c>
      <c r="T78" s="76">
        <v>1.6</v>
      </c>
      <c r="U78" s="76">
        <v>-1.4</v>
      </c>
      <c r="V78" s="76">
        <v>-4</v>
      </c>
      <c r="W78" s="78">
        <v>16.5</v>
      </c>
    </row>
    <row r="79" spans="1:23">
      <c r="A79" s="31"/>
      <c r="B79" s="31">
        <v>105</v>
      </c>
      <c r="C79" s="50" t="s">
        <v>35</v>
      </c>
      <c r="D79" s="76">
        <v>-0.8</v>
      </c>
      <c r="E79" s="76">
        <v>-0.9</v>
      </c>
      <c r="F79" s="76">
        <v>-34.4</v>
      </c>
      <c r="G79" s="84" t="s">
        <v>70</v>
      </c>
      <c r="H79" s="76">
        <v>-12.5</v>
      </c>
      <c r="I79" s="76">
        <v>-37.5</v>
      </c>
      <c r="J79" s="76">
        <v>4.7</v>
      </c>
      <c r="K79" s="84" t="s">
        <v>70</v>
      </c>
      <c r="L79" s="76">
        <v>1.8</v>
      </c>
      <c r="M79" s="76">
        <v>46.7</v>
      </c>
      <c r="N79" s="76">
        <v>-4.8</v>
      </c>
      <c r="O79" s="76">
        <v>3.7</v>
      </c>
      <c r="P79" s="76">
        <v>-19.8</v>
      </c>
      <c r="Q79" s="76">
        <v>-25.2</v>
      </c>
      <c r="R79" s="76">
        <v>6.9</v>
      </c>
      <c r="S79" s="76">
        <v>-9.4</v>
      </c>
      <c r="T79" s="76">
        <v>2</v>
      </c>
      <c r="U79" s="76">
        <v>0.5</v>
      </c>
      <c r="V79" s="76">
        <v>-4.2</v>
      </c>
      <c r="W79" s="78">
        <v>18.100000000000001</v>
      </c>
    </row>
    <row r="80" spans="1:23">
      <c r="A80" s="31"/>
      <c r="B80" s="31">
        <v>106</v>
      </c>
      <c r="C80" s="50" t="s">
        <v>36</v>
      </c>
      <c r="D80" s="76">
        <v>-0.3</v>
      </c>
      <c r="E80" s="76">
        <v>-0.4</v>
      </c>
      <c r="F80" s="76">
        <v>-21</v>
      </c>
      <c r="G80" s="76">
        <v>100</v>
      </c>
      <c r="H80" s="76">
        <v>0</v>
      </c>
      <c r="I80" s="76">
        <v>-21.7</v>
      </c>
      <c r="J80" s="76">
        <v>8</v>
      </c>
      <c r="K80" s="84" t="s">
        <v>70</v>
      </c>
      <c r="L80" s="76">
        <v>-1.4</v>
      </c>
      <c r="M80" s="76">
        <v>39.9</v>
      </c>
      <c r="N80" s="76">
        <v>-2.9</v>
      </c>
      <c r="O80" s="76">
        <v>11.4</v>
      </c>
      <c r="P80" s="76">
        <v>-15.9</v>
      </c>
      <c r="Q80" s="76">
        <v>-26.6</v>
      </c>
      <c r="R80" s="76">
        <v>6</v>
      </c>
      <c r="S80" s="76">
        <v>-6.9</v>
      </c>
      <c r="T80" s="76">
        <v>5.8</v>
      </c>
      <c r="U80" s="76">
        <v>-2</v>
      </c>
      <c r="V80" s="76">
        <v>-3.9</v>
      </c>
      <c r="W80" s="78">
        <v>18.5</v>
      </c>
    </row>
    <row r="81" spans="1:23">
      <c r="A81" s="31"/>
      <c r="B81" s="31">
        <v>107</v>
      </c>
      <c r="C81" s="50" t="s">
        <v>37</v>
      </c>
      <c r="D81" s="76">
        <v>-1.7</v>
      </c>
      <c r="E81" s="76">
        <v>-1.8</v>
      </c>
      <c r="F81" s="76">
        <v>-38.299999999999997</v>
      </c>
      <c r="G81" s="76">
        <v>-51.6</v>
      </c>
      <c r="H81" s="76">
        <v>-133.30000000000001</v>
      </c>
      <c r="I81" s="76">
        <v>-36.299999999999997</v>
      </c>
      <c r="J81" s="76">
        <v>-0.3</v>
      </c>
      <c r="K81" s="84" t="s">
        <v>70</v>
      </c>
      <c r="L81" s="76">
        <v>16.7</v>
      </c>
      <c r="M81" s="76">
        <v>-12.7</v>
      </c>
      <c r="N81" s="76">
        <v>-1.9</v>
      </c>
      <c r="O81" s="76">
        <v>7.8</v>
      </c>
      <c r="P81" s="76">
        <v>-12.5</v>
      </c>
      <c r="Q81" s="76">
        <v>-28.7</v>
      </c>
      <c r="R81" s="76">
        <v>4.4000000000000004</v>
      </c>
      <c r="S81" s="76">
        <v>-3.1</v>
      </c>
      <c r="T81" s="76">
        <v>0.4</v>
      </c>
      <c r="U81" s="76">
        <v>-0.5</v>
      </c>
      <c r="V81" s="76">
        <v>-4.3</v>
      </c>
      <c r="W81" s="78">
        <v>17.3</v>
      </c>
    </row>
    <row r="82" spans="1:23">
      <c r="A82" s="31"/>
      <c r="B82" s="31">
        <v>108</v>
      </c>
      <c r="C82" s="50" t="s">
        <v>38</v>
      </c>
      <c r="D82" s="76">
        <v>-2.2000000000000002</v>
      </c>
      <c r="E82" s="76">
        <v>-2.2999999999999998</v>
      </c>
      <c r="F82" s="76">
        <v>-35.1</v>
      </c>
      <c r="G82" s="76">
        <v>0</v>
      </c>
      <c r="H82" s="76">
        <v>0</v>
      </c>
      <c r="I82" s="76">
        <v>-37.5</v>
      </c>
      <c r="J82" s="76">
        <v>-19.7</v>
      </c>
      <c r="K82" s="76">
        <v>-207.9</v>
      </c>
      <c r="L82" s="76">
        <v>-7.3</v>
      </c>
      <c r="M82" s="76">
        <v>-21.1</v>
      </c>
      <c r="N82" s="76">
        <v>-0.4</v>
      </c>
      <c r="O82" s="76">
        <v>-3.2</v>
      </c>
      <c r="P82" s="76">
        <v>-9.1999999999999993</v>
      </c>
      <c r="Q82" s="76">
        <v>-22.8</v>
      </c>
      <c r="R82" s="76">
        <v>4.4000000000000004</v>
      </c>
      <c r="S82" s="76">
        <v>-1.7</v>
      </c>
      <c r="T82" s="76">
        <v>7.1</v>
      </c>
      <c r="U82" s="76">
        <v>-0.4</v>
      </c>
      <c r="V82" s="76">
        <v>-4.2</v>
      </c>
      <c r="W82" s="78">
        <v>17</v>
      </c>
    </row>
    <row r="83" spans="1:23">
      <c r="A83" s="31"/>
      <c r="B83" s="31">
        <v>109</v>
      </c>
      <c r="C83" s="50" t="s">
        <v>39</v>
      </c>
      <c r="D83" s="76">
        <v>-0.2</v>
      </c>
      <c r="E83" s="76">
        <v>-0.2</v>
      </c>
      <c r="F83" s="76">
        <v>6.2</v>
      </c>
      <c r="G83" s="76">
        <v>6.4</v>
      </c>
      <c r="H83" s="76">
        <v>-4.9000000000000004</v>
      </c>
      <c r="I83" s="76">
        <v>44.4</v>
      </c>
      <c r="J83" s="76">
        <v>1.3</v>
      </c>
      <c r="K83" s="76">
        <v>-24.1</v>
      </c>
      <c r="L83" s="76">
        <v>-10</v>
      </c>
      <c r="M83" s="76">
        <v>11.9</v>
      </c>
      <c r="N83" s="76">
        <v>-0.6</v>
      </c>
      <c r="O83" s="76">
        <v>10.9</v>
      </c>
      <c r="P83" s="76">
        <v>-7.4</v>
      </c>
      <c r="Q83" s="76">
        <v>-21.6</v>
      </c>
      <c r="R83" s="76">
        <v>1.3</v>
      </c>
      <c r="S83" s="76">
        <v>0.2</v>
      </c>
      <c r="T83" s="76">
        <v>2.1</v>
      </c>
      <c r="U83" s="76">
        <v>0.3</v>
      </c>
      <c r="V83" s="76">
        <v>-3.5</v>
      </c>
      <c r="W83" s="78">
        <v>18.600000000000001</v>
      </c>
    </row>
    <row r="84" spans="1:23">
      <c r="A84" s="31"/>
      <c r="B84" s="31">
        <v>110</v>
      </c>
      <c r="C84" s="50" t="s">
        <v>40</v>
      </c>
      <c r="D84" s="76">
        <v>-4.3</v>
      </c>
      <c r="E84" s="76">
        <v>-4.4000000000000004</v>
      </c>
      <c r="F84" s="76">
        <v>2.1</v>
      </c>
      <c r="G84" s="84" t="s">
        <v>70</v>
      </c>
      <c r="H84" s="76">
        <v>17.899999999999999</v>
      </c>
      <c r="I84" s="76">
        <v>-8.9</v>
      </c>
      <c r="J84" s="76">
        <v>21.1</v>
      </c>
      <c r="K84" s="76">
        <v>23.7</v>
      </c>
      <c r="L84" s="76">
        <v>0.1</v>
      </c>
      <c r="M84" s="76">
        <v>37.5</v>
      </c>
      <c r="N84" s="76">
        <v>-6.4</v>
      </c>
      <c r="O84" s="76">
        <v>4</v>
      </c>
      <c r="P84" s="76">
        <v>-13.9</v>
      </c>
      <c r="Q84" s="76">
        <v>-30.8</v>
      </c>
      <c r="R84" s="76">
        <v>2.7</v>
      </c>
      <c r="S84" s="76">
        <v>-5.9</v>
      </c>
      <c r="T84" s="76">
        <v>-3</v>
      </c>
      <c r="U84" s="76">
        <v>-1.4</v>
      </c>
      <c r="V84" s="76">
        <v>-0.5</v>
      </c>
      <c r="W84" s="78">
        <v>15.2</v>
      </c>
    </row>
    <row r="85" spans="1:23">
      <c r="A85" s="39"/>
      <c r="B85" s="39">
        <v>111</v>
      </c>
      <c r="C85" s="51" t="s">
        <v>41</v>
      </c>
      <c r="D85" s="79">
        <v>-4</v>
      </c>
      <c r="E85" s="79">
        <v>-4.0999999999999996</v>
      </c>
      <c r="F85" s="79">
        <v>2.2000000000000002</v>
      </c>
      <c r="G85" s="79">
        <v>2.4</v>
      </c>
      <c r="H85" s="79">
        <v>-12.5</v>
      </c>
      <c r="I85" s="79">
        <v>-22.7</v>
      </c>
      <c r="J85" s="79">
        <v>-7.1</v>
      </c>
      <c r="K85" s="79">
        <v>-207.9</v>
      </c>
      <c r="L85" s="79">
        <v>-4.3</v>
      </c>
      <c r="M85" s="79">
        <v>-30.9</v>
      </c>
      <c r="N85" s="79">
        <v>-2.2000000000000002</v>
      </c>
      <c r="O85" s="79">
        <v>2.2000000000000002</v>
      </c>
      <c r="P85" s="79">
        <v>-12.7</v>
      </c>
      <c r="Q85" s="79">
        <v>-17.100000000000001</v>
      </c>
      <c r="R85" s="79">
        <v>1.5</v>
      </c>
      <c r="S85" s="79">
        <v>-2.2999999999999998</v>
      </c>
      <c r="T85" s="79">
        <v>-0.4</v>
      </c>
      <c r="U85" s="79">
        <v>-0.1</v>
      </c>
      <c r="V85" s="79">
        <v>-1.3</v>
      </c>
      <c r="W85" s="80">
        <v>15.4</v>
      </c>
    </row>
    <row r="86" spans="1:23">
      <c r="A86" s="31" t="s">
        <v>42</v>
      </c>
      <c r="B86" s="34">
        <v>100</v>
      </c>
      <c r="C86" s="32" t="s">
        <v>8</v>
      </c>
      <c r="D86" s="82">
        <v>-2.2000000000000002</v>
      </c>
      <c r="E86" s="76">
        <v>-2.1</v>
      </c>
      <c r="F86" s="76">
        <v>5.9</v>
      </c>
      <c r="G86" s="76">
        <v>-1.5</v>
      </c>
      <c r="H86" s="76">
        <v>-20.399999999999999</v>
      </c>
      <c r="I86" s="76">
        <v>31.5</v>
      </c>
      <c r="J86" s="76">
        <v>-9.8000000000000007</v>
      </c>
      <c r="K86" s="76">
        <v>-82.4</v>
      </c>
      <c r="L86" s="76">
        <v>-3.4</v>
      </c>
      <c r="M86" s="76">
        <v>-40</v>
      </c>
      <c r="N86" s="76">
        <v>-0.3</v>
      </c>
      <c r="O86" s="76">
        <v>-3.1</v>
      </c>
      <c r="P86" s="76">
        <v>6</v>
      </c>
      <c r="Q86" s="76">
        <v>-1.3</v>
      </c>
      <c r="R86" s="76">
        <v>4.5</v>
      </c>
      <c r="S86" s="76">
        <v>-11.9</v>
      </c>
      <c r="T86" s="76">
        <v>0.8</v>
      </c>
      <c r="U86" s="76">
        <v>-1.9</v>
      </c>
      <c r="V86" s="76">
        <v>-4.4000000000000004</v>
      </c>
      <c r="W86" s="78">
        <v>-29.8</v>
      </c>
    </row>
    <row r="87" spans="1:23">
      <c r="A87" s="31"/>
      <c r="B87" s="31">
        <v>101</v>
      </c>
      <c r="C87" s="32" t="s">
        <v>33</v>
      </c>
      <c r="D87" s="82">
        <v>-3.9</v>
      </c>
      <c r="E87" s="76">
        <v>-3.8</v>
      </c>
      <c r="F87" s="76">
        <v>6.7</v>
      </c>
      <c r="G87" s="84" t="s">
        <v>70</v>
      </c>
      <c r="H87" s="76">
        <v>-30</v>
      </c>
      <c r="I87" s="76">
        <v>25</v>
      </c>
      <c r="J87" s="76">
        <v>-17</v>
      </c>
      <c r="K87" s="76">
        <v>-59.2</v>
      </c>
      <c r="L87" s="76">
        <v>-12.7</v>
      </c>
      <c r="M87" s="76">
        <v>-63.4</v>
      </c>
      <c r="N87" s="76">
        <v>0.6</v>
      </c>
      <c r="O87" s="76">
        <v>-7.2</v>
      </c>
      <c r="P87" s="76">
        <v>5.4</v>
      </c>
      <c r="Q87" s="76">
        <v>3.7</v>
      </c>
      <c r="R87" s="76">
        <v>5.8</v>
      </c>
      <c r="S87" s="76">
        <v>-14</v>
      </c>
      <c r="T87" s="76">
        <v>5.3</v>
      </c>
      <c r="U87" s="76">
        <v>2.1</v>
      </c>
      <c r="V87" s="76">
        <v>-4.5999999999999996</v>
      </c>
      <c r="W87" s="78">
        <v>-31.9</v>
      </c>
    </row>
    <row r="88" spans="1:23">
      <c r="A88" s="31"/>
      <c r="B88" s="31">
        <v>102</v>
      </c>
      <c r="C88" s="32" t="s">
        <v>34</v>
      </c>
      <c r="D88" s="82">
        <v>-5.0999999999999996</v>
      </c>
      <c r="E88" s="76">
        <v>-5</v>
      </c>
      <c r="F88" s="76">
        <v>-7.1</v>
      </c>
      <c r="G88" s="84" t="s">
        <v>70</v>
      </c>
      <c r="H88" s="76">
        <v>-7.1</v>
      </c>
      <c r="I88" s="84" t="s">
        <v>70</v>
      </c>
      <c r="J88" s="76">
        <v>-103.1</v>
      </c>
      <c r="K88" s="76">
        <v>-316.7</v>
      </c>
      <c r="L88" s="76">
        <v>-93.9</v>
      </c>
      <c r="M88" s="76">
        <v>-129.9</v>
      </c>
      <c r="N88" s="76">
        <v>7.8</v>
      </c>
      <c r="O88" s="76">
        <v>-5.5</v>
      </c>
      <c r="P88" s="76">
        <v>5.8</v>
      </c>
      <c r="Q88" s="76">
        <v>2.8</v>
      </c>
      <c r="R88" s="76">
        <v>6.3</v>
      </c>
      <c r="S88" s="76">
        <v>-12.1</v>
      </c>
      <c r="T88" s="76">
        <v>3.1</v>
      </c>
      <c r="U88" s="76">
        <v>16.2</v>
      </c>
      <c r="V88" s="76">
        <v>-6.9</v>
      </c>
      <c r="W88" s="78">
        <v>-33.5</v>
      </c>
    </row>
    <row r="89" spans="1:23">
      <c r="A89" s="31"/>
      <c r="B89" s="31">
        <v>105</v>
      </c>
      <c r="C89" s="32" t="s">
        <v>35</v>
      </c>
      <c r="D89" s="82">
        <v>6.6</v>
      </c>
      <c r="E89" s="76">
        <v>6.7</v>
      </c>
      <c r="F89" s="76">
        <v>22.9</v>
      </c>
      <c r="G89" s="84" t="s">
        <v>70</v>
      </c>
      <c r="H89" s="76">
        <v>-23.1</v>
      </c>
      <c r="I89" s="76">
        <v>26.8</v>
      </c>
      <c r="J89" s="76">
        <v>11.5</v>
      </c>
      <c r="K89" s="84" t="s">
        <v>70</v>
      </c>
      <c r="L89" s="76">
        <v>13.2</v>
      </c>
      <c r="M89" s="76">
        <v>-22</v>
      </c>
      <c r="N89" s="76">
        <v>3</v>
      </c>
      <c r="O89" s="76">
        <v>8.5</v>
      </c>
      <c r="P89" s="76">
        <v>0.9</v>
      </c>
      <c r="Q89" s="76">
        <v>-2.1</v>
      </c>
      <c r="R89" s="76">
        <v>7.6</v>
      </c>
      <c r="S89" s="76">
        <v>-16.600000000000001</v>
      </c>
      <c r="T89" s="76">
        <v>3.5</v>
      </c>
      <c r="U89" s="76">
        <v>7.2</v>
      </c>
      <c r="V89" s="76">
        <v>-7.2</v>
      </c>
      <c r="W89" s="78">
        <v>-18.600000000000001</v>
      </c>
    </row>
    <row r="90" spans="1:23">
      <c r="A90" s="31"/>
      <c r="B90" s="31">
        <v>106</v>
      </c>
      <c r="C90" s="32" t="s">
        <v>36</v>
      </c>
      <c r="D90" s="82">
        <v>-1.4</v>
      </c>
      <c r="E90" s="76">
        <v>-1.3</v>
      </c>
      <c r="F90" s="76">
        <v>35.700000000000003</v>
      </c>
      <c r="G90" s="84" t="s">
        <v>70</v>
      </c>
      <c r="H90" s="84" t="s">
        <v>70</v>
      </c>
      <c r="I90" s="76">
        <v>36.4</v>
      </c>
      <c r="J90" s="76">
        <v>-27.7</v>
      </c>
      <c r="K90" s="84" t="s">
        <v>70</v>
      </c>
      <c r="L90" s="76">
        <v>-18.5</v>
      </c>
      <c r="M90" s="76">
        <v>-73.3</v>
      </c>
      <c r="N90" s="76">
        <v>4.8</v>
      </c>
      <c r="O90" s="76">
        <v>0.3</v>
      </c>
      <c r="P90" s="76">
        <v>4.5</v>
      </c>
      <c r="Q90" s="76">
        <v>-3.7</v>
      </c>
      <c r="R90" s="76">
        <v>6.4</v>
      </c>
      <c r="S90" s="76">
        <v>-13.8</v>
      </c>
      <c r="T90" s="76">
        <v>7.1</v>
      </c>
      <c r="U90" s="76">
        <v>10.6</v>
      </c>
      <c r="V90" s="76">
        <v>-6.9</v>
      </c>
      <c r="W90" s="78">
        <v>-28.7</v>
      </c>
    </row>
    <row r="91" spans="1:23">
      <c r="A91" s="31"/>
      <c r="B91" s="31">
        <v>107</v>
      </c>
      <c r="C91" s="32" t="s">
        <v>37</v>
      </c>
      <c r="D91" s="82">
        <v>5.2</v>
      </c>
      <c r="E91" s="76">
        <v>5.3</v>
      </c>
      <c r="F91" s="76">
        <v>31</v>
      </c>
      <c r="G91" s="76">
        <v>35.4</v>
      </c>
      <c r="H91" s="84" t="s">
        <v>70</v>
      </c>
      <c r="I91" s="76">
        <v>31.2</v>
      </c>
      <c r="J91" s="76">
        <v>20.8</v>
      </c>
      <c r="K91" s="84" t="s">
        <v>70</v>
      </c>
      <c r="L91" s="76">
        <v>-26.9</v>
      </c>
      <c r="M91" s="76">
        <v>37.9</v>
      </c>
      <c r="N91" s="76">
        <v>4</v>
      </c>
      <c r="O91" s="76">
        <v>2.5</v>
      </c>
      <c r="P91" s="76">
        <v>7.1</v>
      </c>
      <c r="Q91" s="76">
        <v>-2.1</v>
      </c>
      <c r="R91" s="76">
        <v>4.7</v>
      </c>
      <c r="S91" s="76">
        <v>-9.6999999999999993</v>
      </c>
      <c r="T91" s="76">
        <v>2</v>
      </c>
      <c r="U91" s="76">
        <v>8.6999999999999993</v>
      </c>
      <c r="V91" s="76">
        <v>-7.4</v>
      </c>
      <c r="W91" s="78">
        <v>-20.3</v>
      </c>
    </row>
    <row r="92" spans="1:23">
      <c r="A92" s="31"/>
      <c r="B92" s="31">
        <v>108</v>
      </c>
      <c r="C92" s="32" t="s">
        <v>38</v>
      </c>
      <c r="D92" s="82">
        <v>5.0999999999999996</v>
      </c>
      <c r="E92" s="76">
        <v>5.2</v>
      </c>
      <c r="F92" s="76">
        <v>27.2</v>
      </c>
      <c r="G92" s="76">
        <v>-4.5</v>
      </c>
      <c r="H92" s="76">
        <v>-100</v>
      </c>
      <c r="I92" s="76">
        <v>28.8</v>
      </c>
      <c r="J92" s="76">
        <v>-10</v>
      </c>
      <c r="K92" s="76">
        <v>-111.1</v>
      </c>
      <c r="L92" s="76">
        <v>-15.5</v>
      </c>
      <c r="M92" s="76">
        <v>-9.1999999999999993</v>
      </c>
      <c r="N92" s="76">
        <v>6.5</v>
      </c>
      <c r="O92" s="76">
        <v>-10.8</v>
      </c>
      <c r="P92" s="76">
        <v>9</v>
      </c>
      <c r="Q92" s="76">
        <v>4.5</v>
      </c>
      <c r="R92" s="76">
        <v>4.7</v>
      </c>
      <c r="S92" s="76">
        <v>-8.4</v>
      </c>
      <c r="T92" s="76">
        <v>7.8</v>
      </c>
      <c r="U92" s="76">
        <v>12.2</v>
      </c>
      <c r="V92" s="76">
        <v>-7.2</v>
      </c>
      <c r="W92" s="78">
        <v>-20.5</v>
      </c>
    </row>
    <row r="93" spans="1:23">
      <c r="A93" s="31"/>
      <c r="B93" s="31">
        <v>109</v>
      </c>
      <c r="C93" s="32" t="s">
        <v>39</v>
      </c>
      <c r="D93" s="82">
        <v>-1.4</v>
      </c>
      <c r="E93" s="76">
        <v>-1.3</v>
      </c>
      <c r="F93" s="76">
        <v>-1.7</v>
      </c>
      <c r="G93" s="76">
        <v>-1.6</v>
      </c>
      <c r="H93" s="76">
        <v>-13</v>
      </c>
      <c r="I93" s="76">
        <v>30.8</v>
      </c>
      <c r="J93" s="76">
        <v>-39.299999999999997</v>
      </c>
      <c r="K93" s="76">
        <v>-62.5</v>
      </c>
      <c r="L93" s="76">
        <v>-14.1</v>
      </c>
      <c r="M93" s="76">
        <v>-74.599999999999994</v>
      </c>
      <c r="N93" s="76">
        <v>4.2</v>
      </c>
      <c r="O93" s="76">
        <v>1.5</v>
      </c>
      <c r="P93" s="76">
        <v>11.1</v>
      </c>
      <c r="Q93" s="76">
        <v>5.2</v>
      </c>
      <c r="R93" s="76">
        <v>1.5</v>
      </c>
      <c r="S93" s="76">
        <v>-6.5</v>
      </c>
      <c r="T93" s="76">
        <v>3.6</v>
      </c>
      <c r="U93" s="76">
        <v>8.1</v>
      </c>
      <c r="V93" s="76">
        <v>-6.7</v>
      </c>
      <c r="W93" s="78">
        <v>-28.8</v>
      </c>
    </row>
    <row r="94" spans="1:23">
      <c r="A94" s="31"/>
      <c r="B94" s="31">
        <v>110</v>
      </c>
      <c r="C94" s="32" t="s">
        <v>40</v>
      </c>
      <c r="D94" s="82">
        <v>-9.5</v>
      </c>
      <c r="E94" s="76">
        <v>-9.4</v>
      </c>
      <c r="F94" s="76">
        <v>30.7</v>
      </c>
      <c r="G94" s="84" t="s">
        <v>70</v>
      </c>
      <c r="H94" s="76">
        <v>-8.3000000000000007</v>
      </c>
      <c r="I94" s="76">
        <v>44.6</v>
      </c>
      <c r="J94" s="76">
        <v>-19.600000000000001</v>
      </c>
      <c r="K94" s="76">
        <v>-111.1</v>
      </c>
      <c r="L94" s="76">
        <v>3</v>
      </c>
      <c r="M94" s="76">
        <v>-45.9</v>
      </c>
      <c r="N94" s="76">
        <v>-8.6999999999999993</v>
      </c>
      <c r="O94" s="76">
        <v>-4.7</v>
      </c>
      <c r="P94" s="76">
        <v>6.1</v>
      </c>
      <c r="Q94" s="76">
        <v>-3</v>
      </c>
      <c r="R94" s="76">
        <v>6</v>
      </c>
      <c r="S94" s="76">
        <v>-12.7</v>
      </c>
      <c r="T94" s="76">
        <v>-1.4</v>
      </c>
      <c r="U94" s="76">
        <v>-30.1</v>
      </c>
      <c r="V94" s="76">
        <v>-3.4</v>
      </c>
      <c r="W94" s="78">
        <v>-39</v>
      </c>
    </row>
    <row r="95" spans="1:23">
      <c r="A95" s="31"/>
      <c r="B95" s="31">
        <v>111</v>
      </c>
      <c r="C95" s="32" t="s">
        <v>41</v>
      </c>
      <c r="D95" s="82">
        <v>1.6</v>
      </c>
      <c r="E95" s="76">
        <v>1.7</v>
      </c>
      <c r="F95" s="76">
        <v>-1.8</v>
      </c>
      <c r="G95" s="76">
        <v>-1.9</v>
      </c>
      <c r="H95" s="76">
        <v>-100</v>
      </c>
      <c r="I95" s="76">
        <v>18.5</v>
      </c>
      <c r="J95" s="76">
        <v>-6.4</v>
      </c>
      <c r="K95" s="76">
        <v>-111.1</v>
      </c>
      <c r="L95" s="76">
        <v>-3.9</v>
      </c>
      <c r="M95" s="76">
        <v>-34</v>
      </c>
      <c r="N95" s="76">
        <v>6.4</v>
      </c>
      <c r="O95" s="76">
        <v>-7</v>
      </c>
      <c r="P95" s="76">
        <v>7.1</v>
      </c>
      <c r="Q95" s="76">
        <v>6.7</v>
      </c>
      <c r="R95" s="76">
        <v>1.8</v>
      </c>
      <c r="S95" s="76">
        <v>-9</v>
      </c>
      <c r="T95" s="76">
        <v>1.1000000000000001</v>
      </c>
      <c r="U95" s="76">
        <v>15</v>
      </c>
      <c r="V95" s="76">
        <v>-4.2</v>
      </c>
      <c r="W95" s="78">
        <v>-25</v>
      </c>
    </row>
    <row r="96" spans="1:23">
      <c r="A96" s="26" t="s">
        <v>44</v>
      </c>
      <c r="B96" s="29">
        <v>100</v>
      </c>
      <c r="C96" s="27" t="s">
        <v>8</v>
      </c>
      <c r="D96" s="81">
        <v>5.9</v>
      </c>
      <c r="E96" s="75">
        <v>5.8</v>
      </c>
      <c r="F96" s="75">
        <v>7.7</v>
      </c>
      <c r="G96" s="75">
        <v>9.1999999999999993</v>
      </c>
      <c r="H96" s="75">
        <v>-0.7</v>
      </c>
      <c r="I96" s="75">
        <v>3.5</v>
      </c>
      <c r="J96" s="75">
        <v>7.5</v>
      </c>
      <c r="K96" s="75">
        <v>31.2</v>
      </c>
      <c r="L96" s="75">
        <v>9.6999999999999993</v>
      </c>
      <c r="M96" s="75">
        <v>-4.3</v>
      </c>
      <c r="N96" s="75">
        <v>5.4</v>
      </c>
      <c r="O96" s="75">
        <v>9.6</v>
      </c>
      <c r="P96" s="75">
        <v>14.4</v>
      </c>
      <c r="Q96" s="75">
        <v>-2.1</v>
      </c>
      <c r="R96" s="75">
        <v>5.6</v>
      </c>
      <c r="S96" s="75">
        <v>5.4</v>
      </c>
      <c r="T96" s="75">
        <v>0.3</v>
      </c>
      <c r="U96" s="75">
        <v>2.6</v>
      </c>
      <c r="V96" s="75">
        <v>0.2</v>
      </c>
      <c r="W96" s="77">
        <v>16.5</v>
      </c>
    </row>
    <row r="97" spans="1:23">
      <c r="A97" s="31"/>
      <c r="B97" s="31">
        <v>101</v>
      </c>
      <c r="C97" s="32" t="s">
        <v>33</v>
      </c>
      <c r="D97" s="82">
        <v>9.4</v>
      </c>
      <c r="E97" s="76">
        <v>9.3000000000000007</v>
      </c>
      <c r="F97" s="76">
        <v>7.7</v>
      </c>
      <c r="G97" s="84" t="s">
        <v>70</v>
      </c>
      <c r="H97" s="76">
        <v>4.8</v>
      </c>
      <c r="I97" s="76">
        <v>9.1</v>
      </c>
      <c r="J97" s="76">
        <v>14.9</v>
      </c>
      <c r="K97" s="76">
        <v>28.3</v>
      </c>
      <c r="L97" s="76">
        <v>4.5</v>
      </c>
      <c r="M97" s="76">
        <v>61.5</v>
      </c>
      <c r="N97" s="76">
        <v>7.3</v>
      </c>
      <c r="O97" s="76">
        <v>8.6999999999999993</v>
      </c>
      <c r="P97" s="76">
        <v>14</v>
      </c>
      <c r="Q97" s="76">
        <v>0.3</v>
      </c>
      <c r="R97" s="76">
        <v>6.9</v>
      </c>
      <c r="S97" s="76">
        <v>3.7</v>
      </c>
      <c r="T97" s="76">
        <v>4.5999999999999996</v>
      </c>
      <c r="U97" s="76">
        <v>6.5</v>
      </c>
      <c r="V97" s="76">
        <v>0</v>
      </c>
      <c r="W97" s="78">
        <v>19.600000000000001</v>
      </c>
    </row>
    <row r="98" spans="1:23">
      <c r="A98" s="31"/>
      <c r="B98" s="31">
        <v>102</v>
      </c>
      <c r="C98" s="32" t="s">
        <v>34</v>
      </c>
      <c r="D98" s="82">
        <v>6</v>
      </c>
      <c r="E98" s="76">
        <v>6</v>
      </c>
      <c r="F98" s="76">
        <v>-16.7</v>
      </c>
      <c r="G98" s="84" t="s">
        <v>70</v>
      </c>
      <c r="H98" s="76">
        <v>-16.7</v>
      </c>
      <c r="I98" s="84" t="s">
        <v>70</v>
      </c>
      <c r="J98" s="76">
        <v>28.4</v>
      </c>
      <c r="K98" s="84" t="s">
        <v>70</v>
      </c>
      <c r="L98" s="76">
        <v>36</v>
      </c>
      <c r="M98" s="76">
        <v>-9.6</v>
      </c>
      <c r="N98" s="76">
        <v>2</v>
      </c>
      <c r="O98" s="76">
        <v>-1.3</v>
      </c>
      <c r="P98" s="76">
        <v>10.199999999999999</v>
      </c>
      <c r="Q98" s="76">
        <v>-6.6</v>
      </c>
      <c r="R98" s="76">
        <v>7.3</v>
      </c>
      <c r="S98" s="76">
        <v>5.3</v>
      </c>
      <c r="T98" s="76">
        <v>2.6</v>
      </c>
      <c r="U98" s="76">
        <v>-4</v>
      </c>
      <c r="V98" s="76">
        <v>-2.2999999999999998</v>
      </c>
      <c r="W98" s="78">
        <v>16.600000000000001</v>
      </c>
    </row>
    <row r="99" spans="1:23">
      <c r="A99" s="31"/>
      <c r="B99" s="31">
        <v>105</v>
      </c>
      <c r="C99" s="32" t="s">
        <v>35</v>
      </c>
      <c r="D99" s="82">
        <v>3.5</v>
      </c>
      <c r="E99" s="76">
        <v>3.5</v>
      </c>
      <c r="F99" s="76">
        <v>0</v>
      </c>
      <c r="G99" s="84" t="s">
        <v>70</v>
      </c>
      <c r="H99" s="76">
        <v>7.1</v>
      </c>
      <c r="I99" s="76">
        <v>-0.7</v>
      </c>
      <c r="J99" s="76">
        <v>3.4</v>
      </c>
      <c r="K99" s="84" t="s">
        <v>70</v>
      </c>
      <c r="L99" s="76">
        <v>5.5</v>
      </c>
      <c r="M99" s="76">
        <v>-77.3</v>
      </c>
      <c r="N99" s="76">
        <v>3.5</v>
      </c>
      <c r="O99" s="76">
        <v>-1.7</v>
      </c>
      <c r="P99" s="76">
        <v>15.5</v>
      </c>
      <c r="Q99" s="76">
        <v>-32.6</v>
      </c>
      <c r="R99" s="76">
        <v>8.5</v>
      </c>
      <c r="S99" s="76">
        <v>1.3</v>
      </c>
      <c r="T99" s="76">
        <v>2.9</v>
      </c>
      <c r="U99" s="76">
        <v>-1.5</v>
      </c>
      <c r="V99" s="76">
        <v>-2.6</v>
      </c>
      <c r="W99" s="78">
        <v>14.3</v>
      </c>
    </row>
    <row r="100" spans="1:23">
      <c r="A100" s="31"/>
      <c r="B100" s="31">
        <v>106</v>
      </c>
      <c r="C100" s="32" t="s">
        <v>36</v>
      </c>
      <c r="D100" s="82">
        <v>4.5</v>
      </c>
      <c r="E100" s="76">
        <v>4.5</v>
      </c>
      <c r="F100" s="76">
        <v>10.4</v>
      </c>
      <c r="G100" s="84" t="s">
        <v>70</v>
      </c>
      <c r="H100" s="84" t="s">
        <v>70</v>
      </c>
      <c r="I100" s="76">
        <v>10.4</v>
      </c>
      <c r="J100" s="76">
        <v>4</v>
      </c>
      <c r="K100" s="84" t="s">
        <v>70</v>
      </c>
      <c r="L100" s="76">
        <v>9.6999999999999993</v>
      </c>
      <c r="M100" s="76">
        <v>-39.700000000000003</v>
      </c>
      <c r="N100" s="76">
        <v>4.5999999999999996</v>
      </c>
      <c r="O100" s="76">
        <v>6</v>
      </c>
      <c r="P100" s="76">
        <v>12.3</v>
      </c>
      <c r="Q100" s="76">
        <v>-34.6</v>
      </c>
      <c r="R100" s="76">
        <v>7.6</v>
      </c>
      <c r="S100" s="76">
        <v>3.8</v>
      </c>
      <c r="T100" s="76">
        <v>6</v>
      </c>
      <c r="U100" s="76">
        <v>3.1</v>
      </c>
      <c r="V100" s="76">
        <v>-2.2000000000000002</v>
      </c>
      <c r="W100" s="78">
        <v>15.2</v>
      </c>
    </row>
    <row r="101" spans="1:23">
      <c r="A101" s="31"/>
      <c r="B101" s="31">
        <v>107</v>
      </c>
      <c r="C101" s="32" t="s">
        <v>37</v>
      </c>
      <c r="D101" s="82">
        <v>2.7</v>
      </c>
      <c r="E101" s="76">
        <v>2.7</v>
      </c>
      <c r="F101" s="76">
        <v>3.2</v>
      </c>
      <c r="G101" s="76">
        <v>9.4</v>
      </c>
      <c r="H101" s="76">
        <v>100</v>
      </c>
      <c r="I101" s="76">
        <v>2.4</v>
      </c>
      <c r="J101" s="76">
        <v>-71.7</v>
      </c>
      <c r="K101" s="84" t="s">
        <v>70</v>
      </c>
      <c r="L101" s="76">
        <v>-28.8</v>
      </c>
      <c r="M101" s="76">
        <v>-94.8</v>
      </c>
      <c r="N101" s="76">
        <v>6.1</v>
      </c>
      <c r="O101" s="76">
        <v>-24.3</v>
      </c>
      <c r="P101" s="76">
        <v>13.2</v>
      </c>
      <c r="Q101" s="76">
        <v>-16.600000000000001</v>
      </c>
      <c r="R101" s="76">
        <v>6.2</v>
      </c>
      <c r="S101" s="76">
        <v>7.3</v>
      </c>
      <c r="T101" s="76">
        <v>1.5</v>
      </c>
      <c r="U101" s="76">
        <v>7.3</v>
      </c>
      <c r="V101" s="76">
        <v>-2.8</v>
      </c>
      <c r="W101" s="78">
        <v>13.7</v>
      </c>
    </row>
    <row r="102" spans="1:23">
      <c r="A102" s="31"/>
      <c r="B102" s="31">
        <v>108</v>
      </c>
      <c r="C102" s="32" t="s">
        <v>38</v>
      </c>
      <c r="D102" s="82">
        <v>4.7</v>
      </c>
      <c r="E102" s="76">
        <v>4.5999999999999996</v>
      </c>
      <c r="F102" s="76">
        <v>-1.1000000000000001</v>
      </c>
      <c r="G102" s="76">
        <v>8.3000000000000007</v>
      </c>
      <c r="H102" s="76">
        <v>50</v>
      </c>
      <c r="I102" s="76">
        <v>-1.7</v>
      </c>
      <c r="J102" s="76">
        <v>9.4</v>
      </c>
      <c r="K102" s="76">
        <v>28</v>
      </c>
      <c r="L102" s="76">
        <v>12.8</v>
      </c>
      <c r="M102" s="76">
        <v>9</v>
      </c>
      <c r="N102" s="76">
        <v>4.2</v>
      </c>
      <c r="O102" s="76">
        <v>-16.7</v>
      </c>
      <c r="P102" s="76">
        <v>-0.8</v>
      </c>
      <c r="Q102" s="76">
        <v>0.3</v>
      </c>
      <c r="R102" s="76">
        <v>6.1</v>
      </c>
      <c r="S102" s="76">
        <v>8.3000000000000007</v>
      </c>
      <c r="T102" s="76">
        <v>7</v>
      </c>
      <c r="U102" s="76">
        <v>4.9000000000000004</v>
      </c>
      <c r="V102" s="76">
        <v>-2.6</v>
      </c>
      <c r="W102" s="78">
        <v>15.3</v>
      </c>
    </row>
    <row r="103" spans="1:23">
      <c r="A103" s="31"/>
      <c r="B103" s="31">
        <v>109</v>
      </c>
      <c r="C103" s="32" t="s">
        <v>39</v>
      </c>
      <c r="D103" s="82">
        <v>5.0999999999999996</v>
      </c>
      <c r="E103" s="76">
        <v>5.0999999999999996</v>
      </c>
      <c r="F103" s="76">
        <v>9</v>
      </c>
      <c r="G103" s="76">
        <v>9.1999999999999993</v>
      </c>
      <c r="H103" s="76">
        <v>0</v>
      </c>
      <c r="I103" s="76">
        <v>13.3</v>
      </c>
      <c r="J103" s="76">
        <v>5</v>
      </c>
      <c r="K103" s="76">
        <v>37.6</v>
      </c>
      <c r="L103" s="76">
        <v>11</v>
      </c>
      <c r="M103" s="76">
        <v>-5.6</v>
      </c>
      <c r="N103" s="76">
        <v>5</v>
      </c>
      <c r="O103" s="76">
        <v>3.6</v>
      </c>
      <c r="P103" s="76">
        <v>5.2</v>
      </c>
      <c r="Q103" s="76">
        <v>-10.9</v>
      </c>
      <c r="R103" s="76">
        <v>3.1</v>
      </c>
      <c r="S103" s="76">
        <v>9.8000000000000007</v>
      </c>
      <c r="T103" s="76">
        <v>3</v>
      </c>
      <c r="U103" s="76">
        <v>7.5</v>
      </c>
      <c r="V103" s="76">
        <v>-2</v>
      </c>
      <c r="W103" s="78">
        <v>15.7</v>
      </c>
    </row>
    <row r="104" spans="1:23">
      <c r="A104" s="31"/>
      <c r="B104" s="31">
        <v>110</v>
      </c>
      <c r="C104" s="32" t="s">
        <v>40</v>
      </c>
      <c r="D104" s="82">
        <v>6.4</v>
      </c>
      <c r="E104" s="76">
        <v>6.3</v>
      </c>
      <c r="F104" s="76">
        <v>11</v>
      </c>
      <c r="G104" s="84" t="s">
        <v>70</v>
      </c>
      <c r="H104" s="76">
        <v>-12.5</v>
      </c>
      <c r="I104" s="76">
        <v>17.2</v>
      </c>
      <c r="J104" s="76">
        <v>0.9</v>
      </c>
      <c r="K104" s="76">
        <v>28</v>
      </c>
      <c r="L104" s="76">
        <v>17.399999999999999</v>
      </c>
      <c r="M104" s="76">
        <v>-29.2</v>
      </c>
      <c r="N104" s="76">
        <v>6.7</v>
      </c>
      <c r="O104" s="76">
        <v>17.5</v>
      </c>
      <c r="P104" s="76">
        <v>18.3</v>
      </c>
      <c r="Q104" s="76">
        <v>1.5</v>
      </c>
      <c r="R104" s="76">
        <v>5.3</v>
      </c>
      <c r="S104" s="76">
        <v>4.8</v>
      </c>
      <c r="T104" s="76">
        <v>-1.9</v>
      </c>
      <c r="U104" s="76">
        <v>0.9</v>
      </c>
      <c r="V104" s="76">
        <v>1.1000000000000001</v>
      </c>
      <c r="W104" s="78">
        <v>16.899999999999999</v>
      </c>
    </row>
    <row r="105" spans="1:23">
      <c r="A105" s="39"/>
      <c r="B105" s="39">
        <v>111</v>
      </c>
      <c r="C105" s="40" t="s">
        <v>41</v>
      </c>
      <c r="D105" s="83">
        <v>6.4</v>
      </c>
      <c r="E105" s="79">
        <v>6.4</v>
      </c>
      <c r="F105" s="79">
        <v>9</v>
      </c>
      <c r="G105" s="79">
        <v>9.1999999999999993</v>
      </c>
      <c r="H105" s="79">
        <v>20</v>
      </c>
      <c r="I105" s="79">
        <v>-22.7</v>
      </c>
      <c r="J105" s="79">
        <v>10.4</v>
      </c>
      <c r="K105" s="79">
        <v>28</v>
      </c>
      <c r="L105" s="79">
        <v>11.5</v>
      </c>
      <c r="M105" s="79">
        <v>-3.4</v>
      </c>
      <c r="N105" s="79">
        <v>3.9</v>
      </c>
      <c r="O105" s="79">
        <v>-14.7</v>
      </c>
      <c r="P105" s="79">
        <v>8.6999999999999993</v>
      </c>
      <c r="Q105" s="79">
        <v>9.5</v>
      </c>
      <c r="R105" s="79">
        <v>3.3</v>
      </c>
      <c r="S105" s="79">
        <v>7.9</v>
      </c>
      <c r="T105" s="79">
        <v>0.6</v>
      </c>
      <c r="U105" s="79">
        <v>2.5</v>
      </c>
      <c r="V105" s="79">
        <v>0.3</v>
      </c>
      <c r="W105" s="80">
        <v>16.899999999999999</v>
      </c>
    </row>
    <row r="106" spans="1:23">
      <c r="A106" s="31" t="s">
        <v>45</v>
      </c>
      <c r="B106" s="34">
        <v>100</v>
      </c>
      <c r="C106" s="32" t="s">
        <v>8</v>
      </c>
      <c r="D106" s="82">
        <v>-1.5</v>
      </c>
      <c r="E106" s="76">
        <v>-1.6</v>
      </c>
      <c r="F106" s="76">
        <v>5.6</v>
      </c>
      <c r="G106" s="76">
        <v>8.5</v>
      </c>
      <c r="H106" s="76">
        <v>-29.4</v>
      </c>
      <c r="I106" s="76">
        <v>-3.4</v>
      </c>
      <c r="J106" s="76">
        <v>-1.4</v>
      </c>
      <c r="K106" s="76">
        <v>-8.1999999999999993</v>
      </c>
      <c r="L106" s="76">
        <v>-3.1</v>
      </c>
      <c r="M106" s="76">
        <v>7</v>
      </c>
      <c r="N106" s="76">
        <v>-1.6</v>
      </c>
      <c r="O106" s="76">
        <v>-14.8</v>
      </c>
      <c r="P106" s="76">
        <v>-6.3</v>
      </c>
      <c r="Q106" s="76">
        <v>-6.7</v>
      </c>
      <c r="R106" s="76">
        <v>3.7</v>
      </c>
      <c r="S106" s="76">
        <v>-4.9000000000000004</v>
      </c>
      <c r="T106" s="76">
        <v>-0.5</v>
      </c>
      <c r="U106" s="76">
        <v>0.6</v>
      </c>
      <c r="V106" s="76">
        <v>0.5</v>
      </c>
      <c r="W106" s="78">
        <v>15.7</v>
      </c>
    </row>
    <row r="107" spans="1:23">
      <c r="A107" s="31"/>
      <c r="B107" s="31">
        <v>101</v>
      </c>
      <c r="C107" s="32" t="s">
        <v>33</v>
      </c>
      <c r="D107" s="82">
        <v>-8.1</v>
      </c>
      <c r="E107" s="76">
        <v>-8.1999999999999993</v>
      </c>
      <c r="F107" s="76">
        <v>-6.6</v>
      </c>
      <c r="G107" s="84" t="s">
        <v>70</v>
      </c>
      <c r="H107" s="76">
        <v>-31.3</v>
      </c>
      <c r="I107" s="76">
        <v>2.2000000000000002</v>
      </c>
      <c r="J107" s="76">
        <v>-25.2</v>
      </c>
      <c r="K107" s="76">
        <v>-8.8000000000000007</v>
      </c>
      <c r="L107" s="76">
        <v>-23.3</v>
      </c>
      <c r="M107" s="76">
        <v>-34.700000000000003</v>
      </c>
      <c r="N107" s="76">
        <v>-3.2</v>
      </c>
      <c r="O107" s="76">
        <v>-12.2</v>
      </c>
      <c r="P107" s="76">
        <v>-27.3</v>
      </c>
      <c r="Q107" s="76">
        <v>-7</v>
      </c>
      <c r="R107" s="76">
        <v>4.9000000000000004</v>
      </c>
      <c r="S107" s="76">
        <v>-6.9</v>
      </c>
      <c r="T107" s="76">
        <v>3.5</v>
      </c>
      <c r="U107" s="76">
        <v>4.8</v>
      </c>
      <c r="V107" s="76">
        <v>0.3</v>
      </c>
      <c r="W107" s="78">
        <v>10.199999999999999</v>
      </c>
    </row>
    <row r="108" spans="1:23">
      <c r="A108" s="31"/>
      <c r="B108" s="31">
        <v>102</v>
      </c>
      <c r="C108" s="32" t="s">
        <v>34</v>
      </c>
      <c r="D108" s="82">
        <v>-2.8</v>
      </c>
      <c r="E108" s="76">
        <v>-2.9</v>
      </c>
      <c r="F108" s="76">
        <v>-9.1</v>
      </c>
      <c r="G108" s="84" t="s">
        <v>70</v>
      </c>
      <c r="H108" s="76">
        <v>-9.1</v>
      </c>
      <c r="I108" s="84" t="s">
        <v>70</v>
      </c>
      <c r="J108" s="76">
        <v>-0.8</v>
      </c>
      <c r="K108" s="84" t="s">
        <v>70</v>
      </c>
      <c r="L108" s="76">
        <v>-15.7</v>
      </c>
      <c r="M108" s="76">
        <v>38.9</v>
      </c>
      <c r="N108" s="76">
        <v>-3.3</v>
      </c>
      <c r="O108" s="76">
        <v>1.7</v>
      </c>
      <c r="P108" s="76">
        <v>-7.6</v>
      </c>
      <c r="Q108" s="76">
        <v>-9.4</v>
      </c>
      <c r="R108" s="76">
        <v>5.4</v>
      </c>
      <c r="S108" s="76">
        <v>-5.0999999999999996</v>
      </c>
      <c r="T108" s="76">
        <v>1.7</v>
      </c>
      <c r="U108" s="76">
        <v>-7.8</v>
      </c>
      <c r="V108" s="76">
        <v>-2.1</v>
      </c>
      <c r="W108" s="78">
        <v>14.6</v>
      </c>
    </row>
    <row r="109" spans="1:23">
      <c r="A109" s="31"/>
      <c r="B109" s="31">
        <v>105</v>
      </c>
      <c r="C109" s="32" t="s">
        <v>35</v>
      </c>
      <c r="D109" s="82">
        <v>-5.9</v>
      </c>
      <c r="E109" s="76">
        <v>-6</v>
      </c>
      <c r="F109" s="76">
        <v>-9.9</v>
      </c>
      <c r="G109" s="84" t="s">
        <v>70</v>
      </c>
      <c r="H109" s="76">
        <v>-40</v>
      </c>
      <c r="I109" s="76">
        <v>-7.8</v>
      </c>
      <c r="J109" s="76">
        <v>-1.2</v>
      </c>
      <c r="K109" s="84" t="s">
        <v>70</v>
      </c>
      <c r="L109" s="76">
        <v>-4.0999999999999996</v>
      </c>
      <c r="M109" s="76">
        <v>50.8</v>
      </c>
      <c r="N109" s="76">
        <v>-9.9</v>
      </c>
      <c r="O109" s="76">
        <v>-87.1</v>
      </c>
      <c r="P109" s="76">
        <v>-31</v>
      </c>
      <c r="Q109" s="76">
        <v>-28.7</v>
      </c>
      <c r="R109" s="76">
        <v>6.4</v>
      </c>
      <c r="S109" s="76">
        <v>-9.6999999999999993</v>
      </c>
      <c r="T109" s="76">
        <v>2</v>
      </c>
      <c r="U109" s="76">
        <v>-3.1</v>
      </c>
      <c r="V109" s="76">
        <v>-2.4</v>
      </c>
      <c r="W109" s="78">
        <v>12</v>
      </c>
    </row>
    <row r="110" spans="1:23">
      <c r="A110" s="31"/>
      <c r="B110" s="31">
        <v>106</v>
      </c>
      <c r="C110" s="32" t="s">
        <v>36</v>
      </c>
      <c r="D110" s="82">
        <v>-1.3</v>
      </c>
      <c r="E110" s="76">
        <v>-1.4</v>
      </c>
      <c r="F110" s="76">
        <v>4.3</v>
      </c>
      <c r="G110" s="76">
        <v>100</v>
      </c>
      <c r="H110" s="84" t="s">
        <v>70</v>
      </c>
      <c r="I110" s="76">
        <v>4</v>
      </c>
      <c r="J110" s="76">
        <v>-1.6</v>
      </c>
      <c r="K110" s="84" t="s">
        <v>70</v>
      </c>
      <c r="L110" s="76">
        <v>1.2</v>
      </c>
      <c r="M110" s="76">
        <v>-28.9</v>
      </c>
      <c r="N110" s="76">
        <v>-1.4</v>
      </c>
      <c r="O110" s="76">
        <v>0.3</v>
      </c>
      <c r="P110" s="76">
        <v>-16.2</v>
      </c>
      <c r="Q110" s="76">
        <v>-29.6</v>
      </c>
      <c r="R110" s="76">
        <v>5.8</v>
      </c>
      <c r="S110" s="76">
        <v>-6.7</v>
      </c>
      <c r="T110" s="76">
        <v>4.8</v>
      </c>
      <c r="U110" s="76">
        <v>1.1000000000000001</v>
      </c>
      <c r="V110" s="76">
        <v>-2.1</v>
      </c>
      <c r="W110" s="78">
        <v>15.8</v>
      </c>
    </row>
    <row r="111" spans="1:23">
      <c r="A111" s="31"/>
      <c r="B111" s="31">
        <v>107</v>
      </c>
      <c r="C111" s="32" t="s">
        <v>37</v>
      </c>
      <c r="D111" s="82">
        <v>0.5</v>
      </c>
      <c r="E111" s="76">
        <v>0.4</v>
      </c>
      <c r="F111" s="76">
        <v>-3.8</v>
      </c>
      <c r="G111" s="76">
        <v>8.6</v>
      </c>
      <c r="H111" s="84" t="s">
        <v>70</v>
      </c>
      <c r="I111" s="76">
        <v>-5</v>
      </c>
      <c r="J111" s="76">
        <v>37.299999999999997</v>
      </c>
      <c r="K111" s="84" t="s">
        <v>70</v>
      </c>
      <c r="L111" s="76">
        <v>8.5</v>
      </c>
      <c r="M111" s="76">
        <v>46.4</v>
      </c>
      <c r="N111" s="76">
        <v>-2.2999999999999998</v>
      </c>
      <c r="O111" s="76">
        <v>-412.3</v>
      </c>
      <c r="P111" s="76">
        <v>-23</v>
      </c>
      <c r="Q111" s="76">
        <v>-18.5</v>
      </c>
      <c r="R111" s="76">
        <v>4.4000000000000004</v>
      </c>
      <c r="S111" s="76">
        <v>-3</v>
      </c>
      <c r="T111" s="76">
        <v>0.6</v>
      </c>
      <c r="U111" s="76">
        <v>5.2</v>
      </c>
      <c r="V111" s="76">
        <v>-2.5</v>
      </c>
      <c r="W111" s="78">
        <v>17.399999999999999</v>
      </c>
    </row>
    <row r="112" spans="1:23">
      <c r="A112" s="31"/>
      <c r="B112" s="31">
        <v>108</v>
      </c>
      <c r="C112" s="32" t="s">
        <v>38</v>
      </c>
      <c r="D112" s="82">
        <v>-0.7</v>
      </c>
      <c r="E112" s="76">
        <v>-0.8</v>
      </c>
      <c r="F112" s="76">
        <v>-9.4</v>
      </c>
      <c r="G112" s="76">
        <v>7.7</v>
      </c>
      <c r="H112" s="76">
        <v>-100</v>
      </c>
      <c r="I112" s="76">
        <v>-10.1</v>
      </c>
      <c r="J112" s="76">
        <v>-23</v>
      </c>
      <c r="K112" s="76">
        <v>-38.9</v>
      </c>
      <c r="L112" s="76">
        <v>18.5</v>
      </c>
      <c r="M112" s="76">
        <v>-31.9</v>
      </c>
      <c r="N112" s="76">
        <v>0.8</v>
      </c>
      <c r="O112" s="76">
        <v>-21.5</v>
      </c>
      <c r="P112" s="76">
        <v>-14.2</v>
      </c>
      <c r="Q112" s="76">
        <v>-6.9</v>
      </c>
      <c r="R112" s="76">
        <v>4.4000000000000004</v>
      </c>
      <c r="S112" s="76">
        <v>-1.9</v>
      </c>
      <c r="T112" s="76">
        <v>5.8</v>
      </c>
      <c r="U112" s="76">
        <v>2.8</v>
      </c>
      <c r="V112" s="76">
        <v>-2.4</v>
      </c>
      <c r="W112" s="78">
        <v>16.3</v>
      </c>
    </row>
    <row r="113" spans="1:24">
      <c r="A113" s="31"/>
      <c r="B113" s="31">
        <v>109</v>
      </c>
      <c r="C113" s="32" t="s">
        <v>39</v>
      </c>
      <c r="D113" s="82">
        <v>2.1</v>
      </c>
      <c r="E113" s="76">
        <v>2.1</v>
      </c>
      <c r="F113" s="76">
        <v>7.9</v>
      </c>
      <c r="G113" s="76">
        <v>8.5</v>
      </c>
      <c r="H113" s="76">
        <v>-28.6</v>
      </c>
      <c r="I113" s="76">
        <v>0</v>
      </c>
      <c r="J113" s="76">
        <v>9</v>
      </c>
      <c r="K113" s="76">
        <v>-2.2000000000000002</v>
      </c>
      <c r="L113" s="76">
        <v>14.6</v>
      </c>
      <c r="M113" s="76">
        <v>-1.9</v>
      </c>
      <c r="N113" s="76">
        <v>0.9</v>
      </c>
      <c r="O113" s="76">
        <v>11.6</v>
      </c>
      <c r="P113" s="76">
        <v>-15.6</v>
      </c>
      <c r="Q113" s="76">
        <v>-17.2</v>
      </c>
      <c r="R113" s="76">
        <v>1.3</v>
      </c>
      <c r="S113" s="76">
        <v>-0.4</v>
      </c>
      <c r="T113" s="76">
        <v>2.1</v>
      </c>
      <c r="U113" s="76">
        <v>5.0999999999999996</v>
      </c>
      <c r="V113" s="76">
        <v>-1.6</v>
      </c>
      <c r="W113" s="78">
        <v>18.7</v>
      </c>
    </row>
    <row r="114" spans="1:24">
      <c r="A114" s="31"/>
      <c r="B114" s="31">
        <v>110</v>
      </c>
      <c r="C114" s="32" t="s">
        <v>40</v>
      </c>
      <c r="D114" s="82">
        <v>1.3</v>
      </c>
      <c r="E114" s="76">
        <v>1.2</v>
      </c>
      <c r="F114" s="76">
        <v>7.2</v>
      </c>
      <c r="G114" s="84" t="s">
        <v>70</v>
      </c>
      <c r="H114" s="76">
        <v>-23.1</v>
      </c>
      <c r="I114" s="76">
        <v>12.9</v>
      </c>
      <c r="J114" s="76">
        <v>13.6</v>
      </c>
      <c r="K114" s="76">
        <v>-36.700000000000003</v>
      </c>
      <c r="L114" s="76">
        <v>8.8000000000000007</v>
      </c>
      <c r="M114" s="76">
        <v>21.3</v>
      </c>
      <c r="N114" s="76">
        <v>0.2</v>
      </c>
      <c r="O114" s="76">
        <v>-8</v>
      </c>
      <c r="P114" s="76">
        <v>7.3</v>
      </c>
      <c r="Q114" s="76">
        <v>-4.2</v>
      </c>
      <c r="R114" s="76">
        <v>2.1</v>
      </c>
      <c r="S114" s="76">
        <v>-5.7</v>
      </c>
      <c r="T114" s="76">
        <v>-2.9</v>
      </c>
      <c r="U114" s="76">
        <v>-1.6</v>
      </c>
      <c r="V114" s="76">
        <v>1.5</v>
      </c>
      <c r="W114" s="78">
        <v>18</v>
      </c>
    </row>
    <row r="115" spans="1:24">
      <c r="A115" s="31"/>
      <c r="B115" s="31">
        <v>111</v>
      </c>
      <c r="C115" s="32" t="s">
        <v>41</v>
      </c>
      <c r="D115" s="82">
        <v>-1.3</v>
      </c>
      <c r="E115" s="76">
        <v>-1.4</v>
      </c>
      <c r="F115" s="76">
        <v>8.1999999999999993</v>
      </c>
      <c r="G115" s="76">
        <v>8.5</v>
      </c>
      <c r="H115" s="76">
        <v>-66.7</v>
      </c>
      <c r="I115" s="76">
        <v>-46.7</v>
      </c>
      <c r="J115" s="76">
        <v>0.4</v>
      </c>
      <c r="K115" s="76">
        <v>-38.9</v>
      </c>
      <c r="L115" s="76">
        <v>1</v>
      </c>
      <c r="M115" s="76">
        <v>-7.7</v>
      </c>
      <c r="N115" s="76">
        <v>-2.6</v>
      </c>
      <c r="O115" s="76">
        <v>-27</v>
      </c>
      <c r="P115" s="76">
        <v>-20.9</v>
      </c>
      <c r="Q115" s="76">
        <v>0.8</v>
      </c>
      <c r="R115" s="76">
        <v>1.5</v>
      </c>
      <c r="S115" s="76">
        <v>-2.2999999999999998</v>
      </c>
      <c r="T115" s="76">
        <v>-0.2</v>
      </c>
      <c r="U115" s="76">
        <v>1.2</v>
      </c>
      <c r="V115" s="76">
        <v>0.7</v>
      </c>
      <c r="W115" s="78">
        <v>15.8</v>
      </c>
    </row>
    <row r="116" spans="1:24">
      <c r="A116" s="26" t="s">
        <v>51</v>
      </c>
      <c r="B116" s="29">
        <v>100</v>
      </c>
      <c r="C116" s="27" t="s">
        <v>8</v>
      </c>
      <c r="D116" s="81">
        <v>-1.1000000000000001</v>
      </c>
      <c r="E116" s="75">
        <v>-1.2</v>
      </c>
      <c r="F116" s="75">
        <v>-1.2</v>
      </c>
      <c r="G116" s="75">
        <v>-2.4</v>
      </c>
      <c r="H116" s="75">
        <v>-7.9</v>
      </c>
      <c r="I116" s="75">
        <v>3.6</v>
      </c>
      <c r="J116" s="75">
        <v>-4.5</v>
      </c>
      <c r="K116" s="75">
        <v>0</v>
      </c>
      <c r="L116" s="75">
        <v>-3.6</v>
      </c>
      <c r="M116" s="75">
        <v>-9.1</v>
      </c>
      <c r="N116" s="75">
        <v>-0.4</v>
      </c>
      <c r="O116" s="75">
        <v>3.3</v>
      </c>
      <c r="P116" s="75">
        <v>-3.9</v>
      </c>
      <c r="Q116" s="75">
        <v>1.5</v>
      </c>
      <c r="R116" s="75">
        <v>3.9</v>
      </c>
      <c r="S116" s="75">
        <v>5.2</v>
      </c>
      <c r="T116" s="75">
        <v>-1</v>
      </c>
      <c r="U116" s="75">
        <v>-2.7</v>
      </c>
      <c r="V116" s="75">
        <v>-3</v>
      </c>
      <c r="W116" s="77">
        <v>8.6999999999999993</v>
      </c>
      <c r="X116" s="2" t="s">
        <v>63</v>
      </c>
    </row>
    <row r="117" spans="1:24">
      <c r="A117" s="31"/>
      <c r="B117" s="31">
        <v>101</v>
      </c>
      <c r="C117" s="32" t="s">
        <v>33</v>
      </c>
      <c r="D117" s="82">
        <v>4.5999999999999996</v>
      </c>
      <c r="E117" s="76">
        <v>4.5</v>
      </c>
      <c r="F117" s="76">
        <v>-8.9</v>
      </c>
      <c r="G117" s="84" t="s">
        <v>70</v>
      </c>
      <c r="H117" s="76">
        <v>-6.7</v>
      </c>
      <c r="I117" s="76">
        <v>-9.8000000000000007</v>
      </c>
      <c r="J117" s="76">
        <v>11.4</v>
      </c>
      <c r="K117" s="76">
        <v>0</v>
      </c>
      <c r="L117" s="76">
        <v>15.2</v>
      </c>
      <c r="M117" s="76">
        <v>-13.6</v>
      </c>
      <c r="N117" s="76">
        <v>2.2999999999999998</v>
      </c>
      <c r="O117" s="76">
        <v>16.100000000000001</v>
      </c>
      <c r="P117" s="76">
        <v>3.5</v>
      </c>
      <c r="Q117" s="76">
        <v>5.7</v>
      </c>
      <c r="R117" s="76">
        <v>5.0999999999999996</v>
      </c>
      <c r="S117" s="76">
        <v>3.4</v>
      </c>
      <c r="T117" s="76">
        <v>2.9</v>
      </c>
      <c r="U117" s="76">
        <v>-3.1</v>
      </c>
      <c r="V117" s="76">
        <v>-3.2</v>
      </c>
      <c r="W117" s="78">
        <v>13.9</v>
      </c>
    </row>
    <row r="118" spans="1:24">
      <c r="A118" s="31"/>
      <c r="B118" s="31">
        <v>102</v>
      </c>
      <c r="C118" s="32" t="s">
        <v>34</v>
      </c>
      <c r="D118" s="82">
        <v>3.2</v>
      </c>
      <c r="E118" s="76">
        <v>3.1</v>
      </c>
      <c r="F118" s="76">
        <v>0</v>
      </c>
      <c r="G118" s="84" t="s">
        <v>70</v>
      </c>
      <c r="H118" s="76">
        <v>0</v>
      </c>
      <c r="I118" s="84" t="s">
        <v>70</v>
      </c>
      <c r="J118" s="76">
        <v>5.2</v>
      </c>
      <c r="K118" s="84" t="s">
        <v>70</v>
      </c>
      <c r="L118" s="76">
        <v>4.5999999999999996</v>
      </c>
      <c r="M118" s="76">
        <v>6.7</v>
      </c>
      <c r="N118" s="76">
        <v>2.7</v>
      </c>
      <c r="O118" s="76">
        <v>-4.4000000000000004</v>
      </c>
      <c r="P118" s="76">
        <v>3</v>
      </c>
      <c r="Q118" s="76">
        <v>-0.6</v>
      </c>
      <c r="R118" s="76">
        <v>5.6</v>
      </c>
      <c r="S118" s="76">
        <v>5</v>
      </c>
      <c r="T118" s="76">
        <v>1</v>
      </c>
      <c r="U118" s="76">
        <v>1.4</v>
      </c>
      <c r="V118" s="76">
        <v>-5.7</v>
      </c>
      <c r="W118" s="78">
        <v>12.6</v>
      </c>
    </row>
    <row r="119" spans="1:24">
      <c r="A119" s="31"/>
      <c r="B119" s="31">
        <v>105</v>
      </c>
      <c r="C119" s="32" t="s">
        <v>35</v>
      </c>
      <c r="D119" s="82">
        <v>-1.5</v>
      </c>
      <c r="E119" s="76">
        <v>-1.5</v>
      </c>
      <c r="F119" s="76">
        <v>-6.3</v>
      </c>
      <c r="G119" s="84" t="s">
        <v>70</v>
      </c>
      <c r="H119" s="76">
        <v>0</v>
      </c>
      <c r="I119" s="76">
        <v>-6.8</v>
      </c>
      <c r="J119" s="76">
        <v>0.8</v>
      </c>
      <c r="K119" s="84" t="s">
        <v>70</v>
      </c>
      <c r="L119" s="76">
        <v>3</v>
      </c>
      <c r="M119" s="76">
        <v>-69.099999999999994</v>
      </c>
      <c r="N119" s="76">
        <v>-3.5</v>
      </c>
      <c r="O119" s="76">
        <v>2.6</v>
      </c>
      <c r="P119" s="76">
        <v>-5.9</v>
      </c>
      <c r="Q119" s="76">
        <v>2</v>
      </c>
      <c r="R119" s="76">
        <v>6.5</v>
      </c>
      <c r="S119" s="76">
        <v>0.7</v>
      </c>
      <c r="T119" s="76">
        <v>1.4</v>
      </c>
      <c r="U119" s="76">
        <v>-9.8000000000000007</v>
      </c>
      <c r="V119" s="76">
        <v>-6</v>
      </c>
      <c r="W119" s="78">
        <v>8.4</v>
      </c>
    </row>
    <row r="120" spans="1:24">
      <c r="A120" s="31"/>
      <c r="B120" s="31">
        <v>106</v>
      </c>
      <c r="C120" s="32" t="s">
        <v>36</v>
      </c>
      <c r="D120" s="82">
        <v>1</v>
      </c>
      <c r="E120" s="76">
        <v>0.9</v>
      </c>
      <c r="F120" s="76">
        <v>11.4</v>
      </c>
      <c r="G120" s="84" t="s">
        <v>70</v>
      </c>
      <c r="H120" s="84" t="s">
        <v>70</v>
      </c>
      <c r="I120" s="76">
        <v>11.7</v>
      </c>
      <c r="J120" s="76">
        <v>2.2999999999999998</v>
      </c>
      <c r="K120" s="84" t="s">
        <v>70</v>
      </c>
      <c r="L120" s="76">
        <v>-7</v>
      </c>
      <c r="M120" s="76">
        <v>47.6</v>
      </c>
      <c r="N120" s="76">
        <v>0.6</v>
      </c>
      <c r="O120" s="76">
        <v>-7.1</v>
      </c>
      <c r="P120" s="76">
        <v>1.4</v>
      </c>
      <c r="Q120" s="76">
        <v>4.5999999999999996</v>
      </c>
      <c r="R120" s="76">
        <v>5.9</v>
      </c>
      <c r="S120" s="76">
        <v>3.5</v>
      </c>
      <c r="T120" s="76">
        <v>4.3</v>
      </c>
      <c r="U120" s="76">
        <v>-2.9</v>
      </c>
      <c r="V120" s="76">
        <v>-5.6</v>
      </c>
      <c r="W120" s="78">
        <v>10.6</v>
      </c>
    </row>
    <row r="121" spans="1:24">
      <c r="A121" s="31"/>
      <c r="B121" s="31">
        <v>107</v>
      </c>
      <c r="C121" s="32" t="s">
        <v>37</v>
      </c>
      <c r="D121" s="82">
        <v>-0.9</v>
      </c>
      <c r="E121" s="76">
        <v>-1</v>
      </c>
      <c r="F121" s="76">
        <v>2.2000000000000002</v>
      </c>
      <c r="G121" s="76">
        <v>-5.5</v>
      </c>
      <c r="H121" s="84" t="s">
        <v>70</v>
      </c>
      <c r="I121" s="76">
        <v>3</v>
      </c>
      <c r="J121" s="76">
        <v>-59.5</v>
      </c>
      <c r="K121" s="84" t="s">
        <v>70</v>
      </c>
      <c r="L121" s="76">
        <v>-54.7</v>
      </c>
      <c r="M121" s="76">
        <v>-61</v>
      </c>
      <c r="N121" s="76">
        <v>1.7</v>
      </c>
      <c r="O121" s="76">
        <v>60.5</v>
      </c>
      <c r="P121" s="76">
        <v>2.2000000000000002</v>
      </c>
      <c r="Q121" s="76">
        <v>6.9</v>
      </c>
      <c r="R121" s="76">
        <v>4.5999999999999996</v>
      </c>
      <c r="S121" s="76">
        <v>6.9</v>
      </c>
      <c r="T121" s="76">
        <v>0.1</v>
      </c>
      <c r="U121" s="76">
        <v>-3.9</v>
      </c>
      <c r="V121" s="76">
        <v>-6.2</v>
      </c>
      <c r="W121" s="78">
        <v>8.9</v>
      </c>
    </row>
    <row r="122" spans="1:24">
      <c r="A122" s="31"/>
      <c r="B122" s="31">
        <v>108</v>
      </c>
      <c r="C122" s="32" t="s">
        <v>38</v>
      </c>
      <c r="D122" s="82">
        <v>3.4</v>
      </c>
      <c r="E122" s="76">
        <v>3.4</v>
      </c>
      <c r="F122" s="76">
        <v>-3.3</v>
      </c>
      <c r="G122" s="76">
        <v>-8.3000000000000007</v>
      </c>
      <c r="H122" s="76">
        <v>0</v>
      </c>
      <c r="I122" s="76">
        <v>-3</v>
      </c>
      <c r="J122" s="76">
        <v>25</v>
      </c>
      <c r="K122" s="76">
        <v>0</v>
      </c>
      <c r="L122" s="76">
        <v>-59.8</v>
      </c>
      <c r="M122" s="76">
        <v>32.700000000000003</v>
      </c>
      <c r="N122" s="76">
        <v>1.2</v>
      </c>
      <c r="O122" s="76">
        <v>4.2</v>
      </c>
      <c r="P122" s="76">
        <v>4.8</v>
      </c>
      <c r="Q122" s="76">
        <v>1.4</v>
      </c>
      <c r="R122" s="76">
        <v>4.5</v>
      </c>
      <c r="S122" s="76">
        <v>7.9</v>
      </c>
      <c r="T122" s="76">
        <v>4.7</v>
      </c>
      <c r="U122" s="76">
        <v>-4.4000000000000004</v>
      </c>
      <c r="V122" s="76">
        <v>-6</v>
      </c>
      <c r="W122" s="78">
        <v>12.8</v>
      </c>
    </row>
    <row r="123" spans="1:24">
      <c r="A123" s="31"/>
      <c r="B123" s="31">
        <v>109</v>
      </c>
      <c r="C123" s="32" t="s">
        <v>39</v>
      </c>
      <c r="D123" s="82">
        <v>2</v>
      </c>
      <c r="E123" s="76">
        <v>1.9</v>
      </c>
      <c r="F123" s="76">
        <v>-2.9</v>
      </c>
      <c r="G123" s="76">
        <v>-2.9</v>
      </c>
      <c r="H123" s="76">
        <v>-7.7</v>
      </c>
      <c r="I123" s="76">
        <v>6.3</v>
      </c>
      <c r="J123" s="76">
        <v>11</v>
      </c>
      <c r="K123" s="76">
        <v>0</v>
      </c>
      <c r="L123" s="76">
        <v>10</v>
      </c>
      <c r="M123" s="76">
        <v>13.1</v>
      </c>
      <c r="N123" s="76">
        <v>0.4</v>
      </c>
      <c r="O123" s="76">
        <v>-24.3</v>
      </c>
      <c r="P123" s="76">
        <v>3.6</v>
      </c>
      <c r="Q123" s="76">
        <v>-1.6</v>
      </c>
      <c r="R123" s="76">
        <v>1.4</v>
      </c>
      <c r="S123" s="76">
        <v>9.1</v>
      </c>
      <c r="T123" s="76">
        <v>1.5</v>
      </c>
      <c r="U123" s="76">
        <v>-1.2</v>
      </c>
      <c r="V123" s="76">
        <v>-5.4</v>
      </c>
      <c r="W123" s="78">
        <v>11.5</v>
      </c>
    </row>
    <row r="124" spans="1:24">
      <c r="A124" s="31"/>
      <c r="B124" s="31">
        <v>110</v>
      </c>
      <c r="C124" s="32" t="s">
        <v>40</v>
      </c>
      <c r="D124" s="82">
        <v>-4.3</v>
      </c>
      <c r="E124" s="76">
        <v>-4.4000000000000004</v>
      </c>
      <c r="F124" s="76">
        <v>14.4</v>
      </c>
      <c r="G124" s="84" t="s">
        <v>70</v>
      </c>
      <c r="H124" s="76">
        <v>-18.2</v>
      </c>
      <c r="I124" s="76">
        <v>18.600000000000001</v>
      </c>
      <c r="J124" s="76">
        <v>-41.8</v>
      </c>
      <c r="K124" s="76">
        <v>0</v>
      </c>
      <c r="L124" s="76">
        <v>-22.1</v>
      </c>
      <c r="M124" s="76">
        <v>-90.1</v>
      </c>
      <c r="N124" s="76">
        <v>-2.4</v>
      </c>
      <c r="O124" s="76">
        <v>2.1</v>
      </c>
      <c r="P124" s="76">
        <v>-9.4</v>
      </c>
      <c r="Q124" s="76">
        <v>1.3</v>
      </c>
      <c r="R124" s="76">
        <v>2.9</v>
      </c>
      <c r="S124" s="76">
        <v>4.5</v>
      </c>
      <c r="T124" s="76">
        <v>-3.4</v>
      </c>
      <c r="U124" s="76">
        <v>-1</v>
      </c>
      <c r="V124" s="76">
        <v>-2</v>
      </c>
      <c r="W124" s="78">
        <v>5.8</v>
      </c>
    </row>
    <row r="125" spans="1:24">
      <c r="A125" s="39"/>
      <c r="B125" s="39">
        <v>111</v>
      </c>
      <c r="C125" s="40" t="s">
        <v>41</v>
      </c>
      <c r="D125" s="83">
        <v>-5.0999999999999996</v>
      </c>
      <c r="E125" s="79">
        <v>-5.2</v>
      </c>
      <c r="F125" s="79">
        <v>-2.2000000000000002</v>
      </c>
      <c r="G125" s="79">
        <v>-2</v>
      </c>
      <c r="H125" s="79">
        <v>0</v>
      </c>
      <c r="I125" s="79">
        <v>-87.5</v>
      </c>
      <c r="J125" s="79">
        <v>-15.6</v>
      </c>
      <c r="K125" s="79">
        <v>0</v>
      </c>
      <c r="L125" s="79">
        <v>-19.7</v>
      </c>
      <c r="M125" s="79">
        <v>22</v>
      </c>
      <c r="N125" s="79">
        <v>0.5</v>
      </c>
      <c r="O125" s="79">
        <v>9.4</v>
      </c>
      <c r="P125" s="79">
        <v>3.3</v>
      </c>
      <c r="Q125" s="79">
        <v>-0.5</v>
      </c>
      <c r="R125" s="79">
        <v>1.6</v>
      </c>
      <c r="S125" s="79">
        <v>7.5</v>
      </c>
      <c r="T125" s="79">
        <v>-0.7</v>
      </c>
      <c r="U125" s="79">
        <v>-3</v>
      </c>
      <c r="V125" s="79">
        <v>-2.8</v>
      </c>
      <c r="W125" s="80">
        <v>5.0999999999999996</v>
      </c>
    </row>
    <row r="126" spans="1:24">
      <c r="A126" s="31" t="s">
        <v>54</v>
      </c>
      <c r="B126" s="34">
        <v>100</v>
      </c>
      <c r="C126" s="32" t="s">
        <v>8</v>
      </c>
      <c r="D126" s="82">
        <v>0.2</v>
      </c>
      <c r="E126" s="76">
        <v>0.1</v>
      </c>
      <c r="F126" s="76">
        <v>-6.8</v>
      </c>
      <c r="G126" s="76">
        <v>0.9</v>
      </c>
      <c r="H126" s="76">
        <v>3.8</v>
      </c>
      <c r="I126" s="76">
        <v>-49.9</v>
      </c>
      <c r="J126" s="76">
        <v>6.6</v>
      </c>
      <c r="K126" s="76">
        <v>23.2</v>
      </c>
      <c r="L126" s="76">
        <v>1.1000000000000001</v>
      </c>
      <c r="M126" s="76">
        <v>27.4</v>
      </c>
      <c r="N126" s="76">
        <v>-1.5</v>
      </c>
      <c r="O126" s="76">
        <v>6.9</v>
      </c>
      <c r="P126" s="76">
        <v>-5.8</v>
      </c>
      <c r="Q126" s="76">
        <v>2</v>
      </c>
      <c r="R126" s="76">
        <v>3.4</v>
      </c>
      <c r="S126" s="76">
        <v>-10.4</v>
      </c>
      <c r="T126" s="76">
        <v>0.5</v>
      </c>
      <c r="U126" s="76">
        <v>-2.2000000000000002</v>
      </c>
      <c r="V126" s="76">
        <v>-1.6</v>
      </c>
      <c r="W126" s="78">
        <v>16.2</v>
      </c>
    </row>
    <row r="127" spans="1:24">
      <c r="A127" s="31"/>
      <c r="B127" s="31">
        <v>101</v>
      </c>
      <c r="C127" s="32" t="s">
        <v>33</v>
      </c>
      <c r="D127" s="82">
        <v>5</v>
      </c>
      <c r="E127" s="76">
        <v>4.9000000000000004</v>
      </c>
      <c r="F127" s="76">
        <v>-27.3</v>
      </c>
      <c r="G127" s="84" t="s">
        <v>70</v>
      </c>
      <c r="H127" s="76">
        <v>0</v>
      </c>
      <c r="I127" s="76">
        <v>-41.4</v>
      </c>
      <c r="J127" s="76">
        <v>17.7</v>
      </c>
      <c r="K127" s="76">
        <v>20.9</v>
      </c>
      <c r="L127" s="76">
        <v>15.4</v>
      </c>
      <c r="M127" s="76">
        <v>30</v>
      </c>
      <c r="N127" s="76">
        <v>-0.2</v>
      </c>
      <c r="O127" s="76">
        <v>4.5</v>
      </c>
      <c r="P127" s="76">
        <v>1.8</v>
      </c>
      <c r="Q127" s="76">
        <v>6</v>
      </c>
      <c r="R127" s="76">
        <v>4.5999999999999996</v>
      </c>
      <c r="S127" s="76">
        <v>-12.5</v>
      </c>
      <c r="T127" s="76">
        <v>4.2</v>
      </c>
      <c r="U127" s="76">
        <v>-2</v>
      </c>
      <c r="V127" s="76">
        <v>-1.8</v>
      </c>
      <c r="W127" s="78">
        <v>20.2</v>
      </c>
    </row>
    <row r="128" spans="1:24">
      <c r="A128" s="31"/>
      <c r="B128" s="31">
        <v>102</v>
      </c>
      <c r="C128" s="32" t="s">
        <v>34</v>
      </c>
      <c r="D128" s="82">
        <v>2.5</v>
      </c>
      <c r="E128" s="76">
        <v>2.4</v>
      </c>
      <c r="F128" s="76">
        <v>0</v>
      </c>
      <c r="G128" s="84" t="s">
        <v>70</v>
      </c>
      <c r="H128" s="76">
        <v>0</v>
      </c>
      <c r="I128" s="84" t="s">
        <v>70</v>
      </c>
      <c r="J128" s="76">
        <v>7.5</v>
      </c>
      <c r="K128" s="84" t="s">
        <v>70</v>
      </c>
      <c r="L128" s="76">
        <v>5.3</v>
      </c>
      <c r="M128" s="76">
        <v>12.8</v>
      </c>
      <c r="N128" s="76">
        <v>1.3</v>
      </c>
      <c r="O128" s="76">
        <v>3.5</v>
      </c>
      <c r="P128" s="76">
        <v>1.9</v>
      </c>
      <c r="Q128" s="76">
        <v>-0.2</v>
      </c>
      <c r="R128" s="76">
        <v>5</v>
      </c>
      <c r="S128" s="76">
        <v>-10.6</v>
      </c>
      <c r="T128" s="76">
        <v>2.6</v>
      </c>
      <c r="U128" s="76">
        <v>1.4</v>
      </c>
      <c r="V128" s="76">
        <v>-4.3</v>
      </c>
      <c r="W128" s="78">
        <v>18</v>
      </c>
    </row>
    <row r="129" spans="1:23">
      <c r="A129" s="31"/>
      <c r="B129" s="31">
        <v>105</v>
      </c>
      <c r="C129" s="32" t="s">
        <v>35</v>
      </c>
      <c r="D129" s="82">
        <v>-14</v>
      </c>
      <c r="E129" s="76">
        <v>-14.2</v>
      </c>
      <c r="F129" s="76">
        <v>-56</v>
      </c>
      <c r="G129" s="84" t="s">
        <v>70</v>
      </c>
      <c r="H129" s="76">
        <v>0</v>
      </c>
      <c r="I129" s="76">
        <v>-63</v>
      </c>
      <c r="J129" s="76">
        <v>-27.7</v>
      </c>
      <c r="K129" s="84" t="s">
        <v>70</v>
      </c>
      <c r="L129" s="76">
        <v>-33.4</v>
      </c>
      <c r="M129" s="76">
        <v>45.8</v>
      </c>
      <c r="N129" s="76">
        <v>-4.7</v>
      </c>
      <c r="O129" s="76">
        <v>4.3</v>
      </c>
      <c r="P129" s="76">
        <v>-9.1999999999999993</v>
      </c>
      <c r="Q129" s="76">
        <v>2.8</v>
      </c>
      <c r="R129" s="76">
        <v>6</v>
      </c>
      <c r="S129" s="76">
        <v>-15.9</v>
      </c>
      <c r="T129" s="76">
        <v>2.8</v>
      </c>
      <c r="U129" s="76">
        <v>-9.6999999999999993</v>
      </c>
      <c r="V129" s="76">
        <v>-4.7</v>
      </c>
      <c r="W129" s="78">
        <v>4.2</v>
      </c>
    </row>
    <row r="130" spans="1:23">
      <c r="A130" s="31"/>
      <c r="B130" s="31">
        <v>106</v>
      </c>
      <c r="C130" s="32" t="s">
        <v>36</v>
      </c>
      <c r="D130" s="82">
        <v>-0.2</v>
      </c>
      <c r="E130" s="76">
        <v>-0.3</v>
      </c>
      <c r="F130" s="76">
        <v>-37.700000000000003</v>
      </c>
      <c r="G130" s="84" t="s">
        <v>70</v>
      </c>
      <c r="H130" s="84" t="s">
        <v>70</v>
      </c>
      <c r="I130" s="76">
        <v>-37.700000000000003</v>
      </c>
      <c r="J130" s="76">
        <v>1.3</v>
      </c>
      <c r="K130" s="84" t="s">
        <v>70</v>
      </c>
      <c r="L130" s="76">
        <v>2.5</v>
      </c>
      <c r="M130" s="76">
        <v>-5.0999999999999996</v>
      </c>
      <c r="N130" s="76">
        <v>-0.6</v>
      </c>
      <c r="O130" s="76">
        <v>-12.6</v>
      </c>
      <c r="P130" s="76">
        <v>-0.4</v>
      </c>
      <c r="Q130" s="76">
        <v>5.3</v>
      </c>
      <c r="R130" s="76">
        <v>5.4</v>
      </c>
      <c r="S130" s="76">
        <v>-12.3</v>
      </c>
      <c r="T130" s="76">
        <v>5.2</v>
      </c>
      <c r="U130" s="76">
        <v>-2.2999999999999998</v>
      </c>
      <c r="V130" s="76">
        <v>-4.3</v>
      </c>
      <c r="W130" s="78">
        <v>15.8</v>
      </c>
    </row>
    <row r="131" spans="1:23">
      <c r="A131" s="31"/>
      <c r="B131" s="31">
        <v>107</v>
      </c>
      <c r="C131" s="32" t="s">
        <v>37</v>
      </c>
      <c r="D131" s="82">
        <v>0.6</v>
      </c>
      <c r="E131" s="76">
        <v>0.5</v>
      </c>
      <c r="F131" s="76">
        <v>-49.7</v>
      </c>
      <c r="G131" s="76">
        <v>0</v>
      </c>
      <c r="H131" s="84" t="s">
        <v>70</v>
      </c>
      <c r="I131" s="76">
        <v>-57.8</v>
      </c>
      <c r="J131" s="76">
        <v>15</v>
      </c>
      <c r="K131" s="84" t="s">
        <v>70</v>
      </c>
      <c r="L131" s="76">
        <v>14</v>
      </c>
      <c r="M131" s="76">
        <v>15.4</v>
      </c>
      <c r="N131" s="76">
        <v>-0.3</v>
      </c>
      <c r="O131" s="76">
        <v>19.8</v>
      </c>
      <c r="P131" s="76">
        <v>1.2</v>
      </c>
      <c r="Q131" s="76">
        <v>7.1</v>
      </c>
      <c r="R131" s="76">
        <v>4.0999999999999996</v>
      </c>
      <c r="S131" s="76">
        <v>-8.5</v>
      </c>
      <c r="T131" s="76">
        <v>1.6</v>
      </c>
      <c r="U131" s="76">
        <v>-3.5</v>
      </c>
      <c r="V131" s="76">
        <v>-4.9000000000000004</v>
      </c>
      <c r="W131" s="78">
        <v>16.399999999999999</v>
      </c>
    </row>
    <row r="132" spans="1:23">
      <c r="A132" s="31"/>
      <c r="B132" s="31">
        <v>108</v>
      </c>
      <c r="C132" s="32" t="s">
        <v>38</v>
      </c>
      <c r="D132" s="82">
        <v>0.7</v>
      </c>
      <c r="E132" s="76">
        <v>0.6</v>
      </c>
      <c r="F132" s="76">
        <v>-58.8</v>
      </c>
      <c r="G132" s="76">
        <v>-4.3</v>
      </c>
      <c r="H132" s="76">
        <v>0</v>
      </c>
      <c r="I132" s="76">
        <v>-63.5</v>
      </c>
      <c r="J132" s="76">
        <v>-0.8</v>
      </c>
      <c r="K132" s="84" t="s">
        <v>70</v>
      </c>
      <c r="L132" s="76">
        <v>2.4</v>
      </c>
      <c r="M132" s="76">
        <v>-1.1000000000000001</v>
      </c>
      <c r="N132" s="76">
        <v>0.8</v>
      </c>
      <c r="O132" s="76">
        <v>11.5</v>
      </c>
      <c r="P132" s="76">
        <v>6</v>
      </c>
      <c r="Q132" s="76">
        <v>2.1</v>
      </c>
      <c r="R132" s="76">
        <v>4.0999999999999996</v>
      </c>
      <c r="S132" s="76">
        <v>-7.3</v>
      </c>
      <c r="T132" s="76">
        <v>6</v>
      </c>
      <c r="U132" s="76">
        <v>-3.9</v>
      </c>
      <c r="V132" s="76">
        <v>-4.7</v>
      </c>
      <c r="W132" s="78">
        <v>16.600000000000001</v>
      </c>
    </row>
    <row r="133" spans="1:23">
      <c r="A133" s="31"/>
      <c r="B133" s="31">
        <v>109</v>
      </c>
      <c r="C133" s="32" t="s">
        <v>39</v>
      </c>
      <c r="D133" s="82">
        <v>-2.4</v>
      </c>
      <c r="E133" s="76">
        <v>-2.5</v>
      </c>
      <c r="F133" s="76">
        <v>1</v>
      </c>
      <c r="G133" s="76">
        <v>0.9</v>
      </c>
      <c r="H133" s="76">
        <v>4.9000000000000004</v>
      </c>
      <c r="I133" s="76">
        <v>5.9</v>
      </c>
      <c r="J133" s="76">
        <v>-18.7</v>
      </c>
      <c r="K133" s="76">
        <v>27.8</v>
      </c>
      <c r="L133" s="76">
        <v>-11.2</v>
      </c>
      <c r="M133" s="76">
        <v>-38.200000000000003</v>
      </c>
      <c r="N133" s="76">
        <v>-0.1</v>
      </c>
      <c r="O133" s="76">
        <v>2.6</v>
      </c>
      <c r="P133" s="76">
        <v>4.5999999999999996</v>
      </c>
      <c r="Q133" s="76">
        <v>-1.3</v>
      </c>
      <c r="R133" s="76">
        <v>0.8</v>
      </c>
      <c r="S133" s="76">
        <v>-6</v>
      </c>
      <c r="T133" s="76">
        <v>3</v>
      </c>
      <c r="U133" s="76">
        <v>-1</v>
      </c>
      <c r="V133" s="76">
        <v>-4</v>
      </c>
      <c r="W133" s="78">
        <v>14</v>
      </c>
    </row>
    <row r="134" spans="1:23">
      <c r="A134" s="31"/>
      <c r="B134" s="31">
        <v>110</v>
      </c>
      <c r="C134" s="32" t="s">
        <v>40</v>
      </c>
      <c r="D134" s="82">
        <v>0.2</v>
      </c>
      <c r="E134" s="76">
        <v>0.1</v>
      </c>
      <c r="F134" s="76">
        <v>-24.4</v>
      </c>
      <c r="G134" s="84" t="s">
        <v>70</v>
      </c>
      <c r="H134" s="76">
        <v>8.3000000000000007</v>
      </c>
      <c r="I134" s="76">
        <v>-30.3</v>
      </c>
      <c r="J134" s="76">
        <v>36.5</v>
      </c>
      <c r="K134" s="76">
        <v>46.3</v>
      </c>
      <c r="L134" s="76">
        <v>6.1</v>
      </c>
      <c r="M134" s="76">
        <v>64.7</v>
      </c>
      <c r="N134" s="76">
        <v>-3.2</v>
      </c>
      <c r="O134" s="76">
        <v>8.8000000000000007</v>
      </c>
      <c r="P134" s="76">
        <v>-13.1</v>
      </c>
      <c r="Q134" s="76">
        <v>1.7</v>
      </c>
      <c r="R134" s="76">
        <v>2.4</v>
      </c>
      <c r="S134" s="76">
        <v>-11.2</v>
      </c>
      <c r="T134" s="76">
        <v>-1.9</v>
      </c>
      <c r="U134" s="76">
        <v>-1</v>
      </c>
      <c r="V134" s="76">
        <v>-0.6</v>
      </c>
      <c r="W134" s="78">
        <v>16.100000000000001</v>
      </c>
    </row>
    <row r="135" spans="1:23">
      <c r="A135" s="31"/>
      <c r="B135" s="31">
        <v>111</v>
      </c>
      <c r="C135" s="32" t="s">
        <v>41</v>
      </c>
      <c r="D135" s="82">
        <v>6.5</v>
      </c>
      <c r="E135" s="76">
        <v>6.4</v>
      </c>
      <c r="F135" s="76">
        <v>0.9</v>
      </c>
      <c r="G135" s="76">
        <v>1</v>
      </c>
      <c r="H135" s="76">
        <v>0</v>
      </c>
      <c r="I135" s="76">
        <v>-33.299999999999997</v>
      </c>
      <c r="J135" s="76">
        <v>16.8</v>
      </c>
      <c r="K135" s="84" t="s">
        <v>70</v>
      </c>
      <c r="L135" s="76">
        <v>17.5</v>
      </c>
      <c r="M135" s="76">
        <v>9.1999999999999993</v>
      </c>
      <c r="N135" s="76">
        <v>-0.6</v>
      </c>
      <c r="O135" s="76">
        <v>7.9</v>
      </c>
      <c r="P135" s="76">
        <v>2.8</v>
      </c>
      <c r="Q135" s="76">
        <v>0.1</v>
      </c>
      <c r="R135" s="76">
        <v>1</v>
      </c>
      <c r="S135" s="76">
        <v>-7.8</v>
      </c>
      <c r="T135" s="76">
        <v>0.8</v>
      </c>
      <c r="U135" s="76">
        <v>-1.9</v>
      </c>
      <c r="V135" s="76">
        <v>-1.4</v>
      </c>
      <c r="W135" s="78">
        <v>21.4</v>
      </c>
    </row>
    <row r="136" spans="1:23">
      <c r="A136" s="26" t="s">
        <v>55</v>
      </c>
      <c r="B136" s="29">
        <v>100</v>
      </c>
      <c r="C136" s="27" t="s">
        <v>8</v>
      </c>
      <c r="D136" s="81">
        <v>4.4000000000000004</v>
      </c>
      <c r="E136" s="75">
        <v>4.2</v>
      </c>
      <c r="F136" s="75">
        <v>1.7</v>
      </c>
      <c r="G136" s="75">
        <v>-6.7</v>
      </c>
      <c r="H136" s="75">
        <v>9.5</v>
      </c>
      <c r="I136" s="75">
        <v>30.8</v>
      </c>
      <c r="J136" s="75">
        <v>8.1</v>
      </c>
      <c r="K136" s="75">
        <v>11.5</v>
      </c>
      <c r="L136" s="75">
        <v>6.7</v>
      </c>
      <c r="M136" s="75">
        <v>12.8</v>
      </c>
      <c r="N136" s="75">
        <v>3.1</v>
      </c>
      <c r="O136" s="75">
        <v>9.4</v>
      </c>
      <c r="P136" s="75">
        <v>-4.0999999999999996</v>
      </c>
      <c r="Q136" s="75">
        <v>0</v>
      </c>
      <c r="R136" s="75">
        <v>5.5</v>
      </c>
      <c r="S136" s="75">
        <v>13.2</v>
      </c>
      <c r="T136" s="75">
        <v>3.1</v>
      </c>
      <c r="U136" s="75">
        <v>2.5</v>
      </c>
      <c r="V136" s="75">
        <v>0.3</v>
      </c>
      <c r="W136" s="77">
        <v>26.2</v>
      </c>
    </row>
    <row r="137" spans="1:23">
      <c r="A137" s="31"/>
      <c r="B137" s="31">
        <v>101</v>
      </c>
      <c r="C137" s="32" t="s">
        <v>33</v>
      </c>
      <c r="D137" s="82">
        <v>4.4000000000000004</v>
      </c>
      <c r="E137" s="76">
        <v>4.2</v>
      </c>
      <c r="F137" s="76">
        <v>15.4</v>
      </c>
      <c r="G137" s="84" t="s">
        <v>70</v>
      </c>
      <c r="H137" s="76">
        <v>6.3</v>
      </c>
      <c r="I137" s="76">
        <v>19.399999999999999</v>
      </c>
      <c r="J137" s="76">
        <v>-1.4</v>
      </c>
      <c r="K137" s="76">
        <v>16.100000000000001</v>
      </c>
      <c r="L137" s="76">
        <v>-0.3</v>
      </c>
      <c r="M137" s="76">
        <v>-7.6</v>
      </c>
      <c r="N137" s="76">
        <v>6.2</v>
      </c>
      <c r="O137" s="76">
        <v>6.2</v>
      </c>
      <c r="P137" s="76">
        <v>8.5</v>
      </c>
      <c r="Q137" s="76">
        <v>3.8</v>
      </c>
      <c r="R137" s="76">
        <v>6.6</v>
      </c>
      <c r="S137" s="76">
        <v>11.5</v>
      </c>
      <c r="T137" s="76">
        <v>6.5</v>
      </c>
      <c r="U137" s="76">
        <v>2.8</v>
      </c>
      <c r="V137" s="76">
        <v>0</v>
      </c>
      <c r="W137" s="78">
        <v>26.2</v>
      </c>
    </row>
    <row r="138" spans="1:23">
      <c r="A138" s="31"/>
      <c r="B138" s="31">
        <v>102</v>
      </c>
      <c r="C138" s="32" t="s">
        <v>34</v>
      </c>
      <c r="D138" s="82">
        <v>6.5</v>
      </c>
      <c r="E138" s="76">
        <v>6.3</v>
      </c>
      <c r="F138" s="76">
        <v>0</v>
      </c>
      <c r="G138" s="84" t="s">
        <v>70</v>
      </c>
      <c r="H138" s="76">
        <v>0</v>
      </c>
      <c r="I138" s="84" t="s">
        <v>70</v>
      </c>
      <c r="J138" s="76">
        <v>11</v>
      </c>
      <c r="K138" s="84" t="s">
        <v>70</v>
      </c>
      <c r="L138" s="76">
        <v>16.100000000000001</v>
      </c>
      <c r="M138" s="76">
        <v>-4</v>
      </c>
      <c r="N138" s="76">
        <v>5.3</v>
      </c>
      <c r="O138" s="76">
        <v>6</v>
      </c>
      <c r="P138" s="76">
        <v>-0.5</v>
      </c>
      <c r="Q138" s="76">
        <v>-2.1</v>
      </c>
      <c r="R138" s="76">
        <v>7</v>
      </c>
      <c r="S138" s="76">
        <v>13.1</v>
      </c>
      <c r="T138" s="76">
        <v>4.9000000000000004</v>
      </c>
      <c r="U138" s="76">
        <v>5.4</v>
      </c>
      <c r="V138" s="76">
        <v>-2.7</v>
      </c>
      <c r="W138" s="78">
        <v>27.9</v>
      </c>
    </row>
    <row r="139" spans="1:23">
      <c r="A139" s="31"/>
      <c r="B139" s="31">
        <v>105</v>
      </c>
      <c r="C139" s="32" t="s">
        <v>35</v>
      </c>
      <c r="D139" s="82">
        <v>6.9</v>
      </c>
      <c r="E139" s="76">
        <v>6.7</v>
      </c>
      <c r="F139" s="76">
        <v>17.3</v>
      </c>
      <c r="G139" s="84" t="s">
        <v>70</v>
      </c>
      <c r="H139" s="76">
        <v>9.1</v>
      </c>
      <c r="I139" s="76">
        <v>18.2</v>
      </c>
      <c r="J139" s="76">
        <v>12.1</v>
      </c>
      <c r="K139" s="84" t="s">
        <v>70</v>
      </c>
      <c r="L139" s="76">
        <v>13.8</v>
      </c>
      <c r="M139" s="76">
        <v>-19.100000000000001</v>
      </c>
      <c r="N139" s="76">
        <v>2.6</v>
      </c>
      <c r="O139" s="76">
        <v>6.2</v>
      </c>
      <c r="P139" s="76">
        <v>7.1</v>
      </c>
      <c r="Q139" s="76">
        <v>0.6</v>
      </c>
      <c r="R139" s="76">
        <v>7.9</v>
      </c>
      <c r="S139" s="76">
        <v>8.6999999999999993</v>
      </c>
      <c r="T139" s="76">
        <v>5.3</v>
      </c>
      <c r="U139" s="76">
        <v>-5.3</v>
      </c>
      <c r="V139" s="76">
        <v>-3</v>
      </c>
      <c r="W139" s="78">
        <v>28.2</v>
      </c>
    </row>
    <row r="140" spans="1:23">
      <c r="A140" s="31"/>
      <c r="B140" s="31">
        <v>106</v>
      </c>
      <c r="C140" s="32" t="s">
        <v>36</v>
      </c>
      <c r="D140" s="82">
        <v>3.9</v>
      </c>
      <c r="E140" s="76">
        <v>3.7</v>
      </c>
      <c r="F140" s="76">
        <v>37</v>
      </c>
      <c r="G140" s="84" t="s">
        <v>70</v>
      </c>
      <c r="H140" s="84" t="s">
        <v>70</v>
      </c>
      <c r="I140" s="76">
        <v>37</v>
      </c>
      <c r="J140" s="76">
        <v>4.0999999999999996</v>
      </c>
      <c r="K140" s="84" t="s">
        <v>70</v>
      </c>
      <c r="L140" s="76">
        <v>-6.9</v>
      </c>
      <c r="M140" s="76">
        <v>37.9</v>
      </c>
      <c r="N140" s="76">
        <v>3.5</v>
      </c>
      <c r="O140" s="76">
        <v>-10.1</v>
      </c>
      <c r="P140" s="76">
        <v>0.6</v>
      </c>
      <c r="Q140" s="76">
        <v>3.2</v>
      </c>
      <c r="R140" s="76">
        <v>6.9</v>
      </c>
      <c r="S140" s="76">
        <v>11.7</v>
      </c>
      <c r="T140" s="76">
        <v>7.6</v>
      </c>
      <c r="U140" s="76">
        <v>1.8</v>
      </c>
      <c r="V140" s="76">
        <v>-2.6</v>
      </c>
      <c r="W140" s="78">
        <v>25.8</v>
      </c>
    </row>
    <row r="141" spans="1:23">
      <c r="A141" s="31"/>
      <c r="B141" s="31">
        <v>107</v>
      </c>
      <c r="C141" s="32" t="s">
        <v>37</v>
      </c>
      <c r="D141" s="82">
        <v>4.3</v>
      </c>
      <c r="E141" s="76">
        <v>4.0999999999999996</v>
      </c>
      <c r="F141" s="76">
        <v>26.5</v>
      </c>
      <c r="G141" s="76">
        <v>-5.8</v>
      </c>
      <c r="H141" s="84" t="s">
        <v>70</v>
      </c>
      <c r="I141" s="76">
        <v>30</v>
      </c>
      <c r="J141" s="76">
        <v>5.8</v>
      </c>
      <c r="K141" s="84" t="s">
        <v>70</v>
      </c>
      <c r="L141" s="76">
        <v>-24.5</v>
      </c>
      <c r="M141" s="76">
        <v>12.7</v>
      </c>
      <c r="N141" s="76">
        <v>3.9</v>
      </c>
      <c r="O141" s="76">
        <v>16.100000000000001</v>
      </c>
      <c r="P141" s="76">
        <v>1</v>
      </c>
      <c r="Q141" s="76">
        <v>4.9000000000000004</v>
      </c>
      <c r="R141" s="76">
        <v>5.5</v>
      </c>
      <c r="S141" s="76">
        <v>14.8</v>
      </c>
      <c r="T141" s="76">
        <v>4.0999999999999996</v>
      </c>
      <c r="U141" s="76">
        <v>-0.2</v>
      </c>
      <c r="V141" s="76">
        <v>-3.1</v>
      </c>
      <c r="W141" s="78">
        <v>26.2</v>
      </c>
    </row>
    <row r="142" spans="1:23">
      <c r="A142" s="31"/>
      <c r="B142" s="31">
        <v>108</v>
      </c>
      <c r="C142" s="32" t="s">
        <v>38</v>
      </c>
      <c r="D142" s="82">
        <v>2</v>
      </c>
      <c r="E142" s="76">
        <v>1.8</v>
      </c>
      <c r="F142" s="76">
        <v>21.5</v>
      </c>
      <c r="G142" s="76">
        <v>-9.5</v>
      </c>
      <c r="H142" s="76">
        <v>0</v>
      </c>
      <c r="I142" s="76">
        <v>23.4</v>
      </c>
      <c r="J142" s="76">
        <v>-9.1</v>
      </c>
      <c r="K142" s="84" t="s">
        <v>70</v>
      </c>
      <c r="L142" s="76">
        <v>-9.4</v>
      </c>
      <c r="M142" s="76">
        <v>-9</v>
      </c>
      <c r="N142" s="76">
        <v>2.7</v>
      </c>
      <c r="O142" s="76">
        <v>12.2</v>
      </c>
      <c r="P142" s="76">
        <v>-12.1</v>
      </c>
      <c r="Q142" s="76">
        <v>-0.2</v>
      </c>
      <c r="R142" s="76">
        <v>5.5</v>
      </c>
      <c r="S142" s="76">
        <v>15.5</v>
      </c>
      <c r="T142" s="76">
        <v>7.9</v>
      </c>
      <c r="U142" s="76">
        <v>0.2</v>
      </c>
      <c r="V142" s="76">
        <v>-3</v>
      </c>
      <c r="W142" s="78">
        <v>24.4</v>
      </c>
    </row>
    <row r="143" spans="1:23">
      <c r="A143" s="31"/>
      <c r="B143" s="31">
        <v>109</v>
      </c>
      <c r="C143" s="32" t="s">
        <v>39</v>
      </c>
      <c r="D143" s="82">
        <v>4.5</v>
      </c>
      <c r="E143" s="76">
        <v>4.3</v>
      </c>
      <c r="F143" s="76">
        <v>-6</v>
      </c>
      <c r="G143" s="76">
        <v>-6.7</v>
      </c>
      <c r="H143" s="76">
        <v>6.8</v>
      </c>
      <c r="I143" s="76">
        <v>37</v>
      </c>
      <c r="J143" s="76">
        <v>8.5</v>
      </c>
      <c r="K143" s="76">
        <v>11.7</v>
      </c>
      <c r="L143" s="76">
        <v>-4.4000000000000004</v>
      </c>
      <c r="M143" s="76">
        <v>29.3</v>
      </c>
      <c r="N143" s="76">
        <v>3.7</v>
      </c>
      <c r="O143" s="76">
        <v>5.9</v>
      </c>
      <c r="P143" s="76">
        <v>-0.3</v>
      </c>
      <c r="Q143" s="76">
        <v>-3.4</v>
      </c>
      <c r="R143" s="76">
        <v>2.2000000000000002</v>
      </c>
      <c r="S143" s="76">
        <v>16.600000000000001</v>
      </c>
      <c r="T143" s="76">
        <v>5.4</v>
      </c>
      <c r="U143" s="76">
        <v>3.2</v>
      </c>
      <c r="V143" s="76">
        <v>-2.1</v>
      </c>
      <c r="W143" s="78">
        <v>26.3</v>
      </c>
    </row>
    <row r="144" spans="1:23">
      <c r="A144" s="31"/>
      <c r="B144" s="31">
        <v>110</v>
      </c>
      <c r="C144" s="32" t="s">
        <v>40</v>
      </c>
      <c r="D144" s="82">
        <v>1.5</v>
      </c>
      <c r="E144" s="76">
        <v>1.3</v>
      </c>
      <c r="F144" s="76">
        <v>38.299999999999997</v>
      </c>
      <c r="G144" s="84" t="s">
        <v>70</v>
      </c>
      <c r="H144" s="76">
        <v>20</v>
      </c>
      <c r="I144" s="76">
        <v>40.799999999999997</v>
      </c>
      <c r="J144" s="76">
        <v>-0.6</v>
      </c>
      <c r="K144" s="76">
        <v>0.7</v>
      </c>
      <c r="L144" s="76">
        <v>-9.3000000000000007</v>
      </c>
      <c r="M144" s="76">
        <v>6.3</v>
      </c>
      <c r="N144" s="76">
        <v>1.4</v>
      </c>
      <c r="O144" s="76">
        <v>11.3</v>
      </c>
      <c r="P144" s="76">
        <v>-12.4</v>
      </c>
      <c r="Q144" s="76">
        <v>-0.3</v>
      </c>
      <c r="R144" s="76">
        <v>7.9</v>
      </c>
      <c r="S144" s="76">
        <v>12.6</v>
      </c>
      <c r="T144" s="76">
        <v>0.7</v>
      </c>
      <c r="U144" s="76">
        <v>4.7</v>
      </c>
      <c r="V144" s="76">
        <v>1.2</v>
      </c>
      <c r="W144" s="78">
        <v>24</v>
      </c>
    </row>
    <row r="145" spans="1:23">
      <c r="A145" s="39"/>
      <c r="B145" s="39">
        <v>111</v>
      </c>
      <c r="C145" s="40" t="s">
        <v>41</v>
      </c>
      <c r="D145" s="83">
        <v>8.5</v>
      </c>
      <c r="E145" s="79">
        <v>8.3000000000000007</v>
      </c>
      <c r="F145" s="79">
        <v>-6.9</v>
      </c>
      <c r="G145" s="79">
        <v>-6.7</v>
      </c>
      <c r="H145" s="79">
        <v>0</v>
      </c>
      <c r="I145" s="85" t="s">
        <v>70</v>
      </c>
      <c r="J145" s="79">
        <v>14.7</v>
      </c>
      <c r="K145" s="85" t="s">
        <v>70</v>
      </c>
      <c r="L145" s="79">
        <v>9.9</v>
      </c>
      <c r="M145" s="79">
        <v>44.4</v>
      </c>
      <c r="N145" s="79">
        <v>3.6</v>
      </c>
      <c r="O145" s="79">
        <v>9.1</v>
      </c>
      <c r="P145" s="79">
        <v>0.2</v>
      </c>
      <c r="Q145" s="79">
        <v>-2.1</v>
      </c>
      <c r="R145" s="79">
        <v>2.6</v>
      </c>
      <c r="S145" s="79">
        <v>15.2</v>
      </c>
      <c r="T145" s="79">
        <v>3.4</v>
      </c>
      <c r="U145" s="79">
        <v>2.5</v>
      </c>
      <c r="V145" s="79">
        <v>0.4</v>
      </c>
      <c r="W145" s="80">
        <v>29.4</v>
      </c>
    </row>
    <row r="146" spans="1:23">
      <c r="A146" s="31" t="s">
        <v>56</v>
      </c>
      <c r="B146" s="34">
        <v>100</v>
      </c>
      <c r="C146" s="32" t="s">
        <v>8</v>
      </c>
      <c r="D146" s="82">
        <v>2.2000000000000002</v>
      </c>
      <c r="E146" s="76">
        <v>2.2000000000000002</v>
      </c>
      <c r="F146" s="76">
        <v>2.5</v>
      </c>
      <c r="G146" s="76">
        <v>2.7</v>
      </c>
      <c r="H146" s="76">
        <v>4.0999999999999996</v>
      </c>
      <c r="I146" s="76">
        <v>1.4</v>
      </c>
      <c r="J146" s="76">
        <v>0.3</v>
      </c>
      <c r="K146" s="76">
        <v>9.1999999999999993</v>
      </c>
      <c r="L146" s="76">
        <v>1.1000000000000001</v>
      </c>
      <c r="M146" s="76">
        <v>-2.6</v>
      </c>
      <c r="N146" s="76">
        <v>2.7</v>
      </c>
      <c r="O146" s="76">
        <v>1.4</v>
      </c>
      <c r="P146" s="76">
        <v>0.4</v>
      </c>
      <c r="Q146" s="76">
        <v>4.9000000000000004</v>
      </c>
      <c r="R146" s="76">
        <v>5.0999999999999996</v>
      </c>
      <c r="S146" s="76">
        <v>6.8</v>
      </c>
      <c r="T146" s="76">
        <v>-5.2</v>
      </c>
      <c r="U146" s="76">
        <v>2.4</v>
      </c>
      <c r="V146" s="76">
        <v>2</v>
      </c>
      <c r="W146" s="78">
        <v>2.2000000000000002</v>
      </c>
    </row>
    <row r="147" spans="1:23">
      <c r="A147" s="52" t="s">
        <v>31</v>
      </c>
      <c r="B147" s="31">
        <v>101</v>
      </c>
      <c r="C147" s="32" t="s">
        <v>33</v>
      </c>
      <c r="D147" s="82">
        <v>8</v>
      </c>
      <c r="E147" s="76">
        <v>8</v>
      </c>
      <c r="F147" s="76">
        <v>10.3</v>
      </c>
      <c r="G147" s="84" t="s">
        <v>70</v>
      </c>
      <c r="H147" s="76">
        <v>15.8</v>
      </c>
      <c r="I147" s="76">
        <v>7.7</v>
      </c>
      <c r="J147" s="76">
        <v>16.399999999999999</v>
      </c>
      <c r="K147" s="76">
        <v>4.2</v>
      </c>
      <c r="L147" s="76">
        <v>13.6</v>
      </c>
      <c r="M147" s="76">
        <v>29.5</v>
      </c>
      <c r="N147" s="76">
        <v>4.4000000000000004</v>
      </c>
      <c r="O147" s="76">
        <v>-1.8</v>
      </c>
      <c r="P147" s="76">
        <v>7.3</v>
      </c>
      <c r="Q147" s="76">
        <v>4</v>
      </c>
      <c r="R147" s="76">
        <v>6.2</v>
      </c>
      <c r="S147" s="76">
        <v>4.9000000000000004</v>
      </c>
      <c r="T147" s="76">
        <v>-1.6</v>
      </c>
      <c r="U147" s="76">
        <v>2.9</v>
      </c>
      <c r="V147" s="76">
        <v>1.8</v>
      </c>
      <c r="W147" s="78">
        <v>8</v>
      </c>
    </row>
    <row r="148" spans="1:23">
      <c r="A148" s="31"/>
      <c r="B148" s="31">
        <v>102</v>
      </c>
      <c r="C148" s="32" t="s">
        <v>34</v>
      </c>
      <c r="D148" s="82">
        <v>2.2000000000000002</v>
      </c>
      <c r="E148" s="76">
        <v>2.2000000000000002</v>
      </c>
      <c r="F148" s="76">
        <v>8.3000000000000007</v>
      </c>
      <c r="G148" s="84" t="s">
        <v>70</v>
      </c>
      <c r="H148" s="76">
        <v>8.3000000000000007</v>
      </c>
      <c r="I148" s="84" t="s">
        <v>70</v>
      </c>
      <c r="J148" s="76">
        <v>-15.9</v>
      </c>
      <c r="K148" s="84" t="s">
        <v>70</v>
      </c>
      <c r="L148" s="76">
        <v>-28.3</v>
      </c>
      <c r="M148" s="76">
        <v>9.8000000000000007</v>
      </c>
      <c r="N148" s="76">
        <v>5.3</v>
      </c>
      <c r="O148" s="76">
        <v>-1.2</v>
      </c>
      <c r="P148" s="76">
        <v>5.7</v>
      </c>
      <c r="Q148" s="76">
        <v>-1.9</v>
      </c>
      <c r="R148" s="76">
        <v>6.6</v>
      </c>
      <c r="S148" s="76">
        <v>6.7</v>
      </c>
      <c r="T148" s="76">
        <v>-3.1</v>
      </c>
      <c r="U148" s="76">
        <v>6</v>
      </c>
      <c r="V148" s="76">
        <v>-0.9</v>
      </c>
      <c r="W148" s="78">
        <v>2.2000000000000002</v>
      </c>
    </row>
    <row r="149" spans="1:23">
      <c r="A149" s="31"/>
      <c r="B149" s="31">
        <v>105</v>
      </c>
      <c r="C149" s="32" t="s">
        <v>35</v>
      </c>
      <c r="D149" s="82">
        <v>1.7</v>
      </c>
      <c r="E149" s="76">
        <v>1.7</v>
      </c>
      <c r="F149" s="76">
        <v>-12.2</v>
      </c>
      <c r="G149" s="84" t="s">
        <v>70</v>
      </c>
      <c r="H149" s="76">
        <v>0</v>
      </c>
      <c r="I149" s="76">
        <v>-13.8</v>
      </c>
      <c r="J149" s="76">
        <v>5.4</v>
      </c>
      <c r="K149" s="84" t="s">
        <v>70</v>
      </c>
      <c r="L149" s="76">
        <v>3.2</v>
      </c>
      <c r="M149" s="76">
        <v>32</v>
      </c>
      <c r="N149" s="76">
        <v>-1.3</v>
      </c>
      <c r="O149" s="76">
        <v>-1.9</v>
      </c>
      <c r="P149" s="76">
        <v>-0.6</v>
      </c>
      <c r="Q149" s="76">
        <v>0.8</v>
      </c>
      <c r="R149" s="76">
        <v>7.4</v>
      </c>
      <c r="S149" s="76">
        <v>1.7</v>
      </c>
      <c r="T149" s="76">
        <v>-2.9</v>
      </c>
      <c r="U149" s="76">
        <v>-8.1999999999999993</v>
      </c>
      <c r="V149" s="76">
        <v>-1.3</v>
      </c>
      <c r="W149" s="78">
        <v>1.7</v>
      </c>
    </row>
    <row r="150" spans="1:23">
      <c r="A150" s="31"/>
      <c r="B150" s="31">
        <v>106</v>
      </c>
      <c r="C150" s="32" t="s">
        <v>36</v>
      </c>
      <c r="D150" s="82">
        <v>1.1000000000000001</v>
      </c>
      <c r="E150" s="76">
        <v>1.1000000000000001</v>
      </c>
      <c r="F150" s="76">
        <v>9.4</v>
      </c>
      <c r="G150" s="84" t="s">
        <v>70</v>
      </c>
      <c r="H150" s="84" t="s">
        <v>70</v>
      </c>
      <c r="I150" s="76">
        <v>9.4</v>
      </c>
      <c r="J150" s="76">
        <v>-10</v>
      </c>
      <c r="K150" s="84" t="s">
        <v>70</v>
      </c>
      <c r="L150" s="76">
        <v>-8.8000000000000007</v>
      </c>
      <c r="M150" s="76">
        <v>-13.8</v>
      </c>
      <c r="N150" s="76">
        <v>3.4</v>
      </c>
      <c r="O150" s="76">
        <v>-19</v>
      </c>
      <c r="P150" s="76">
        <v>5.3</v>
      </c>
      <c r="Q150" s="76">
        <v>3.2</v>
      </c>
      <c r="R150" s="76">
        <v>6.7</v>
      </c>
      <c r="S150" s="76">
        <v>5.0999999999999996</v>
      </c>
      <c r="T150" s="76">
        <v>-0.7</v>
      </c>
      <c r="U150" s="76">
        <v>2.2999999999999998</v>
      </c>
      <c r="V150" s="76">
        <v>-0.8</v>
      </c>
      <c r="W150" s="78">
        <v>1.1000000000000001</v>
      </c>
    </row>
    <row r="151" spans="1:23">
      <c r="A151" s="31"/>
      <c r="B151" s="31">
        <v>107</v>
      </c>
      <c r="C151" s="32" t="s">
        <v>37</v>
      </c>
      <c r="D151" s="82">
        <v>4.4000000000000004</v>
      </c>
      <c r="E151" s="76">
        <v>4.4000000000000004</v>
      </c>
      <c r="F151" s="76">
        <v>-1.3</v>
      </c>
      <c r="G151" s="76">
        <v>1.9</v>
      </c>
      <c r="H151" s="76">
        <v>100</v>
      </c>
      <c r="I151" s="76">
        <v>-1.9</v>
      </c>
      <c r="J151" s="76">
        <v>9.6999999999999993</v>
      </c>
      <c r="K151" s="84" t="s">
        <v>70</v>
      </c>
      <c r="L151" s="76">
        <v>-11</v>
      </c>
      <c r="M151" s="76">
        <v>13.4</v>
      </c>
      <c r="N151" s="76">
        <v>4.0999999999999996</v>
      </c>
      <c r="O151" s="76">
        <v>6.1</v>
      </c>
      <c r="P151" s="76">
        <v>5.0999999999999996</v>
      </c>
      <c r="Q151" s="76">
        <v>4.9000000000000004</v>
      </c>
      <c r="R151" s="76">
        <v>5.5</v>
      </c>
      <c r="S151" s="76">
        <v>8.4</v>
      </c>
      <c r="T151" s="76">
        <v>-4.0999999999999996</v>
      </c>
      <c r="U151" s="76">
        <v>1.5</v>
      </c>
      <c r="V151" s="76">
        <v>-1.5</v>
      </c>
      <c r="W151" s="78">
        <v>4.4000000000000004</v>
      </c>
    </row>
    <row r="152" spans="1:23">
      <c r="A152" s="31"/>
      <c r="B152" s="31">
        <v>108</v>
      </c>
      <c r="C152" s="32" t="s">
        <v>38</v>
      </c>
      <c r="D152" s="82">
        <v>2.8</v>
      </c>
      <c r="E152" s="76">
        <v>2.8</v>
      </c>
      <c r="F152" s="76">
        <v>-13.7</v>
      </c>
      <c r="G152" s="76">
        <v>4.5</v>
      </c>
      <c r="H152" s="76">
        <v>0</v>
      </c>
      <c r="I152" s="76">
        <v>-15</v>
      </c>
      <c r="J152" s="76">
        <v>-12.9</v>
      </c>
      <c r="K152" s="84" t="s">
        <v>70</v>
      </c>
      <c r="L152" s="76">
        <v>-12</v>
      </c>
      <c r="M152" s="76">
        <v>-12.9</v>
      </c>
      <c r="N152" s="76">
        <v>4</v>
      </c>
      <c r="O152" s="76">
        <v>4</v>
      </c>
      <c r="P152" s="76">
        <v>3.7</v>
      </c>
      <c r="Q152" s="76">
        <v>0.2</v>
      </c>
      <c r="R152" s="76">
        <v>5.5</v>
      </c>
      <c r="S152" s="76">
        <v>9.1999999999999993</v>
      </c>
      <c r="T152" s="76">
        <v>0</v>
      </c>
      <c r="U152" s="76">
        <v>2</v>
      </c>
      <c r="V152" s="76">
        <v>-1.2</v>
      </c>
      <c r="W152" s="78">
        <v>2.8</v>
      </c>
    </row>
    <row r="153" spans="1:23">
      <c r="A153" s="31"/>
      <c r="B153" s="31">
        <v>109</v>
      </c>
      <c r="C153" s="32" t="s">
        <v>39</v>
      </c>
      <c r="D153" s="82">
        <v>4.5999999999999996</v>
      </c>
      <c r="E153" s="76">
        <v>4.5999999999999996</v>
      </c>
      <c r="F153" s="76">
        <v>2.8</v>
      </c>
      <c r="G153" s="76">
        <v>2.7</v>
      </c>
      <c r="H153" s="76">
        <v>6.4</v>
      </c>
      <c r="I153" s="76">
        <v>6.9</v>
      </c>
      <c r="J153" s="76">
        <v>10.9</v>
      </c>
      <c r="K153" s="76">
        <v>10.9</v>
      </c>
      <c r="L153" s="76">
        <v>8.3000000000000007</v>
      </c>
      <c r="M153" s="76">
        <v>14.9</v>
      </c>
      <c r="N153" s="76">
        <v>3.5</v>
      </c>
      <c r="O153" s="76">
        <v>-0.4</v>
      </c>
      <c r="P153" s="76">
        <v>3.1</v>
      </c>
      <c r="Q153" s="76">
        <v>-3.2</v>
      </c>
      <c r="R153" s="76">
        <v>2.2000000000000002</v>
      </c>
      <c r="S153" s="76">
        <v>10.199999999999999</v>
      </c>
      <c r="T153" s="76">
        <v>-2.8</v>
      </c>
      <c r="U153" s="76">
        <v>4.0999999999999996</v>
      </c>
      <c r="V153" s="76">
        <v>-0.5</v>
      </c>
      <c r="W153" s="78">
        <v>4.5999999999999996</v>
      </c>
    </row>
    <row r="154" spans="1:23">
      <c r="A154" s="31"/>
      <c r="B154" s="31">
        <v>110</v>
      </c>
      <c r="C154" s="32" t="s">
        <v>40</v>
      </c>
      <c r="D154" s="82">
        <v>0.9</v>
      </c>
      <c r="E154" s="76">
        <v>0.9</v>
      </c>
      <c r="F154" s="76">
        <v>12.5</v>
      </c>
      <c r="G154" s="84" t="s">
        <v>70</v>
      </c>
      <c r="H154" s="76">
        <v>-11.1</v>
      </c>
      <c r="I154" s="76">
        <v>14.9</v>
      </c>
      <c r="J154" s="76">
        <v>-4.8</v>
      </c>
      <c r="K154" s="76">
        <v>3.4</v>
      </c>
      <c r="L154" s="76">
        <v>11.6</v>
      </c>
      <c r="M154" s="76">
        <v>-22.9</v>
      </c>
      <c r="N154" s="76">
        <v>1.3</v>
      </c>
      <c r="O154" s="76">
        <v>3.1</v>
      </c>
      <c r="P154" s="76">
        <v>-5.6</v>
      </c>
      <c r="Q154" s="76">
        <v>6.7</v>
      </c>
      <c r="R154" s="76">
        <v>5.5</v>
      </c>
      <c r="S154" s="76">
        <v>6.2</v>
      </c>
      <c r="T154" s="76">
        <v>-7.8</v>
      </c>
      <c r="U154" s="76">
        <v>3.1</v>
      </c>
      <c r="V154" s="76">
        <v>2.9</v>
      </c>
      <c r="W154" s="78">
        <v>0.9</v>
      </c>
    </row>
    <row r="155" spans="1:23">
      <c r="A155" s="39"/>
      <c r="B155" s="39">
        <v>111</v>
      </c>
      <c r="C155" s="40" t="s">
        <v>41</v>
      </c>
      <c r="D155" s="83">
        <v>-2.4</v>
      </c>
      <c r="E155" s="79">
        <v>-2.4</v>
      </c>
      <c r="F155" s="79">
        <v>2.7</v>
      </c>
      <c r="G155" s="79">
        <v>2.7</v>
      </c>
      <c r="H155" s="79">
        <v>0</v>
      </c>
      <c r="I155" s="85" t="s">
        <v>70</v>
      </c>
      <c r="J155" s="79">
        <v>-10.7</v>
      </c>
      <c r="K155" s="85" t="s">
        <v>70</v>
      </c>
      <c r="L155" s="79">
        <v>-7.2</v>
      </c>
      <c r="M155" s="79">
        <v>-39.200000000000003</v>
      </c>
      <c r="N155" s="79">
        <v>3.1</v>
      </c>
      <c r="O155" s="79">
        <v>1.3</v>
      </c>
      <c r="P155" s="79">
        <v>5.3</v>
      </c>
      <c r="Q155" s="79">
        <v>-1.8</v>
      </c>
      <c r="R155" s="79">
        <v>2.5</v>
      </c>
      <c r="S155" s="79">
        <v>8.9</v>
      </c>
      <c r="T155" s="79">
        <v>-4.9000000000000004</v>
      </c>
      <c r="U155" s="79">
        <v>2.7</v>
      </c>
      <c r="V155" s="79">
        <v>2.2000000000000002</v>
      </c>
      <c r="W155" s="80">
        <v>-2.4</v>
      </c>
    </row>
    <row r="156" spans="1:23">
      <c r="A156" s="6" t="s">
        <v>66</v>
      </c>
      <c r="W156" s="7"/>
    </row>
    <row r="157" spans="1:23">
      <c r="W157" s="7"/>
    </row>
    <row r="158" spans="1:23">
      <c r="W158" s="7"/>
    </row>
    <row r="159" spans="1:23">
      <c r="W159" s="7"/>
    </row>
    <row r="160" spans="1:23">
      <c r="W160" s="7"/>
    </row>
    <row r="161" spans="23:23">
      <c r="W161" s="7"/>
    </row>
    <row r="162" spans="23:23">
      <c r="W162" s="7"/>
    </row>
    <row r="163" spans="23:23">
      <c r="W163" s="7"/>
    </row>
    <row r="164" spans="23:23">
      <c r="W164" s="7"/>
    </row>
  </sheetData>
  <phoneticPr fontId="2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22" sqref="E22"/>
    </sheetView>
  </sheetViews>
  <sheetFormatPr defaultRowHeight="13.5"/>
  <cols>
    <col min="1" max="1" width="10.75" customWidth="1"/>
    <col min="2" max="3" width="9.25" bestFit="1" customWidth="1"/>
    <col min="4" max="7" width="9.125" bestFit="1" customWidth="1"/>
    <col min="8" max="8" width="9.25" bestFit="1" customWidth="1"/>
    <col min="9" max="9" width="9.125" bestFit="1" customWidth="1"/>
    <col min="10" max="10" width="9.25" bestFit="1" customWidth="1"/>
    <col min="11" max="11" width="9.125" bestFit="1" customWidth="1"/>
    <col min="12" max="12" width="9.25" bestFit="1" customWidth="1"/>
    <col min="13" max="15" width="9.125" bestFit="1" customWidth="1"/>
    <col min="16" max="16" width="9.25" bestFit="1" customWidth="1"/>
    <col min="17" max="18" width="9.125" bestFit="1" customWidth="1"/>
    <col min="19" max="19" width="9.25" bestFit="1" customWidth="1"/>
    <col min="20" max="21" width="9.125" bestFit="1" customWidth="1"/>
  </cols>
  <sheetData>
    <row r="1" spans="1:21" ht="15" thickBot="1">
      <c r="A1" s="3" t="s">
        <v>71</v>
      </c>
      <c r="B1" s="4"/>
      <c r="C1" s="4"/>
      <c r="D1" s="1" t="s">
        <v>106</v>
      </c>
      <c r="F1" s="25" t="s">
        <v>107</v>
      </c>
      <c r="G1" s="4" t="s">
        <v>57</v>
      </c>
      <c r="I1" s="4"/>
      <c r="J1" s="4"/>
      <c r="K1" s="4"/>
      <c r="L1" s="4"/>
      <c r="M1" s="4"/>
      <c r="N1" s="4" t="s">
        <v>58</v>
      </c>
      <c r="O1" s="4"/>
      <c r="P1" s="4"/>
      <c r="Q1" s="4"/>
      <c r="R1" s="4"/>
      <c r="T1" s="4" t="s">
        <v>13</v>
      </c>
    </row>
    <row r="2" spans="1:21">
      <c r="A2" s="8" t="s">
        <v>16</v>
      </c>
      <c r="B2" s="190" t="s">
        <v>17</v>
      </c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1" t="s">
        <v>58</v>
      </c>
      <c r="U2" s="12"/>
    </row>
    <row r="3" spans="1:21">
      <c r="A3" s="13"/>
      <c r="B3" s="191" t="s">
        <v>21</v>
      </c>
      <c r="C3" s="192" t="s">
        <v>12</v>
      </c>
      <c r="D3" s="193"/>
      <c r="E3" s="194"/>
      <c r="F3" s="194"/>
      <c r="G3" s="194"/>
      <c r="H3" s="193"/>
      <c r="I3" s="194"/>
      <c r="J3" s="194"/>
      <c r="K3" s="194"/>
      <c r="L3" s="193"/>
      <c r="M3" s="194"/>
      <c r="N3" s="194"/>
      <c r="O3" s="194"/>
      <c r="P3" s="194"/>
      <c r="Q3" s="194"/>
      <c r="R3" s="194"/>
      <c r="S3" s="194"/>
      <c r="T3" s="195"/>
      <c r="U3" s="196" t="s">
        <v>47</v>
      </c>
    </row>
    <row r="4" spans="1:21">
      <c r="A4" s="13"/>
      <c r="B4" s="197"/>
      <c r="C4" s="198"/>
      <c r="D4" s="199" t="s">
        <v>18</v>
      </c>
      <c r="E4" s="200" t="s">
        <v>57</v>
      </c>
      <c r="F4" s="200" t="s">
        <v>57</v>
      </c>
      <c r="G4" s="193" t="s">
        <v>57</v>
      </c>
      <c r="H4" s="199" t="s">
        <v>19</v>
      </c>
      <c r="I4" s="200"/>
      <c r="J4" s="200"/>
      <c r="K4" s="193"/>
      <c r="L4" s="199" t="s">
        <v>20</v>
      </c>
      <c r="M4" s="200"/>
      <c r="N4" s="195"/>
      <c r="O4" s="200"/>
      <c r="P4" s="200" t="s">
        <v>57</v>
      </c>
      <c r="Q4" s="200"/>
      <c r="R4" s="200"/>
      <c r="S4" s="200"/>
      <c r="T4" s="200"/>
      <c r="U4" s="196" t="s">
        <v>59</v>
      </c>
    </row>
    <row r="5" spans="1:21">
      <c r="A5" s="91" t="s">
        <v>3</v>
      </c>
      <c r="B5" s="201"/>
      <c r="C5" s="202"/>
      <c r="D5" s="203"/>
      <c r="E5" s="204" t="s">
        <v>22</v>
      </c>
      <c r="F5" s="204" t="s">
        <v>23</v>
      </c>
      <c r="G5" s="203" t="s">
        <v>24</v>
      </c>
      <c r="H5" s="203"/>
      <c r="I5" s="204" t="s">
        <v>25</v>
      </c>
      <c r="J5" s="204" t="s">
        <v>11</v>
      </c>
      <c r="K5" s="203" t="s">
        <v>0</v>
      </c>
      <c r="L5" s="203"/>
      <c r="M5" s="204" t="s">
        <v>6</v>
      </c>
      <c r="N5" s="205" t="s">
        <v>4</v>
      </c>
      <c r="O5" s="204" t="s">
        <v>5</v>
      </c>
      <c r="P5" s="204" t="s">
        <v>2</v>
      </c>
      <c r="Q5" s="204" t="s">
        <v>60</v>
      </c>
      <c r="R5" s="204" t="s">
        <v>49</v>
      </c>
      <c r="S5" s="204" t="s">
        <v>7</v>
      </c>
      <c r="T5" s="204" t="s">
        <v>1</v>
      </c>
      <c r="U5" s="206" t="s">
        <v>61</v>
      </c>
    </row>
    <row r="6" spans="1:21">
      <c r="A6" s="13" t="s">
        <v>95</v>
      </c>
      <c r="B6" s="103">
        <v>6210113</v>
      </c>
      <c r="C6" s="103">
        <v>6202087</v>
      </c>
      <c r="D6" s="103">
        <v>12244</v>
      </c>
      <c r="E6" s="103">
        <v>9434</v>
      </c>
      <c r="F6" s="103">
        <v>73</v>
      </c>
      <c r="G6" s="103">
        <v>2737</v>
      </c>
      <c r="H6" s="103">
        <v>1962348</v>
      </c>
      <c r="I6" s="103">
        <v>6533</v>
      </c>
      <c r="J6" s="103">
        <v>1350742</v>
      </c>
      <c r="K6" s="103">
        <v>605073</v>
      </c>
      <c r="L6" s="103">
        <v>4227495</v>
      </c>
      <c r="M6" s="103">
        <v>143457</v>
      </c>
      <c r="N6" s="103">
        <v>873860</v>
      </c>
      <c r="O6" s="103">
        <v>254590</v>
      </c>
      <c r="P6" s="103">
        <v>581753</v>
      </c>
      <c r="Q6" s="103">
        <v>701894</v>
      </c>
      <c r="R6" s="103">
        <v>88723</v>
      </c>
      <c r="S6" s="103">
        <v>1304528</v>
      </c>
      <c r="T6" s="103">
        <v>278690</v>
      </c>
      <c r="U6" s="104">
        <v>8026</v>
      </c>
    </row>
    <row r="7" spans="1:21">
      <c r="A7" s="13" t="s">
        <v>96</v>
      </c>
      <c r="B7" s="103">
        <v>6573465</v>
      </c>
      <c r="C7" s="103">
        <v>6566190</v>
      </c>
      <c r="D7" s="103">
        <v>12258</v>
      </c>
      <c r="E7" s="103">
        <v>8820</v>
      </c>
      <c r="F7" s="103">
        <v>55</v>
      </c>
      <c r="G7" s="103">
        <v>3383</v>
      </c>
      <c r="H7" s="103">
        <v>1952175</v>
      </c>
      <c r="I7" s="103">
        <v>5535</v>
      </c>
      <c r="J7" s="103">
        <v>1402978</v>
      </c>
      <c r="K7" s="103">
        <v>543662</v>
      </c>
      <c r="L7" s="103">
        <v>4601757</v>
      </c>
      <c r="M7" s="103">
        <v>189711</v>
      </c>
      <c r="N7" s="103">
        <v>973818</v>
      </c>
      <c r="O7" s="103">
        <v>282699</v>
      </c>
      <c r="P7" s="103">
        <v>626773</v>
      </c>
      <c r="Q7" s="103">
        <v>770483</v>
      </c>
      <c r="R7" s="103">
        <v>95900</v>
      </c>
      <c r="S7" s="103">
        <v>1363390</v>
      </c>
      <c r="T7" s="103">
        <v>298983</v>
      </c>
      <c r="U7" s="104">
        <v>7275</v>
      </c>
    </row>
    <row r="8" spans="1:21">
      <c r="A8" s="13" t="s">
        <v>97</v>
      </c>
      <c r="B8" s="103">
        <v>6740074</v>
      </c>
      <c r="C8" s="103">
        <v>6730189</v>
      </c>
      <c r="D8" s="103">
        <v>11024</v>
      </c>
      <c r="E8" s="103">
        <v>7924</v>
      </c>
      <c r="F8" s="103">
        <v>75</v>
      </c>
      <c r="G8" s="103">
        <v>3025</v>
      </c>
      <c r="H8" s="103">
        <v>1944752</v>
      </c>
      <c r="I8" s="103">
        <v>4831</v>
      </c>
      <c r="J8" s="103">
        <v>1321089</v>
      </c>
      <c r="K8" s="103">
        <v>618832</v>
      </c>
      <c r="L8" s="103">
        <v>4774413</v>
      </c>
      <c r="M8" s="103">
        <v>214506</v>
      </c>
      <c r="N8" s="103">
        <v>999615</v>
      </c>
      <c r="O8" s="103">
        <v>271625</v>
      </c>
      <c r="P8" s="103">
        <v>666629</v>
      </c>
      <c r="Q8" s="103">
        <v>788260</v>
      </c>
      <c r="R8" s="103">
        <v>98517</v>
      </c>
      <c r="S8" s="103">
        <v>1427432</v>
      </c>
      <c r="T8" s="103">
        <v>307829</v>
      </c>
      <c r="U8" s="104">
        <v>9885</v>
      </c>
    </row>
    <row r="9" spans="1:21">
      <c r="A9" s="13" t="s">
        <v>98</v>
      </c>
      <c r="B9" s="103">
        <v>6974952</v>
      </c>
      <c r="C9" s="103">
        <v>6966757</v>
      </c>
      <c r="D9" s="103">
        <v>11592</v>
      </c>
      <c r="E9" s="103">
        <v>8470</v>
      </c>
      <c r="F9" s="103">
        <v>74</v>
      </c>
      <c r="G9" s="103">
        <v>3048</v>
      </c>
      <c r="H9" s="103">
        <v>1884545</v>
      </c>
      <c r="I9" s="103">
        <v>5240</v>
      </c>
      <c r="J9" s="103">
        <v>1321999</v>
      </c>
      <c r="K9" s="103">
        <v>557306</v>
      </c>
      <c r="L9" s="103">
        <v>5070620</v>
      </c>
      <c r="M9" s="103">
        <v>237018</v>
      </c>
      <c r="N9" s="103">
        <v>1098770</v>
      </c>
      <c r="O9" s="103">
        <v>278932</v>
      </c>
      <c r="P9" s="103">
        <v>720791</v>
      </c>
      <c r="Q9" s="103">
        <v>814884</v>
      </c>
      <c r="R9" s="103">
        <v>111913</v>
      </c>
      <c r="S9" s="103">
        <v>1493709</v>
      </c>
      <c r="T9" s="103">
        <v>314603</v>
      </c>
      <c r="U9" s="104">
        <v>8195</v>
      </c>
    </row>
    <row r="10" spans="1:21">
      <c r="A10" s="13" t="s">
        <v>99</v>
      </c>
      <c r="B10" s="103">
        <v>6812910</v>
      </c>
      <c r="C10" s="103">
        <v>6803333</v>
      </c>
      <c r="D10" s="103">
        <v>11613</v>
      </c>
      <c r="E10" s="103">
        <v>9008</v>
      </c>
      <c r="F10" s="103">
        <v>61</v>
      </c>
      <c r="G10" s="103">
        <v>2544</v>
      </c>
      <c r="H10" s="103">
        <v>1700932</v>
      </c>
      <c r="I10" s="103">
        <v>4760</v>
      </c>
      <c r="J10" s="103">
        <v>1220546</v>
      </c>
      <c r="K10" s="103">
        <v>475626</v>
      </c>
      <c r="L10" s="103">
        <v>5090788</v>
      </c>
      <c r="M10" s="103">
        <v>245130</v>
      </c>
      <c r="N10" s="103">
        <v>1126520</v>
      </c>
      <c r="O10" s="103">
        <v>316707</v>
      </c>
      <c r="P10" s="103">
        <v>711384</v>
      </c>
      <c r="Q10" s="103">
        <v>743223</v>
      </c>
      <c r="R10" s="103">
        <v>125487</v>
      </c>
      <c r="S10" s="103">
        <v>1481859</v>
      </c>
      <c r="T10" s="103">
        <v>340478</v>
      </c>
      <c r="U10" s="104">
        <v>9577</v>
      </c>
    </row>
    <row r="11" spans="1:21">
      <c r="A11" s="13" t="s">
        <v>100</v>
      </c>
      <c r="B11" s="103">
        <v>7098132</v>
      </c>
      <c r="C11" s="103">
        <v>7089474</v>
      </c>
      <c r="D11" s="103">
        <v>10404</v>
      </c>
      <c r="E11" s="103">
        <v>8627</v>
      </c>
      <c r="F11" s="103">
        <v>113</v>
      </c>
      <c r="G11" s="103">
        <v>1664</v>
      </c>
      <c r="H11" s="103">
        <v>2123932</v>
      </c>
      <c r="I11" s="103">
        <v>4219</v>
      </c>
      <c r="J11" s="103">
        <v>1217601</v>
      </c>
      <c r="K11" s="103">
        <v>902112</v>
      </c>
      <c r="L11" s="103">
        <v>4955138</v>
      </c>
      <c r="M11" s="103">
        <v>259402</v>
      </c>
      <c r="N11" s="103">
        <v>1008556</v>
      </c>
      <c r="O11" s="103">
        <v>351599</v>
      </c>
      <c r="P11" s="103">
        <v>639793</v>
      </c>
      <c r="Q11" s="103">
        <v>735048</v>
      </c>
      <c r="R11" s="103">
        <v>152894</v>
      </c>
      <c r="S11" s="103">
        <v>1516027</v>
      </c>
      <c r="T11" s="103">
        <v>291819</v>
      </c>
      <c r="U11" s="104">
        <v>8658</v>
      </c>
    </row>
    <row r="12" spans="1:21">
      <c r="A12" s="13" t="s">
        <v>101</v>
      </c>
      <c r="B12" s="103">
        <v>7473451</v>
      </c>
      <c r="C12" s="103">
        <v>7465114</v>
      </c>
      <c r="D12" s="103">
        <v>10018</v>
      </c>
      <c r="E12" s="103">
        <v>7816</v>
      </c>
      <c r="F12" s="103">
        <v>120</v>
      </c>
      <c r="G12" s="103">
        <v>2082</v>
      </c>
      <c r="H12" s="103">
        <v>2198349</v>
      </c>
      <c r="I12" s="103">
        <v>4847</v>
      </c>
      <c r="J12" s="103">
        <v>1174515</v>
      </c>
      <c r="K12" s="103">
        <v>1018987</v>
      </c>
      <c r="L12" s="103">
        <v>5256747</v>
      </c>
      <c r="M12" s="103">
        <v>277944</v>
      </c>
      <c r="N12" s="103">
        <v>1048181</v>
      </c>
      <c r="O12" s="103">
        <v>407392</v>
      </c>
      <c r="P12" s="103">
        <v>659680</v>
      </c>
      <c r="Q12" s="103">
        <v>726513</v>
      </c>
      <c r="R12" s="103">
        <v>175167</v>
      </c>
      <c r="S12" s="103">
        <v>1606728</v>
      </c>
      <c r="T12" s="103">
        <v>355142</v>
      </c>
      <c r="U12" s="104">
        <v>8337</v>
      </c>
    </row>
    <row r="13" spans="1:21">
      <c r="A13" s="13" t="s">
        <v>102</v>
      </c>
      <c r="B13" s="103">
        <v>7239278</v>
      </c>
      <c r="C13" s="103">
        <v>7236028</v>
      </c>
      <c r="D13" s="103">
        <v>9610</v>
      </c>
      <c r="E13" s="103">
        <v>7309</v>
      </c>
      <c r="F13" s="103">
        <v>79</v>
      </c>
      <c r="G13" s="103">
        <v>2222</v>
      </c>
      <c r="H13" s="103">
        <v>1954509</v>
      </c>
      <c r="I13" s="103">
        <v>3562</v>
      </c>
      <c r="J13" s="103">
        <v>1145766</v>
      </c>
      <c r="K13" s="103">
        <v>805181</v>
      </c>
      <c r="L13" s="103">
        <v>5271909</v>
      </c>
      <c r="M13" s="103">
        <v>286644</v>
      </c>
      <c r="N13" s="103">
        <v>962106</v>
      </c>
      <c r="O13" s="103">
        <v>406284</v>
      </c>
      <c r="P13" s="103">
        <v>683465</v>
      </c>
      <c r="Q13" s="103">
        <v>716625</v>
      </c>
      <c r="R13" s="103">
        <v>190412</v>
      </c>
      <c r="S13" s="103">
        <v>1656492</v>
      </c>
      <c r="T13" s="103">
        <v>369881</v>
      </c>
      <c r="U13" s="104">
        <v>3250</v>
      </c>
    </row>
    <row r="14" spans="1:21">
      <c r="A14" s="13" t="s">
        <v>103</v>
      </c>
      <c r="B14" s="103">
        <v>7043047</v>
      </c>
      <c r="C14" s="103">
        <v>7038888</v>
      </c>
      <c r="D14" s="103">
        <v>9749</v>
      </c>
      <c r="E14" s="103">
        <v>7465</v>
      </c>
      <c r="F14" s="103">
        <v>105</v>
      </c>
      <c r="G14" s="103">
        <v>2179</v>
      </c>
      <c r="H14" s="103">
        <v>1714880</v>
      </c>
      <c r="I14" s="103">
        <v>3965</v>
      </c>
      <c r="J14" s="103">
        <v>1162049</v>
      </c>
      <c r="K14" s="103">
        <v>548866</v>
      </c>
      <c r="L14" s="103">
        <v>5314259</v>
      </c>
      <c r="M14" s="103">
        <v>275541</v>
      </c>
      <c r="N14" s="103">
        <v>1016121</v>
      </c>
      <c r="O14" s="103">
        <v>360596</v>
      </c>
      <c r="P14" s="103">
        <v>706436</v>
      </c>
      <c r="Q14" s="103">
        <v>665234</v>
      </c>
      <c r="R14" s="103">
        <v>186311</v>
      </c>
      <c r="S14" s="103">
        <v>1726974</v>
      </c>
      <c r="T14" s="103">
        <v>377046</v>
      </c>
      <c r="U14" s="104">
        <v>4159</v>
      </c>
    </row>
    <row r="15" spans="1:21">
      <c r="A15" s="13" t="s">
        <v>104</v>
      </c>
      <c r="B15" s="103">
        <v>6883745</v>
      </c>
      <c r="C15" s="103">
        <v>6876347</v>
      </c>
      <c r="D15" s="103">
        <v>9874</v>
      </c>
      <c r="E15" s="103">
        <v>7660</v>
      </c>
      <c r="F15" s="103">
        <v>73</v>
      </c>
      <c r="G15" s="103">
        <v>2140</v>
      </c>
      <c r="H15" s="103">
        <v>1596681</v>
      </c>
      <c r="I15" s="103">
        <v>3243</v>
      </c>
      <c r="J15" s="103">
        <v>1062710</v>
      </c>
      <c r="K15" s="103">
        <v>530728</v>
      </c>
      <c r="L15" s="103">
        <v>5269792</v>
      </c>
      <c r="M15" s="103">
        <v>255994</v>
      </c>
      <c r="N15" s="103">
        <v>1004093</v>
      </c>
      <c r="O15" s="103">
        <v>355514</v>
      </c>
      <c r="P15" s="103">
        <v>709857</v>
      </c>
      <c r="Q15" s="103">
        <v>615975</v>
      </c>
      <c r="R15" s="103">
        <v>180543</v>
      </c>
      <c r="S15" s="103">
        <v>1752876</v>
      </c>
      <c r="T15" s="103">
        <v>394940</v>
      </c>
      <c r="U15" s="104">
        <v>7398</v>
      </c>
    </row>
    <row r="16" spans="1:21">
      <c r="A16" s="91" t="s">
        <v>105</v>
      </c>
      <c r="B16" s="114">
        <v>6849870</v>
      </c>
      <c r="C16" s="114">
        <v>6837022</v>
      </c>
      <c r="D16" s="114">
        <v>8994</v>
      </c>
      <c r="E16" s="114">
        <v>6949</v>
      </c>
      <c r="F16" s="114">
        <v>118</v>
      </c>
      <c r="G16" s="114">
        <v>1927</v>
      </c>
      <c r="H16" s="114">
        <v>1590014</v>
      </c>
      <c r="I16" s="114">
        <v>9297</v>
      </c>
      <c r="J16" s="114">
        <v>1086293</v>
      </c>
      <c r="K16" s="114">
        <v>494424</v>
      </c>
      <c r="L16" s="114">
        <v>5238014</v>
      </c>
      <c r="M16" s="114">
        <v>273035</v>
      </c>
      <c r="N16" s="114">
        <v>958712</v>
      </c>
      <c r="O16" s="114">
        <v>340720</v>
      </c>
      <c r="P16" s="114">
        <v>723610</v>
      </c>
      <c r="Q16" s="114">
        <v>612809</v>
      </c>
      <c r="R16" s="114">
        <v>177647</v>
      </c>
      <c r="S16" s="114">
        <v>1762835</v>
      </c>
      <c r="T16" s="114">
        <v>388646</v>
      </c>
      <c r="U16" s="115">
        <v>12848</v>
      </c>
    </row>
    <row r="17" spans="1:21">
      <c r="A17" s="13" t="s">
        <v>14</v>
      </c>
      <c r="B17" s="2">
        <v>6409603</v>
      </c>
      <c r="C17" s="2">
        <v>6396900</v>
      </c>
      <c r="D17" s="2">
        <v>9240</v>
      </c>
      <c r="E17" s="2">
        <v>6565</v>
      </c>
      <c r="F17" s="2">
        <v>96</v>
      </c>
      <c r="G17" s="2">
        <v>2579</v>
      </c>
      <c r="H17" s="2">
        <v>1424057</v>
      </c>
      <c r="I17" s="2">
        <v>10159</v>
      </c>
      <c r="J17" s="2">
        <v>1037002</v>
      </c>
      <c r="K17" s="2">
        <v>376896</v>
      </c>
      <c r="L17" s="2">
        <v>4963603</v>
      </c>
      <c r="M17" s="2">
        <v>263786</v>
      </c>
      <c r="N17" s="2">
        <v>907874</v>
      </c>
      <c r="O17" s="2">
        <v>362797</v>
      </c>
      <c r="P17" s="2">
        <v>717569</v>
      </c>
      <c r="Q17" s="2">
        <v>409006</v>
      </c>
      <c r="R17" s="2">
        <v>251121</v>
      </c>
      <c r="S17" s="2">
        <v>1710608</v>
      </c>
      <c r="T17" s="2">
        <v>340842</v>
      </c>
      <c r="U17" s="207">
        <v>12703</v>
      </c>
    </row>
    <row r="18" spans="1:21" s="6" customFormat="1">
      <c r="A18" s="13" t="s">
        <v>15</v>
      </c>
      <c r="B18" s="2">
        <v>6012602</v>
      </c>
      <c r="C18" s="2">
        <v>5995549</v>
      </c>
      <c r="D18" s="2">
        <v>8564</v>
      </c>
      <c r="E18" s="2">
        <v>6284</v>
      </c>
      <c r="F18" s="2">
        <v>175</v>
      </c>
      <c r="G18" s="2">
        <v>2105</v>
      </c>
      <c r="H18" s="2">
        <v>1351231</v>
      </c>
      <c r="I18" s="2">
        <v>5578</v>
      </c>
      <c r="J18" s="2">
        <v>1009674</v>
      </c>
      <c r="K18" s="2">
        <v>335978</v>
      </c>
      <c r="L18" s="2">
        <v>4635754</v>
      </c>
      <c r="M18" s="2">
        <v>247408</v>
      </c>
      <c r="N18" s="2">
        <v>874136</v>
      </c>
      <c r="O18" s="2">
        <v>319688</v>
      </c>
      <c r="P18" s="2">
        <v>681064</v>
      </c>
      <c r="Q18" s="2">
        <v>409920</v>
      </c>
      <c r="R18" s="2">
        <v>256209</v>
      </c>
      <c r="S18" s="2">
        <v>1498744</v>
      </c>
      <c r="T18" s="2">
        <v>348586</v>
      </c>
      <c r="U18" s="207">
        <v>17053</v>
      </c>
    </row>
    <row r="19" spans="1:21" s="6" customFormat="1">
      <c r="A19" s="13" t="s">
        <v>26</v>
      </c>
      <c r="B19" s="2">
        <v>5989075</v>
      </c>
      <c r="C19" s="2">
        <v>5973211</v>
      </c>
      <c r="D19" s="2">
        <v>8062</v>
      </c>
      <c r="E19" s="2">
        <v>6285</v>
      </c>
      <c r="F19" s="2">
        <v>186</v>
      </c>
      <c r="G19" s="2">
        <v>1591</v>
      </c>
      <c r="H19" s="2">
        <v>1286682</v>
      </c>
      <c r="I19" s="2">
        <v>3847</v>
      </c>
      <c r="J19" s="2">
        <v>973583</v>
      </c>
      <c r="K19" s="2">
        <v>309252</v>
      </c>
      <c r="L19" s="2">
        <v>4678467</v>
      </c>
      <c r="M19" s="2">
        <v>247448</v>
      </c>
      <c r="N19" s="2">
        <v>911577</v>
      </c>
      <c r="O19" s="2">
        <v>321903</v>
      </c>
      <c r="P19" s="2">
        <v>675810</v>
      </c>
      <c r="Q19" s="2">
        <v>411505</v>
      </c>
      <c r="R19" s="2">
        <v>265042</v>
      </c>
      <c r="S19" s="2">
        <v>1506853</v>
      </c>
      <c r="T19" s="2">
        <v>338329</v>
      </c>
      <c r="U19" s="207">
        <v>15864</v>
      </c>
    </row>
    <row r="20" spans="1:21">
      <c r="A20" s="13" t="s">
        <v>27</v>
      </c>
      <c r="B20" s="2">
        <v>6066833</v>
      </c>
      <c r="C20" s="2">
        <v>6051070</v>
      </c>
      <c r="D20" s="2">
        <v>7436</v>
      </c>
      <c r="E20" s="2">
        <v>5127</v>
      </c>
      <c r="F20" s="2">
        <v>194</v>
      </c>
      <c r="G20" s="2">
        <v>2115</v>
      </c>
      <c r="H20" s="2">
        <v>1360410</v>
      </c>
      <c r="I20" s="2">
        <v>2447</v>
      </c>
      <c r="J20" s="2">
        <v>1027784</v>
      </c>
      <c r="K20" s="2">
        <v>330179</v>
      </c>
      <c r="L20" s="2">
        <v>4683224</v>
      </c>
      <c r="M20" s="2">
        <v>236271</v>
      </c>
      <c r="N20" s="2">
        <v>899503</v>
      </c>
      <c r="O20" s="2">
        <v>308046</v>
      </c>
      <c r="P20" s="2">
        <v>680391</v>
      </c>
      <c r="Q20" s="2">
        <v>438362</v>
      </c>
      <c r="R20" s="2">
        <v>265073</v>
      </c>
      <c r="S20" s="2">
        <v>1525358</v>
      </c>
      <c r="T20" s="2">
        <v>330221</v>
      </c>
      <c r="U20" s="207">
        <v>15763</v>
      </c>
    </row>
    <row r="21" spans="1:21" s="6" customFormat="1">
      <c r="A21" s="13" t="s">
        <v>28</v>
      </c>
      <c r="B21" s="2">
        <v>6066405</v>
      </c>
      <c r="C21" s="2">
        <v>6044283</v>
      </c>
      <c r="D21" s="2">
        <v>7639</v>
      </c>
      <c r="E21" s="2">
        <v>5853</v>
      </c>
      <c r="F21" s="2">
        <v>208</v>
      </c>
      <c r="G21" s="2">
        <v>1578</v>
      </c>
      <c r="H21" s="2">
        <v>1304478</v>
      </c>
      <c r="I21" s="2">
        <v>1358</v>
      </c>
      <c r="J21" s="2">
        <v>975784</v>
      </c>
      <c r="K21" s="2">
        <v>327336</v>
      </c>
      <c r="L21" s="2">
        <v>4732166</v>
      </c>
      <c r="M21" s="2">
        <v>232692</v>
      </c>
      <c r="N21" s="2">
        <v>862073</v>
      </c>
      <c r="O21" s="2">
        <v>339797</v>
      </c>
      <c r="P21" s="2">
        <v>690777</v>
      </c>
      <c r="Q21" s="2">
        <v>410691</v>
      </c>
      <c r="R21" s="2">
        <v>317413</v>
      </c>
      <c r="S21" s="2">
        <v>1542854</v>
      </c>
      <c r="T21" s="2">
        <v>335868</v>
      </c>
      <c r="U21" s="87">
        <v>22122</v>
      </c>
    </row>
    <row r="22" spans="1:21">
      <c r="A22" s="13" t="s">
        <v>29</v>
      </c>
      <c r="B22" s="2">
        <v>6225607</v>
      </c>
      <c r="C22" s="2">
        <v>6197988</v>
      </c>
      <c r="D22" s="2">
        <v>8134</v>
      </c>
      <c r="E22" s="2">
        <v>5236</v>
      </c>
      <c r="F22" s="2">
        <v>198</v>
      </c>
      <c r="G22" s="2">
        <v>2700</v>
      </c>
      <c r="H22" s="2">
        <v>1357304</v>
      </c>
      <c r="I22" s="2">
        <v>1083</v>
      </c>
      <c r="J22" s="2">
        <v>1025517</v>
      </c>
      <c r="K22" s="2">
        <v>330704</v>
      </c>
      <c r="L22" s="2">
        <v>4832550</v>
      </c>
      <c r="M22" s="2">
        <v>223973</v>
      </c>
      <c r="N22" s="2">
        <v>855960</v>
      </c>
      <c r="O22" s="2">
        <v>341506</v>
      </c>
      <c r="P22" s="2">
        <v>733758</v>
      </c>
      <c r="Q22" s="2">
        <v>445551</v>
      </c>
      <c r="R22" s="2">
        <v>313013</v>
      </c>
      <c r="S22" s="2">
        <v>1581646</v>
      </c>
      <c r="T22" s="2">
        <v>337144</v>
      </c>
      <c r="U22" s="87">
        <v>27619</v>
      </c>
    </row>
    <row r="23" spans="1:21">
      <c r="A23" s="13" t="s">
        <v>30</v>
      </c>
      <c r="B23" s="2">
        <v>6166423</v>
      </c>
      <c r="C23" s="2">
        <v>6140730</v>
      </c>
      <c r="D23" s="2">
        <v>7052</v>
      </c>
      <c r="E23" s="2">
        <v>5318</v>
      </c>
      <c r="F23" s="2">
        <v>177</v>
      </c>
      <c r="G23" s="2">
        <v>1557</v>
      </c>
      <c r="H23" s="2">
        <v>1217425</v>
      </c>
      <c r="I23" s="2">
        <v>1171</v>
      </c>
      <c r="J23" s="2">
        <v>956409</v>
      </c>
      <c r="K23" s="2">
        <v>259845</v>
      </c>
      <c r="L23" s="2">
        <v>4916253</v>
      </c>
      <c r="M23" s="2">
        <v>202296</v>
      </c>
      <c r="N23" s="2">
        <v>884632</v>
      </c>
      <c r="O23" s="2">
        <v>337586</v>
      </c>
      <c r="P23" s="2">
        <v>760054</v>
      </c>
      <c r="Q23" s="2">
        <v>477078</v>
      </c>
      <c r="R23" s="2">
        <v>313561</v>
      </c>
      <c r="S23" s="2">
        <v>1601647</v>
      </c>
      <c r="T23" s="2">
        <v>339400</v>
      </c>
      <c r="U23" s="87">
        <v>25693</v>
      </c>
    </row>
    <row r="24" spans="1:21">
      <c r="A24" s="13" t="s">
        <v>32</v>
      </c>
      <c r="B24" s="2">
        <v>5996223</v>
      </c>
      <c r="C24" s="2">
        <v>5965488</v>
      </c>
      <c r="D24" s="2">
        <v>6871</v>
      </c>
      <c r="E24" s="2">
        <v>5523</v>
      </c>
      <c r="F24" s="2">
        <v>171</v>
      </c>
      <c r="G24" s="2">
        <v>1177</v>
      </c>
      <c r="H24" s="2">
        <v>1228158</v>
      </c>
      <c r="I24" s="2">
        <v>717</v>
      </c>
      <c r="J24" s="2">
        <v>953588</v>
      </c>
      <c r="K24" s="2">
        <v>273853</v>
      </c>
      <c r="L24" s="2">
        <v>4730459</v>
      </c>
      <c r="M24" s="2">
        <v>211957</v>
      </c>
      <c r="N24" s="2">
        <v>775825</v>
      </c>
      <c r="O24" s="2">
        <v>263353</v>
      </c>
      <c r="P24" s="2">
        <v>789471</v>
      </c>
      <c r="Q24" s="2">
        <v>453598</v>
      </c>
      <c r="R24" s="2">
        <v>311078</v>
      </c>
      <c r="S24" s="2">
        <v>1590826</v>
      </c>
      <c r="T24" s="2">
        <v>334351</v>
      </c>
      <c r="U24" s="87">
        <v>30735</v>
      </c>
    </row>
    <row r="25" spans="1:21">
      <c r="A25" s="13" t="s">
        <v>42</v>
      </c>
      <c r="B25" s="2">
        <v>5866246</v>
      </c>
      <c r="C25" s="2">
        <v>5842566</v>
      </c>
      <c r="D25" s="2">
        <v>7301</v>
      </c>
      <c r="E25" s="16">
        <v>5442</v>
      </c>
      <c r="F25" s="16">
        <v>142</v>
      </c>
      <c r="G25" s="16">
        <v>1717</v>
      </c>
      <c r="H25" s="2">
        <v>1118197</v>
      </c>
      <c r="I25" s="16">
        <v>393</v>
      </c>
      <c r="J25" s="16">
        <v>922139</v>
      </c>
      <c r="K25" s="16">
        <v>195665</v>
      </c>
      <c r="L25" s="2">
        <v>4717068</v>
      </c>
      <c r="M25" s="16">
        <v>205593</v>
      </c>
      <c r="N25" s="16">
        <v>824992</v>
      </c>
      <c r="O25" s="16">
        <v>259996</v>
      </c>
      <c r="P25" s="16">
        <v>826311</v>
      </c>
      <c r="Q25" s="16">
        <v>405222</v>
      </c>
      <c r="R25" s="16">
        <v>313719</v>
      </c>
      <c r="S25" s="16">
        <v>1561013</v>
      </c>
      <c r="T25" s="16">
        <v>320223</v>
      </c>
      <c r="U25" s="88">
        <v>23680</v>
      </c>
    </row>
    <row r="26" spans="1:21">
      <c r="A26" s="13" t="s">
        <v>62</v>
      </c>
      <c r="B26" s="2">
        <v>6233786</v>
      </c>
      <c r="C26" s="2">
        <v>6205443</v>
      </c>
      <c r="D26" s="2">
        <v>7914</v>
      </c>
      <c r="E26" s="16">
        <v>5994</v>
      </c>
      <c r="F26" s="16">
        <v>141</v>
      </c>
      <c r="G26" s="16">
        <v>1779</v>
      </c>
      <c r="H26" s="2">
        <v>1209122</v>
      </c>
      <c r="I26" s="16">
        <v>571</v>
      </c>
      <c r="J26" s="16">
        <v>1021026</v>
      </c>
      <c r="K26" s="16">
        <v>187525</v>
      </c>
      <c r="L26" s="2">
        <v>4988408</v>
      </c>
      <c r="M26" s="16">
        <v>227411</v>
      </c>
      <c r="N26" s="16">
        <v>963411</v>
      </c>
      <c r="O26" s="16">
        <v>254723</v>
      </c>
      <c r="P26" s="16">
        <v>875520</v>
      </c>
      <c r="Q26" s="16">
        <v>428507</v>
      </c>
      <c r="R26" s="16">
        <v>314746</v>
      </c>
      <c r="S26" s="16">
        <v>1603330</v>
      </c>
      <c r="T26" s="16">
        <v>320760</v>
      </c>
      <c r="U26" s="88">
        <v>28343</v>
      </c>
    </row>
    <row r="27" spans="1:21" ht="13.5" customHeight="1">
      <c r="A27" s="13" t="s">
        <v>45</v>
      </c>
      <c r="B27" s="2">
        <v>6143724</v>
      </c>
      <c r="C27" s="2">
        <v>6110101</v>
      </c>
      <c r="D27" s="2">
        <v>8380</v>
      </c>
      <c r="E27" s="16">
        <v>6551</v>
      </c>
      <c r="F27" s="16">
        <v>109</v>
      </c>
      <c r="G27" s="16">
        <v>1720</v>
      </c>
      <c r="H27" s="2">
        <v>1192580</v>
      </c>
      <c r="I27" s="16">
        <v>554</v>
      </c>
      <c r="J27" s="16">
        <v>990412</v>
      </c>
      <c r="K27" s="16">
        <v>201614</v>
      </c>
      <c r="L27" s="2">
        <v>4909142</v>
      </c>
      <c r="M27" s="16">
        <v>198167</v>
      </c>
      <c r="N27" s="16">
        <v>906040</v>
      </c>
      <c r="O27" s="16">
        <v>238701</v>
      </c>
      <c r="P27" s="16">
        <v>908874</v>
      </c>
      <c r="Q27" s="16">
        <v>408297</v>
      </c>
      <c r="R27" s="16">
        <v>313045</v>
      </c>
      <c r="S27" s="16">
        <v>1613558</v>
      </c>
      <c r="T27" s="16">
        <v>322460</v>
      </c>
      <c r="U27" s="88">
        <v>33623</v>
      </c>
    </row>
    <row r="28" spans="1:21">
      <c r="A28" s="13" t="s">
        <v>51</v>
      </c>
      <c r="B28" s="14">
        <v>6076142</v>
      </c>
      <c r="C28" s="14">
        <v>6039300</v>
      </c>
      <c r="D28" s="14">
        <v>8281</v>
      </c>
      <c r="E28" s="15">
        <v>6395</v>
      </c>
      <c r="F28" s="15">
        <v>101</v>
      </c>
      <c r="G28" s="15">
        <v>1785</v>
      </c>
      <c r="H28" s="14">
        <v>1141001</v>
      </c>
      <c r="I28" s="15">
        <v>528</v>
      </c>
      <c r="J28" s="15">
        <v>955624</v>
      </c>
      <c r="K28" s="15">
        <v>184849</v>
      </c>
      <c r="L28" s="14">
        <v>4890019</v>
      </c>
      <c r="M28" s="15">
        <v>205029</v>
      </c>
      <c r="N28" s="15">
        <v>872059</v>
      </c>
      <c r="O28" s="15">
        <v>242434</v>
      </c>
      <c r="P28" s="15">
        <v>945766</v>
      </c>
      <c r="Q28" s="15">
        <v>430515</v>
      </c>
      <c r="R28" s="15">
        <v>309846</v>
      </c>
      <c r="S28" s="15">
        <v>1571173</v>
      </c>
      <c r="T28" s="15">
        <v>313197</v>
      </c>
      <c r="U28" s="89">
        <v>36842</v>
      </c>
    </row>
    <row r="29" spans="1:21">
      <c r="A29" s="13" t="s">
        <v>54</v>
      </c>
      <c r="B29" s="15">
        <v>6091032</v>
      </c>
      <c r="C29" s="15">
        <v>6047076</v>
      </c>
      <c r="D29" s="15">
        <v>7751</v>
      </c>
      <c r="E29" s="15">
        <v>6455</v>
      </c>
      <c r="F29" s="15">
        <v>105</v>
      </c>
      <c r="G29" s="15">
        <v>1191</v>
      </c>
      <c r="H29" s="15">
        <v>1221225</v>
      </c>
      <c r="I29" s="15">
        <v>687</v>
      </c>
      <c r="J29" s="15">
        <v>966068</v>
      </c>
      <c r="K29" s="15">
        <v>254470</v>
      </c>
      <c r="L29" s="15">
        <v>4818100</v>
      </c>
      <c r="M29" s="15">
        <v>220308</v>
      </c>
      <c r="N29" s="15">
        <v>824521</v>
      </c>
      <c r="O29" s="15">
        <v>247469</v>
      </c>
      <c r="P29" s="15">
        <v>979257</v>
      </c>
      <c r="Q29" s="15">
        <v>389916</v>
      </c>
      <c r="R29" s="15">
        <v>311434</v>
      </c>
      <c r="S29" s="15">
        <v>1536848</v>
      </c>
      <c r="T29" s="15">
        <v>308347</v>
      </c>
      <c r="U29" s="89">
        <v>43956</v>
      </c>
    </row>
    <row r="30" spans="1:21">
      <c r="A30" s="13" t="s">
        <v>55</v>
      </c>
      <c r="B30" s="14">
        <v>6370055</v>
      </c>
      <c r="C30" s="14">
        <v>6310485</v>
      </c>
      <c r="D30" s="14">
        <v>7887</v>
      </c>
      <c r="E30" s="15">
        <v>6050</v>
      </c>
      <c r="F30" s="15">
        <v>116</v>
      </c>
      <c r="G30" s="15">
        <v>1721</v>
      </c>
      <c r="H30" s="15">
        <v>1328188</v>
      </c>
      <c r="I30" s="15">
        <v>777</v>
      </c>
      <c r="J30" s="15">
        <v>1035432</v>
      </c>
      <c r="K30" s="15">
        <v>291979</v>
      </c>
      <c r="L30" s="15">
        <v>4974410</v>
      </c>
      <c r="M30" s="15">
        <v>243064</v>
      </c>
      <c r="N30" s="15">
        <v>792072</v>
      </c>
      <c r="O30" s="15">
        <v>247405</v>
      </c>
      <c r="P30" s="15">
        <v>1035778</v>
      </c>
      <c r="Q30" s="15">
        <v>449403</v>
      </c>
      <c r="R30" s="15">
        <v>321292</v>
      </c>
      <c r="S30" s="15">
        <v>1576212</v>
      </c>
      <c r="T30" s="15">
        <v>309184</v>
      </c>
      <c r="U30" s="89">
        <v>59570</v>
      </c>
    </row>
    <row r="31" spans="1:21" ht="14.25" thickBot="1">
      <c r="A31" s="90" t="s">
        <v>56</v>
      </c>
      <c r="B31" s="208">
        <v>6511792</v>
      </c>
      <c r="C31" s="208">
        <v>6450898</v>
      </c>
      <c r="D31" s="208">
        <v>8086</v>
      </c>
      <c r="E31" s="208">
        <v>6219</v>
      </c>
      <c r="F31" s="208">
        <v>121</v>
      </c>
      <c r="G31" s="208">
        <v>1746</v>
      </c>
      <c r="H31" s="208">
        <v>1332268</v>
      </c>
      <c r="I31" s="208">
        <v>855</v>
      </c>
      <c r="J31" s="208">
        <v>1046835</v>
      </c>
      <c r="K31" s="208">
        <v>284578</v>
      </c>
      <c r="L31" s="208">
        <v>5110544</v>
      </c>
      <c r="M31" s="208">
        <v>246513</v>
      </c>
      <c r="N31" s="208">
        <v>795075</v>
      </c>
      <c r="O31" s="208">
        <v>260242</v>
      </c>
      <c r="P31" s="208">
        <v>1091312</v>
      </c>
      <c r="Q31" s="208">
        <v>482155</v>
      </c>
      <c r="R31" s="208">
        <v>305381</v>
      </c>
      <c r="S31" s="208">
        <v>1614352</v>
      </c>
      <c r="T31" s="208">
        <v>315514</v>
      </c>
      <c r="U31" s="209">
        <v>60894</v>
      </c>
    </row>
    <row r="32" spans="1:21">
      <c r="A32" s="6" t="s">
        <v>66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神戸市区内GDP名目h2_h12</vt:lpstr>
      <vt:lpstr>神戸市区内GDP名目h13_h27</vt:lpstr>
      <vt:lpstr>統計表2構成比h2_h12</vt:lpstr>
      <vt:lpstr>統計表2構成比h13_h27</vt:lpstr>
      <vt:lpstr>統計表3増減率h2_h12</vt:lpstr>
      <vt:lpstr>統計表3増減率h13_h27</vt:lpstr>
      <vt:lpstr>神戸市GDP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2017-08-22T01:17:22Z</cp:lastPrinted>
  <dcterms:created xsi:type="dcterms:W3CDTF">2002-03-13T03:28:52Z</dcterms:created>
  <dcterms:modified xsi:type="dcterms:W3CDTF">2019-09-20T07:18:13Z</dcterms:modified>
</cp:coreProperties>
</file>