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3（令和５年）R6作成\HP用\"/>
    </mc:Choice>
  </mc:AlternateContent>
  <xr:revisionPtr revIDLastSave="0" documentId="13_ncr:1_{616DCFF0-737E-46D8-8569-073E1810B0E3}" xr6:coauthVersionLast="47" xr6:coauthVersionMax="47" xr10:uidLastSave="{00000000-0000-0000-0000-000000000000}"/>
  <bookViews>
    <workbookView xWindow="-120" yWindow="-120" windowWidth="29040" windowHeight="15720" tabRatio="680" xr2:uid="{00000000-000D-0000-FFFF-FFFF00000000}"/>
  </bookViews>
  <sheets>
    <sheet name="目次" sheetId="26" r:id="rId1"/>
    <sheet name="9.1(1)" sheetId="35" r:id="rId2"/>
    <sheet name="9.1(2)" sheetId="36" r:id="rId3"/>
    <sheet name="9.2" sheetId="2" r:id="rId4"/>
    <sheet name="9.3-9.4" sheetId="37" r:id="rId5"/>
    <sheet name="9.5(1)" sheetId="38" r:id="rId6"/>
    <sheet name="9.5(2)" sheetId="46" r:id="rId7"/>
    <sheet name="9.5(3)" sheetId="47" r:id="rId8"/>
    <sheet name="9.6(1)" sheetId="40" r:id="rId9"/>
    <sheet name="9.6(2)" sheetId="48" r:id="rId10"/>
    <sheet name="9.6(3)" sheetId="49" r:id="rId11"/>
    <sheet name="9.7(1)" sheetId="42" state="hidden" r:id="rId12"/>
    <sheet name="9.7（1） " sheetId="50" r:id="rId13"/>
    <sheet name="9.7(2)" sheetId="43" r:id="rId14"/>
    <sheet name="9.8(1)" sheetId="44" r:id="rId15"/>
    <sheet name="9.8(2)" sheetId="45" r:id="rId16"/>
    <sheet name="9.9" sheetId="31" r:id="rId17"/>
    <sheet name="9.10.1" sheetId="34" r:id="rId18"/>
    <sheet name="9.10.2-9.11.1" sheetId="33" r:id="rId19"/>
    <sheet name="9.11.2" sheetId="22" r:id="rId20"/>
  </sheets>
  <definedNames>
    <definedName name="_xlnm.Print_Area" localSheetId="17">'9.10.1'!$A$1:$N$32</definedName>
    <definedName name="_xlnm.Print_Area" localSheetId="19">'9.11.2'!$A$1:$M$47</definedName>
    <definedName name="_xlnm.Print_Area" localSheetId="5">'9.5(1)'!$A$1:$G$58</definedName>
    <definedName name="_xlnm.Print_Area" localSheetId="6">'9.5(2)'!$A$1:$G$56</definedName>
    <definedName name="_xlnm.Print_Area" localSheetId="8">'9.6(1)'!$B$1:$H$47</definedName>
    <definedName name="_xlnm.Print_Area" localSheetId="9">'9.6(2)'!#REF!</definedName>
    <definedName name="_xlnm.Print_Area" localSheetId="11">'9.7(1)'!$A$1:$I$48</definedName>
    <definedName name="_xlnm.Print_Area" localSheetId="12">'9.7（1） '!$A$1:$I$52</definedName>
    <definedName name="_xlnm.Print_Area" localSheetId="13">'9.7(2)'!$A$1:$I$39</definedName>
    <definedName name="_xlnm.Print_Area" localSheetId="14">'9.8(1)'!$A$1:$H$51</definedName>
    <definedName name="_xlnm.Print_Area" localSheetId="15">'9.8(2)'!#REF!</definedName>
    <definedName name="_xlnm.Print_Area" localSheetId="16">'9.9'!$A$1:$J$28</definedName>
    <definedName name="_xlnm.Print_Titles" localSheetId="3">'9.2'!$2:$3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7" l="1"/>
  <c r="B29" i="37"/>
  <c r="E28" i="37"/>
  <c r="B28" i="37"/>
</calcChain>
</file>

<file path=xl/sharedStrings.xml><?xml version="1.0" encoding="utf-8"?>
<sst xmlns="http://schemas.openxmlformats.org/spreadsheetml/2006/main" count="2649" uniqueCount="592">
  <si>
    <t>従業者数</t>
  </si>
  <si>
    <t>売場面積</t>
  </si>
  <si>
    <t>神戸市　　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</si>
  <si>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</si>
  <si>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</si>
  <si>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</si>
  <si>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</si>
  <si>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</si>
  <si>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</si>
  <si>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</si>
  <si>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</si>
  <si>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</si>
  <si>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家具</t>
  </si>
  <si>
    <t xml:space="preserve">        6月</t>
  </si>
  <si>
    <t xml:space="preserve">        7月</t>
  </si>
  <si>
    <t xml:space="preserve">        8月</t>
  </si>
  <si>
    <t xml:space="preserve">        9月</t>
  </si>
  <si>
    <t>百貨店</t>
  </si>
  <si>
    <t>スーパー</t>
  </si>
  <si>
    <t>…</t>
  </si>
  <si>
    <t>数量単位</t>
  </si>
  <si>
    <t>輸出総額</t>
  </si>
  <si>
    <t>食料品及び動物</t>
  </si>
  <si>
    <t>飲料及びたばこ</t>
  </si>
  <si>
    <t>鉱物性燃料</t>
  </si>
  <si>
    <t>動植物性油脂</t>
  </si>
  <si>
    <t>化学製品</t>
  </si>
  <si>
    <t>原料別製品</t>
  </si>
  <si>
    <t>雑製品</t>
  </si>
  <si>
    <t>特殊取扱品</t>
  </si>
  <si>
    <t>輸入総額</t>
  </si>
  <si>
    <t>機械類及び輸送用機器</t>
  </si>
  <si>
    <t>有機化合物</t>
  </si>
  <si>
    <t>大韓民国</t>
  </si>
  <si>
    <t>中華人民共和国</t>
  </si>
  <si>
    <t>台湾</t>
  </si>
  <si>
    <t>プラスチック</t>
  </si>
  <si>
    <t>香港</t>
  </si>
  <si>
    <t>タイ</t>
  </si>
  <si>
    <t>インドネシア</t>
  </si>
  <si>
    <t>ドイツ</t>
  </si>
  <si>
    <t>原動機</t>
  </si>
  <si>
    <t>自動車の部分品</t>
  </si>
  <si>
    <t>たばこ</t>
  </si>
  <si>
    <t>隻数</t>
  </si>
  <si>
    <t>純トン数</t>
  </si>
  <si>
    <t>（日帰り・宿泊別）</t>
  </si>
  <si>
    <t xml:space="preserve">        10月</t>
  </si>
  <si>
    <t xml:space="preserve">        11月</t>
  </si>
  <si>
    <t xml:space="preserve">        12月</t>
  </si>
  <si>
    <t>男</t>
  </si>
  <si>
    <t>女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</si>
  <si>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</si>
  <si>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</si>
  <si>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</si>
  <si>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</si>
  <si>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</si>
  <si>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</si>
  <si>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</si>
  <si>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</si>
  <si>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</si>
  <si>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</si>
  <si>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</si>
  <si>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</si>
  <si>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</si>
  <si>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</si>
  <si>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</si>
  <si>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</si>
  <si>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</si>
  <si>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</si>
  <si>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</si>
  <si>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</si>
  <si>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</si>
  <si>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</si>
  <si>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</si>
  <si>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</si>
  <si>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</si>
  <si>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</si>
  <si>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</si>
  <si>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</si>
  <si>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</si>
  <si>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</si>
  <si>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</si>
  <si>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</si>
  <si>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</si>
  <si>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</si>
  <si>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</si>
  <si>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</si>
  <si>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各種商品小売業</t>
    <rPh sb="3" eb="4">
      <t>シナ</t>
    </rPh>
    <phoneticPr fontId="3"/>
  </si>
  <si>
    <t>輸送用機器</t>
  </si>
  <si>
    <t>金属鉱及びくず</t>
  </si>
  <si>
    <t>非鉄金属鉱</t>
  </si>
  <si>
    <t>石炭</t>
  </si>
  <si>
    <t>615</t>
  </si>
  <si>
    <t>電気機器</t>
  </si>
  <si>
    <t>70119</t>
  </si>
  <si>
    <t>705</t>
  </si>
  <si>
    <t>207</t>
  </si>
  <si>
    <t>215</t>
  </si>
  <si>
    <t>21505</t>
  </si>
  <si>
    <t>301</t>
  </si>
  <si>
    <t>30101</t>
  </si>
  <si>
    <t>7011901</t>
  </si>
  <si>
    <t>70505</t>
  </si>
  <si>
    <t>701</t>
  </si>
  <si>
    <t>70101</t>
  </si>
  <si>
    <t>105</t>
  </si>
  <si>
    <t>アメリカ合衆国</t>
  </si>
  <si>
    <t>103</t>
  </si>
  <si>
    <t>建設用・鉱山用機械</t>
  </si>
  <si>
    <t>111</t>
  </si>
  <si>
    <t>シンガポール</t>
  </si>
  <si>
    <t>807</t>
  </si>
  <si>
    <t>110</t>
  </si>
  <si>
    <t>ベトナム</t>
  </si>
  <si>
    <t>非鉄金属</t>
  </si>
  <si>
    <t>ノルウェー</t>
  </si>
  <si>
    <t>50101</t>
  </si>
  <si>
    <t>パナマ</t>
  </si>
  <si>
    <t>リベリア</t>
  </si>
  <si>
    <t>マーシャル</t>
  </si>
  <si>
    <t>事業所</t>
    <rPh sb="0" eb="3">
      <t>ジギョウショ</t>
    </rPh>
    <phoneticPr fontId="2"/>
  </si>
  <si>
    <t>養父市　</t>
    <rPh sb="0" eb="2">
      <t>ヤブ</t>
    </rPh>
    <rPh sb="2" eb="3">
      <t>シ</t>
    </rPh>
    <phoneticPr fontId="3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</si>
  <si>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</si>
  <si>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</si>
  <si>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</si>
  <si>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</si>
  <si>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</si>
  <si>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</si>
  <si>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中播磨</t>
    <rPh sb="0" eb="1">
      <t>ナカ</t>
    </rPh>
    <phoneticPr fontId="2"/>
  </si>
  <si>
    <t>61105</t>
  </si>
  <si>
    <t>鉄鋼の棒・形鋼及び線</t>
  </si>
  <si>
    <t>3010105</t>
  </si>
  <si>
    <t>（一般炭）</t>
  </si>
  <si>
    <t>アラブ首長国連邦</t>
  </si>
  <si>
    <t>織物用糸及び繊維製品</t>
  </si>
  <si>
    <t>（四季別）</t>
    <rPh sb="1" eb="3">
      <t>シキ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</si>
  <si>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</si>
  <si>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</si>
  <si>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</si>
  <si>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3">
      <t>サイ</t>
    </rPh>
    <phoneticPr fontId="2"/>
  </si>
  <si>
    <t>事業所数</t>
  </si>
  <si>
    <t>区    分</t>
    <rPh sb="0" eb="1">
      <t>ク</t>
    </rPh>
    <rPh sb="5" eb="6">
      <t>ブン</t>
    </rPh>
    <phoneticPr fontId="3"/>
  </si>
  <si>
    <t>丹波市</t>
    <rPh sb="0" eb="3">
      <t>タンバシ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</si>
  <si>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</si>
  <si>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</si>
  <si>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</si>
  <si>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</si>
  <si>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</si>
  <si>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</si>
  <si>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</si>
  <si>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</si>
  <si>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</si>
  <si>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</si>
  <si>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百万円</t>
    <rPh sb="0" eb="1">
      <t>ヒャク</t>
    </rPh>
    <rPh sb="1" eb="3">
      <t>マンエン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</si>
  <si>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</si>
  <si>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</si>
  <si>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（単位：千円）</t>
    <rPh sb="1" eb="3">
      <t>タンイ</t>
    </rPh>
    <rPh sb="4" eb="6">
      <t>センエン</t>
    </rPh>
    <phoneticPr fontId="2"/>
  </si>
  <si>
    <t>資料：神戸税関「外国貿易年表」 等</t>
    <rPh sb="0" eb="2">
      <t>シリョウ</t>
    </rPh>
    <rPh sb="3" eb="5">
      <t>コウベ</t>
    </rPh>
    <rPh sb="5" eb="7">
      <t>ゼイカン</t>
    </rPh>
    <rPh sb="16" eb="17">
      <t>トウ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</si>
  <si>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</si>
  <si>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rPh sb="8" eb="10">
      <t>ガイコク</t>
    </rPh>
    <rPh sb="10" eb="12">
      <t>ボウエキ</t>
    </rPh>
    <rPh sb="12" eb="14">
      <t>ネンピョウ</t>
    </rPh>
    <phoneticPr fontId="2"/>
  </si>
  <si>
    <t/>
  </si>
  <si>
    <t>607</t>
  </si>
  <si>
    <t>60703</t>
  </si>
  <si>
    <t>織物</t>
  </si>
  <si>
    <t>611</t>
  </si>
  <si>
    <t>鉄鋼</t>
  </si>
  <si>
    <t>鉄鋼のフラットロール製品</t>
  </si>
  <si>
    <t>613</t>
  </si>
  <si>
    <t>（エキスカベーター）</t>
  </si>
  <si>
    <t>一般機械</t>
  </si>
  <si>
    <t>203</t>
  </si>
  <si>
    <t>80701</t>
  </si>
  <si>
    <t>衣類</t>
  </si>
  <si>
    <t>80705</t>
  </si>
  <si>
    <t>メリヤス編み及びクロセ編み衣類</t>
  </si>
  <si>
    <t>813</t>
  </si>
  <si>
    <t>その他の雑製品</t>
  </si>
  <si>
    <t>305</t>
  </si>
  <si>
    <t>天然ガス及び製造ガス</t>
  </si>
  <si>
    <t>30501</t>
  </si>
  <si>
    <t>石油ガス類</t>
  </si>
  <si>
    <t>3050103</t>
  </si>
  <si>
    <t>（液化天然ガス）</t>
  </si>
  <si>
    <t>517</t>
  </si>
  <si>
    <t>その他の化学製品</t>
  </si>
  <si>
    <t>515</t>
  </si>
  <si>
    <t>キプロス</t>
  </si>
  <si>
    <t>アンティグア・バーブーダ</t>
  </si>
  <si>
    <t>区    分</t>
    <rPh sb="0" eb="1">
      <t>ク</t>
    </rPh>
    <rPh sb="5" eb="6">
      <t>ブン</t>
    </rPh>
    <phoneticPr fontId="2"/>
  </si>
  <si>
    <t>（単位：千人）</t>
    <rPh sb="1" eb="3">
      <t>タンイ</t>
    </rPh>
    <rPh sb="4" eb="6">
      <t>センニン</t>
    </rPh>
    <phoneticPr fontId="2"/>
  </si>
  <si>
    <t>（単位：隻、t）</t>
    <rPh sb="1" eb="3">
      <t>タンイ</t>
    </rPh>
    <rPh sb="4" eb="5">
      <t>セキ</t>
    </rPh>
    <phoneticPr fontId="2"/>
  </si>
  <si>
    <t>（単位：人）</t>
    <rPh sb="1" eb="3">
      <t>タンイ</t>
    </rPh>
    <rPh sb="4" eb="5">
      <t>ヒト</t>
    </rPh>
    <phoneticPr fontId="2"/>
  </si>
  <si>
    <t>資料：県旅券事務所</t>
    <rPh sb="0" eb="2">
      <t>シリョウ</t>
    </rPh>
    <phoneticPr fontId="2"/>
  </si>
  <si>
    <t>区  　分</t>
    <rPh sb="0" eb="1">
      <t>ク</t>
    </rPh>
    <rPh sb="4" eb="5">
      <t>ブン</t>
    </rPh>
    <phoneticPr fontId="2"/>
  </si>
  <si>
    <t>事業
所数</t>
    <rPh sb="0" eb="2">
      <t>ジギョウ</t>
    </rPh>
    <phoneticPr fontId="2"/>
  </si>
  <si>
    <t>昭和 5(1930)年</t>
    <rPh sb="0" eb="2">
      <t>ショウワ</t>
    </rPh>
    <phoneticPr fontId="2"/>
  </si>
  <si>
    <t>平成 2(1990)年</t>
    <rPh sb="0" eb="2">
      <t>ヘイセイ</t>
    </rPh>
    <phoneticPr fontId="2"/>
  </si>
  <si>
    <t>総  計</t>
    <rPh sb="0" eb="1">
      <t>ソウ</t>
    </rPh>
    <rPh sb="3" eb="4">
      <t>ケイ</t>
    </rPh>
    <phoneticPr fontId="2"/>
  </si>
  <si>
    <t>神  戸</t>
    <rPh sb="0" eb="1">
      <t>カミ</t>
    </rPh>
    <rPh sb="3" eb="4">
      <t>ト</t>
    </rPh>
    <phoneticPr fontId="2"/>
  </si>
  <si>
    <t>但  馬</t>
    <rPh sb="0" eb="1">
      <t>タダシ</t>
    </rPh>
    <rPh sb="3" eb="4">
      <t>ウマ</t>
    </rPh>
    <phoneticPr fontId="2"/>
  </si>
  <si>
    <t>丹  波</t>
    <rPh sb="0" eb="1">
      <t>ニ</t>
    </rPh>
    <rPh sb="3" eb="4">
      <t>ナミ</t>
    </rPh>
    <phoneticPr fontId="2"/>
  </si>
  <si>
    <t>淡  路</t>
    <rPh sb="0" eb="1">
      <t>タン</t>
    </rPh>
    <rPh sb="3" eb="4">
      <t>ミチ</t>
    </rPh>
    <phoneticPr fontId="2"/>
  </si>
  <si>
    <t>地　　　    域    　　　別</t>
  </si>
  <si>
    <t>（単位：事業所、人、万円、m2）</t>
    <rPh sb="1" eb="3">
      <t>タンイ</t>
    </rPh>
    <rPh sb="4" eb="7">
      <t>ジギョウショ</t>
    </rPh>
    <rPh sb="8" eb="9">
      <t>ヒト</t>
    </rPh>
    <rPh sb="10" eb="12">
      <t>マンエン</t>
    </rPh>
    <phoneticPr fontId="3"/>
  </si>
  <si>
    <t>千m2</t>
    <rPh sb="0" eb="1">
      <t>セン</t>
    </rPh>
    <phoneticPr fontId="2"/>
  </si>
  <si>
    <t>輸  出</t>
  </si>
  <si>
    <t>輸  入</t>
  </si>
  <si>
    <t>（単位：千人）</t>
    <rPh sb="1" eb="3">
      <t>タンイ</t>
    </rPh>
    <rPh sb="4" eb="5">
      <t>セン</t>
    </rPh>
    <rPh sb="5" eb="6">
      <t>ヒト</t>
    </rPh>
    <phoneticPr fontId="2"/>
  </si>
  <si>
    <t>総  数</t>
    <rPh sb="0" eb="1">
      <t>フサ</t>
    </rPh>
    <rPh sb="3" eb="4">
      <t>カズ</t>
    </rPh>
    <phoneticPr fontId="2"/>
  </si>
  <si>
    <t>（注）  主要品目のみ計上しているため、各品目の合計と総額は必ずしも一致しない。</t>
    <rPh sb="5" eb="7">
      <t>シュヨウ</t>
    </rPh>
    <rPh sb="20" eb="23">
      <t>カクヒンモク</t>
    </rPh>
    <rPh sb="24" eb="26">
      <t>ゴウケイ</t>
    </rPh>
    <rPh sb="27" eb="29">
      <t>ソウガク</t>
    </rPh>
    <rPh sb="30" eb="31">
      <t>カナラ</t>
    </rPh>
    <rPh sb="34" eb="36">
      <t>イッチ</t>
    </rPh>
    <phoneticPr fontId="2"/>
  </si>
  <si>
    <t>（利用宿泊施設別）</t>
    <rPh sb="1" eb="3">
      <t>リヨウ</t>
    </rPh>
    <phoneticPr fontId="2"/>
  </si>
  <si>
    <t>213</t>
  </si>
  <si>
    <t>304</t>
  </si>
  <si>
    <t>118</t>
  </si>
  <si>
    <t>106</t>
  </si>
  <si>
    <t>108</t>
  </si>
  <si>
    <t>品目番号
及び国符号</t>
    <rPh sb="0" eb="2">
      <t>ヒンモク</t>
    </rPh>
    <rPh sb="2" eb="4">
      <t>バンゴウ</t>
    </rPh>
    <phoneticPr fontId="2"/>
  </si>
  <si>
    <t>合        計</t>
    <rPh sb="0" eb="1">
      <t>ゴウ</t>
    </rPh>
    <rPh sb="9" eb="10">
      <t>ケイ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</si>
  <si>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</si>
  <si>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6">
      <t>イフクトウ</t>
    </rPh>
    <rPh sb="6" eb="9">
      <t>オロシウリギョウ</t>
    </rPh>
    <phoneticPr fontId="3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</si>
  <si>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3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</si>
  <si>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</si>
  <si>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</si>
  <si>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</si>
  <si>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売場面積</t>
    <rPh sb="0" eb="2">
      <t>ウリバ</t>
    </rPh>
    <rPh sb="2" eb="4">
      <t>メンセキ</t>
    </rPh>
    <phoneticPr fontId="3"/>
  </si>
  <si>
    <t>その他</t>
    <rPh sb="2" eb="3">
      <t>タ</t>
    </rPh>
    <phoneticPr fontId="2"/>
  </si>
  <si>
    <t>衣料品</t>
    <rPh sb="0" eb="1">
      <t>コロモ</t>
    </rPh>
    <rPh sb="1" eb="2">
      <t>リョウ</t>
    </rPh>
    <rPh sb="2" eb="3">
      <t>ヒン</t>
    </rPh>
    <phoneticPr fontId="2"/>
  </si>
  <si>
    <t>用語解説</t>
    <rPh sb="0" eb="2">
      <t>ヨウゴ</t>
    </rPh>
    <rPh sb="2" eb="4">
      <t>カイセツ</t>
    </rPh>
    <phoneticPr fontId="6"/>
  </si>
  <si>
    <t>大正 4(1915)年</t>
    <rPh sb="0" eb="2">
      <t>タイショウ</t>
    </rPh>
    <rPh sb="10" eb="11">
      <t>ネン</t>
    </rPh>
    <phoneticPr fontId="2"/>
  </si>
  <si>
    <t xml:space="preserve">     9(1920)年</t>
    <rPh sb="12" eb="13">
      <t>ネン</t>
    </rPh>
    <phoneticPr fontId="2"/>
  </si>
  <si>
    <t>輸出超過額
(-は輸入超過額)</t>
    <rPh sb="0" eb="2">
      <t>ユシュツ</t>
    </rPh>
    <rPh sb="2" eb="5">
      <t>チョウカガク</t>
    </rPh>
    <rPh sb="9" eb="11">
      <t>ユニュウ</t>
    </rPh>
    <rPh sb="11" eb="14">
      <t>チョウカガク</t>
    </rPh>
    <phoneticPr fontId="2"/>
  </si>
  <si>
    <t>（注）1  昭和19年以前の計数には、当時の移出入額である朝鮮、台湾、樺太および南洋諸島との取引額は含まれていない。</t>
    <rPh sb="48" eb="49">
      <t>ガク</t>
    </rPh>
    <phoneticPr fontId="2"/>
  </si>
  <si>
    <t>尼崎・西宮・芦屋港</t>
    <rPh sb="8" eb="9">
      <t>ミナト</t>
    </rPh>
    <phoneticPr fontId="2"/>
  </si>
  <si>
    <t>東 播 磨 港</t>
    <rPh sb="6" eb="7">
      <t>ミナト</t>
    </rPh>
    <phoneticPr fontId="2"/>
  </si>
  <si>
    <t>姫   路   港</t>
    <rPh sb="8" eb="9">
      <t>ミナト</t>
    </rPh>
    <phoneticPr fontId="2"/>
  </si>
  <si>
    <t>相   生   港</t>
    <rPh sb="8" eb="9">
      <t>ミナト</t>
    </rPh>
    <phoneticPr fontId="2"/>
  </si>
  <si>
    <t>9　商業・貿易・観光</t>
    <rPh sb="2" eb="4">
      <t>ショウギョウ</t>
    </rPh>
    <rPh sb="5" eb="7">
      <t>ボウエキ</t>
    </rPh>
    <rPh sb="8" eb="10">
      <t>カンコウ</t>
    </rPh>
    <phoneticPr fontId="6"/>
  </si>
  <si>
    <t>9.1  市区町別産業分類別商業事業所数・従業者数・</t>
    <rPh sb="5" eb="8">
      <t>シチョウ</t>
    </rPh>
    <rPh sb="8" eb="9">
      <t>ベツ</t>
    </rPh>
    <rPh sb="9" eb="11">
      <t>サンギョウ</t>
    </rPh>
    <rPh sb="11" eb="13">
      <t>ブンルイ</t>
    </rPh>
    <rPh sb="13" eb="14">
      <t>ベツ</t>
    </rPh>
    <rPh sb="14" eb="16">
      <t>ショウギョウ</t>
    </rPh>
    <rPh sb="16" eb="19">
      <t>ジギョウショ</t>
    </rPh>
    <rPh sb="19" eb="20">
      <t>スウ</t>
    </rPh>
    <rPh sb="21" eb="24">
      <t>ジュウギョウイン</t>
    </rPh>
    <rPh sb="24" eb="25">
      <t>スウ</t>
    </rPh>
    <phoneticPr fontId="2"/>
  </si>
  <si>
    <t>9.2　業態別大型小売店商品別販売額等</t>
    <rPh sb="4" eb="6">
      <t>ギョウタイ</t>
    </rPh>
    <rPh sb="6" eb="7">
      <t>ベツ</t>
    </rPh>
    <rPh sb="12" eb="14">
      <t>ショウヒン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</si>
  <si>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9.3　神戸港輸出入額累年比較</t>
    <rPh sb="4" eb="6">
      <t>コウベ</t>
    </rPh>
    <rPh sb="6" eb="7">
      <t>ミナト</t>
    </rPh>
    <rPh sb="7" eb="9">
      <t>ユシュツ</t>
    </rPh>
    <rPh sb="9" eb="10">
      <t>ニュウ</t>
    </rPh>
    <rPh sb="10" eb="11">
      <t>ガク</t>
    </rPh>
    <rPh sb="11" eb="13">
      <t>ルイネン</t>
    </rPh>
    <rPh sb="13" eb="15">
      <t>ヒカク</t>
    </rPh>
    <phoneticPr fontId="2"/>
  </si>
  <si>
    <t>9.4　港湾別月別輸出入額</t>
    <rPh sb="4" eb="5">
      <t>ミナト</t>
    </rPh>
    <rPh sb="5" eb="6">
      <t>ワン</t>
    </rPh>
    <rPh sb="6" eb="7">
      <t>ベツ</t>
    </rPh>
    <rPh sb="7" eb="9">
      <t>ツキベツ</t>
    </rPh>
    <rPh sb="9" eb="12">
      <t>ユシュツニュウ</t>
    </rPh>
    <rPh sb="12" eb="13">
      <t>ガク</t>
    </rPh>
    <phoneticPr fontId="2"/>
  </si>
  <si>
    <t>9.5　商品別輸出数量・価額</t>
    <rPh sb="4" eb="6">
      <t>ショウヒン</t>
    </rPh>
    <rPh sb="6" eb="7">
      <t>ベツ</t>
    </rPh>
    <rPh sb="7" eb="9">
      <t>ユシュツ</t>
    </rPh>
    <rPh sb="9" eb="11">
      <t>スウリョウ</t>
    </rPh>
    <rPh sb="12" eb="14">
      <t>カガク</t>
    </rPh>
    <phoneticPr fontId="2"/>
  </si>
  <si>
    <t>9.6　商品別輸入数量・価額</t>
    <rPh sb="8" eb="9">
      <t>イ</t>
    </rPh>
    <phoneticPr fontId="2"/>
  </si>
  <si>
    <t>9.9  外国貿易船入港状況</t>
    <rPh sb="5" eb="7">
      <t>ガイコク</t>
    </rPh>
    <rPh sb="7" eb="9">
      <t>ボウエキ</t>
    </rPh>
    <rPh sb="9" eb="10">
      <t>フネ</t>
    </rPh>
    <rPh sb="10" eb="12">
      <t>ニュウコウ</t>
    </rPh>
    <rPh sb="12" eb="14">
      <t>ジョウキョウ</t>
    </rPh>
    <phoneticPr fontId="2"/>
  </si>
  <si>
    <t>9.10 主要観光地入込数</t>
    <rPh sb="5" eb="7">
      <t>シュヨウ</t>
    </rPh>
    <rPh sb="7" eb="10">
      <t>カンコウチ</t>
    </rPh>
    <rPh sb="10" eb="11">
      <t>イ</t>
    </rPh>
    <rPh sb="11" eb="12">
      <t>コ</t>
    </rPh>
    <rPh sb="12" eb="13">
      <t>スウ</t>
    </rPh>
    <phoneticPr fontId="2"/>
  </si>
  <si>
    <t>9.11 一般旅券発給状況</t>
    <rPh sb="5" eb="7">
      <t>イッパン</t>
    </rPh>
    <rPh sb="7" eb="9">
      <t>リョケン</t>
    </rPh>
    <rPh sb="9" eb="11">
      <t>ハッキュウ</t>
    </rPh>
    <rPh sb="11" eb="13">
      <t>ジョウキョウ</t>
    </rPh>
    <phoneticPr fontId="2"/>
  </si>
  <si>
    <t>(9.1)  従業者：調査週間中に賃金、給料、諸手当、内職収入などの収入を伴う仕事</t>
    <rPh sb="7" eb="10">
      <t>ジュウギョウシャ</t>
    </rPh>
    <phoneticPr fontId="2"/>
  </si>
  <si>
    <t>(9.2)  大型小売店：従業者50人以上の小売事業所のうち、次の百貨店、スーパー</t>
    <rPh sb="7" eb="9">
      <t>オオガタ</t>
    </rPh>
    <rPh sb="9" eb="11">
      <t>コウリ</t>
    </rPh>
    <rPh sb="11" eb="12">
      <t>テン</t>
    </rPh>
    <rPh sb="13" eb="16">
      <t>ジュウギョウシャ</t>
    </rPh>
    <rPh sb="18" eb="21">
      <t>ニンイジョウ</t>
    </rPh>
    <rPh sb="22" eb="24">
      <t>コウリ</t>
    </rPh>
    <rPh sb="24" eb="27">
      <t>ジギョウショ</t>
    </rPh>
    <rPh sb="31" eb="32">
      <t>ツギ</t>
    </rPh>
    <rPh sb="33" eb="36">
      <t>ヒャッカテン</t>
    </rPh>
    <phoneticPr fontId="2"/>
  </si>
  <si>
    <t>9.10.1  形態別</t>
    <rPh sb="8" eb="11">
      <t>ケイタイベツ</t>
    </rPh>
    <phoneticPr fontId="2"/>
  </si>
  <si>
    <t>9.10.2  目的別</t>
    <rPh sb="8" eb="10">
      <t>モクテキ</t>
    </rPh>
    <rPh sb="10" eb="11">
      <t>ベツ</t>
    </rPh>
    <phoneticPr fontId="2"/>
  </si>
  <si>
    <t xml:space="preserve">       　を1時間以上した者</t>
    <phoneticPr fontId="5"/>
  </si>
  <si>
    <t xml:space="preserve">       スーパー：売場面積の50%以上についてセルフサービス方式を採用している</t>
    <phoneticPr fontId="5"/>
  </si>
  <si>
    <t xml:space="preserve">         事業所であって、かつ、売場面積が1,500m2以上の事業所</t>
    <phoneticPr fontId="5"/>
  </si>
  <si>
    <t>9.2  業態別大型小売店商品別販売額等</t>
    <rPh sb="5" eb="6">
      <t>ギョウ</t>
    </rPh>
    <rPh sb="6" eb="7">
      <t>ベツ</t>
    </rPh>
    <rPh sb="7" eb="8">
      <t>ベツ</t>
    </rPh>
    <rPh sb="8" eb="10">
      <t>オオガタ</t>
    </rPh>
    <rPh sb="10" eb="12">
      <t>コウリ</t>
    </rPh>
    <rPh sb="12" eb="13">
      <t>テン</t>
    </rPh>
    <rPh sb="13" eb="14">
      <t>ショウ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</si>
  <si>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9.4  港湾別月別輸出入額</t>
    <rPh sb="6" eb="7">
      <t>ワン</t>
    </rPh>
    <phoneticPr fontId="2"/>
  </si>
  <si>
    <t>9.5  商品別輸出数量・価額（続き）</t>
    <rPh sb="15" eb="16">
      <t>ツヅ</t>
    </rPh>
    <phoneticPr fontId="5"/>
  </si>
  <si>
    <t>9.6  商品別輸入数量・価額（続き）</t>
    <rPh sb="15" eb="16">
      <t>ツヅ</t>
    </rPh>
    <phoneticPr fontId="5"/>
  </si>
  <si>
    <t>9.10  主要観光地入込数</t>
    <rPh sb="10" eb="11">
      <t>イ</t>
    </rPh>
    <rPh sb="11" eb="12">
      <t>コ</t>
    </rPh>
    <rPh sb="12" eb="13">
      <t>スウ</t>
    </rPh>
    <phoneticPr fontId="2"/>
  </si>
  <si>
    <t>9.10.1  形態別</t>
    <rPh sb="7" eb="9">
      <t>ケイタイ</t>
    </rPh>
    <rPh sb="10" eb="11">
      <t>イ</t>
    </rPh>
    <phoneticPr fontId="2"/>
  </si>
  <si>
    <t>9.10.2　目的別</t>
    <rPh sb="9" eb="10">
      <t>イ</t>
    </rPh>
    <phoneticPr fontId="2"/>
  </si>
  <si>
    <t xml:space="preserve">      2  昭和27～47年の計数には、琉球（現在の沖縄県）との取引額が含まれている。</t>
    <rPh sb="9" eb="11">
      <t>ショウワ</t>
    </rPh>
    <rPh sb="16" eb="17">
      <t>ネン</t>
    </rPh>
    <rPh sb="18" eb="20">
      <t>ケイスウ</t>
    </rPh>
    <rPh sb="23" eb="25">
      <t>リュウキュウ</t>
    </rPh>
    <rPh sb="26" eb="28">
      <t>ゲンザイ</t>
    </rPh>
    <rPh sb="29" eb="32">
      <t>オキナワケン</t>
    </rPh>
    <rPh sb="35" eb="38">
      <t>トリヒキガク</t>
    </rPh>
    <rPh sb="39" eb="40">
      <t>フク</t>
    </rPh>
    <phoneticPr fontId="2"/>
  </si>
  <si>
    <t>元素及び化合物</t>
  </si>
  <si>
    <t>50103</t>
  </si>
  <si>
    <t>無機化合物</t>
  </si>
  <si>
    <t>9.11.1  地域別</t>
    <rPh sb="8" eb="10">
      <t>チイキ</t>
    </rPh>
    <rPh sb="10" eb="11">
      <t>ベツ</t>
    </rPh>
    <phoneticPr fontId="2"/>
  </si>
  <si>
    <t>9.11.2  年齢階層別・男女別</t>
    <rPh sb="10" eb="12">
      <t>カイソウ</t>
    </rPh>
    <phoneticPr fontId="2"/>
  </si>
  <si>
    <t>9.11.2  年齢階層別・男女別</t>
    <rPh sb="14" eb="16">
      <t>ダンジョ</t>
    </rPh>
    <rPh sb="16" eb="17">
      <t>ベツ</t>
    </rPh>
    <phoneticPr fontId="2"/>
  </si>
  <si>
    <t xml:space="preserve">       百貨店：日本標準産業分類の百貨店、総合スーパー(551)のうち、次のスー</t>
    <rPh sb="7" eb="10">
      <t>ヒャッカテン</t>
    </rPh>
    <phoneticPr fontId="5"/>
  </si>
  <si>
    <t xml:space="preserve">         パーに該当しない事業所であって、かつ、売場面積が特別区及び政令指定</t>
    <phoneticPr fontId="5"/>
  </si>
  <si>
    <t xml:space="preserve">         都市で3,000m2以上、その他の地域で1,500m2以上の事業所</t>
    <phoneticPr fontId="5"/>
  </si>
  <si>
    <t>フィリピン</t>
  </si>
  <si>
    <t>オランダ</t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</si>
  <si>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</si>
  <si>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</si>
  <si>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</si>
  <si>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都市型観光－買物・食等－</t>
    <rPh sb="0" eb="2">
      <t>トシ</t>
    </rPh>
    <rPh sb="2" eb="3">
      <t>ガタ</t>
    </rPh>
    <rPh sb="3" eb="5">
      <t>カンコウ</t>
    </rPh>
    <rPh sb="6" eb="7">
      <t>カ</t>
    </rPh>
    <rPh sb="7" eb="8">
      <t>モノ</t>
    </rPh>
    <rPh sb="9" eb="10">
      <t>ショク</t>
    </rPh>
    <rPh sb="10" eb="11">
      <t>トウ</t>
    </rPh>
    <phoneticPr fontId="2"/>
  </si>
  <si>
    <t>行祭事・イベント</t>
    <rPh sb="0" eb="1">
      <t>オコナ</t>
    </rPh>
    <rPh sb="1" eb="3">
      <t>サイジ</t>
    </rPh>
    <phoneticPr fontId="2"/>
  </si>
  <si>
    <t>147</t>
  </si>
  <si>
    <t>81101</t>
  </si>
  <si>
    <t>科学光学機器</t>
  </si>
  <si>
    <t>224</t>
  </si>
  <si>
    <t>ロシア</t>
  </si>
  <si>
    <t>第１四半期（4月～6月)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</si>
  <si>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第２四半期（7月～9月)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</si>
  <si>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第４四半期（1月～3月)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</si>
  <si>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第３四半期（10月～12月)</t>
    <rPh sb="0" eb="1">
      <t>ダイ</t>
    </rPh>
    <rPh sb="2" eb="5">
      <t>シハンキ</t>
    </rPh>
    <rPh sb="8" eb="9">
      <t>ツキ</t>
    </rPh>
    <rPh sb="12" eb="13">
      <t>ツキ</t>
    </rPh>
    <phoneticPr fontId="2"/>
  </si>
  <si>
    <t>数  量</t>
  </si>
  <si>
    <t>価  額</t>
  </si>
  <si>
    <t>機械器具小売業</t>
    <rPh sb="0" eb="2">
      <t>キカイ</t>
    </rPh>
    <rPh sb="2" eb="4">
      <t>キグ</t>
    </rPh>
    <phoneticPr fontId="3"/>
  </si>
  <si>
    <t>無店舗小売業</t>
    <rPh sb="0" eb="3">
      <t>ムテンポ</t>
    </rPh>
    <rPh sb="3" eb="6">
      <t>コウリギョウ</t>
    </rPh>
    <phoneticPr fontId="3"/>
  </si>
  <si>
    <t>区  分</t>
    <phoneticPr fontId="2"/>
  </si>
  <si>
    <t>合  計</t>
    <phoneticPr fontId="2"/>
  </si>
  <si>
    <t>飲食
料品</t>
    <phoneticPr fontId="2"/>
  </si>
  <si>
    <t>営業
日数</t>
    <phoneticPr fontId="2"/>
  </si>
  <si>
    <t>従業
者数</t>
    <phoneticPr fontId="2"/>
  </si>
  <si>
    <t>売場
面積</t>
    <phoneticPr fontId="2"/>
  </si>
  <si>
    <t>紳士服
・洋品</t>
    <phoneticPr fontId="2"/>
  </si>
  <si>
    <t>婦人・
子供服
・洋品</t>
    <phoneticPr fontId="2"/>
  </si>
  <si>
    <t>その他の衣料品</t>
    <phoneticPr fontId="2"/>
  </si>
  <si>
    <t>身の回り品</t>
    <phoneticPr fontId="2"/>
  </si>
  <si>
    <t>家庭用電気機械器具</t>
    <phoneticPr fontId="2"/>
  </si>
  <si>
    <t>家庭
用品</t>
    <phoneticPr fontId="2"/>
  </si>
  <si>
    <t>その他の商品</t>
    <phoneticPr fontId="2"/>
  </si>
  <si>
    <t>食堂・喫茶</t>
    <phoneticPr fontId="2"/>
  </si>
  <si>
    <t>合  計</t>
    <phoneticPr fontId="2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</si>
  <si>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</si>
  <si>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</si>
  <si>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</si>
  <si>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</si>
  <si>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</si>
  <si>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</si>
  <si>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</si>
  <si>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</si>
  <si>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</si>
  <si>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</si>
  <si>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</t>
    <phoneticPr fontId="2"/>
  </si>
  <si>
    <t>9.3  神戸港輸出入額累年比較</t>
    <phoneticPr fontId="2"/>
  </si>
  <si>
    <t>区    分</t>
    <phoneticPr fontId="2"/>
  </si>
  <si>
    <t>総  額</t>
    <phoneticPr fontId="2"/>
  </si>
  <si>
    <t>輸  出</t>
    <phoneticPr fontId="2"/>
  </si>
  <si>
    <t>輸  入</t>
    <phoneticPr fontId="2"/>
  </si>
  <si>
    <t xml:space="preserve">    14(1925)年</t>
    <phoneticPr fontId="2"/>
  </si>
  <si>
    <t xml:space="preserve">    10(1935)年</t>
    <phoneticPr fontId="2"/>
  </si>
  <si>
    <t xml:space="preserve">    15(1940)年</t>
    <phoneticPr fontId="2"/>
  </si>
  <si>
    <t xml:space="preserve">    20(1945)年</t>
    <phoneticPr fontId="2"/>
  </si>
  <si>
    <t xml:space="preserve">    25(1950)年</t>
    <phoneticPr fontId="2"/>
  </si>
  <si>
    <t xml:space="preserve">    30(1955)年</t>
    <phoneticPr fontId="2"/>
  </si>
  <si>
    <t xml:space="preserve">    35(1960)年</t>
    <phoneticPr fontId="2"/>
  </si>
  <si>
    <t xml:space="preserve">    40(1965)年</t>
    <phoneticPr fontId="2"/>
  </si>
  <si>
    <t xml:space="preserve">    45(1970)年</t>
    <phoneticPr fontId="2"/>
  </si>
  <si>
    <t xml:space="preserve">    50(1975)年</t>
    <phoneticPr fontId="2"/>
  </si>
  <si>
    <t xml:space="preserve">    55(1980)年</t>
    <phoneticPr fontId="2"/>
  </si>
  <si>
    <t xml:space="preserve">    60(1985)年</t>
    <phoneticPr fontId="2"/>
  </si>
  <si>
    <t xml:space="preserve">     7(1995)年</t>
    <phoneticPr fontId="2"/>
  </si>
  <si>
    <t xml:space="preserve">    12(2000)年</t>
    <phoneticPr fontId="2"/>
  </si>
  <si>
    <t xml:space="preserve">    17(2005)年</t>
    <phoneticPr fontId="2"/>
  </si>
  <si>
    <t xml:space="preserve">    22(2010)年</t>
    <phoneticPr fontId="5"/>
  </si>
  <si>
    <t>神   戸   港</t>
    <phoneticPr fontId="6"/>
  </si>
  <si>
    <t>神戸港</t>
    <phoneticPr fontId="2"/>
  </si>
  <si>
    <t>日本船</t>
    <phoneticPr fontId="2"/>
  </si>
  <si>
    <t>姫路港</t>
    <phoneticPr fontId="2"/>
  </si>
  <si>
    <t>外国船</t>
    <phoneticPr fontId="2"/>
  </si>
  <si>
    <t>相生港</t>
    <phoneticPr fontId="2"/>
  </si>
  <si>
    <t>東播磨港</t>
    <phoneticPr fontId="2"/>
  </si>
  <si>
    <t>尼崎・西宮・芦屋港</t>
    <phoneticPr fontId="2"/>
  </si>
  <si>
    <t>地　　　　　域　　　　　別</t>
    <phoneticPr fontId="2"/>
  </si>
  <si>
    <t>神  戸</t>
    <phoneticPr fontId="2"/>
  </si>
  <si>
    <t>西播磨</t>
    <phoneticPr fontId="2"/>
  </si>
  <si>
    <t>但  馬</t>
    <phoneticPr fontId="2"/>
  </si>
  <si>
    <t>丹  波</t>
    <phoneticPr fontId="2"/>
  </si>
  <si>
    <t>淡  路</t>
    <phoneticPr fontId="2"/>
  </si>
  <si>
    <t>9.11  一般旅券発給状況</t>
    <phoneticPr fontId="2"/>
  </si>
  <si>
    <t>9.11.1  地域別</t>
    <phoneticPr fontId="2"/>
  </si>
  <si>
    <t>9.1  市区町別産業分類別商業事業所数・従業者数・年間商品販売額・売場面積</t>
    <rPh sb="3" eb="4">
      <t>ク</t>
    </rPh>
    <rPh sb="12" eb="14">
      <t>ショウギョウ</t>
    </rPh>
    <phoneticPr fontId="3"/>
  </si>
  <si>
    <t>卸 売 業 計</t>
    <phoneticPr fontId="3"/>
  </si>
  <si>
    <t>年間商品
販売額</t>
    <phoneticPr fontId="3"/>
  </si>
  <si>
    <t>（注）1  本表の数値は、県で集計したものであり、経済産業省が公表する確定数とは相違する場合がある。</t>
    <rPh sb="1" eb="2">
      <t>チュウ</t>
    </rPh>
    <rPh sb="6" eb="7">
      <t>ホン</t>
    </rPh>
    <rPh sb="7" eb="8">
      <t>ヒョウ</t>
    </rPh>
    <rPh sb="9" eb="11">
      <t>スウチ</t>
    </rPh>
    <rPh sb="13" eb="14">
      <t>ケン</t>
    </rPh>
    <rPh sb="15" eb="17">
      <t>シュウケイ</t>
    </rPh>
    <rPh sb="25" eb="27">
      <t>ケイザイ</t>
    </rPh>
    <rPh sb="27" eb="30">
      <t>サンギョウショウ</t>
    </rPh>
    <rPh sb="31" eb="33">
      <t>コウヒョウ</t>
    </rPh>
    <rPh sb="35" eb="37">
      <t>カクテイ</t>
    </rPh>
    <rPh sb="37" eb="38">
      <t>スウ</t>
    </rPh>
    <rPh sb="40" eb="42">
      <t>ソウイ</t>
    </rPh>
    <rPh sb="44" eb="46">
      <t>バアイ</t>
    </rPh>
    <phoneticPr fontId="2"/>
  </si>
  <si>
    <t>9.1  市区町別産業分類別商業事業所数・従業者数・年間商品販売額・売場面積（続き）</t>
    <rPh sb="3" eb="4">
      <t>ク</t>
    </rPh>
    <rPh sb="12" eb="14">
      <t>ショウギョウ</t>
    </rPh>
    <rPh sb="38" eb="39">
      <t>ツヅ</t>
    </rPh>
    <phoneticPr fontId="3"/>
  </si>
  <si>
    <t>小 売 業 計</t>
    <phoneticPr fontId="3"/>
  </si>
  <si>
    <t>織物・衣服・身の回り品小売業</t>
    <phoneticPr fontId="3"/>
  </si>
  <si>
    <t>飲食料品小売業</t>
    <phoneticPr fontId="3"/>
  </si>
  <si>
    <t>その他の小売業</t>
    <phoneticPr fontId="3"/>
  </si>
  <si>
    <t>平 成 26 年</t>
    <phoneticPr fontId="5"/>
  </si>
  <si>
    <t>9.7  神戸港商品別国別輸出数量・価額</t>
    <phoneticPr fontId="2"/>
  </si>
  <si>
    <t>区    分</t>
    <phoneticPr fontId="2"/>
  </si>
  <si>
    <t>210</t>
  </si>
  <si>
    <t>メキシコ</t>
  </si>
  <si>
    <t>410</t>
  </si>
  <si>
    <t>ブラジル</t>
  </si>
  <si>
    <t>9.9  外国貿易船入港状況</t>
    <phoneticPr fontId="2"/>
  </si>
  <si>
    <t>平 成 27 年</t>
    <phoneticPr fontId="5"/>
  </si>
  <si>
    <t>有機化合物</t>
    <phoneticPr fontId="5"/>
  </si>
  <si>
    <t>MT</t>
  </si>
  <si>
    <t>マレーシア</t>
  </si>
  <si>
    <t>KG</t>
  </si>
  <si>
    <t>26年</t>
    <rPh sb="2" eb="3">
      <t>ネン</t>
    </rPh>
    <phoneticPr fontId="3"/>
  </si>
  <si>
    <t>区  分</t>
  </si>
  <si>
    <t>総  数</t>
  </si>
  <si>
    <t>0～19歳</t>
  </si>
  <si>
    <t>20～29歳</t>
  </si>
  <si>
    <t>30～39歳</t>
  </si>
  <si>
    <t>40～49歳</t>
  </si>
  <si>
    <t>計</t>
  </si>
  <si>
    <t>2月</t>
  </si>
  <si>
    <t>3月</t>
  </si>
  <si>
    <t>4月</t>
  </si>
  <si>
    <t>9.5  商品別輸出数量・価額</t>
    <phoneticPr fontId="2"/>
  </si>
  <si>
    <t>9.6  商品別輸入数量・価額</t>
    <phoneticPr fontId="2"/>
  </si>
  <si>
    <t xml:space="preserve">    27(2015)年</t>
  </si>
  <si>
    <t xml:space="preserve">    28(2016)年</t>
    <phoneticPr fontId="5"/>
  </si>
  <si>
    <t>x</t>
  </si>
  <si>
    <t>28年</t>
    <rPh sb="2" eb="3">
      <t>ネン</t>
    </rPh>
    <phoneticPr fontId="3"/>
  </si>
  <si>
    <t>220</t>
  </si>
  <si>
    <t>507</t>
  </si>
  <si>
    <t>衣類及び同附属品</t>
  </si>
  <si>
    <t>イタリア</t>
  </si>
  <si>
    <t>医薬品</t>
  </si>
  <si>
    <t>バハマ</t>
  </si>
  <si>
    <t>マルタ</t>
  </si>
  <si>
    <t>ポルトガル</t>
  </si>
  <si>
    <t>資料：県統計課「商業統計調査結果表」、「経済センサス-活動調査に関する結果報告」</t>
    <rPh sb="0" eb="2">
      <t>シリョウ</t>
    </rPh>
    <rPh sb="3" eb="4">
      <t>ケン</t>
    </rPh>
    <rPh sb="4" eb="6">
      <t>トウケイ</t>
    </rPh>
    <rPh sb="6" eb="7">
      <t>カ</t>
    </rPh>
    <rPh sb="12" eb="14">
      <t>チョウサ</t>
    </rPh>
    <rPh sb="14" eb="16">
      <t>ケッカ</t>
    </rPh>
    <rPh sb="20" eb="22">
      <t>ケイザイ</t>
    </rPh>
    <rPh sb="27" eb="29">
      <t>カツドウ</t>
    </rPh>
    <rPh sb="29" eb="31">
      <t>チョウサ</t>
    </rPh>
    <phoneticPr fontId="3"/>
  </si>
  <si>
    <t xml:space="preserve">    29(2017)年</t>
  </si>
  <si>
    <t xml:space="preserve">    30(2018)年</t>
    <phoneticPr fontId="5"/>
  </si>
  <si>
    <t>日帰り客</t>
    <phoneticPr fontId="2"/>
  </si>
  <si>
    <t>宿泊客</t>
    <phoneticPr fontId="2"/>
  </si>
  <si>
    <t>ホテル</t>
    <phoneticPr fontId="2"/>
  </si>
  <si>
    <t>旅館</t>
    <phoneticPr fontId="2"/>
  </si>
  <si>
    <t>民宿・ペンション</t>
    <phoneticPr fontId="2"/>
  </si>
  <si>
    <t>公的宿泊施設</t>
    <phoneticPr fontId="2"/>
  </si>
  <si>
    <t>ユースホステル</t>
    <phoneticPr fontId="2"/>
  </si>
  <si>
    <t>寮・保養所</t>
    <phoneticPr fontId="2"/>
  </si>
  <si>
    <t>その他</t>
    <phoneticPr fontId="2"/>
  </si>
  <si>
    <t>（注）平成30年7月以降、姫路には相生を含む。</t>
  </si>
  <si>
    <t>その他</t>
  </si>
  <si>
    <t>丹波篠山市　</t>
    <rPh sb="0" eb="2">
      <t>タンバ</t>
    </rPh>
    <phoneticPr fontId="3"/>
  </si>
  <si>
    <t xml:space="preserve">     年間商品販売額・売場面積</t>
    <rPh sb="7" eb="9">
      <t>ショウヒン</t>
    </rPh>
    <phoneticPr fontId="5"/>
  </si>
  <si>
    <t>令和元年</t>
    <rPh sb="0" eb="2">
      <t>レイワ</t>
    </rPh>
    <rPh sb="2" eb="3">
      <t>ガン</t>
    </rPh>
    <phoneticPr fontId="2"/>
  </si>
  <si>
    <t xml:space="preserve">    明治43(1910)年</t>
    <rPh sb="4" eb="6">
      <t>メイジ</t>
    </rPh>
    <rPh sb="14" eb="15">
      <t>ネン</t>
    </rPh>
    <phoneticPr fontId="2"/>
  </si>
  <si>
    <t xml:space="preserve">    令和元(2019)年</t>
    <rPh sb="4" eb="6">
      <t>レイワ</t>
    </rPh>
    <rPh sb="6" eb="7">
      <t>ガン</t>
    </rPh>
    <phoneticPr fontId="5"/>
  </si>
  <si>
    <t>70131</t>
  </si>
  <si>
    <t>半導体等製造装置</t>
  </si>
  <si>
    <t>509</t>
  </si>
  <si>
    <t>精油・香料及び化粧品類</t>
  </si>
  <si>
    <t>9.7  神戸港国別商品別輸出数量・価額</t>
    <rPh sb="8" eb="10">
      <t>クニベツ</t>
    </rPh>
    <phoneticPr fontId="2"/>
  </si>
  <si>
    <t>9.8  神戸港国別商品別輸入数量・価額</t>
    <rPh sb="8" eb="10">
      <t>クニベツ</t>
    </rPh>
    <rPh sb="14" eb="15">
      <t>ニュウ</t>
    </rPh>
    <phoneticPr fontId="2"/>
  </si>
  <si>
    <t>009</t>
  </si>
  <si>
    <t>穀物及び同調製品</t>
  </si>
  <si>
    <t>003</t>
  </si>
  <si>
    <t>肉類及び同調製品</t>
  </si>
  <si>
    <t>9.7　神戸港国別商品別輸出数量・価額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ユシュツ</t>
    </rPh>
    <rPh sb="14" eb="16">
      <t>スウリョウ</t>
    </rPh>
    <rPh sb="17" eb="19">
      <t>カガク</t>
    </rPh>
    <phoneticPr fontId="2"/>
  </si>
  <si>
    <t>9.8　神戸港国別商品別輸入数量・価額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ユニュウ</t>
    </rPh>
    <rPh sb="14" eb="16">
      <t>スウリョウ</t>
    </rPh>
    <rPh sb="17" eb="19">
      <t>カガク</t>
    </rPh>
    <phoneticPr fontId="2"/>
  </si>
  <si>
    <t>令和元年</t>
    <rPh sb="0" eb="2">
      <t>レイワ</t>
    </rPh>
    <phoneticPr fontId="2"/>
  </si>
  <si>
    <t>令和元年度</t>
    <rPh sb="0" eb="2">
      <t>レイワ</t>
    </rPh>
    <rPh sb="2" eb="3">
      <t>ガン</t>
    </rPh>
    <rPh sb="4" eb="5">
      <t>ド</t>
    </rPh>
    <phoneticPr fontId="2"/>
  </si>
  <si>
    <t>（注）  主要品目のみ計上しているため、各品目の内訳の合計と総額は必ずしも一致しない。</t>
    <rPh sb="5" eb="7">
      <t>シュヨウ</t>
    </rPh>
    <rPh sb="20" eb="23">
      <t>カクヒンモク</t>
    </rPh>
    <rPh sb="24" eb="26">
      <t>ウチワケ</t>
    </rPh>
    <rPh sb="27" eb="29">
      <t>ゴウケイ</t>
    </rPh>
    <rPh sb="30" eb="32">
      <t>ソウガク</t>
    </rPh>
    <rPh sb="33" eb="34">
      <t>カナラ</t>
    </rPh>
    <rPh sb="37" eb="39">
      <t>イッチ</t>
    </rPh>
    <phoneticPr fontId="2"/>
  </si>
  <si>
    <t>2年</t>
    <rPh sb="1" eb="2">
      <t>ドシ</t>
    </rPh>
    <phoneticPr fontId="2"/>
  </si>
  <si>
    <t xml:space="preserve"> 5月</t>
    <phoneticPr fontId="2"/>
  </si>
  <si>
    <t>2年度</t>
    <rPh sb="1" eb="3">
      <t>ネンド</t>
    </rPh>
    <rPh sb="2" eb="3">
      <t>ド</t>
    </rPh>
    <phoneticPr fontId="2"/>
  </si>
  <si>
    <t>令和元年</t>
    <rPh sb="0" eb="2">
      <t>レイワ</t>
    </rPh>
    <rPh sb="2" eb="3">
      <t>ガン</t>
    </rPh>
    <phoneticPr fontId="5"/>
  </si>
  <si>
    <t xml:space="preserve">        2月</t>
  </si>
  <si>
    <t xml:space="preserve">        3月</t>
  </si>
  <si>
    <t xml:space="preserve">        4月</t>
  </si>
  <si>
    <t xml:space="preserve">       10月</t>
  </si>
  <si>
    <t xml:space="preserve">       11月</t>
  </si>
  <si>
    <t xml:space="preserve">       12月</t>
  </si>
  <si>
    <t>3年</t>
    <rPh sb="1" eb="2">
      <t>ドシ</t>
    </rPh>
    <phoneticPr fontId="2"/>
  </si>
  <si>
    <t xml:space="preserve">     2(2020)年</t>
    <phoneticPr fontId="5"/>
  </si>
  <si>
    <t>2年</t>
    <phoneticPr fontId="5"/>
  </si>
  <si>
    <t xml:space="preserve"> 5月</t>
  </si>
  <si>
    <t xml:space="preserve"> 5月</t>
    <phoneticPr fontId="5"/>
  </si>
  <si>
    <t>0</t>
  </si>
  <si>
    <t>1</t>
  </si>
  <si>
    <t>2</t>
  </si>
  <si>
    <t>原材料</t>
  </si>
  <si>
    <t>3</t>
  </si>
  <si>
    <t>4</t>
  </si>
  <si>
    <t>5</t>
  </si>
  <si>
    <t>501</t>
  </si>
  <si>
    <t>50901</t>
  </si>
  <si>
    <t>化粧品</t>
  </si>
  <si>
    <t>6</t>
  </si>
  <si>
    <t>606</t>
  </si>
  <si>
    <t>61107</t>
  </si>
  <si>
    <t>7</t>
  </si>
  <si>
    <t>7010103</t>
  </si>
  <si>
    <t>（内燃機関）</t>
  </si>
  <si>
    <t>NO</t>
  </si>
  <si>
    <t>703</t>
  </si>
  <si>
    <t>8</t>
  </si>
  <si>
    <t>9</t>
  </si>
  <si>
    <t>901</t>
  </si>
  <si>
    <t>再輸出品</t>
  </si>
  <si>
    <t>【神戸港】</t>
    <rPh sb="1" eb="3">
      <t>コウベ</t>
    </rPh>
    <rPh sb="3" eb="4">
      <t>コウ</t>
    </rPh>
    <phoneticPr fontId="6"/>
  </si>
  <si>
    <t>（単位:千円）</t>
  </si>
  <si>
    <t>コード</t>
  </si>
  <si>
    <t>品     名</t>
    <phoneticPr fontId="6"/>
  </si>
  <si>
    <t>単</t>
  </si>
  <si>
    <t>位</t>
  </si>
  <si>
    <t>数    量</t>
  </si>
  <si>
    <t>価    額</t>
  </si>
  <si>
    <t>【姫路】</t>
    <rPh sb="1" eb="3">
      <t>ヒメジ</t>
    </rPh>
    <phoneticPr fontId="6"/>
  </si>
  <si>
    <t>6110703</t>
  </si>
  <si>
    <t>（合金鋼板類）</t>
  </si>
  <si>
    <t>【東播磨】</t>
    <rPh sb="1" eb="2">
      <t>ヒガシ</t>
    </rPh>
    <rPh sb="2" eb="4">
      <t>ハリマ</t>
    </rPh>
    <phoneticPr fontId="6"/>
  </si>
  <si>
    <t>【尼崎西宮芦屋】</t>
    <rPh sb="1" eb="3">
      <t>アマガサキ</t>
    </rPh>
    <rPh sb="3" eb="5">
      <t>ニシノミヤ</t>
    </rPh>
    <rPh sb="5" eb="7">
      <t>アシヤ</t>
    </rPh>
    <phoneticPr fontId="6"/>
  </si>
  <si>
    <t>21501</t>
  </si>
  <si>
    <t>61117</t>
  </si>
  <si>
    <t>管及び管用継手</t>
  </si>
  <si>
    <t>6111701</t>
  </si>
  <si>
    <t>（鋼管）</t>
  </si>
  <si>
    <t>011</t>
  </si>
  <si>
    <t>果実及び野菜</t>
  </si>
  <si>
    <t>01101</t>
  </si>
  <si>
    <t>果実</t>
  </si>
  <si>
    <t>10303</t>
  </si>
  <si>
    <t>製造たばこ</t>
  </si>
  <si>
    <t>石炭、コークス及び練炭</t>
  </si>
  <si>
    <t>DZ</t>
  </si>
  <si>
    <t>【姫路】</t>
    <phoneticPr fontId="6"/>
  </si>
  <si>
    <t>品     名</t>
  </si>
  <si>
    <t>【東播磨】</t>
    <phoneticPr fontId="6"/>
  </si>
  <si>
    <t>鉄鉱石</t>
  </si>
  <si>
    <t>3010103</t>
  </si>
  <si>
    <t>（原料炭）</t>
  </si>
  <si>
    <t>【尼崎西宮芦屋】</t>
  </si>
  <si>
    <t>00301</t>
  </si>
  <si>
    <t>牛肉</t>
  </si>
  <si>
    <t>00305</t>
  </si>
  <si>
    <t>豚・いのししの肉</t>
  </si>
  <si>
    <t>0030501</t>
  </si>
  <si>
    <t>（豚肉）</t>
  </si>
  <si>
    <t>00307</t>
  </si>
  <si>
    <t>鶏肉</t>
  </si>
  <si>
    <t>（単位：千円）</t>
  </si>
  <si>
    <t>品目番号
及び
国 符 号</t>
    <phoneticPr fontId="2"/>
  </si>
  <si>
    <t>品  名  及  び  国  名</t>
    <phoneticPr fontId="2"/>
  </si>
  <si>
    <t>123</t>
  </si>
  <si>
    <t>インド</t>
  </si>
  <si>
    <t>601</t>
  </si>
  <si>
    <t>オーストラリア</t>
  </si>
  <si>
    <t>223</t>
  </si>
  <si>
    <t>ポーランド</t>
  </si>
  <si>
    <t>112</t>
  </si>
  <si>
    <t>231</t>
  </si>
  <si>
    <t>ルーマニア</t>
  </si>
  <si>
    <t>228</t>
  </si>
  <si>
    <t>セルビア</t>
  </si>
  <si>
    <t>127</t>
  </si>
  <si>
    <t>バングラデシュ</t>
  </si>
  <si>
    <t>120</t>
  </si>
  <si>
    <t>カンボジア</t>
  </si>
  <si>
    <t>409</t>
  </si>
  <si>
    <t>チリ</t>
  </si>
  <si>
    <t>222</t>
  </si>
  <si>
    <t>フィンランド</t>
  </si>
  <si>
    <t>117</t>
  </si>
  <si>
    <t>ニュージーランド</t>
  </si>
  <si>
    <t>302</t>
  </si>
  <si>
    <t>カナダ</t>
  </si>
  <si>
    <t>スウェーデン</t>
  </si>
  <si>
    <t>セントビンセント</t>
  </si>
  <si>
    <t>3年度</t>
    <rPh sb="1" eb="3">
      <t>ネンド</t>
    </rPh>
    <rPh sb="2" eb="3">
      <t>ド</t>
    </rPh>
    <phoneticPr fontId="2"/>
  </si>
  <si>
    <t>資料：県観光振興課</t>
    <rPh sb="6" eb="8">
      <t>シンコウ</t>
    </rPh>
    <rPh sb="8" eb="9">
      <t>カ</t>
    </rPh>
    <phoneticPr fontId="2"/>
  </si>
  <si>
    <t>スポーツ・レクレーション</t>
  </si>
  <si>
    <t>5月</t>
  </si>
  <si>
    <t>5月</t>
    <phoneticPr fontId="5"/>
  </si>
  <si>
    <t xml:space="preserve"> </t>
  </si>
  <si>
    <t>資料：県観光振興課「観光客動態調査報告書」</t>
    <rPh sb="6" eb="8">
      <t>シンコウ</t>
    </rPh>
    <rPh sb="8" eb="9">
      <t>カ</t>
    </rPh>
    <phoneticPr fontId="2"/>
  </si>
  <si>
    <t>平成30年</t>
    <rPh sb="0" eb="2">
      <t>ヘイセイ</t>
    </rPh>
    <phoneticPr fontId="2"/>
  </si>
  <si>
    <t>4年</t>
    <rPh sb="1" eb="2">
      <t>ドシ</t>
    </rPh>
    <phoneticPr fontId="2"/>
  </si>
  <si>
    <t xml:space="preserve">     3(2021)年</t>
    <phoneticPr fontId="5"/>
  </si>
  <si>
    <t>3年</t>
    <phoneticPr fontId="5"/>
  </si>
  <si>
    <t>令　和  ３  年</t>
    <rPh sb="0" eb="1">
      <t>レイ</t>
    </rPh>
    <rPh sb="2" eb="3">
      <t>ワ</t>
    </rPh>
    <phoneticPr fontId="6"/>
  </si>
  <si>
    <t>4年度</t>
    <rPh sb="1" eb="3">
      <t>ネンド</t>
    </rPh>
    <rPh sb="2" eb="3">
      <t>ド</t>
    </rPh>
    <phoneticPr fontId="2"/>
  </si>
  <si>
    <t>2年</t>
    <rPh sb="0" eb="2">
      <t>ネンド</t>
    </rPh>
    <phoneticPr fontId="2"/>
  </si>
  <si>
    <t>3年</t>
    <rPh sb="0" eb="2">
      <t>ネンド</t>
    </rPh>
    <phoneticPr fontId="2"/>
  </si>
  <si>
    <t>4年</t>
    <rPh sb="0" eb="2">
      <t>ネンド</t>
    </rPh>
    <phoneticPr fontId="2"/>
  </si>
  <si>
    <t>ベリーズ</t>
  </si>
  <si>
    <t>平成23年</t>
    <rPh sb="0" eb="2">
      <t>ヘイセイ</t>
    </rPh>
    <rPh sb="4" eb="5">
      <t>ネン</t>
    </rPh>
    <phoneticPr fontId="3"/>
  </si>
  <si>
    <t>令和3年</t>
    <rPh sb="0" eb="1">
      <t>レイワ</t>
    </rPh>
    <rPh sb="2" eb="3">
      <t>ネン</t>
    </rPh>
    <phoneticPr fontId="3"/>
  </si>
  <si>
    <t xml:space="preserve">       1年間の有体商品の販売額（消費税額を含む）である。</t>
  </si>
  <si>
    <r>
      <t>（注）</t>
    </r>
    <r>
      <rPr>
        <sz val="9"/>
        <color rgb="FFFF0000"/>
        <rFont val="ＭＳ ゴシック"/>
        <family val="3"/>
        <charset val="128"/>
      </rPr>
      <t xml:space="preserve">1 </t>
    </r>
    <r>
      <rPr>
        <sz val="9"/>
        <rFont val="ＭＳ ゴシック"/>
        <family val="3"/>
        <charset val="128"/>
      </rPr>
      <t xml:space="preserve"> 事業所数、従業者数及び売場面積の数値は、年末値による。また、販売額は消費税分を含む。</t>
    </r>
    <rPh sb="6" eb="9">
      <t>ジギョウショ</t>
    </rPh>
    <rPh sb="15" eb="16">
      <t>オヨ</t>
    </rPh>
    <rPh sb="36" eb="39">
      <t>ハンバイガク</t>
    </rPh>
    <rPh sb="40" eb="43">
      <t>ショウヒゼイ</t>
    </rPh>
    <rPh sb="43" eb="44">
      <t>ブン</t>
    </rPh>
    <rPh sb="45" eb="46">
      <t>フク</t>
    </rPh>
    <phoneticPr fontId="2"/>
  </si>
  <si>
    <t>　　　3　平成26年は商業統計調査と経済センサス-基礎調査の同時調査（一体的）による。</t>
    <rPh sb="5" eb="7">
      <t>ヘイセイ</t>
    </rPh>
    <rPh sb="9" eb="10">
      <t>ネン</t>
    </rPh>
    <rPh sb="11" eb="13">
      <t>ショウギョウ</t>
    </rPh>
    <rPh sb="13" eb="15">
      <t>トウケイ</t>
    </rPh>
    <rPh sb="15" eb="17">
      <t>チョウサ</t>
    </rPh>
    <rPh sb="18" eb="20">
      <t>ケイザイ</t>
    </rPh>
    <rPh sb="25" eb="27">
      <t>キソ</t>
    </rPh>
    <rPh sb="27" eb="29">
      <t>チョウサ</t>
    </rPh>
    <rPh sb="30" eb="32">
      <t>ドウジ</t>
    </rPh>
    <rPh sb="32" eb="34">
      <t>チョウサ</t>
    </rPh>
    <rPh sb="35" eb="38">
      <t>イッタイテキ</t>
    </rPh>
    <phoneticPr fontId="3"/>
  </si>
  <si>
    <t xml:space="preserve">      5  平成20年4月調査から日本標準産業分類が改訂（第12回改訂）されたため、平成19年と平成23～28年では区分が異なる。</t>
    <rPh sb="9" eb="11">
      <t>ヘイセイ</t>
    </rPh>
    <rPh sb="13" eb="14">
      <t>ネン</t>
    </rPh>
    <rPh sb="15" eb="16">
      <t>ガツ</t>
    </rPh>
    <rPh sb="16" eb="18">
      <t>チョウサ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カイテイ</t>
    </rPh>
    <rPh sb="32" eb="33">
      <t>ダイ</t>
    </rPh>
    <rPh sb="35" eb="36">
      <t>カイ</t>
    </rPh>
    <rPh sb="36" eb="38">
      <t>カイテイ</t>
    </rPh>
    <rPh sb="45" eb="47">
      <t>ヘイセイ</t>
    </rPh>
    <rPh sb="49" eb="50">
      <t>ネン</t>
    </rPh>
    <rPh sb="51" eb="53">
      <t>ヘイセイ</t>
    </rPh>
    <rPh sb="58" eb="59">
      <t>ネン</t>
    </rPh>
    <rPh sb="61" eb="63">
      <t>クブン</t>
    </rPh>
    <rPh sb="64" eb="65">
      <t>コト</t>
    </rPh>
    <phoneticPr fontId="3"/>
  </si>
  <si>
    <t>　　　2　令和3年分から年報は参考表として公表</t>
    <rPh sb="5" eb="7">
      <t>レイワ</t>
    </rPh>
    <rPh sb="8" eb="9">
      <t>ネン</t>
    </rPh>
    <rPh sb="9" eb="10">
      <t>ブン</t>
    </rPh>
    <rPh sb="12" eb="14">
      <t>ネンポウ</t>
    </rPh>
    <rPh sb="15" eb="17">
      <t>サンコウ</t>
    </rPh>
    <rPh sb="17" eb="18">
      <t>ヒョウ</t>
    </rPh>
    <rPh sb="21" eb="23">
      <t>コウヒョウ</t>
    </rPh>
    <phoneticPr fontId="2"/>
  </si>
  <si>
    <t>資料：経済産業省経済産業政策局調査統計部「商業動態統計年報」</t>
    <rPh sb="0" eb="2">
      <t>シリョウ</t>
    </rPh>
    <rPh sb="23" eb="25">
      <t>ドウタイ</t>
    </rPh>
    <phoneticPr fontId="2"/>
  </si>
  <si>
    <t>5年</t>
    <rPh sb="1" eb="2">
      <t>ドシ</t>
    </rPh>
    <phoneticPr fontId="2"/>
  </si>
  <si>
    <t>令和 5年 1月</t>
    <rPh sb="0" eb="2">
      <t>レイワ</t>
    </rPh>
    <rPh sb="4" eb="5">
      <t>ネン</t>
    </rPh>
    <phoneticPr fontId="2"/>
  </si>
  <si>
    <t xml:space="preserve">     4(2022)年</t>
    <phoneticPr fontId="5"/>
  </si>
  <si>
    <t>平成30年</t>
    <rPh sb="0" eb="2">
      <t>ヘイセイ</t>
    </rPh>
    <phoneticPr fontId="5"/>
  </si>
  <si>
    <t>4年</t>
    <phoneticPr fontId="5"/>
  </si>
  <si>
    <t>令和 4年 1月</t>
    <rPh sb="0" eb="2">
      <t>レイワ</t>
    </rPh>
    <rPh sb="4" eb="5">
      <t>ネン</t>
    </rPh>
    <phoneticPr fontId="5"/>
  </si>
  <si>
    <t>令　和  ４  年</t>
    <rPh sb="0" eb="1">
      <t>レイ</t>
    </rPh>
    <rPh sb="2" eb="3">
      <t>ワ</t>
    </rPh>
    <phoneticPr fontId="6"/>
  </si>
  <si>
    <t>令　和　３　年</t>
    <phoneticPr fontId="5"/>
  </si>
  <si>
    <t>令　和　４　年</t>
    <phoneticPr fontId="5"/>
  </si>
  <si>
    <t>5年度</t>
    <rPh sb="1" eb="3">
      <t>ネンド</t>
    </rPh>
    <rPh sb="2" eb="3">
      <t>ド</t>
    </rPh>
    <phoneticPr fontId="2"/>
  </si>
  <si>
    <t>令和 5年 1月</t>
    <rPh sb="0" eb="2">
      <t>レイワ</t>
    </rPh>
    <rPh sb="4" eb="5">
      <t>ネン</t>
    </rPh>
    <phoneticPr fontId="4"/>
  </si>
  <si>
    <t>5年</t>
    <rPh sb="1" eb="2">
      <t>ネン</t>
    </rPh>
    <phoneticPr fontId="2"/>
  </si>
  <si>
    <t>－</t>
  </si>
  <si>
    <t>205</t>
  </si>
  <si>
    <t>英国</t>
  </si>
  <si>
    <t>234</t>
  </si>
  <si>
    <t>トルコ</t>
  </si>
  <si>
    <t>230</t>
  </si>
  <si>
    <t>ギリシャ</t>
  </si>
  <si>
    <t>-</t>
  </si>
  <si>
    <t>フランス</t>
  </si>
  <si>
    <t>ケイマン諸島（英）</t>
  </si>
  <si>
    <t xml:space="preserve">      2  平成23年、28年及び令和3年は経済センサス-活動調査結果。</t>
    <rPh sb="9" eb="11">
      <t>ヘイセイ</t>
    </rPh>
    <rPh sb="13" eb="14">
      <t>ネン</t>
    </rPh>
    <rPh sb="17" eb="18">
      <t>ネン</t>
    </rPh>
    <rPh sb="18" eb="19">
      <t>オヨ</t>
    </rPh>
    <rPh sb="20" eb="22">
      <t>レイワ</t>
    </rPh>
    <rPh sb="23" eb="24">
      <t>ネン</t>
    </rPh>
    <rPh sb="25" eb="27">
      <t>ケイザイ</t>
    </rPh>
    <rPh sb="32" eb="34">
      <t>カツドウ</t>
    </rPh>
    <rPh sb="34" eb="36">
      <t>チョウサ</t>
    </rPh>
    <rPh sb="36" eb="38">
      <t>ケッカ</t>
    </rPh>
    <phoneticPr fontId="3"/>
  </si>
  <si>
    <t xml:space="preserve">      4  事業所数、従業者数及び売場面積は調査期日（平成28年と令和3年は6月1日、平成23年と26年は7月1日）現在、年間商品販売額は調査期日の属する年の前年の</t>
    <rPh sb="9" eb="12">
      <t>ジギョウショ</t>
    </rPh>
    <rPh sb="12" eb="13">
      <t>スウ</t>
    </rPh>
    <rPh sb="14" eb="15">
      <t>ジュウ</t>
    </rPh>
    <rPh sb="15" eb="18">
      <t>ギョウシャスウ</t>
    </rPh>
    <rPh sb="18" eb="19">
      <t>オヨ</t>
    </rPh>
    <rPh sb="20" eb="22">
      <t>ウリバ</t>
    </rPh>
    <rPh sb="22" eb="24">
      <t>メンセキ</t>
    </rPh>
    <rPh sb="25" eb="27">
      <t>チョウサ</t>
    </rPh>
    <rPh sb="27" eb="29">
      <t>キジツ</t>
    </rPh>
    <rPh sb="30" eb="32">
      <t>ヘイセイ</t>
    </rPh>
    <rPh sb="34" eb="35">
      <t>ネン</t>
    </rPh>
    <rPh sb="36" eb="38">
      <t>レイワ</t>
    </rPh>
    <rPh sb="39" eb="40">
      <t>ネン</t>
    </rPh>
    <rPh sb="42" eb="43">
      <t>ガツ</t>
    </rPh>
    <rPh sb="44" eb="45">
      <t>ニチ</t>
    </rPh>
    <rPh sb="46" eb="48">
      <t>ヘイセイ</t>
    </rPh>
    <rPh sb="50" eb="51">
      <t>ネン</t>
    </rPh>
    <rPh sb="54" eb="55">
      <t>ネン</t>
    </rPh>
    <rPh sb="57" eb="58">
      <t>ガツ</t>
    </rPh>
    <rPh sb="59" eb="60">
      <t>ニチ</t>
    </rPh>
    <rPh sb="61" eb="63">
      <t>ゲンザイ</t>
    </rPh>
    <phoneticPr fontId="3"/>
  </si>
  <si>
    <t>商品券
販売額</t>
    <rPh sb="4" eb="7">
      <t>ハンバイガク</t>
    </rPh>
    <phoneticPr fontId="2"/>
  </si>
  <si>
    <t>5年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</si>
</sst>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;\-#\ ###\ ##0;&quot;-&quot;"/>
    <numFmt numFmtId="177" formatCode="#,###,##0;\-#,###,##0;&quot;－&quot;"/>
    <numFmt numFmtId="178" formatCode="#,##0.0"/>
    <numFmt numFmtId="179" formatCode="#,###,##0;\-#,###,##0;&quot;-&quot;"/>
  </numFmts>
  <fonts count="3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u val="doubleAccounting"/>
      <sz val="9"/>
      <name val="ＭＳ ゴシック"/>
      <family val="3"/>
      <charset val="128"/>
    </font>
    <font>
      <u val="singleAccounting"/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 val="double"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u val="doubleAccounting"/>
      <sz val="11"/>
      <name val="ＭＳ ゴシック"/>
      <family val="3"/>
      <charset val="128"/>
    </font>
    <font>
      <u val="singleAccounting"/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499">
    <xf numFmtId="0" fontId="0" fillId="0" borderId="0" xfId="0"/>
    <xf numFmtId="0" fontId="10" fillId="0" borderId="0" xfId="0" applyFont="1"/>
    <xf numFmtId="0" fontId="10" fillId="0" borderId="0" xfId="3" applyFont="1" applyAlignment="1"/>
    <xf numFmtId="0" fontId="9" fillId="2" borderId="1" xfId="9" applyFont="1" applyFill="1" applyBorder="1" applyAlignment="1">
      <alignment horizontal="left"/>
    </xf>
    <xf numFmtId="0" fontId="9" fillId="2" borderId="2" xfId="1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0" fontId="9" fillId="2" borderId="1" xfId="9" applyFont="1" applyFill="1" applyBorder="1" applyAlignment="1">
      <alignment horizontal="right"/>
    </xf>
    <xf numFmtId="0" fontId="9" fillId="2" borderId="0" xfId="11" applyFont="1" applyFill="1"/>
    <xf numFmtId="0" fontId="9" fillId="2" borderId="1" xfId="11" applyFont="1" applyFill="1" applyBorder="1"/>
    <xf numFmtId="0" fontId="9" fillId="2" borderId="2" xfId="9" applyFont="1" applyFill="1" applyBorder="1"/>
    <xf numFmtId="0" fontId="9" fillId="2" borderId="0" xfId="9" applyFont="1" applyFill="1"/>
    <xf numFmtId="0" fontId="9" fillId="2" borderId="0" xfId="9" applyFont="1" applyFill="1" applyAlignment="1">
      <alignment horizontal="left"/>
    </xf>
    <xf numFmtId="0" fontId="9" fillId="2" borderId="0" xfId="9" applyFont="1" applyFill="1" applyAlignment="1">
      <alignment horizontal="right"/>
    </xf>
    <xf numFmtId="0" fontId="9" fillId="2" borderId="3" xfId="9" quotePrefix="1" applyFont="1" applyFill="1" applyBorder="1" applyAlignment="1">
      <alignment horizontal="center" vertical="center"/>
    </xf>
    <xf numFmtId="0" fontId="11" fillId="2" borderId="0" xfId="9" applyFont="1" applyFill="1"/>
    <xf numFmtId="0" fontId="11" fillId="2" borderId="0" xfId="11" applyFont="1" applyFill="1" applyAlignment="1">
      <alignment horizontal="center"/>
    </xf>
    <xf numFmtId="0" fontId="11" fillId="2" borderId="0" xfId="11" applyFont="1" applyFill="1"/>
    <xf numFmtId="0" fontId="11" fillId="2" borderId="0" xfId="11" quotePrefix="1" applyFont="1" applyFill="1" applyAlignment="1">
      <alignment horizontal="left"/>
    </xf>
    <xf numFmtId="0" fontId="12" fillId="2" borderId="0" xfId="9" applyFont="1" applyFill="1"/>
    <xf numFmtId="3" fontId="9" fillId="0" borderId="2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8" fillId="0" borderId="0" xfId="3" applyFont="1" applyAlignment="1"/>
    <xf numFmtId="0" fontId="9" fillId="0" borderId="0" xfId="3" applyFont="1" applyAlignment="1"/>
    <xf numFmtId="0" fontId="9" fillId="0" borderId="0" xfId="0" applyFont="1" applyAlignment="1">
      <alignment horizontal="left"/>
    </xf>
    <xf numFmtId="3" fontId="9" fillId="0" borderId="2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9" fillId="0" borderId="0" xfId="0" applyFont="1"/>
    <xf numFmtId="0" fontId="9" fillId="0" borderId="5" xfId="13" applyFont="1" applyBorder="1" applyAlignment="1">
      <alignment horizontal="center" vertical="center"/>
    </xf>
    <xf numFmtId="0" fontId="9" fillId="0" borderId="3" xfId="13" applyFont="1" applyBorder="1" applyAlignment="1">
      <alignment horizontal="center" vertical="center"/>
    </xf>
    <xf numFmtId="0" fontId="9" fillId="0" borderId="0" xfId="12" applyFont="1"/>
    <xf numFmtId="3" fontId="9" fillId="0" borderId="1" xfId="1" applyNumberFormat="1" applyFont="1" applyFill="1" applyBorder="1" applyAlignment="1">
      <alignment horizontal="right"/>
    </xf>
    <xf numFmtId="0" fontId="11" fillId="0" borderId="0" xfId="0" applyFont="1"/>
    <xf numFmtId="0" fontId="9" fillId="0" borderId="0" xfId="0" applyFont="1" applyAlignment="1">
      <alignment horizontal="right"/>
    </xf>
    <xf numFmtId="179" fontId="9" fillId="0" borderId="0" xfId="0" applyNumberFormat="1" applyFont="1" applyAlignment="1">
      <alignment horizontal="right"/>
    </xf>
    <xf numFmtId="0" fontId="14" fillId="0" borderId="0" xfId="14" applyFont="1"/>
    <xf numFmtId="0" fontId="11" fillId="0" borderId="0" xfId="14" applyFont="1"/>
    <xf numFmtId="0" fontId="9" fillId="0" borderId="0" xfId="14" applyFont="1"/>
    <xf numFmtId="0" fontId="9" fillId="0" borderId="0" xfId="14" applyFont="1" applyAlignment="1">
      <alignment horizontal="right"/>
    </xf>
    <xf numFmtId="0" fontId="9" fillId="0" borderId="12" xfId="14" quotePrefix="1" applyFont="1" applyBorder="1" applyAlignment="1">
      <alignment horizontal="right"/>
    </xf>
    <xf numFmtId="3" fontId="9" fillId="0" borderId="3" xfId="1" applyNumberFormat="1" applyFont="1" applyFill="1" applyBorder="1" applyAlignment="1">
      <alignment horizontal="right"/>
    </xf>
    <xf numFmtId="0" fontId="9" fillId="0" borderId="0" xfId="14" quotePrefix="1" applyFont="1" applyAlignment="1">
      <alignment horizontal="right"/>
    </xf>
    <xf numFmtId="0" fontId="9" fillId="0" borderId="0" xfId="14" applyFont="1" applyAlignment="1">
      <alignment horizontal="left"/>
    </xf>
    <xf numFmtId="0" fontId="11" fillId="0" borderId="0" xfId="13" applyFont="1"/>
    <xf numFmtId="0" fontId="14" fillId="0" borderId="0" xfId="13" applyFont="1"/>
    <xf numFmtId="0" fontId="9" fillId="0" borderId="0" xfId="13" applyFont="1"/>
    <xf numFmtId="0" fontId="11" fillId="0" borderId="0" xfId="14" quotePrefix="1" applyFont="1" applyAlignment="1">
      <alignment horizontal="left"/>
    </xf>
    <xf numFmtId="0" fontId="14" fillId="0" borderId="0" xfId="14" quotePrefix="1" applyFont="1"/>
    <xf numFmtId="0" fontId="14" fillId="0" borderId="0" xfId="14" quotePrefix="1" applyFont="1" applyAlignment="1">
      <alignment horizontal="left"/>
    </xf>
    <xf numFmtId="0" fontId="9" fillId="0" borderId="0" xfId="14" quotePrefix="1" applyFont="1" applyAlignment="1">
      <alignment horizontal="left"/>
    </xf>
    <xf numFmtId="3" fontId="9" fillId="0" borderId="2" xfId="13" applyNumberFormat="1" applyFont="1" applyBorder="1"/>
    <xf numFmtId="3" fontId="9" fillId="0" borderId="0" xfId="13" applyNumberFormat="1" applyFont="1"/>
    <xf numFmtId="0" fontId="12" fillId="0" borderId="0" xfId="13" applyFont="1"/>
    <xf numFmtId="3" fontId="9" fillId="0" borderId="0" xfId="1" applyNumberFormat="1" applyFont="1" applyFill="1" applyAlignment="1">
      <alignment horizontal="right"/>
    </xf>
    <xf numFmtId="3" fontId="9" fillId="0" borderId="12" xfId="1" applyNumberFormat="1" applyFont="1" applyFill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0" fontId="9" fillId="0" borderId="0" xfId="6" applyFont="1" applyAlignment="1">
      <alignment horizontal="left"/>
    </xf>
    <xf numFmtId="0" fontId="11" fillId="0" borderId="0" xfId="6" quotePrefix="1" applyFont="1" applyAlignment="1">
      <alignment horizontal="left"/>
    </xf>
    <xf numFmtId="0" fontId="11" fillId="0" borderId="0" xfId="6" applyFont="1"/>
    <xf numFmtId="0" fontId="9" fillId="0" borderId="14" xfId="6" applyFont="1" applyBorder="1" applyAlignment="1">
      <alignment vertical="center"/>
    </xf>
    <xf numFmtId="0" fontId="9" fillId="0" borderId="13" xfId="6" applyFont="1" applyBorder="1" applyAlignment="1">
      <alignment vertical="center"/>
    </xf>
    <xf numFmtId="0" fontId="9" fillId="0" borderId="0" xfId="6" applyFont="1"/>
    <xf numFmtId="0" fontId="13" fillId="0" borderId="11" xfId="6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shrinkToFit="1"/>
    </xf>
    <xf numFmtId="0" fontId="9" fillId="0" borderId="11" xfId="6" applyFont="1" applyBorder="1" applyAlignment="1">
      <alignment horizontal="center" vertical="center" wrapText="1" shrinkToFit="1"/>
    </xf>
    <xf numFmtId="0" fontId="13" fillId="0" borderId="8" xfId="6" applyFont="1" applyBorder="1" applyAlignment="1">
      <alignment horizontal="center"/>
    </xf>
    <xf numFmtId="0" fontId="9" fillId="0" borderId="0" xfId="6" applyFont="1" applyAlignment="1">
      <alignment horizontal="right" shrinkToFit="1"/>
    </xf>
    <xf numFmtId="0" fontId="9" fillId="0" borderId="0" xfId="6" applyFont="1" applyAlignment="1">
      <alignment horizontal="right"/>
    </xf>
    <xf numFmtId="0" fontId="9" fillId="0" borderId="7" xfId="6" applyFont="1" applyBorder="1" applyAlignment="1">
      <alignment horizontal="right"/>
    </xf>
    <xf numFmtId="0" fontId="9" fillId="0" borderId="1" xfId="6" applyFont="1" applyBorder="1" applyAlignment="1">
      <alignment horizontal="left"/>
    </xf>
    <xf numFmtId="3" fontId="9" fillId="0" borderId="0" xfId="6" applyNumberFormat="1" applyFont="1" applyAlignment="1">
      <alignment horizontal="right"/>
    </xf>
    <xf numFmtId="178" fontId="9" fillId="0" borderId="0" xfId="6" applyNumberFormat="1" applyFont="1" applyAlignment="1">
      <alignment horizontal="right"/>
    </xf>
    <xf numFmtId="0" fontId="9" fillId="0" borderId="1" xfId="6" applyFont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0" fontId="9" fillId="0" borderId="12" xfId="6" applyFont="1" applyBorder="1"/>
    <xf numFmtId="3" fontId="9" fillId="0" borderId="4" xfId="6" applyNumberFormat="1" applyFont="1" applyBorder="1" applyAlignment="1">
      <alignment horizontal="right"/>
    </xf>
    <xf numFmtId="178" fontId="9" fillId="0" borderId="4" xfId="6" applyNumberFormat="1" applyFont="1" applyBorder="1" applyAlignment="1">
      <alignment horizontal="right"/>
    </xf>
    <xf numFmtId="0" fontId="9" fillId="0" borderId="1" xfId="6" applyFont="1" applyBorder="1"/>
    <xf numFmtId="0" fontId="9" fillId="0" borderId="12" xfId="6" applyFont="1" applyBorder="1" applyAlignment="1">
      <alignment horizontal="right"/>
    </xf>
    <xf numFmtId="0" fontId="12" fillId="0" borderId="0" xfId="6" applyFont="1"/>
    <xf numFmtId="38" fontId="9" fillId="0" borderId="2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5" fillId="0" borderId="0" xfId="0" applyFont="1"/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/>
    </xf>
    <xf numFmtId="0" fontId="9" fillId="0" borderId="0" xfId="0" quotePrefix="1" applyFont="1" applyAlignment="1">
      <alignment horizontal="right"/>
    </xf>
    <xf numFmtId="179" fontId="9" fillId="0" borderId="2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Alignment="1">
      <alignment horizontal="right"/>
    </xf>
    <xf numFmtId="0" fontId="9" fillId="0" borderId="12" xfId="0" applyFont="1" applyBorder="1"/>
    <xf numFmtId="0" fontId="9" fillId="0" borderId="7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/>
    <xf numFmtId="179" fontId="9" fillId="0" borderId="2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14" fillId="0" borderId="0" xfId="13" quotePrefix="1" applyFont="1" applyAlignment="1">
      <alignment horizontal="left"/>
    </xf>
    <xf numFmtId="0" fontId="9" fillId="0" borderId="0" xfId="13" applyFont="1" applyAlignment="1">
      <alignment horizontal="right"/>
    </xf>
    <xf numFmtId="0" fontId="9" fillId="0" borderId="1" xfId="13" applyFont="1" applyBorder="1" applyAlignment="1">
      <alignment horizontal="right"/>
    </xf>
    <xf numFmtId="0" fontId="9" fillId="0" borderId="0" xfId="13" quotePrefix="1" applyFont="1" applyAlignment="1">
      <alignment shrinkToFit="1"/>
    </xf>
    <xf numFmtId="0" fontId="9" fillId="0" borderId="12" xfId="13" quotePrefix="1" applyFont="1" applyBorder="1" applyAlignment="1">
      <alignment shrinkToFit="1"/>
    </xf>
    <xf numFmtId="0" fontId="11" fillId="0" borderId="0" xfId="12" applyFont="1"/>
    <xf numFmtId="0" fontId="9" fillId="0" borderId="4" xfId="12" applyFont="1" applyBorder="1"/>
    <xf numFmtId="0" fontId="9" fillId="0" borderId="0" xfId="12" applyFont="1" applyAlignment="1">
      <alignment vertical="center"/>
    </xf>
    <xf numFmtId="179" fontId="9" fillId="0" borderId="0" xfId="13" applyNumberFormat="1" applyFont="1"/>
    <xf numFmtId="0" fontId="11" fillId="0" borderId="0" xfId="7" quotePrefix="1" applyFont="1" applyAlignment="1">
      <alignment horizontal="left"/>
    </xf>
    <xf numFmtId="0" fontId="11" fillId="0" borderId="0" xfId="7" applyFont="1"/>
    <xf numFmtId="0" fontId="9" fillId="0" borderId="0" xfId="7" applyFont="1"/>
    <xf numFmtId="0" fontId="9" fillId="0" borderId="0" xfId="7" quotePrefix="1" applyFont="1" applyAlignment="1">
      <alignment horizontal="left"/>
    </xf>
    <xf numFmtId="0" fontId="9" fillId="0" borderId="0" xfId="7" applyFont="1" applyAlignment="1">
      <alignment horizontal="right"/>
    </xf>
    <xf numFmtId="0" fontId="9" fillId="0" borderId="13" xfId="7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right"/>
    </xf>
    <xf numFmtId="3" fontId="9" fillId="0" borderId="0" xfId="7" applyNumberFormat="1" applyFont="1" applyAlignment="1">
      <alignment horizontal="right"/>
    </xf>
    <xf numFmtId="0" fontId="9" fillId="0" borderId="12" xfId="7" quotePrefix="1" applyFont="1" applyBorder="1" applyAlignment="1">
      <alignment horizontal="right"/>
    </xf>
    <xf numFmtId="0" fontId="11" fillId="0" borderId="0" xfId="8" quotePrefix="1" applyFont="1"/>
    <xf numFmtId="0" fontId="11" fillId="0" borderId="0" xfId="8" applyFont="1"/>
    <xf numFmtId="0" fontId="9" fillId="0" borderId="0" xfId="8" applyFont="1"/>
    <xf numFmtId="0" fontId="9" fillId="0" borderId="0" xfId="8" applyFont="1" applyAlignment="1">
      <alignment horizontal="right"/>
    </xf>
    <xf numFmtId="0" fontId="9" fillId="0" borderId="0" xfId="8" quotePrefix="1" applyFont="1" applyAlignment="1">
      <alignment horizontal="left"/>
    </xf>
    <xf numFmtId="0" fontId="9" fillId="0" borderId="3" xfId="8" applyFont="1" applyBorder="1" applyAlignment="1">
      <alignment horizontal="center" vertical="center"/>
    </xf>
    <xf numFmtId="0" fontId="9" fillId="0" borderId="3" xfId="8" quotePrefix="1" applyFont="1" applyBorder="1" applyAlignment="1">
      <alignment horizontal="center" vertical="center"/>
    </xf>
    <xf numFmtId="0" fontId="9" fillId="0" borderId="1" xfId="8" applyFont="1" applyBorder="1" applyAlignment="1">
      <alignment horizontal="right"/>
    </xf>
    <xf numFmtId="3" fontId="9" fillId="0" borderId="0" xfId="8" applyNumberFormat="1" applyFont="1"/>
    <xf numFmtId="176" fontId="9" fillId="0" borderId="0" xfId="8" applyNumberFormat="1" applyFont="1"/>
    <xf numFmtId="0" fontId="9" fillId="0" borderId="1" xfId="8" quotePrefix="1" applyFont="1" applyBorder="1" applyAlignment="1">
      <alignment horizontal="right"/>
    </xf>
    <xf numFmtId="3" fontId="9" fillId="0" borderId="2" xfId="8" applyNumberFormat="1" applyFont="1" applyBorder="1"/>
    <xf numFmtId="38" fontId="9" fillId="0" borderId="0" xfId="1" applyFont="1" applyFill="1" applyAlignment="1">
      <alignment horizontal="right" vertical="center"/>
    </xf>
    <xf numFmtId="3" fontId="9" fillId="0" borderId="0" xfId="7" applyNumberFormat="1" applyFont="1"/>
    <xf numFmtId="38" fontId="9" fillId="0" borderId="0" xfId="1" applyFont="1" applyFill="1" applyBorder="1" applyAlignment="1">
      <alignment horizontal="right" vertical="center"/>
    </xf>
    <xf numFmtId="0" fontId="9" fillId="0" borderId="12" xfId="8" applyFont="1" applyBorder="1" applyAlignment="1">
      <alignment horizontal="right"/>
    </xf>
    <xf numFmtId="3" fontId="9" fillId="0" borderId="3" xfId="8" applyNumberFormat="1" applyFont="1" applyBorder="1"/>
    <xf numFmtId="3" fontId="9" fillId="0" borderId="4" xfId="8" applyNumberFormat="1" applyFont="1" applyBorder="1"/>
    <xf numFmtId="0" fontId="12" fillId="0" borderId="0" xfId="7" applyFont="1"/>
    <xf numFmtId="0" fontId="11" fillId="0" borderId="0" xfId="9" quotePrefix="1" applyFont="1" applyAlignment="1">
      <alignment horizontal="left"/>
    </xf>
    <xf numFmtId="0" fontId="9" fillId="0" borderId="0" xfId="9" applyFont="1"/>
    <xf numFmtId="0" fontId="9" fillId="0" borderId="0" xfId="9" applyFont="1" applyAlignment="1">
      <alignment horizontal="center"/>
    </xf>
    <xf numFmtId="0" fontId="9" fillId="0" borderId="7" xfId="9" applyFont="1" applyBorder="1"/>
    <xf numFmtId="49" fontId="11" fillId="0" borderId="0" xfId="10" quotePrefix="1" applyNumberFormat="1" applyFont="1" applyAlignment="1">
      <alignment horizontal="left"/>
    </xf>
    <xf numFmtId="49" fontId="9" fillId="0" borderId="7" xfId="9" applyNumberFormat="1" applyFont="1" applyBorder="1"/>
    <xf numFmtId="49" fontId="9" fillId="0" borderId="0" xfId="9" applyNumberFormat="1" applyFont="1"/>
    <xf numFmtId="0" fontId="11" fillId="0" borderId="0" xfId="11" quotePrefix="1" applyFont="1" applyAlignment="1">
      <alignment horizontal="left"/>
    </xf>
    <xf numFmtId="1" fontId="9" fillId="0" borderId="2" xfId="5" applyNumberFormat="1" applyFont="1" applyBorder="1" applyAlignment="1">
      <alignment vertical="center"/>
    </xf>
    <xf numFmtId="0" fontId="11" fillId="0" borderId="0" xfId="12" applyFont="1" applyAlignment="1">
      <alignment horizontal="left"/>
    </xf>
    <xf numFmtId="0" fontId="9" fillId="0" borderId="0" xfId="12" quotePrefix="1" applyFont="1" applyAlignment="1">
      <alignment horizontal="left"/>
    </xf>
    <xf numFmtId="0" fontId="9" fillId="0" borderId="0" xfId="12" applyFont="1" applyAlignment="1">
      <alignment horizontal="right"/>
    </xf>
    <xf numFmtId="0" fontId="9" fillId="0" borderId="10" xfId="12" quotePrefix="1" applyFont="1" applyBorder="1" applyAlignment="1">
      <alignment horizontal="center" vertical="center"/>
    </xf>
    <xf numFmtId="0" fontId="9" fillId="0" borderId="11" xfId="12" quotePrefix="1" applyFont="1" applyBorder="1" applyAlignment="1">
      <alignment horizontal="center" vertical="center"/>
    </xf>
    <xf numFmtId="0" fontId="9" fillId="0" borderId="1" xfId="12" applyFont="1" applyBorder="1" applyAlignment="1">
      <alignment horizontal="right"/>
    </xf>
    <xf numFmtId="0" fontId="9" fillId="0" borderId="7" xfId="12" quotePrefix="1" applyFont="1" applyBorder="1" applyAlignment="1">
      <alignment horizontal="left"/>
    </xf>
    <xf numFmtId="0" fontId="9" fillId="0" borderId="0" xfId="12" applyFont="1" applyAlignment="1">
      <alignment shrinkToFit="1"/>
    </xf>
    <xf numFmtId="0" fontId="9" fillId="0" borderId="0" xfId="12" applyFont="1" applyAlignment="1">
      <alignment horizontal="left"/>
    </xf>
    <xf numFmtId="0" fontId="9" fillId="0" borderId="1" xfId="12" applyFont="1" applyBorder="1"/>
    <xf numFmtId="0" fontId="9" fillId="0" borderId="1" xfId="12" quotePrefix="1" applyFont="1" applyBorder="1" applyAlignment="1">
      <alignment horizontal="left"/>
    </xf>
    <xf numFmtId="0" fontId="9" fillId="0" borderId="4" xfId="12" applyFont="1" applyBorder="1" applyAlignment="1">
      <alignment horizontal="left"/>
    </xf>
    <xf numFmtId="0" fontId="9" fillId="0" borderId="12" xfId="12" quotePrefix="1" applyFont="1" applyBorder="1" applyAlignment="1">
      <alignment horizontal="left"/>
    </xf>
    <xf numFmtId="0" fontId="12" fillId="0" borderId="0" xfId="12" applyFont="1"/>
    <xf numFmtId="3" fontId="12" fillId="0" borderId="0" xfId="12" applyNumberFormat="1" applyFont="1"/>
    <xf numFmtId="0" fontId="9" fillId="0" borderId="9" xfId="15" applyFont="1" applyBorder="1" applyAlignment="1">
      <alignment horizontal="left" vertical="center"/>
    </xf>
    <xf numFmtId="0" fontId="9" fillId="0" borderId="2" xfId="15" applyFont="1" applyBorder="1" applyAlignment="1">
      <alignment horizontal="center" vertical="distributed"/>
    </xf>
    <xf numFmtId="38" fontId="9" fillId="0" borderId="6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49" fontId="9" fillId="0" borderId="0" xfId="15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15" xfId="15" applyFont="1" applyBorder="1" applyAlignment="1">
      <alignment horizontal="center" vertical="center"/>
    </xf>
    <xf numFmtId="0" fontId="9" fillId="0" borderId="7" xfId="15" applyFont="1" applyBorder="1" applyAlignment="1">
      <alignment horizontal="centerContinuous" vertical="center"/>
    </xf>
    <xf numFmtId="0" fontId="9" fillId="0" borderId="3" xfId="15" applyFont="1" applyBorder="1" applyAlignment="1">
      <alignment horizontal="center" vertical="center"/>
    </xf>
    <xf numFmtId="0" fontId="9" fillId="0" borderId="11" xfId="15" applyFont="1" applyBorder="1" applyAlignment="1">
      <alignment horizontal="center" vertical="center"/>
    </xf>
    <xf numFmtId="49" fontId="9" fillId="0" borderId="0" xfId="15" applyNumberFormat="1" applyFont="1" applyAlignment="1">
      <alignment horizontal="left" vertical="center"/>
    </xf>
    <xf numFmtId="0" fontId="9" fillId="0" borderId="0" xfId="15" applyFont="1" applyAlignment="1">
      <alignment horizontal="center" vertical="distributed"/>
    </xf>
    <xf numFmtId="38" fontId="9" fillId="0" borderId="0" xfId="1" applyFont="1" applyBorder="1" applyAlignment="1">
      <alignment horizontal="right" vertical="center"/>
    </xf>
    <xf numFmtId="0" fontId="18" fillId="0" borderId="7" xfId="15" applyFont="1" applyBorder="1" applyAlignment="1">
      <alignment horizontal="center" vertical="distributed"/>
    </xf>
    <xf numFmtId="38" fontId="16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49" fontId="18" fillId="0" borderId="0" xfId="15" applyNumberFormat="1" applyFont="1" applyAlignment="1">
      <alignment horizontal="left" vertical="center"/>
    </xf>
    <xf numFmtId="0" fontId="18" fillId="0" borderId="0" xfId="15" applyFont="1" applyAlignment="1">
      <alignment horizontal="center" vertical="distributed"/>
    </xf>
    <xf numFmtId="0" fontId="9" fillId="0" borderId="5" xfId="15" applyFont="1" applyBorder="1" applyAlignment="1">
      <alignment horizontal="center" vertical="center"/>
    </xf>
    <xf numFmtId="49" fontId="9" fillId="0" borderId="5" xfId="15" applyNumberFormat="1" applyFont="1" applyBorder="1" applyAlignment="1">
      <alignment horizontal="left" vertical="center"/>
    </xf>
    <xf numFmtId="0" fontId="9" fillId="0" borderId="3" xfId="15" applyFont="1" applyBorder="1" applyAlignment="1">
      <alignment horizontal="center" vertical="distributed"/>
    </xf>
    <xf numFmtId="38" fontId="9" fillId="0" borderId="3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0" fontId="9" fillId="0" borderId="10" xfId="15" applyFont="1" applyBorder="1" applyAlignment="1">
      <alignment horizontal="centerContinuous" vertical="center"/>
    </xf>
    <xf numFmtId="0" fontId="9" fillId="0" borderId="14" xfId="15" applyFont="1" applyBorder="1" applyAlignment="1">
      <alignment horizontal="centerContinuous" vertical="center"/>
    </xf>
    <xf numFmtId="0" fontId="9" fillId="0" borderId="2" xfId="15" applyFont="1" applyBorder="1" applyAlignment="1">
      <alignment horizontal="left" vertical="center"/>
    </xf>
    <xf numFmtId="0" fontId="9" fillId="0" borderId="15" xfId="15" applyFont="1" applyBorder="1" applyAlignment="1">
      <alignment horizontal="center" vertical="distributed"/>
    </xf>
    <xf numFmtId="0" fontId="17" fillId="0" borderId="9" xfId="15" applyFont="1" applyBorder="1" applyAlignment="1">
      <alignment horizontal="center" vertical="distributed"/>
    </xf>
    <xf numFmtId="0" fontId="9" fillId="0" borderId="9" xfId="15" applyFont="1" applyBorder="1" applyAlignment="1">
      <alignment horizontal="center" vertical="distributed"/>
    </xf>
    <xf numFmtId="0" fontId="16" fillId="0" borderId="9" xfId="15" applyFont="1" applyBorder="1" applyAlignment="1">
      <alignment horizontal="center" vertical="distributed"/>
    </xf>
    <xf numFmtId="0" fontId="18" fillId="0" borderId="9" xfId="15" applyFont="1" applyBorder="1" applyAlignment="1">
      <alignment horizontal="center" vertical="distributed"/>
    </xf>
    <xf numFmtId="49" fontId="9" fillId="0" borderId="3" xfId="15" applyNumberFormat="1" applyFont="1" applyBorder="1" applyAlignment="1">
      <alignment horizontal="left" vertical="center"/>
    </xf>
    <xf numFmtId="0" fontId="9" fillId="0" borderId="5" xfId="15" applyFont="1" applyBorder="1" applyAlignment="1">
      <alignment horizontal="center" vertical="distributed"/>
    </xf>
    <xf numFmtId="0" fontId="19" fillId="0" borderId="0" xfId="0" applyFont="1" applyAlignment="1">
      <alignment horizontal="center"/>
    </xf>
    <xf numFmtId="0" fontId="9" fillId="0" borderId="4" xfId="15" applyFont="1" applyBorder="1" applyAlignment="1">
      <alignment horizontal="center" vertical="distributed"/>
    </xf>
    <xf numFmtId="0" fontId="9" fillId="0" borderId="0" xfId="3" applyFont="1" applyAlignment="1">
      <alignment horizontal="left"/>
    </xf>
    <xf numFmtId="49" fontId="19" fillId="0" borderId="0" xfId="0" applyNumberFormat="1" applyFont="1" applyAlignment="1">
      <alignment horizontal="center" vertical="center"/>
    </xf>
    <xf numFmtId="0" fontId="9" fillId="0" borderId="6" xfId="15" applyFont="1" applyBorder="1" applyAlignment="1">
      <alignment horizontal="center" vertical="center"/>
    </xf>
    <xf numFmtId="0" fontId="9" fillId="0" borderId="9" xfId="15" applyFont="1" applyBorder="1" applyAlignment="1">
      <alignment horizontal="distributed" vertical="center"/>
    </xf>
    <xf numFmtId="49" fontId="17" fillId="0" borderId="9" xfId="15" applyNumberFormat="1" applyFont="1" applyBorder="1" applyAlignment="1">
      <alignment horizontal="distributed" vertical="center"/>
    </xf>
    <xf numFmtId="49" fontId="18" fillId="0" borderId="9" xfId="15" applyNumberFormat="1" applyFont="1" applyBorder="1" applyAlignment="1">
      <alignment horizontal="distributed" vertical="center"/>
    </xf>
    <xf numFmtId="38" fontId="18" fillId="0" borderId="2" xfId="1" applyFont="1" applyBorder="1" applyAlignment="1">
      <alignment horizontal="right" vertical="center"/>
    </xf>
    <xf numFmtId="49" fontId="9" fillId="0" borderId="9" xfId="15" applyNumberFormat="1" applyFont="1" applyBorder="1" applyAlignment="1">
      <alignment horizontal="distributed" vertical="center"/>
    </xf>
    <xf numFmtId="49" fontId="9" fillId="0" borderId="5" xfId="15" applyNumberFormat="1" applyFont="1" applyBorder="1" applyAlignment="1">
      <alignment horizontal="distributed" vertical="center"/>
    </xf>
    <xf numFmtId="38" fontId="18" fillId="0" borderId="0" xfId="1" applyFont="1" applyBorder="1" applyAlignment="1">
      <alignment horizontal="right" vertical="center"/>
    </xf>
    <xf numFmtId="49" fontId="9" fillId="0" borderId="0" xfId="15" applyNumberFormat="1" applyFont="1" applyAlignment="1">
      <alignment horizontal="distributed" vertical="center"/>
    </xf>
    <xf numFmtId="38" fontId="9" fillId="0" borderId="2" xfId="1" applyFont="1" applyFill="1" applyBorder="1" applyAlignment="1">
      <alignment horizontal="right" vertical="center"/>
    </xf>
    <xf numFmtId="49" fontId="18" fillId="0" borderId="7" xfId="15" applyNumberFormat="1" applyFont="1" applyBorder="1" applyAlignment="1">
      <alignment horizontal="distributed" vertical="center"/>
    </xf>
    <xf numFmtId="0" fontId="9" fillId="0" borderId="10" xfId="15" applyFont="1" applyBorder="1" applyAlignment="1">
      <alignment horizontal="center" vertical="center"/>
    </xf>
    <xf numFmtId="38" fontId="9" fillId="0" borderId="7" xfId="1" applyFont="1" applyBorder="1" applyAlignment="1">
      <alignment horizontal="right" vertical="center"/>
    </xf>
    <xf numFmtId="49" fontId="9" fillId="0" borderId="1" xfId="15" applyNumberFormat="1" applyFont="1" applyBorder="1" applyAlignment="1">
      <alignment vertical="center"/>
    </xf>
    <xf numFmtId="49" fontId="18" fillId="0" borderId="1" xfId="15" applyNumberFormat="1" applyFont="1" applyBorder="1" applyAlignment="1">
      <alignment vertical="center"/>
    </xf>
    <xf numFmtId="49" fontId="9" fillId="0" borderId="12" xfId="15" applyNumberFormat="1" applyFont="1" applyBorder="1" applyAlignment="1">
      <alignment vertical="center"/>
    </xf>
    <xf numFmtId="0" fontId="9" fillId="0" borderId="1" xfId="15" applyFont="1" applyBorder="1" applyAlignment="1">
      <alignment vertical="center"/>
    </xf>
    <xf numFmtId="0" fontId="9" fillId="0" borderId="1" xfId="0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distributed" vertical="center"/>
    </xf>
    <xf numFmtId="1" fontId="21" fillId="0" borderId="0" xfId="5" applyNumberFormat="1" applyFont="1" applyAlignment="1">
      <alignment vertical="center"/>
    </xf>
    <xf numFmtId="1" fontId="3" fillId="0" borderId="0" xfId="5" applyNumberFormat="1" applyFont="1"/>
    <xf numFmtId="1" fontId="9" fillId="0" borderId="0" xfId="5" applyNumberFormat="1" applyFont="1" applyAlignment="1">
      <alignment vertical="top"/>
    </xf>
    <xf numFmtId="1" fontId="15" fillId="0" borderId="0" xfId="5" applyNumberFormat="1" applyFont="1" applyAlignment="1">
      <alignment vertical="center"/>
    </xf>
    <xf numFmtId="38" fontId="22" fillId="0" borderId="0" xfId="2" applyFont="1" applyFill="1" applyBorder="1" applyAlignment="1"/>
    <xf numFmtId="1" fontId="3" fillId="0" borderId="0" xfId="5" applyNumberFormat="1" applyFont="1" applyAlignment="1">
      <alignment horizontal="right"/>
    </xf>
    <xf numFmtId="1" fontId="3" fillId="0" borderId="8" xfId="5" applyNumberFormat="1" applyFont="1" applyBorder="1" applyAlignment="1">
      <alignment vertical="center"/>
    </xf>
    <xf numFmtId="1" fontId="3" fillId="0" borderId="2" xfId="5" applyNumberFormat="1" applyFont="1" applyBorder="1" applyAlignment="1">
      <alignment vertical="center"/>
    </xf>
    <xf numFmtId="1" fontId="3" fillId="0" borderId="1" xfId="5" applyNumberFormat="1" applyFont="1" applyBorder="1" applyAlignment="1">
      <alignment horizontal="distributed" vertical="center"/>
    </xf>
    <xf numFmtId="1" fontId="3" fillId="0" borderId="9" xfId="5" applyNumberFormat="1" applyFont="1" applyBorder="1" applyAlignment="1">
      <alignment horizontal="distributed" vertical="center"/>
    </xf>
    <xf numFmtId="1" fontId="3" fillId="0" borderId="1" xfId="5" applyNumberFormat="1" applyFont="1" applyBorder="1" applyAlignment="1">
      <alignment horizontal="right" vertical="center"/>
    </xf>
    <xf numFmtId="1" fontId="3" fillId="0" borderId="2" xfId="5" applyNumberFormat="1" applyFont="1" applyBorder="1" applyAlignment="1">
      <alignment horizontal="right" vertical="center"/>
    </xf>
    <xf numFmtId="1" fontId="3" fillId="0" borderId="0" xfId="5" applyNumberFormat="1" applyFont="1" applyAlignment="1">
      <alignment horizontal="distributed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" fontId="3" fillId="0" borderId="0" xfId="5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12" xfId="5" applyNumberFormat="1" applyFont="1" applyBorder="1" applyAlignment="1">
      <alignment horizontal="right" vertical="center"/>
    </xf>
    <xf numFmtId="1" fontId="3" fillId="0" borderId="3" xfId="5" applyNumberFormat="1" applyFont="1" applyBorder="1" applyAlignment="1">
      <alignment horizontal="right" vertical="center"/>
    </xf>
    <xf numFmtId="1" fontId="3" fillId="0" borderId="4" xfId="5" applyNumberFormat="1" applyFont="1" applyBorder="1" applyAlignment="1">
      <alignment horizontal="distributed" vertical="center"/>
    </xf>
    <xf numFmtId="1" fontId="3" fillId="0" borderId="5" xfId="5" applyNumberFormat="1" applyFont="1" applyBorder="1" applyAlignment="1">
      <alignment horizontal="distributed" vertical="center"/>
    </xf>
    <xf numFmtId="38" fontId="3" fillId="0" borderId="4" xfId="2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1" fontId="3" fillId="0" borderId="7" xfId="2" applyNumberFormat="1" applyFont="1" applyFill="1" applyBorder="1" applyAlignment="1">
      <alignment horizontal="right" vertical="center"/>
    </xf>
    <xf numFmtId="1" fontId="3" fillId="0" borderId="2" xfId="5" applyNumberFormat="1" applyFont="1" applyBorder="1" applyAlignment="1">
      <alignment horizontal="distributed" vertical="center"/>
    </xf>
    <xf numFmtId="1" fontId="3" fillId="0" borderId="2" xfId="5" applyNumberFormat="1" applyFont="1" applyBorder="1" applyAlignment="1">
      <alignment horizontal="center" vertical="center"/>
    </xf>
    <xf numFmtId="38" fontId="3" fillId="0" borderId="6" xfId="2" applyFont="1" applyFill="1" applyBorder="1" applyAlignment="1">
      <alignment horizontal="right" vertical="center"/>
    </xf>
    <xf numFmtId="1" fontId="9" fillId="0" borderId="0" xfId="5" applyNumberFormat="1" applyFont="1"/>
    <xf numFmtId="38" fontId="24" fillId="0" borderId="0" xfId="2" applyFont="1" applyFill="1" applyBorder="1" applyAlignment="1"/>
    <xf numFmtId="1" fontId="9" fillId="0" borderId="0" xfId="5" applyNumberFormat="1" applyFont="1" applyAlignment="1">
      <alignment horizontal="right"/>
    </xf>
    <xf numFmtId="0" fontId="25" fillId="0" borderId="15" xfId="15" applyFont="1" applyBorder="1" applyAlignment="1">
      <alignment horizontal="center" vertical="center"/>
    </xf>
    <xf numFmtId="0" fontId="25" fillId="0" borderId="5" xfId="15" applyFont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1" fontId="9" fillId="0" borderId="10" xfId="5" applyNumberFormat="1" applyFont="1" applyBorder="1" applyAlignment="1">
      <alignment horizontal="center" vertical="center"/>
    </xf>
    <xf numFmtId="1" fontId="9" fillId="0" borderId="8" xfId="5" applyNumberFormat="1" applyFont="1" applyBorder="1" applyAlignment="1">
      <alignment vertical="center"/>
    </xf>
    <xf numFmtId="1" fontId="9" fillId="0" borderId="1" xfId="5" applyNumberFormat="1" applyFont="1" applyBorder="1" applyAlignment="1">
      <alignment horizontal="distributed" vertical="center"/>
    </xf>
    <xf numFmtId="1" fontId="9" fillId="0" borderId="9" xfId="5" applyNumberFormat="1" applyFont="1" applyBorder="1" applyAlignment="1">
      <alignment horizontal="distributed" vertical="center"/>
    </xf>
    <xf numFmtId="38" fontId="9" fillId="0" borderId="0" xfId="2" applyFont="1" applyFill="1" applyBorder="1" applyAlignment="1">
      <alignment horizontal="right" vertical="center"/>
    </xf>
    <xf numFmtId="1" fontId="9" fillId="0" borderId="0" xfId="5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6" fillId="0" borderId="0" xfId="13" quotePrefix="1" applyFont="1"/>
    <xf numFmtId="0" fontId="26" fillId="0" borderId="0" xfId="12" applyFont="1"/>
    <xf numFmtId="0" fontId="26" fillId="0" borderId="0" xfId="13" applyFont="1"/>
    <xf numFmtId="0" fontId="27" fillId="0" borderId="0" xfId="13" quotePrefix="1" applyFont="1"/>
    <xf numFmtId="0" fontId="27" fillId="0" borderId="0" xfId="12" applyFont="1"/>
    <xf numFmtId="0" fontId="27" fillId="0" borderId="0" xfId="13" applyFont="1"/>
    <xf numFmtId="0" fontId="24" fillId="0" borderId="4" xfId="13" quotePrefix="1" applyFont="1" applyBorder="1"/>
    <xf numFmtId="0" fontId="24" fillId="0" borderId="4" xfId="12" applyFont="1" applyBorder="1"/>
    <xf numFmtId="0" fontId="24" fillId="0" borderId="4" xfId="13" applyFont="1" applyBorder="1"/>
    <xf numFmtId="0" fontId="24" fillId="0" borderId="0" xfId="13" applyFont="1"/>
    <xf numFmtId="0" fontId="24" fillId="0" borderId="0" xfId="13" quotePrefix="1" applyFont="1"/>
    <xf numFmtId="0" fontId="24" fillId="0" borderId="0" xfId="13" applyFont="1" applyAlignment="1">
      <alignment horizontal="right"/>
    </xf>
    <xf numFmtId="0" fontId="24" fillId="0" borderId="0" xfId="12" applyFont="1"/>
    <xf numFmtId="0" fontId="24" fillId="0" borderId="12" xfId="13" applyFont="1" applyBorder="1" applyAlignment="1">
      <alignment horizontal="center" vertical="center"/>
    </xf>
    <xf numFmtId="0" fontId="24" fillId="0" borderId="10" xfId="13" applyFont="1" applyBorder="1" applyAlignment="1">
      <alignment horizontal="center" vertical="center"/>
    </xf>
    <xf numFmtId="0" fontId="24" fillId="0" borderId="5" xfId="13" applyFont="1" applyBorder="1" applyAlignment="1">
      <alignment horizontal="center" vertical="center"/>
    </xf>
    <xf numFmtId="0" fontId="24" fillId="0" borderId="3" xfId="13" applyFont="1" applyBorder="1" applyAlignment="1">
      <alignment horizontal="center" vertical="center"/>
    </xf>
    <xf numFmtId="0" fontId="24" fillId="0" borderId="1" xfId="13" applyFon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4" fillId="0" borderId="0" xfId="12" applyFont="1" applyAlignment="1">
      <alignment vertical="center"/>
    </xf>
    <xf numFmtId="0" fontId="24" fillId="0" borderId="1" xfId="13" quotePrefix="1" applyFont="1" applyBorder="1"/>
    <xf numFmtId="0" fontId="24" fillId="0" borderId="1" xfId="12" applyFont="1" applyBorder="1"/>
    <xf numFmtId="3" fontId="24" fillId="0" borderId="0" xfId="12" applyNumberFormat="1" applyFont="1"/>
    <xf numFmtId="177" fontId="24" fillId="0" borderId="0" xfId="12" applyNumberFormat="1" applyFont="1"/>
    <xf numFmtId="177" fontId="24" fillId="0" borderId="0" xfId="0" applyNumberFormat="1" applyFont="1" applyAlignment="1">
      <alignment horizontal="right"/>
    </xf>
    <xf numFmtId="179" fontId="24" fillId="0" borderId="0" xfId="0" applyNumberFormat="1" applyFont="1" applyAlignment="1">
      <alignment horizontal="right"/>
    </xf>
    <xf numFmtId="0" fontId="24" fillId="0" borderId="12" xfId="12" applyFont="1" applyBorder="1"/>
    <xf numFmtId="3" fontId="24" fillId="0" borderId="4" xfId="0" applyNumberFormat="1" applyFont="1" applyBorder="1" applyAlignment="1">
      <alignment horizontal="right"/>
    </xf>
    <xf numFmtId="179" fontId="24" fillId="0" borderId="2" xfId="0" applyNumberFormat="1" applyFont="1" applyBorder="1" applyAlignment="1">
      <alignment horizontal="right"/>
    </xf>
    <xf numFmtId="0" fontId="27" fillId="0" borderId="0" xfId="14" applyFont="1"/>
    <xf numFmtId="0" fontId="26" fillId="0" borderId="0" xfId="14" applyFont="1"/>
    <xf numFmtId="0" fontId="24" fillId="0" borderId="0" xfId="14" applyFont="1"/>
    <xf numFmtId="0" fontId="24" fillId="0" borderId="0" xfId="14" applyFont="1" applyAlignment="1">
      <alignment horizontal="right"/>
    </xf>
    <xf numFmtId="0" fontId="24" fillId="0" borderId="3" xfId="14" applyFont="1" applyBorder="1" applyAlignment="1">
      <alignment horizontal="center" vertical="center"/>
    </xf>
    <xf numFmtId="0" fontId="24" fillId="0" borderId="11" xfId="14" applyFont="1" applyBorder="1" applyAlignment="1">
      <alignment horizontal="center" vertical="center"/>
    </xf>
    <xf numFmtId="0" fontId="24" fillId="0" borderId="10" xfId="14" applyFont="1" applyBorder="1" applyAlignment="1">
      <alignment horizontal="center" vertical="center"/>
    </xf>
    <xf numFmtId="3" fontId="24" fillId="0" borderId="2" xfId="14" applyNumberFormat="1" applyFont="1" applyBorder="1"/>
    <xf numFmtId="3" fontId="24" fillId="0" borderId="0" xfId="14" applyNumberFormat="1" applyFont="1"/>
    <xf numFmtId="0" fontId="24" fillId="0" borderId="0" xfId="14" quotePrefix="1" applyFont="1" applyAlignment="1">
      <alignment horizontal="right"/>
    </xf>
    <xf numFmtId="0" fontId="24" fillId="0" borderId="12" xfId="14" quotePrefix="1" applyFont="1" applyBorder="1" applyAlignment="1">
      <alignment horizontal="right"/>
    </xf>
    <xf numFmtId="3" fontId="24" fillId="0" borderId="3" xfId="1" applyNumberFormat="1" applyFont="1" applyFill="1" applyBorder="1" applyAlignment="1">
      <alignment horizontal="right"/>
    </xf>
    <xf numFmtId="0" fontId="24" fillId="0" borderId="4" xfId="14" applyFont="1" applyBorder="1"/>
    <xf numFmtId="0" fontId="24" fillId="0" borderId="0" xfId="0" applyFont="1"/>
    <xf numFmtId="0" fontId="24" fillId="0" borderId="0" xfId="14" applyFont="1" applyAlignment="1">
      <alignment horizontal="left"/>
    </xf>
    <xf numFmtId="0" fontId="29" fillId="0" borderId="0" xfId="14" applyFont="1"/>
    <xf numFmtId="0" fontId="24" fillId="0" borderId="2" xfId="14" applyFont="1" applyBorder="1"/>
    <xf numFmtId="1" fontId="9" fillId="0" borderId="6" xfId="5" applyNumberFormat="1" applyFont="1" applyBorder="1" applyAlignment="1">
      <alignment horizontal="center" vertical="center"/>
    </xf>
    <xf numFmtId="38" fontId="9" fillId="0" borderId="11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49" fontId="16" fillId="0" borderId="1" xfId="15" applyNumberFormat="1" applyFont="1" applyBorder="1" applyAlignment="1">
      <alignment vertical="center"/>
    </xf>
    <xf numFmtId="38" fontId="16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18" fillId="0" borderId="1" xfId="1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49" fontId="3" fillId="0" borderId="9" xfId="15" applyNumberFormat="1" applyFont="1" applyBorder="1" applyAlignment="1">
      <alignment horizontal="distributed" vertical="center"/>
    </xf>
    <xf numFmtId="0" fontId="3" fillId="0" borderId="9" xfId="15" applyFont="1" applyBorder="1" applyAlignment="1">
      <alignment horizontal="center" vertical="distributed"/>
    </xf>
    <xf numFmtId="38" fontId="3" fillId="0" borderId="0" xfId="1" applyFont="1" applyBorder="1" applyAlignment="1">
      <alignment horizontal="right" vertical="center"/>
    </xf>
    <xf numFmtId="49" fontId="3" fillId="0" borderId="1" xfId="15" applyNumberFormat="1" applyFont="1" applyBorder="1" applyAlignment="1">
      <alignment vertical="center"/>
    </xf>
    <xf numFmtId="0" fontId="9" fillId="0" borderId="8" xfId="15" applyFont="1" applyBorder="1" applyAlignment="1">
      <alignment vertical="center"/>
    </xf>
    <xf numFmtId="0" fontId="3" fillId="0" borderId="1" xfId="15" applyFont="1" applyBorder="1" applyAlignment="1">
      <alignment vertical="center"/>
    </xf>
    <xf numFmtId="0" fontId="9" fillId="3" borderId="9" xfId="2" applyNumberFormat="1" applyFont="1" applyFill="1" applyBorder="1" applyAlignment="1">
      <alignment horizontal="distributed" shrinkToFit="1"/>
    </xf>
    <xf numFmtId="0" fontId="3" fillId="3" borderId="0" xfId="2" applyNumberFormat="1" applyFont="1" applyFill="1" applyBorder="1" applyAlignment="1">
      <alignment shrinkToFit="1"/>
    </xf>
    <xf numFmtId="0" fontId="3" fillId="3" borderId="1" xfId="2" applyNumberFormat="1" applyFont="1" applyFill="1" applyBorder="1" applyAlignment="1">
      <alignment horizontal="distributed" shrinkToFit="1"/>
    </xf>
    <xf numFmtId="0" fontId="3" fillId="3" borderId="9" xfId="2" applyNumberFormat="1" applyFont="1" applyFill="1" applyBorder="1" applyAlignment="1">
      <alignment horizontal="distributed" shrinkToFit="1"/>
    </xf>
    <xf numFmtId="0" fontId="9" fillId="3" borderId="1" xfId="2" applyNumberFormat="1" applyFont="1" applyFill="1" applyBorder="1" applyAlignment="1">
      <alignment vertical="center"/>
    </xf>
    <xf numFmtId="0" fontId="3" fillId="3" borderId="1" xfId="2" applyNumberFormat="1" applyFont="1" applyFill="1" applyBorder="1" applyAlignment="1">
      <alignment horizontal="right" shrinkToFit="1"/>
    </xf>
    <xf numFmtId="38" fontId="9" fillId="0" borderId="1" xfId="2" applyFont="1" applyBorder="1"/>
    <xf numFmtId="38" fontId="3" fillId="0" borderId="1" xfId="2" applyFont="1" applyBorder="1"/>
    <xf numFmtId="38" fontId="3" fillId="0" borderId="1" xfId="2" applyFont="1" applyBorder="1" applyAlignment="1">
      <alignment horizontal="right" vertical="center"/>
    </xf>
    <xf numFmtId="1" fontId="3" fillId="0" borderId="1" xfId="2" applyNumberFormat="1" applyFont="1" applyBorder="1" applyAlignment="1">
      <alignment horizontal="right" vertical="center"/>
    </xf>
    <xf numFmtId="1" fontId="9" fillId="0" borderId="1" xfId="5" applyNumberFormat="1" applyFont="1" applyBorder="1" applyAlignment="1">
      <alignment vertical="center"/>
    </xf>
    <xf numFmtId="1" fontId="9" fillId="0" borderId="8" xfId="2" applyNumberFormat="1" applyFont="1" applyFill="1" applyBorder="1" applyAlignment="1">
      <alignment horizontal="right" vertical="center"/>
    </xf>
    <xf numFmtId="1" fontId="9" fillId="0" borderId="11" xfId="5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right"/>
    </xf>
    <xf numFmtId="38" fontId="20" fillId="0" borderId="2" xfId="1" applyFont="1" applyBorder="1" applyAlignment="1">
      <alignment horizontal="right" vertical="center"/>
    </xf>
    <xf numFmtId="38" fontId="17" fillId="0" borderId="2" xfId="1" applyFont="1" applyBorder="1" applyAlignment="1">
      <alignment horizontal="right" vertical="center"/>
    </xf>
    <xf numFmtId="38" fontId="16" fillId="0" borderId="2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20" fillId="0" borderId="8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38" fontId="9" fillId="0" borderId="2" xfId="2" applyFont="1" applyBorder="1"/>
    <xf numFmtId="38" fontId="3" fillId="0" borderId="2" xfId="2" applyFont="1" applyBorder="1"/>
    <xf numFmtId="38" fontId="3" fillId="0" borderId="2" xfId="2" applyFont="1" applyBorder="1" applyAlignment="1">
      <alignment horizontal="right" vertical="center"/>
    </xf>
    <xf numFmtId="1" fontId="3" fillId="0" borderId="8" xfId="5" applyNumberFormat="1" applyFont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1" fontId="3" fillId="0" borderId="7" xfId="5" applyNumberFormat="1" applyFont="1" applyBorder="1" applyAlignment="1">
      <alignment horizontal="right" vertical="center"/>
    </xf>
    <xf numFmtId="1" fontId="9" fillId="0" borderId="7" xfId="2" applyNumberFormat="1" applyFont="1" applyFill="1" applyBorder="1" applyAlignment="1">
      <alignment horizontal="right" vertical="center"/>
    </xf>
    <xf numFmtId="0" fontId="9" fillId="0" borderId="8" xfId="8" applyFont="1" applyBorder="1" applyAlignment="1">
      <alignment horizontal="right"/>
    </xf>
    <xf numFmtId="0" fontId="9" fillId="0" borderId="13" xfId="15" applyFont="1" applyBorder="1" applyAlignment="1">
      <alignment horizontal="centerContinuous" vertical="center"/>
    </xf>
    <xf numFmtId="0" fontId="9" fillId="0" borderId="1" xfId="13" quotePrefix="1" applyFont="1" applyBorder="1"/>
    <xf numFmtId="0" fontId="9" fillId="0" borderId="1" xfId="14" applyFont="1" applyBorder="1" applyAlignment="1">
      <alignment horizontal="right"/>
    </xf>
    <xf numFmtId="0" fontId="32" fillId="0" borderId="9" xfId="15" applyFont="1" applyBorder="1" applyAlignment="1">
      <alignment horizontal="center" vertical="distributed"/>
    </xf>
    <xf numFmtId="49" fontId="33" fillId="0" borderId="9" xfId="15" applyNumberFormat="1" applyFont="1" applyBorder="1" applyAlignment="1">
      <alignment horizontal="distributed" vertical="center"/>
    </xf>
    <xf numFmtId="0" fontId="33" fillId="0" borderId="9" xfId="15" applyFont="1" applyBorder="1" applyAlignment="1">
      <alignment horizontal="center" vertical="distributed"/>
    </xf>
    <xf numFmtId="49" fontId="10" fillId="0" borderId="9" xfId="15" applyNumberFormat="1" applyFont="1" applyBorder="1" applyAlignment="1">
      <alignment horizontal="distributed" vertical="center"/>
    </xf>
    <xf numFmtId="0" fontId="10" fillId="0" borderId="9" xfId="15" applyFont="1" applyBorder="1" applyAlignment="1">
      <alignment horizontal="center" vertical="distributed"/>
    </xf>
    <xf numFmtId="49" fontId="10" fillId="0" borderId="9" xfId="15" applyNumberFormat="1" applyFont="1" applyBorder="1" applyAlignment="1">
      <alignment horizontal="distributed" vertical="top"/>
    </xf>
    <xf numFmtId="49" fontId="1" fillId="0" borderId="9" xfId="15" applyNumberFormat="1" applyBorder="1" applyAlignment="1">
      <alignment horizontal="distributed" vertical="center"/>
    </xf>
    <xf numFmtId="0" fontId="1" fillId="0" borderId="9" xfId="15" applyBorder="1" applyAlignment="1">
      <alignment horizontal="center" vertical="distributed"/>
    </xf>
    <xf numFmtId="0" fontId="34" fillId="0" borderId="9" xfId="15" applyFont="1" applyBorder="1" applyAlignment="1">
      <alignment horizontal="center" vertical="distributed"/>
    </xf>
    <xf numFmtId="38" fontId="16" fillId="0" borderId="0" xfId="1" applyFont="1" applyFill="1" applyBorder="1" applyAlignment="1">
      <alignment horizontal="right" vertical="center"/>
    </xf>
    <xf numFmtId="38" fontId="30" fillId="0" borderId="2" xfId="1" applyFont="1" applyBorder="1" applyAlignment="1">
      <alignment horizontal="right" vertical="center"/>
    </xf>
    <xf numFmtId="0" fontId="32" fillId="0" borderId="1" xfId="0" applyFont="1" applyBorder="1" applyAlignment="1">
      <alignment horizontal="distributed" vertical="center"/>
    </xf>
    <xf numFmtId="49" fontId="0" fillId="0" borderId="1" xfId="15" applyNumberFormat="1" applyFont="1" applyBorder="1" applyAlignment="1">
      <alignment vertical="center"/>
    </xf>
    <xf numFmtId="49" fontId="10" fillId="0" borderId="1" xfId="15" applyNumberFormat="1" applyFont="1" applyBorder="1" applyAlignment="1">
      <alignment vertical="center"/>
    </xf>
    <xf numFmtId="49" fontId="1" fillId="0" borderId="1" xfId="15" applyNumberFormat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49" fontId="34" fillId="0" borderId="9" xfId="15" applyNumberFormat="1" applyFont="1" applyBorder="1" applyAlignment="1">
      <alignment horizontal="distributed" vertical="center"/>
    </xf>
    <xf numFmtId="49" fontId="34" fillId="0" borderId="1" xfId="15" applyNumberFormat="1" applyFont="1" applyBorder="1" applyAlignment="1">
      <alignment vertical="center"/>
    </xf>
    <xf numFmtId="0" fontId="35" fillId="0" borderId="9" xfId="15" applyFont="1" applyBorder="1" applyAlignment="1">
      <alignment horizontal="center" vertical="distributed"/>
    </xf>
    <xf numFmtId="38" fontId="16" fillId="0" borderId="2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17" fillId="0" borderId="0" xfId="1" applyFont="1" applyBorder="1" applyAlignment="1">
      <alignment horizontal="right" vertical="center"/>
    </xf>
    <xf numFmtId="0" fontId="18" fillId="0" borderId="1" xfId="0" applyFont="1" applyBorder="1" applyAlignment="1">
      <alignment horizontal="distributed" vertical="center"/>
    </xf>
    <xf numFmtId="0" fontId="30" fillId="0" borderId="9" xfId="15" applyFont="1" applyBorder="1" applyAlignment="1">
      <alignment horizontal="center" vertical="distributed"/>
    </xf>
    <xf numFmtId="0" fontId="18" fillId="0" borderId="5" xfId="15" applyFont="1" applyBorder="1" applyAlignment="1">
      <alignment horizontal="center" vertical="distributed"/>
    </xf>
    <xf numFmtId="38" fontId="9" fillId="0" borderId="1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18" fillId="0" borderId="0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0" fontId="9" fillId="0" borderId="4" xfId="0" applyFont="1" applyBorder="1"/>
    <xf numFmtId="0" fontId="18" fillId="0" borderId="1" xfId="0" applyFont="1" applyBorder="1" applyAlignment="1">
      <alignment horizontal="distributed" vertical="center" wrapText="1"/>
    </xf>
    <xf numFmtId="38" fontId="17" fillId="0" borderId="0" xfId="1" applyFont="1" applyFill="1" applyBorder="1" applyAlignment="1">
      <alignment horizontal="right" vertical="center"/>
    </xf>
    <xf numFmtId="0" fontId="3" fillId="3" borderId="0" xfId="2" applyNumberFormat="1" applyFont="1" applyFill="1" applyBorder="1" applyAlignment="1">
      <alignment horizontal="distributed" shrinkToFit="1"/>
    </xf>
    <xf numFmtId="38" fontId="3" fillId="0" borderId="2" xfId="2" applyFont="1" applyFill="1" applyBorder="1"/>
    <xf numFmtId="38" fontId="9" fillId="0" borderId="0" xfId="2" applyFont="1" applyFill="1" applyBorder="1"/>
    <xf numFmtId="38" fontId="3" fillId="0" borderId="0" xfId="2" applyFont="1" applyFill="1" applyBorder="1"/>
    <xf numFmtId="0" fontId="9" fillId="3" borderId="0" xfId="2" applyNumberFormat="1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horizontal="right" vertical="center"/>
    </xf>
    <xf numFmtId="38" fontId="20" fillId="0" borderId="7" xfId="1" applyFont="1" applyFill="1" applyBorder="1" applyAlignment="1">
      <alignment horizontal="right" vertical="center"/>
    </xf>
    <xf numFmtId="38" fontId="36" fillId="0" borderId="2" xfId="1" applyFont="1" applyBorder="1" applyAlignment="1">
      <alignment horizontal="right" vertical="center"/>
    </xf>
    <xf numFmtId="38" fontId="36" fillId="0" borderId="1" xfId="1" applyFont="1" applyBorder="1" applyAlignment="1">
      <alignment horizontal="right" vertical="center"/>
    </xf>
    <xf numFmtId="38" fontId="36" fillId="0" borderId="0" xfId="1" applyFont="1" applyBorder="1" applyAlignment="1">
      <alignment horizontal="right" vertical="center"/>
    </xf>
    <xf numFmtId="178" fontId="9" fillId="0" borderId="0" xfId="1" applyNumberFormat="1" applyFont="1" applyFill="1" applyAlignment="1" applyProtection="1">
      <alignment horizontal="right"/>
      <protection locked="0"/>
    </xf>
    <xf numFmtId="17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4" xfId="6" applyNumberFormat="1" applyFont="1" applyBorder="1" applyAlignment="1" applyProtection="1">
      <alignment horizontal="right"/>
      <protection locked="0"/>
    </xf>
    <xf numFmtId="38" fontId="9" fillId="0" borderId="2" xfId="2" applyFont="1" applyFill="1" applyBorder="1"/>
    <xf numFmtId="0" fontId="8" fillId="0" borderId="0" xfId="3" applyFont="1" applyAlignment="1">
      <alignment horizontal="center"/>
    </xf>
    <xf numFmtId="0" fontId="9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 wrapText="1" shrinkToFit="1"/>
    </xf>
    <xf numFmtId="0" fontId="9" fillId="0" borderId="5" xfId="6" applyFont="1" applyBorder="1" applyAlignment="1">
      <alignment horizontal="center" vertical="center" wrapText="1" shrinkToFit="1"/>
    </xf>
    <xf numFmtId="0" fontId="9" fillId="0" borderId="6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9" fillId="0" borderId="10" xfId="8" applyFont="1" applyBorder="1" applyAlignment="1">
      <alignment horizontal="center" vertical="center"/>
    </xf>
    <xf numFmtId="0" fontId="9" fillId="0" borderId="14" xfId="8" applyFont="1" applyBorder="1" applyAlignment="1">
      <alignment horizontal="center" vertical="center"/>
    </xf>
    <xf numFmtId="0" fontId="9" fillId="0" borderId="8" xfId="8" applyFont="1" applyBorder="1" applyAlignment="1">
      <alignment horizontal="center" vertical="center"/>
    </xf>
    <xf numFmtId="0" fontId="9" fillId="0" borderId="12" xfId="8" applyFont="1" applyBorder="1" applyAlignment="1">
      <alignment horizontal="center" vertical="center"/>
    </xf>
    <xf numFmtId="0" fontId="9" fillId="0" borderId="13" xfId="8" applyFont="1" applyBorder="1" applyAlignment="1">
      <alignment horizontal="center" vertical="center"/>
    </xf>
    <xf numFmtId="0" fontId="9" fillId="0" borderId="8" xfId="15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5" xfId="15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2" xfId="15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9" fillId="2" borderId="0" xfId="11" applyFont="1" applyFill="1" applyAlignment="1">
      <alignment shrinkToFit="1"/>
    </xf>
    <xf numFmtId="0" fontId="9" fillId="2" borderId="10" xfId="9" applyFont="1" applyFill="1" applyBorder="1" applyAlignment="1">
      <alignment horizontal="center" vertical="center"/>
    </xf>
    <xf numFmtId="0" fontId="9" fillId="2" borderId="14" xfId="9" applyFont="1" applyFill="1" applyBorder="1" applyAlignment="1">
      <alignment horizontal="center" vertical="center"/>
    </xf>
    <xf numFmtId="0" fontId="9" fillId="2" borderId="8" xfId="9" applyFont="1" applyFill="1" applyBorder="1" applyAlignment="1">
      <alignment horizontal="center" vertical="center" wrapText="1"/>
    </xf>
    <xf numFmtId="0" fontId="9" fillId="2" borderId="12" xfId="9" applyFont="1" applyFill="1" applyBorder="1" applyAlignment="1">
      <alignment horizontal="center" vertical="center" wrapText="1"/>
    </xf>
    <xf numFmtId="0" fontId="9" fillId="2" borderId="6" xfId="11" applyFont="1" applyFill="1" applyBorder="1" applyAlignment="1">
      <alignment horizontal="center" vertical="center"/>
    </xf>
    <xf numFmtId="0" fontId="9" fillId="2" borderId="8" xfId="1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center" vertical="center"/>
    </xf>
    <xf numFmtId="0" fontId="9" fillId="2" borderId="12" xfId="11" applyFont="1" applyFill="1" applyBorder="1" applyAlignment="1">
      <alignment horizontal="center" vertical="center"/>
    </xf>
    <xf numFmtId="0" fontId="9" fillId="2" borderId="15" xfId="1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11" applyFont="1" applyFill="1" applyBorder="1"/>
    <xf numFmtId="0" fontId="9" fillId="2" borderId="8" xfId="11" applyFont="1" applyFill="1" applyBorder="1"/>
    <xf numFmtId="0" fontId="9" fillId="2" borderId="2" xfId="11" applyFont="1" applyFill="1" applyBorder="1"/>
    <xf numFmtId="0" fontId="1" fillId="2" borderId="1" xfId="0" applyFont="1" applyFill="1" applyBorder="1"/>
    <xf numFmtId="0" fontId="9" fillId="2" borderId="1" xfId="11" applyFont="1" applyFill="1" applyBorder="1"/>
    <xf numFmtId="0" fontId="9" fillId="3" borderId="2" xfId="2" applyNumberFormat="1" applyFont="1" applyFill="1" applyBorder="1" applyAlignment="1">
      <alignment horizontal="distributed" shrinkToFit="1"/>
    </xf>
    <xf numFmtId="0" fontId="9" fillId="3" borderId="1" xfId="2" applyNumberFormat="1" applyFont="1" applyFill="1" applyBorder="1" applyAlignment="1">
      <alignment horizontal="distributed" shrinkToFit="1"/>
    </xf>
    <xf numFmtId="1" fontId="9" fillId="0" borderId="4" xfId="5" applyNumberFormat="1" applyFont="1" applyBorder="1" applyAlignment="1">
      <alignment horizontal="right"/>
    </xf>
    <xf numFmtId="1" fontId="9" fillId="0" borderId="8" xfId="5" applyNumberFormat="1" applyFont="1" applyBorder="1" applyAlignment="1">
      <alignment horizontal="center" vertical="center" wrapText="1"/>
    </xf>
    <xf numFmtId="1" fontId="9" fillId="0" borderId="12" xfId="5" applyNumberFormat="1" applyFont="1" applyBorder="1" applyAlignment="1">
      <alignment horizontal="center" vertical="center" wrapText="1"/>
    </xf>
    <xf numFmtId="1" fontId="9" fillId="0" borderId="6" xfId="5" applyNumberFormat="1" applyFont="1" applyBorder="1" applyAlignment="1">
      <alignment horizontal="center" vertical="center"/>
    </xf>
    <xf numFmtId="1" fontId="9" fillId="0" borderId="8" xfId="5" applyNumberFormat="1" applyFont="1" applyBorder="1" applyAlignment="1">
      <alignment horizontal="center" vertical="center"/>
    </xf>
    <xf numFmtId="1" fontId="9" fillId="0" borderId="3" xfId="5" applyNumberFormat="1" applyFont="1" applyBorder="1" applyAlignment="1">
      <alignment horizontal="center" vertical="center"/>
    </xf>
    <xf numFmtId="1" fontId="9" fillId="0" borderId="12" xfId="5" applyNumberFormat="1" applyFont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38" fontId="9" fillId="0" borderId="7" xfId="2" applyFont="1" applyFill="1" applyBorder="1" applyAlignment="1">
      <alignment horizontal="center" vertical="center"/>
    </xf>
    <xf numFmtId="0" fontId="9" fillId="0" borderId="14" xfId="12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24" fillId="0" borderId="0" xfId="13" applyFont="1"/>
    <xf numFmtId="0" fontId="28" fillId="0" borderId="0" xfId="0" applyFont="1"/>
    <xf numFmtId="0" fontId="24" fillId="0" borderId="0" xfId="12" applyFont="1"/>
    <xf numFmtId="0" fontId="24" fillId="0" borderId="10" xfId="13" applyFont="1" applyBorder="1" applyAlignment="1">
      <alignment horizontal="center" vertical="center"/>
    </xf>
    <xf numFmtId="0" fontId="24" fillId="0" borderId="14" xfId="13" applyFont="1" applyBorder="1" applyAlignment="1">
      <alignment horizontal="center" vertical="center"/>
    </xf>
    <xf numFmtId="0" fontId="24" fillId="0" borderId="7" xfId="13" applyFont="1" applyBorder="1" applyAlignment="1">
      <alignment horizontal="center" vertical="center"/>
    </xf>
    <xf numFmtId="0" fontId="24" fillId="0" borderId="8" xfId="13" applyFont="1" applyBorder="1" applyAlignment="1">
      <alignment horizontal="center" vertical="center"/>
    </xf>
    <xf numFmtId="0" fontId="24" fillId="0" borderId="4" xfId="13" applyFont="1" applyBorder="1" applyAlignment="1">
      <alignment horizontal="center" vertical="center"/>
    </xf>
    <xf numFmtId="0" fontId="24" fillId="0" borderId="12" xfId="13" applyFont="1" applyBorder="1" applyAlignment="1">
      <alignment horizontal="center" vertical="center"/>
    </xf>
    <xf numFmtId="0" fontId="24" fillId="0" borderId="15" xfId="13" applyFont="1" applyBorder="1" applyAlignment="1">
      <alignment horizontal="center" vertical="center"/>
    </xf>
    <xf numFmtId="0" fontId="24" fillId="0" borderId="5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15" xfId="13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9" fillId="0" borderId="10" xfId="13" applyFont="1" applyBorder="1" applyAlignment="1">
      <alignment horizontal="center" vertical="center"/>
    </xf>
    <xf numFmtId="0" fontId="9" fillId="0" borderId="14" xfId="13" applyFont="1" applyBorder="1" applyAlignment="1">
      <alignment horizontal="center" vertical="center"/>
    </xf>
    <xf numFmtId="0" fontId="24" fillId="0" borderId="8" xfId="14" applyFont="1" applyBorder="1" applyAlignment="1">
      <alignment horizontal="center" vertical="center"/>
    </xf>
    <xf numFmtId="0" fontId="24" fillId="0" borderId="12" xfId="14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14" applyFont="1" applyBorder="1" applyAlignment="1">
      <alignment horizontal="center" vertical="center"/>
    </xf>
    <xf numFmtId="0" fontId="24" fillId="0" borderId="13" xfId="14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4" fillId="0" borderId="14" xfId="14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T120902a" xfId="6" xr:uid="{00000000-0005-0000-0000-000006000000}"/>
    <cellStyle name="標準_T120903a" xfId="7" xr:uid="{00000000-0005-0000-0000-000007000000}"/>
    <cellStyle name="標準_T120904a" xfId="8" xr:uid="{00000000-0005-0000-0000-000008000000}"/>
    <cellStyle name="標準_T120905a" xfId="9" xr:uid="{00000000-0005-0000-0000-000009000000}"/>
    <cellStyle name="標準_T120906a" xfId="10" xr:uid="{00000000-0005-0000-0000-00000A000000}"/>
    <cellStyle name="標準_T120907a" xfId="11" xr:uid="{00000000-0005-0000-0000-00000B000000}"/>
    <cellStyle name="標準_T120909a" xfId="12" xr:uid="{00000000-0005-0000-0000-00000C000000}"/>
    <cellStyle name="標準_T120910a" xfId="13" xr:uid="{00000000-0005-0000-0000-00000D000000}"/>
    <cellStyle name="標準_T120911a" xfId="14" xr:uid="{00000000-0005-0000-0000-00000E000000}"/>
    <cellStyle name="標準_品リンク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sqref="A1:M1"/>
    </sheetView>
  </sheetViews>
  <sheetFormatPr defaultColWidth="9" defaultRowHeight="13.5" x14ac:dyDescent="0.15"/>
  <cols>
    <col min="1" max="13" width="6.25" style="2" customWidth="1"/>
    <col min="14" max="16384" width="9" style="2"/>
  </cols>
  <sheetData>
    <row r="1" spans="1:13" s="22" customFormat="1" ht="32.25" customHeight="1" x14ac:dyDescent="0.3">
      <c r="A1" s="406" t="s">
        <v>237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4" spans="1:13" x14ac:dyDescent="0.15">
      <c r="C4" s="1" t="s">
        <v>238</v>
      </c>
    </row>
    <row r="5" spans="1:13" x14ac:dyDescent="0.15">
      <c r="C5" s="1" t="s">
        <v>416</v>
      </c>
    </row>
    <row r="6" spans="1:13" x14ac:dyDescent="0.15">
      <c r="C6" s="1" t="s">
        <v>239</v>
      </c>
    </row>
    <row r="7" spans="1:13" x14ac:dyDescent="0.15">
      <c r="C7" s="1" t="s">
        <v>240</v>
      </c>
    </row>
    <row r="8" spans="1:13" x14ac:dyDescent="0.15">
      <c r="C8" s="1" t="s">
        <v>241</v>
      </c>
    </row>
    <row r="9" spans="1:13" x14ac:dyDescent="0.15">
      <c r="C9" s="1" t="s">
        <v>242</v>
      </c>
    </row>
    <row r="10" spans="1:13" x14ac:dyDescent="0.15">
      <c r="C10" s="1" t="s">
        <v>243</v>
      </c>
    </row>
    <row r="11" spans="1:13" x14ac:dyDescent="0.15">
      <c r="C11" s="1" t="s">
        <v>430</v>
      </c>
    </row>
    <row r="12" spans="1:13" x14ac:dyDescent="0.15">
      <c r="C12" s="1" t="s">
        <v>431</v>
      </c>
    </row>
    <row r="13" spans="1:13" x14ac:dyDescent="0.15">
      <c r="C13" s="1" t="s">
        <v>244</v>
      </c>
    </row>
    <row r="14" spans="1:13" x14ac:dyDescent="0.15">
      <c r="C14" s="1" t="s">
        <v>245</v>
      </c>
    </row>
    <row r="15" spans="1:13" x14ac:dyDescent="0.15">
      <c r="C15" s="1" t="s">
        <v>249</v>
      </c>
    </row>
    <row r="16" spans="1:13" x14ac:dyDescent="0.15">
      <c r="C16" s="1" t="s">
        <v>250</v>
      </c>
    </row>
    <row r="17" spans="3:3" x14ac:dyDescent="0.15">
      <c r="C17" s="1" t="s">
        <v>246</v>
      </c>
    </row>
    <row r="18" spans="3:3" x14ac:dyDescent="0.15">
      <c r="C18" s="1" t="s">
        <v>265</v>
      </c>
    </row>
    <row r="19" spans="3:3" x14ac:dyDescent="0.15">
      <c r="C19" s="1" t="s">
        <v>267</v>
      </c>
    </row>
    <row r="22" spans="3:3" s="23" customFormat="1" ht="11.25" x14ac:dyDescent="0.15">
      <c r="C22" s="23" t="s">
        <v>228</v>
      </c>
    </row>
    <row r="23" spans="3:3" s="23" customFormat="1" ht="11.25" x14ac:dyDescent="0.15">
      <c r="C23" s="24" t="s">
        <v>247</v>
      </c>
    </row>
    <row r="24" spans="3:3" s="23" customFormat="1" ht="11.25" x14ac:dyDescent="0.15">
      <c r="C24" s="24" t="s">
        <v>251</v>
      </c>
    </row>
    <row r="25" spans="3:3" s="23" customFormat="1" ht="11.25" x14ac:dyDescent="0.15">
      <c r="C25" s="24" t="s">
        <v>248</v>
      </c>
    </row>
    <row r="26" spans="3:3" s="23" customFormat="1" ht="11.25" x14ac:dyDescent="0.15">
      <c r="C26" s="24" t="s">
        <v>268</v>
      </c>
    </row>
    <row r="27" spans="3:3" s="23" customFormat="1" ht="11.25" x14ac:dyDescent="0.15">
      <c r="C27" s="23" t="s">
        <v>269</v>
      </c>
    </row>
    <row r="28" spans="3:3" s="23" customFormat="1" ht="11.25" x14ac:dyDescent="0.15">
      <c r="C28" s="23" t="s">
        <v>270</v>
      </c>
    </row>
    <row r="29" spans="3:3" s="23" customFormat="1" ht="11.25" x14ac:dyDescent="0.15">
      <c r="C29" s="24" t="s">
        <v>252</v>
      </c>
    </row>
    <row r="30" spans="3:3" s="23" customFormat="1" ht="11.25" x14ac:dyDescent="0.15">
      <c r="C30" s="23" t="s">
        <v>253</v>
      </c>
    </row>
    <row r="31" spans="3:3" s="23" customFormat="1" ht="11.25" x14ac:dyDescent="0.15"/>
    <row r="32" spans="3:3" s="23" customFormat="1" ht="11.25" x14ac:dyDescent="0.15"/>
    <row r="33" s="23" customFormat="1" ht="11.25" x14ac:dyDescent="0.15"/>
    <row r="34" s="23" customFormat="1" ht="11.25" x14ac:dyDescent="0.15"/>
    <row r="35" s="23" customFormat="1" ht="11.25" x14ac:dyDescent="0.15"/>
    <row r="36" s="23" customFormat="1" ht="11.25" x14ac:dyDescent="0.15"/>
    <row r="37" s="23" customFormat="1" ht="11.25" x14ac:dyDescent="0.15"/>
    <row r="38" s="23" customFormat="1" ht="11.25" x14ac:dyDescent="0.15"/>
    <row r="39" s="23" customFormat="1" ht="11.25" x14ac:dyDescent="0.15"/>
  </sheetData>
  <mergeCells count="1">
    <mergeCell ref="A1:M1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B1:H52"/>
  <sheetViews>
    <sheetView zoomScaleNormal="100" zoomScaleSheetLayoutView="100" workbookViewId="0"/>
  </sheetViews>
  <sheetFormatPr defaultColWidth="9" defaultRowHeight="11.25" x14ac:dyDescent="0.15"/>
  <cols>
    <col min="1" max="1" width="1.5" style="28" customWidth="1"/>
    <col min="2" max="2" width="11.625" style="28" customWidth="1"/>
    <col min="3" max="3" width="33.875" style="28" bestFit="1" customWidth="1"/>
    <col min="4" max="4" width="9" style="28"/>
    <col min="5" max="5" width="12.75" style="28" bestFit="1" customWidth="1"/>
    <col min="6" max="6" width="15" style="28" bestFit="1" customWidth="1"/>
    <col min="7" max="7" width="12.75" style="28" bestFit="1" customWidth="1"/>
    <col min="8" max="8" width="15" style="28" bestFit="1" customWidth="1"/>
    <col min="9" max="16384" width="9" style="28"/>
  </cols>
  <sheetData>
    <row r="1" spans="2:8" ht="17.25" x14ac:dyDescent="0.2">
      <c r="B1" s="145" t="s">
        <v>257</v>
      </c>
    </row>
    <row r="2" spans="2:8" s="23" customFormat="1" ht="21" customHeight="1" x14ac:dyDescent="0.15">
      <c r="B2" s="171" t="s">
        <v>498</v>
      </c>
      <c r="C2" s="206"/>
      <c r="D2" s="173"/>
      <c r="E2" s="173"/>
      <c r="G2" s="173"/>
      <c r="H2" s="174" t="s">
        <v>473</v>
      </c>
    </row>
    <row r="3" spans="2:8" s="23" customFormat="1" ht="18.75" customHeight="1" x14ac:dyDescent="0.15">
      <c r="B3" s="436" t="s">
        <v>474</v>
      </c>
      <c r="C3" s="438" t="s">
        <v>499</v>
      </c>
      <c r="D3" s="207" t="s">
        <v>476</v>
      </c>
      <c r="E3" s="193" t="s">
        <v>552</v>
      </c>
      <c r="F3" s="357"/>
      <c r="G3" s="176" t="s">
        <v>572</v>
      </c>
      <c r="H3" s="193"/>
    </row>
    <row r="4" spans="2:8" s="23" customFormat="1" ht="18.75" customHeight="1" x14ac:dyDescent="0.15">
      <c r="B4" s="441"/>
      <c r="C4" s="442"/>
      <c r="D4" s="177" t="s">
        <v>477</v>
      </c>
      <c r="E4" s="178" t="s">
        <v>478</v>
      </c>
      <c r="F4" s="218" t="s">
        <v>479</v>
      </c>
      <c r="G4" s="178" t="s">
        <v>478</v>
      </c>
      <c r="H4" s="218" t="s">
        <v>479</v>
      </c>
    </row>
    <row r="5" spans="2:8" s="23" customFormat="1" ht="18.75" customHeight="1" x14ac:dyDescent="0.15">
      <c r="B5" s="223" t="s">
        <v>161</v>
      </c>
      <c r="C5" s="208" t="s">
        <v>161</v>
      </c>
      <c r="D5" s="166" t="s">
        <v>161</v>
      </c>
      <c r="E5" s="167" t="s">
        <v>161</v>
      </c>
      <c r="F5" s="219" t="s">
        <v>161</v>
      </c>
      <c r="G5" s="167" t="s">
        <v>161</v>
      </c>
      <c r="H5" s="219" t="s">
        <v>161</v>
      </c>
    </row>
    <row r="6" spans="2:8" s="23" customFormat="1" ht="18.75" customHeight="1" x14ac:dyDescent="0.15">
      <c r="B6" s="382"/>
      <c r="C6" s="210" t="s">
        <v>30</v>
      </c>
      <c r="D6" s="199" t="s">
        <v>161</v>
      </c>
      <c r="E6" s="345" t="s">
        <v>161</v>
      </c>
      <c r="F6" s="319">
        <v>460255078</v>
      </c>
      <c r="G6" s="345" t="s">
        <v>161</v>
      </c>
      <c r="H6" s="183">
        <v>826304671</v>
      </c>
    </row>
    <row r="7" spans="2:8" s="23" customFormat="1" ht="18.75" customHeight="1" x14ac:dyDescent="0.15">
      <c r="B7" s="326" t="s">
        <v>161</v>
      </c>
      <c r="C7" s="212" t="s">
        <v>161</v>
      </c>
      <c r="D7" s="198" t="s">
        <v>161</v>
      </c>
      <c r="E7" s="168" t="s">
        <v>161</v>
      </c>
      <c r="F7" s="169" t="s">
        <v>161</v>
      </c>
      <c r="G7" s="168" t="s">
        <v>161</v>
      </c>
      <c r="H7" s="181" t="s">
        <v>161</v>
      </c>
    </row>
    <row r="8" spans="2:8" s="23" customFormat="1" ht="18.75" customHeight="1" x14ac:dyDescent="0.15">
      <c r="B8" s="221" t="s">
        <v>450</v>
      </c>
      <c r="C8" s="210" t="s">
        <v>22</v>
      </c>
      <c r="D8" s="199" t="s">
        <v>161</v>
      </c>
      <c r="E8" s="345" t="s">
        <v>161</v>
      </c>
      <c r="F8" s="319">
        <v>4971397</v>
      </c>
      <c r="G8" s="345" t="s">
        <v>161</v>
      </c>
      <c r="H8" s="183">
        <v>6582851</v>
      </c>
    </row>
    <row r="9" spans="2:8" s="23" customFormat="1" ht="18.75" customHeight="1" x14ac:dyDescent="0.15">
      <c r="B9" s="220" t="s">
        <v>161</v>
      </c>
      <c r="C9" s="212" t="s">
        <v>161</v>
      </c>
      <c r="D9" s="198" t="s">
        <v>161</v>
      </c>
      <c r="E9" s="168" t="s">
        <v>161</v>
      </c>
      <c r="F9" s="169" t="s">
        <v>161</v>
      </c>
      <c r="G9" s="168" t="s">
        <v>161</v>
      </c>
      <c r="H9" s="181" t="s">
        <v>161</v>
      </c>
    </row>
    <row r="10" spans="2:8" s="23" customFormat="1" ht="18.75" customHeight="1" x14ac:dyDescent="0.15">
      <c r="B10" s="221" t="s">
        <v>452</v>
      </c>
      <c r="C10" s="210" t="s">
        <v>453</v>
      </c>
      <c r="D10" s="199" t="s">
        <v>161</v>
      </c>
      <c r="E10" s="345" t="s">
        <v>161</v>
      </c>
      <c r="F10" s="319">
        <v>44331676</v>
      </c>
      <c r="G10" s="345" t="s">
        <v>161</v>
      </c>
      <c r="H10" s="183">
        <v>48639423</v>
      </c>
    </row>
    <row r="11" spans="2:8" s="23" customFormat="1" ht="18.75" customHeight="1" x14ac:dyDescent="0.15">
      <c r="B11" s="220" t="s">
        <v>98</v>
      </c>
      <c r="C11" s="212" t="s">
        <v>90</v>
      </c>
      <c r="D11" s="198" t="s">
        <v>373</v>
      </c>
      <c r="E11" s="168">
        <v>92568</v>
      </c>
      <c r="F11" s="169">
        <v>32658450</v>
      </c>
      <c r="G11" s="168">
        <v>78820</v>
      </c>
      <c r="H11" s="181">
        <v>33629103</v>
      </c>
    </row>
    <row r="12" spans="2:8" s="23" customFormat="1" ht="18.75" customHeight="1" x14ac:dyDescent="0.15">
      <c r="B12" s="326" t="s">
        <v>99</v>
      </c>
      <c r="C12" s="323" t="s">
        <v>91</v>
      </c>
      <c r="D12" s="324" t="s">
        <v>373</v>
      </c>
      <c r="E12" s="346">
        <v>91104</v>
      </c>
      <c r="F12" s="320">
        <v>32610097</v>
      </c>
      <c r="G12" s="346">
        <v>78755</v>
      </c>
      <c r="H12" s="325">
        <v>33626201</v>
      </c>
    </row>
    <row r="13" spans="2:8" s="23" customFormat="1" ht="18.75" customHeight="1" x14ac:dyDescent="0.15">
      <c r="B13" s="326" t="s">
        <v>161</v>
      </c>
      <c r="C13" s="323" t="s">
        <v>161</v>
      </c>
      <c r="D13" s="324" t="s">
        <v>161</v>
      </c>
      <c r="E13" s="346" t="s">
        <v>161</v>
      </c>
      <c r="F13" s="320" t="s">
        <v>161</v>
      </c>
      <c r="G13" s="346" t="s">
        <v>161</v>
      </c>
      <c r="H13" s="325" t="s">
        <v>161</v>
      </c>
    </row>
    <row r="14" spans="2:8" s="23" customFormat="1" ht="18.75" customHeight="1" x14ac:dyDescent="0.15">
      <c r="B14" s="221" t="s">
        <v>454</v>
      </c>
      <c r="C14" s="210" t="s">
        <v>24</v>
      </c>
      <c r="D14" s="199" t="s">
        <v>161</v>
      </c>
      <c r="E14" s="345" t="s">
        <v>161</v>
      </c>
      <c r="F14" s="319">
        <v>367667604</v>
      </c>
      <c r="G14" s="345" t="s">
        <v>161</v>
      </c>
      <c r="H14" s="183">
        <v>707704468</v>
      </c>
    </row>
    <row r="15" spans="2:8" s="23" customFormat="1" ht="18.75" customHeight="1" x14ac:dyDescent="0.15">
      <c r="B15" s="220" t="s">
        <v>178</v>
      </c>
      <c r="C15" s="212" t="s">
        <v>179</v>
      </c>
      <c r="D15" s="198" t="s">
        <v>373</v>
      </c>
      <c r="E15" s="168">
        <v>5769623</v>
      </c>
      <c r="F15" s="169">
        <v>354920957</v>
      </c>
      <c r="G15" s="168">
        <v>5355023</v>
      </c>
      <c r="H15" s="181">
        <v>671636264</v>
      </c>
    </row>
    <row r="16" spans="2:8" s="23" customFormat="1" ht="18.75" customHeight="1" x14ac:dyDescent="0.15">
      <c r="B16" s="326" t="s">
        <v>180</v>
      </c>
      <c r="C16" s="323" t="s">
        <v>181</v>
      </c>
      <c r="D16" s="324" t="s">
        <v>373</v>
      </c>
      <c r="E16" s="346">
        <v>5769623</v>
      </c>
      <c r="F16" s="320">
        <v>354920957</v>
      </c>
      <c r="G16" s="346">
        <v>5355023</v>
      </c>
      <c r="H16" s="325">
        <v>671636264</v>
      </c>
    </row>
    <row r="17" spans="2:8" s="23" customFormat="1" ht="18.75" customHeight="1" x14ac:dyDescent="0.15">
      <c r="B17" s="326" t="s">
        <v>182</v>
      </c>
      <c r="C17" s="323" t="s">
        <v>183</v>
      </c>
      <c r="D17" s="324" t="s">
        <v>373</v>
      </c>
      <c r="E17" s="346">
        <v>5769623</v>
      </c>
      <c r="F17" s="320">
        <v>354920957</v>
      </c>
      <c r="G17" s="346">
        <v>5355023</v>
      </c>
      <c r="H17" s="325">
        <v>671636264</v>
      </c>
    </row>
    <row r="18" spans="2:8" s="23" customFormat="1" ht="18.75" customHeight="1" x14ac:dyDescent="0.15">
      <c r="B18" s="326" t="s">
        <v>161</v>
      </c>
      <c r="C18" s="323" t="s">
        <v>161</v>
      </c>
      <c r="D18" s="324" t="s">
        <v>161</v>
      </c>
      <c r="E18" s="346" t="s">
        <v>161</v>
      </c>
      <c r="F18" s="320" t="s">
        <v>161</v>
      </c>
      <c r="G18" s="346" t="s">
        <v>161</v>
      </c>
      <c r="H18" s="325" t="s">
        <v>161</v>
      </c>
    </row>
    <row r="19" spans="2:8" s="23" customFormat="1" ht="18.75" customHeight="1" x14ac:dyDescent="0.15">
      <c r="B19" s="221" t="s">
        <v>455</v>
      </c>
      <c r="C19" s="210" t="s">
        <v>25</v>
      </c>
      <c r="D19" s="199" t="s">
        <v>373</v>
      </c>
      <c r="E19" s="345">
        <v>275</v>
      </c>
      <c r="F19" s="319">
        <v>121418</v>
      </c>
      <c r="G19" s="345">
        <v>244</v>
      </c>
      <c r="H19" s="183">
        <v>137890</v>
      </c>
    </row>
    <row r="20" spans="2:8" s="23" customFormat="1" ht="18.75" customHeight="1" x14ac:dyDescent="0.15">
      <c r="B20" s="326" t="s">
        <v>161</v>
      </c>
      <c r="C20" s="323" t="s">
        <v>161</v>
      </c>
      <c r="D20" s="324" t="s">
        <v>161</v>
      </c>
      <c r="E20" s="346" t="s">
        <v>161</v>
      </c>
      <c r="F20" s="320" t="s">
        <v>161</v>
      </c>
      <c r="G20" s="346" t="s">
        <v>161</v>
      </c>
      <c r="H20" s="325" t="s">
        <v>161</v>
      </c>
    </row>
    <row r="21" spans="2:8" s="23" customFormat="1" ht="18.75" customHeight="1" x14ac:dyDescent="0.15">
      <c r="B21" s="221" t="s">
        <v>456</v>
      </c>
      <c r="C21" s="210" t="s">
        <v>26</v>
      </c>
      <c r="D21" s="199" t="s">
        <v>161</v>
      </c>
      <c r="E21" s="345" t="s">
        <v>161</v>
      </c>
      <c r="F21" s="319">
        <v>21911208</v>
      </c>
      <c r="G21" s="345" t="s">
        <v>161</v>
      </c>
      <c r="H21" s="183">
        <v>27675063</v>
      </c>
    </row>
    <row r="22" spans="2:8" s="23" customFormat="1" ht="18.75" customHeight="1" x14ac:dyDescent="0.15">
      <c r="B22" s="326" t="s">
        <v>161</v>
      </c>
      <c r="C22" s="323" t="s">
        <v>161</v>
      </c>
      <c r="D22" s="324" t="s">
        <v>161</v>
      </c>
      <c r="E22" s="346" t="s">
        <v>161</v>
      </c>
      <c r="F22" s="320" t="s">
        <v>161</v>
      </c>
      <c r="G22" s="346" t="s">
        <v>161</v>
      </c>
      <c r="H22" s="325" t="s">
        <v>161</v>
      </c>
    </row>
    <row r="23" spans="2:8" s="23" customFormat="1" ht="18.75" customHeight="1" x14ac:dyDescent="0.15">
      <c r="B23" s="221" t="s">
        <v>460</v>
      </c>
      <c r="C23" s="210" t="s">
        <v>27</v>
      </c>
      <c r="D23" s="199" t="s">
        <v>161</v>
      </c>
      <c r="E23" s="345" t="s">
        <v>161</v>
      </c>
      <c r="F23" s="319">
        <v>16722460</v>
      </c>
      <c r="G23" s="345" t="s">
        <v>161</v>
      </c>
      <c r="H23" s="183">
        <v>28021561</v>
      </c>
    </row>
    <row r="24" spans="2:8" s="23" customFormat="1" ht="18.75" customHeight="1" x14ac:dyDescent="0.15">
      <c r="B24" s="326" t="s">
        <v>161</v>
      </c>
      <c r="C24" s="323" t="s">
        <v>161</v>
      </c>
      <c r="D24" s="324" t="s">
        <v>161</v>
      </c>
      <c r="E24" s="346" t="s">
        <v>161</v>
      </c>
      <c r="F24" s="320" t="s">
        <v>161</v>
      </c>
      <c r="G24" s="346" t="s">
        <v>161</v>
      </c>
      <c r="H24" s="325" t="s">
        <v>161</v>
      </c>
    </row>
    <row r="25" spans="2:8" s="23" customFormat="1" ht="18.75" customHeight="1" x14ac:dyDescent="0.15">
      <c r="B25" s="221" t="s">
        <v>463</v>
      </c>
      <c r="C25" s="210" t="s">
        <v>31</v>
      </c>
      <c r="D25" s="199" t="s">
        <v>161</v>
      </c>
      <c r="E25" s="345" t="s">
        <v>161</v>
      </c>
      <c r="F25" s="319">
        <v>4261418</v>
      </c>
      <c r="G25" s="345" t="s">
        <v>161</v>
      </c>
      <c r="H25" s="183">
        <v>5924130</v>
      </c>
    </row>
    <row r="26" spans="2:8" s="23" customFormat="1" ht="18.75" customHeight="1" x14ac:dyDescent="0.15">
      <c r="B26" s="220" t="s">
        <v>161</v>
      </c>
      <c r="C26" s="212" t="s">
        <v>161</v>
      </c>
      <c r="D26" s="198" t="s">
        <v>161</v>
      </c>
      <c r="E26" s="168" t="s">
        <v>161</v>
      </c>
      <c r="F26" s="169" t="s">
        <v>161</v>
      </c>
      <c r="G26" s="168" t="s">
        <v>161</v>
      </c>
      <c r="H26" s="181" t="s">
        <v>161</v>
      </c>
    </row>
    <row r="27" spans="2:8" s="23" customFormat="1" ht="18.75" customHeight="1" x14ac:dyDescent="0.15">
      <c r="B27" s="221" t="s">
        <v>469</v>
      </c>
      <c r="C27" s="210" t="s">
        <v>29</v>
      </c>
      <c r="D27" s="199" t="s">
        <v>161</v>
      </c>
      <c r="E27" s="345" t="s">
        <v>161</v>
      </c>
      <c r="F27" s="319">
        <v>267897</v>
      </c>
      <c r="G27" s="345" t="s">
        <v>161</v>
      </c>
      <c r="H27" s="183">
        <v>1619285</v>
      </c>
    </row>
    <row r="28" spans="2:8" s="23" customFormat="1" ht="18.75" customHeight="1" x14ac:dyDescent="0.15">
      <c r="B28" s="222" t="s">
        <v>161</v>
      </c>
      <c r="C28" s="213" t="s">
        <v>161</v>
      </c>
      <c r="D28" s="189" t="s">
        <v>161</v>
      </c>
      <c r="E28" s="190" t="s">
        <v>161</v>
      </c>
      <c r="F28" s="192" t="s">
        <v>161</v>
      </c>
      <c r="G28" s="190"/>
      <c r="H28" s="191"/>
    </row>
    <row r="29" spans="2:8" s="23" customFormat="1" ht="18.75" customHeight="1" x14ac:dyDescent="0.15">
      <c r="B29" s="170"/>
      <c r="C29" s="215"/>
      <c r="D29" s="180"/>
      <c r="E29" s="181"/>
      <c r="F29" s="181"/>
      <c r="G29" s="181"/>
      <c r="H29" s="181"/>
    </row>
    <row r="30" spans="2:8" s="23" customFormat="1" ht="21" customHeight="1" x14ac:dyDescent="0.15">
      <c r="B30" s="170" t="s">
        <v>500</v>
      </c>
      <c r="C30" s="215"/>
      <c r="D30" s="180"/>
      <c r="E30" s="181"/>
      <c r="G30" s="181"/>
      <c r="H30" s="174" t="s">
        <v>473</v>
      </c>
    </row>
    <row r="31" spans="2:8" s="23" customFormat="1" ht="18.75" customHeight="1" x14ac:dyDescent="0.15">
      <c r="B31" s="436" t="s">
        <v>474</v>
      </c>
      <c r="C31" s="438" t="s">
        <v>499</v>
      </c>
      <c r="D31" s="207" t="s">
        <v>476</v>
      </c>
      <c r="E31" s="193" t="s">
        <v>552</v>
      </c>
      <c r="F31" s="357"/>
      <c r="G31" s="176" t="s">
        <v>572</v>
      </c>
      <c r="H31" s="193"/>
    </row>
    <row r="32" spans="2:8" s="23" customFormat="1" ht="18.75" customHeight="1" x14ac:dyDescent="0.15">
      <c r="B32" s="441"/>
      <c r="C32" s="442"/>
      <c r="D32" s="177" t="s">
        <v>477</v>
      </c>
      <c r="E32" s="178" t="s">
        <v>478</v>
      </c>
      <c r="F32" s="207" t="s">
        <v>479</v>
      </c>
      <c r="G32" s="178" t="s">
        <v>478</v>
      </c>
      <c r="H32" s="207" t="s">
        <v>479</v>
      </c>
    </row>
    <row r="33" spans="2:8" ht="18.75" customHeight="1" x14ac:dyDescent="0.15">
      <c r="B33" s="223" t="s">
        <v>161</v>
      </c>
      <c r="C33" s="208" t="s">
        <v>161</v>
      </c>
      <c r="D33" s="166" t="s">
        <v>161</v>
      </c>
      <c r="E33" s="216" t="s">
        <v>161</v>
      </c>
      <c r="F33" s="219" t="s">
        <v>161</v>
      </c>
      <c r="G33" s="216" t="s">
        <v>161</v>
      </c>
      <c r="H33" s="219" t="s">
        <v>161</v>
      </c>
    </row>
    <row r="34" spans="2:8" ht="18.75" customHeight="1" x14ac:dyDescent="0.15">
      <c r="B34" s="225"/>
      <c r="C34" s="210" t="s">
        <v>30</v>
      </c>
      <c r="D34" s="199" t="s">
        <v>161</v>
      </c>
      <c r="E34" s="345" t="s">
        <v>161</v>
      </c>
      <c r="F34" s="319">
        <v>322531754</v>
      </c>
      <c r="G34" s="345" t="s">
        <v>161</v>
      </c>
      <c r="H34" s="183">
        <v>460052940</v>
      </c>
    </row>
    <row r="35" spans="2:8" ht="18.75" customHeight="1" x14ac:dyDescent="0.15">
      <c r="B35" s="318" t="s">
        <v>161</v>
      </c>
      <c r="C35" s="210" t="s">
        <v>161</v>
      </c>
      <c r="D35" s="200" t="s">
        <v>161</v>
      </c>
      <c r="E35" s="211" t="s">
        <v>161</v>
      </c>
      <c r="F35" s="319" t="s">
        <v>161</v>
      </c>
      <c r="G35" s="345" t="s">
        <v>161</v>
      </c>
      <c r="H35" s="183" t="s">
        <v>161</v>
      </c>
    </row>
    <row r="36" spans="2:8" ht="18.75" customHeight="1" x14ac:dyDescent="0.15">
      <c r="B36" s="221" t="s">
        <v>452</v>
      </c>
      <c r="C36" s="210" t="s">
        <v>453</v>
      </c>
      <c r="D36" s="200" t="s">
        <v>161</v>
      </c>
      <c r="E36" s="211" t="s">
        <v>161</v>
      </c>
      <c r="F36" s="321">
        <v>205017017</v>
      </c>
      <c r="G36" s="211" t="s">
        <v>161</v>
      </c>
      <c r="H36" s="214">
        <v>203585115</v>
      </c>
    </row>
    <row r="37" spans="2:8" ht="18.75" customHeight="1" x14ac:dyDescent="0.15">
      <c r="B37" s="220" t="s">
        <v>98</v>
      </c>
      <c r="C37" s="212" t="s">
        <v>90</v>
      </c>
      <c r="D37" s="198" t="s">
        <v>373</v>
      </c>
      <c r="E37" s="168">
        <v>11199630</v>
      </c>
      <c r="F37" s="169">
        <v>201404684</v>
      </c>
      <c r="G37" s="168">
        <v>10720750</v>
      </c>
      <c r="H37" s="181">
        <v>197984345</v>
      </c>
    </row>
    <row r="38" spans="2:8" ht="18.75" customHeight="1" x14ac:dyDescent="0.15">
      <c r="B38" s="326" t="s">
        <v>485</v>
      </c>
      <c r="C38" s="323" t="s">
        <v>501</v>
      </c>
      <c r="D38" s="324" t="s">
        <v>373</v>
      </c>
      <c r="E38" s="346">
        <v>11059571</v>
      </c>
      <c r="F38" s="320">
        <v>197929856</v>
      </c>
      <c r="G38" s="346">
        <v>10558689</v>
      </c>
      <c r="H38" s="325">
        <v>192244057</v>
      </c>
    </row>
    <row r="39" spans="2:8" ht="18.75" customHeight="1" x14ac:dyDescent="0.15">
      <c r="B39" s="326" t="s">
        <v>161</v>
      </c>
      <c r="C39" s="323" t="s">
        <v>161</v>
      </c>
      <c r="D39" s="324" t="s">
        <v>161</v>
      </c>
      <c r="E39" s="346" t="s">
        <v>161</v>
      </c>
      <c r="F39" s="320" t="s">
        <v>161</v>
      </c>
      <c r="G39" s="346" t="s">
        <v>161</v>
      </c>
      <c r="H39" s="325" t="s">
        <v>161</v>
      </c>
    </row>
    <row r="40" spans="2:8" ht="18.75" customHeight="1" x14ac:dyDescent="0.15">
      <c r="B40" s="221" t="s">
        <v>454</v>
      </c>
      <c r="C40" s="210" t="s">
        <v>24</v>
      </c>
      <c r="D40" s="200" t="s">
        <v>161</v>
      </c>
      <c r="E40" s="211" t="s">
        <v>161</v>
      </c>
      <c r="F40" s="321">
        <v>101300951</v>
      </c>
      <c r="G40" s="211" t="s">
        <v>161</v>
      </c>
      <c r="H40" s="214">
        <v>229429022</v>
      </c>
    </row>
    <row r="41" spans="2:8" ht="18" customHeight="1" x14ac:dyDescent="0.15">
      <c r="B41" s="220" t="s">
        <v>100</v>
      </c>
      <c r="C41" s="212" t="s">
        <v>496</v>
      </c>
      <c r="D41" s="198" t="s">
        <v>373</v>
      </c>
      <c r="E41" s="168">
        <v>5618167</v>
      </c>
      <c r="F41" s="169">
        <v>101300951</v>
      </c>
      <c r="G41" s="168">
        <v>5354034</v>
      </c>
      <c r="H41" s="181">
        <v>226861179</v>
      </c>
    </row>
    <row r="42" spans="2:8" ht="18" customHeight="1" x14ac:dyDescent="0.15">
      <c r="B42" s="326" t="s">
        <v>101</v>
      </c>
      <c r="C42" s="323" t="s">
        <v>92</v>
      </c>
      <c r="D42" s="324" t="s">
        <v>373</v>
      </c>
      <c r="E42" s="346">
        <v>5603037</v>
      </c>
      <c r="F42" s="320">
        <v>100012681</v>
      </c>
      <c r="G42" s="346">
        <v>5343888</v>
      </c>
      <c r="H42" s="325">
        <v>226008146</v>
      </c>
    </row>
    <row r="43" spans="2:8" ht="18" customHeight="1" x14ac:dyDescent="0.15">
      <c r="B43" s="326" t="s">
        <v>502</v>
      </c>
      <c r="C43" s="323" t="s">
        <v>503</v>
      </c>
      <c r="D43" s="324" t="s">
        <v>373</v>
      </c>
      <c r="E43" s="346">
        <v>3431565</v>
      </c>
      <c r="F43" s="320">
        <v>66186987</v>
      </c>
      <c r="G43" s="346">
        <v>3433842</v>
      </c>
      <c r="H43" s="325">
        <v>147761250</v>
      </c>
    </row>
    <row r="44" spans="2:8" ht="18" customHeight="1" x14ac:dyDescent="0.15">
      <c r="B44" s="326" t="s">
        <v>161</v>
      </c>
      <c r="C44" s="323" t="s">
        <v>161</v>
      </c>
      <c r="D44" s="324" t="s">
        <v>161</v>
      </c>
      <c r="E44" s="346" t="s">
        <v>161</v>
      </c>
      <c r="F44" s="320" t="s">
        <v>161</v>
      </c>
      <c r="G44" s="346" t="s">
        <v>161</v>
      </c>
      <c r="H44" s="325" t="s">
        <v>161</v>
      </c>
    </row>
    <row r="45" spans="2:8" ht="18" customHeight="1" x14ac:dyDescent="0.15">
      <c r="B45" s="221" t="s">
        <v>456</v>
      </c>
      <c r="C45" s="210" t="s">
        <v>26</v>
      </c>
      <c r="D45" s="200" t="s">
        <v>161</v>
      </c>
      <c r="E45" s="211" t="s">
        <v>161</v>
      </c>
      <c r="F45" s="321">
        <v>12630046</v>
      </c>
      <c r="G45" s="211" t="s">
        <v>161</v>
      </c>
      <c r="H45" s="214">
        <v>21087518</v>
      </c>
    </row>
    <row r="46" spans="2:8" ht="18" customHeight="1" x14ac:dyDescent="0.15">
      <c r="B46" s="326" t="s">
        <v>161</v>
      </c>
      <c r="C46" s="323" t="s">
        <v>161</v>
      </c>
      <c r="D46" s="324" t="s">
        <v>161</v>
      </c>
      <c r="E46" s="346" t="s">
        <v>161</v>
      </c>
      <c r="F46" s="320" t="s">
        <v>161</v>
      </c>
      <c r="G46" s="346" t="s">
        <v>161</v>
      </c>
      <c r="H46" s="325" t="s">
        <v>161</v>
      </c>
    </row>
    <row r="47" spans="2:8" ht="18" customHeight="1" x14ac:dyDescent="0.15">
      <c r="B47" s="221" t="s">
        <v>460</v>
      </c>
      <c r="C47" s="210" t="s">
        <v>27</v>
      </c>
      <c r="D47" s="200" t="s">
        <v>161</v>
      </c>
      <c r="E47" s="211" t="s">
        <v>161</v>
      </c>
      <c r="F47" s="321">
        <v>2772791</v>
      </c>
      <c r="G47" s="211" t="s">
        <v>161</v>
      </c>
      <c r="H47" s="214">
        <v>5372753</v>
      </c>
    </row>
    <row r="48" spans="2:8" ht="18" customHeight="1" x14ac:dyDescent="0.15">
      <c r="B48" s="326" t="s">
        <v>161</v>
      </c>
      <c r="C48" s="323" t="s">
        <v>161</v>
      </c>
      <c r="D48" s="324" t="s">
        <v>161</v>
      </c>
      <c r="E48" s="346" t="s">
        <v>161</v>
      </c>
      <c r="F48" s="320" t="s">
        <v>161</v>
      </c>
      <c r="G48" s="346" t="s">
        <v>161</v>
      </c>
      <c r="H48" s="325" t="s">
        <v>161</v>
      </c>
    </row>
    <row r="49" spans="2:8" s="23" customFormat="1" ht="18" customHeight="1" x14ac:dyDescent="0.15">
      <c r="B49" s="221" t="s">
        <v>463</v>
      </c>
      <c r="C49" s="210" t="s">
        <v>31</v>
      </c>
      <c r="D49" s="200" t="s">
        <v>161</v>
      </c>
      <c r="E49" s="211" t="s">
        <v>161</v>
      </c>
      <c r="F49" s="321">
        <v>768906</v>
      </c>
      <c r="G49" s="211" t="s">
        <v>161</v>
      </c>
      <c r="H49" s="214">
        <v>407413</v>
      </c>
    </row>
    <row r="50" spans="2:8" ht="18" customHeight="1" x14ac:dyDescent="0.15">
      <c r="B50" s="220" t="s">
        <v>161</v>
      </c>
      <c r="C50" s="212" t="s">
        <v>161</v>
      </c>
      <c r="D50" s="198" t="s">
        <v>161</v>
      </c>
      <c r="E50" s="168" t="s">
        <v>161</v>
      </c>
      <c r="F50" s="169" t="s">
        <v>161</v>
      </c>
      <c r="G50" s="168" t="s">
        <v>161</v>
      </c>
      <c r="H50" s="181" t="s">
        <v>161</v>
      </c>
    </row>
    <row r="51" spans="2:8" ht="13.5" x14ac:dyDescent="0.15">
      <c r="B51" s="221" t="s">
        <v>469</v>
      </c>
      <c r="C51" s="210" t="s">
        <v>29</v>
      </c>
      <c r="D51" s="200" t="s">
        <v>161</v>
      </c>
      <c r="E51" s="211" t="s">
        <v>161</v>
      </c>
      <c r="F51" s="319">
        <v>42043</v>
      </c>
      <c r="G51" s="211" t="s">
        <v>161</v>
      </c>
      <c r="H51" s="214">
        <v>171119</v>
      </c>
    </row>
    <row r="52" spans="2:8" x14ac:dyDescent="0.15">
      <c r="B52" s="95"/>
      <c r="C52" s="95"/>
      <c r="D52" s="95"/>
      <c r="E52" s="389"/>
      <c r="F52" s="95"/>
      <c r="G52" s="389"/>
      <c r="H52" s="389"/>
    </row>
  </sheetData>
  <mergeCells count="4">
    <mergeCell ref="B3:B4"/>
    <mergeCell ref="C3:C4"/>
    <mergeCell ref="B31:B32"/>
    <mergeCell ref="C31:C32"/>
  </mergeCells>
  <phoneticPr fontId="5"/>
  <printOptions gridLinesSet="0"/>
  <pageMargins left="0.59055118110236227" right="0.59055118110236227" top="0.59055118110236227" bottom="0.42" header="0.23622047244094491" footer="0.23622047244094491"/>
  <pageSetup paperSize="9" scale="81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B1:J39"/>
  <sheetViews>
    <sheetView zoomScaleNormal="100" zoomScaleSheetLayoutView="100" workbookViewId="0"/>
  </sheetViews>
  <sheetFormatPr defaultColWidth="9" defaultRowHeight="13.5" x14ac:dyDescent="0.15"/>
  <cols>
    <col min="1" max="1" width="1.75" style="28" customWidth="1"/>
    <col min="2" max="2" width="11.625" style="28" customWidth="1"/>
    <col min="3" max="3" width="33.875" style="28" bestFit="1" customWidth="1"/>
    <col min="4" max="4" width="9" style="28"/>
    <col min="5" max="5" width="12.75" style="28" bestFit="1" customWidth="1"/>
    <col min="6" max="6" width="15" style="28" bestFit="1" customWidth="1"/>
    <col min="7" max="7" width="12.75" style="28" bestFit="1" customWidth="1"/>
    <col min="8" max="8" width="15" style="28" bestFit="1" customWidth="1"/>
    <col min="9" max="10" width="8.875" customWidth="1"/>
    <col min="11" max="16384" width="9" style="28"/>
  </cols>
  <sheetData>
    <row r="1" spans="2:8" s="23" customFormat="1" ht="18.75" customHeight="1" x14ac:dyDescent="0.15">
      <c r="B1" s="170"/>
      <c r="C1" s="215"/>
      <c r="D1" s="180"/>
      <c r="E1" s="181"/>
      <c r="F1" s="181"/>
      <c r="G1" s="181"/>
      <c r="H1" s="181"/>
    </row>
    <row r="2" spans="2:8" s="23" customFormat="1" ht="21" customHeight="1" x14ac:dyDescent="0.15">
      <c r="B2" s="170" t="s">
        <v>504</v>
      </c>
      <c r="C2" s="215"/>
      <c r="D2" s="180"/>
      <c r="E2" s="181"/>
      <c r="G2" s="181"/>
      <c r="H2" s="174" t="s">
        <v>473</v>
      </c>
    </row>
    <row r="3" spans="2:8" s="23" customFormat="1" ht="18.75" customHeight="1" x14ac:dyDescent="0.15">
      <c r="B3" s="436" t="s">
        <v>474</v>
      </c>
      <c r="C3" s="438" t="s">
        <v>499</v>
      </c>
      <c r="D3" s="175" t="s">
        <v>476</v>
      </c>
      <c r="E3" s="193" t="s">
        <v>552</v>
      </c>
      <c r="F3" s="357"/>
      <c r="G3" s="176" t="s">
        <v>572</v>
      </c>
      <c r="H3" s="176"/>
    </row>
    <row r="4" spans="2:8" s="23" customFormat="1" ht="18.75" customHeight="1" x14ac:dyDescent="0.15">
      <c r="B4" s="441"/>
      <c r="C4" s="442"/>
      <c r="D4" s="177" t="s">
        <v>477</v>
      </c>
      <c r="E4" s="178" t="s">
        <v>478</v>
      </c>
      <c r="F4" s="218" t="s">
        <v>479</v>
      </c>
      <c r="G4" s="178" t="s">
        <v>478</v>
      </c>
      <c r="H4" s="218" t="s">
        <v>479</v>
      </c>
    </row>
    <row r="5" spans="2:8" s="23" customFormat="1" ht="18.75" customHeight="1" x14ac:dyDescent="0.15">
      <c r="B5" s="223" t="s">
        <v>161</v>
      </c>
      <c r="C5" s="208" t="s">
        <v>161</v>
      </c>
      <c r="D5" s="166" t="s">
        <v>161</v>
      </c>
      <c r="E5" s="167" t="s">
        <v>161</v>
      </c>
      <c r="F5" s="219" t="s">
        <v>161</v>
      </c>
      <c r="G5" s="167" t="s">
        <v>161</v>
      </c>
      <c r="H5" s="219" t="s">
        <v>161</v>
      </c>
    </row>
    <row r="6" spans="2:8" s="23" customFormat="1" ht="18.75" customHeight="1" x14ac:dyDescent="0.15">
      <c r="B6" s="390"/>
      <c r="C6" s="210" t="s">
        <v>30</v>
      </c>
      <c r="D6" s="200" t="s">
        <v>161</v>
      </c>
      <c r="E6" s="345" t="s">
        <v>161</v>
      </c>
      <c r="F6" s="319">
        <v>79955057</v>
      </c>
      <c r="G6" s="345" t="s">
        <v>161</v>
      </c>
      <c r="H6" s="183">
        <v>77671188</v>
      </c>
    </row>
    <row r="7" spans="2:8" s="23" customFormat="1" ht="18.75" customHeight="1" x14ac:dyDescent="0.15">
      <c r="B7" s="326" t="s">
        <v>161</v>
      </c>
      <c r="C7" s="209" t="s">
        <v>161</v>
      </c>
      <c r="D7" s="197" t="s">
        <v>161</v>
      </c>
      <c r="E7" s="344" t="s">
        <v>161</v>
      </c>
      <c r="F7" s="322" t="s">
        <v>161</v>
      </c>
      <c r="G7" s="391" t="s">
        <v>161</v>
      </c>
      <c r="H7" s="391" t="s">
        <v>161</v>
      </c>
    </row>
    <row r="8" spans="2:8" s="23" customFormat="1" ht="18.75" customHeight="1" x14ac:dyDescent="0.15">
      <c r="B8" s="221" t="s">
        <v>450</v>
      </c>
      <c r="C8" s="210" t="s">
        <v>22</v>
      </c>
      <c r="D8" s="200" t="s">
        <v>161</v>
      </c>
      <c r="E8" s="345" t="s">
        <v>161</v>
      </c>
      <c r="F8" s="319">
        <v>66621930</v>
      </c>
      <c r="G8" s="345" t="s">
        <v>161</v>
      </c>
      <c r="H8" s="183">
        <v>62248256</v>
      </c>
    </row>
    <row r="9" spans="2:8" s="23" customFormat="1" ht="18.75" customHeight="1" x14ac:dyDescent="0.15">
      <c r="B9" s="220" t="s">
        <v>428</v>
      </c>
      <c r="C9" s="212" t="s">
        <v>429</v>
      </c>
      <c r="D9" s="198" t="s">
        <v>373</v>
      </c>
      <c r="E9" s="168">
        <v>105620</v>
      </c>
      <c r="F9" s="169">
        <v>61883443</v>
      </c>
      <c r="G9" s="168">
        <v>90954</v>
      </c>
      <c r="H9" s="181">
        <v>57646059</v>
      </c>
    </row>
    <row r="10" spans="2:8" s="23" customFormat="1" ht="18.75" customHeight="1" x14ac:dyDescent="0.15">
      <c r="B10" s="328" t="s">
        <v>505</v>
      </c>
      <c r="C10" s="323" t="s">
        <v>506</v>
      </c>
      <c r="D10" s="324" t="s">
        <v>373</v>
      </c>
      <c r="E10" s="346">
        <v>20869</v>
      </c>
      <c r="F10" s="320">
        <v>17448796</v>
      </c>
      <c r="G10" s="346">
        <v>10849</v>
      </c>
      <c r="H10" s="325">
        <v>10990948</v>
      </c>
    </row>
    <row r="11" spans="2:8" s="23" customFormat="1" ht="18.75" customHeight="1" x14ac:dyDescent="0.15">
      <c r="B11" s="326" t="s">
        <v>507</v>
      </c>
      <c r="C11" s="323" t="s">
        <v>508</v>
      </c>
      <c r="D11" s="324" t="s">
        <v>373</v>
      </c>
      <c r="E11" s="346">
        <v>48655</v>
      </c>
      <c r="F11" s="320">
        <v>27104962</v>
      </c>
      <c r="G11" s="346">
        <v>47750</v>
      </c>
      <c r="H11" s="325">
        <v>29109884</v>
      </c>
    </row>
    <row r="12" spans="2:8" s="23" customFormat="1" ht="18.75" customHeight="1" x14ac:dyDescent="0.15">
      <c r="B12" s="326" t="s">
        <v>509</v>
      </c>
      <c r="C12" s="323" t="s">
        <v>510</v>
      </c>
      <c r="D12" s="324" t="s">
        <v>373</v>
      </c>
      <c r="E12" s="346">
        <v>48649</v>
      </c>
      <c r="F12" s="320">
        <v>27099196</v>
      </c>
      <c r="G12" s="346">
        <v>47750</v>
      </c>
      <c r="H12" s="325">
        <v>29109884</v>
      </c>
    </row>
    <row r="13" spans="2:8" s="23" customFormat="1" ht="18.75" customHeight="1" x14ac:dyDescent="0.15">
      <c r="B13" s="326" t="s">
        <v>511</v>
      </c>
      <c r="C13" s="323" t="s">
        <v>512</v>
      </c>
      <c r="D13" s="324" t="s">
        <v>373</v>
      </c>
      <c r="E13" s="346">
        <v>22696</v>
      </c>
      <c r="F13" s="320">
        <v>5300399</v>
      </c>
      <c r="G13" s="346">
        <v>21010</v>
      </c>
      <c r="H13" s="325">
        <v>7277769</v>
      </c>
    </row>
    <row r="14" spans="2:8" s="23" customFormat="1" ht="18.75" customHeight="1" x14ac:dyDescent="0.15">
      <c r="B14" s="220" t="s">
        <v>161</v>
      </c>
      <c r="C14" s="212" t="s">
        <v>161</v>
      </c>
      <c r="D14" s="198" t="s">
        <v>161</v>
      </c>
      <c r="E14" s="168" t="s">
        <v>161</v>
      </c>
      <c r="F14" s="169" t="s">
        <v>161</v>
      </c>
      <c r="G14" s="168" t="s">
        <v>161</v>
      </c>
      <c r="H14" s="181" t="s">
        <v>161</v>
      </c>
    </row>
    <row r="15" spans="2:8" s="23" customFormat="1" ht="18.75" customHeight="1" x14ac:dyDescent="0.15">
      <c r="B15" s="221" t="s">
        <v>451</v>
      </c>
      <c r="C15" s="210" t="s">
        <v>23</v>
      </c>
      <c r="D15" s="200" t="s">
        <v>161</v>
      </c>
      <c r="E15" s="345" t="s">
        <v>161</v>
      </c>
      <c r="F15" s="319">
        <v>1299519</v>
      </c>
      <c r="G15" s="345" t="s">
        <v>161</v>
      </c>
      <c r="H15" s="183">
        <v>1655212</v>
      </c>
    </row>
    <row r="16" spans="2:8" s="23" customFormat="1" ht="18.75" customHeight="1" x14ac:dyDescent="0.15">
      <c r="B16" s="220" t="s">
        <v>161</v>
      </c>
      <c r="C16" s="212" t="s">
        <v>161</v>
      </c>
      <c r="D16" s="198" t="s">
        <v>161</v>
      </c>
      <c r="E16" s="168" t="s">
        <v>161</v>
      </c>
      <c r="F16" s="169" t="s">
        <v>161</v>
      </c>
      <c r="G16" s="168" t="s">
        <v>161</v>
      </c>
      <c r="H16" s="181" t="s">
        <v>161</v>
      </c>
    </row>
    <row r="17" spans="2:8" s="23" customFormat="1" ht="18.75" customHeight="1" x14ac:dyDescent="0.15">
      <c r="B17" s="221" t="s">
        <v>452</v>
      </c>
      <c r="C17" s="210" t="s">
        <v>453</v>
      </c>
      <c r="D17" s="200" t="s">
        <v>161</v>
      </c>
      <c r="E17" s="345" t="s">
        <v>161</v>
      </c>
      <c r="F17" s="319">
        <v>4288806</v>
      </c>
      <c r="G17" s="345" t="s">
        <v>161</v>
      </c>
      <c r="H17" s="183">
        <v>4081606</v>
      </c>
    </row>
    <row r="18" spans="2:8" s="23" customFormat="1" ht="18.75" customHeight="1" x14ac:dyDescent="0.15">
      <c r="B18" s="326" t="s">
        <v>161</v>
      </c>
      <c r="C18" s="323" t="s">
        <v>161</v>
      </c>
      <c r="D18" s="324" t="s">
        <v>161</v>
      </c>
      <c r="E18" s="346" t="s">
        <v>161</v>
      </c>
      <c r="F18" s="320" t="s">
        <v>161</v>
      </c>
      <c r="G18" s="346" t="s">
        <v>161</v>
      </c>
      <c r="H18" s="325" t="s">
        <v>161</v>
      </c>
    </row>
    <row r="19" spans="2:8" s="23" customFormat="1" ht="18.75" customHeight="1" x14ac:dyDescent="0.15">
      <c r="B19" s="221" t="s">
        <v>454</v>
      </c>
      <c r="C19" s="210" t="s">
        <v>24</v>
      </c>
      <c r="D19" s="200" t="s">
        <v>161</v>
      </c>
      <c r="E19" s="345" t="s">
        <v>161</v>
      </c>
      <c r="F19" s="319">
        <v>141554</v>
      </c>
      <c r="G19" s="345" t="s">
        <v>161</v>
      </c>
      <c r="H19" s="183">
        <v>31738</v>
      </c>
    </row>
    <row r="20" spans="2:8" s="23" customFormat="1" ht="18.75" customHeight="1" x14ac:dyDescent="0.15">
      <c r="B20" s="326" t="s">
        <v>161</v>
      </c>
      <c r="C20" s="323" t="s">
        <v>161</v>
      </c>
      <c r="D20" s="324" t="s">
        <v>161</v>
      </c>
      <c r="E20" s="346" t="s">
        <v>161</v>
      </c>
      <c r="F20" s="320" t="s">
        <v>161</v>
      </c>
      <c r="G20" s="346" t="s">
        <v>161</v>
      </c>
      <c r="H20" s="325" t="s">
        <v>161</v>
      </c>
    </row>
    <row r="21" spans="2:8" s="23" customFormat="1" ht="18.75" customHeight="1" x14ac:dyDescent="0.15">
      <c r="B21" s="221" t="s">
        <v>455</v>
      </c>
      <c r="C21" s="210" t="s">
        <v>25</v>
      </c>
      <c r="D21" s="200" t="s">
        <v>373</v>
      </c>
      <c r="E21" s="345">
        <v>161</v>
      </c>
      <c r="F21" s="319">
        <v>35768</v>
      </c>
      <c r="G21" s="345">
        <v>192</v>
      </c>
      <c r="H21" s="183">
        <v>45063</v>
      </c>
    </row>
    <row r="22" spans="2:8" s="23" customFormat="1" ht="18.75" customHeight="1" x14ac:dyDescent="0.15">
      <c r="B22" s="326" t="s">
        <v>161</v>
      </c>
      <c r="C22" s="323" t="s">
        <v>161</v>
      </c>
      <c r="D22" s="324" t="s">
        <v>161</v>
      </c>
      <c r="E22" s="346" t="s">
        <v>161</v>
      </c>
      <c r="F22" s="320" t="s">
        <v>161</v>
      </c>
      <c r="G22" s="346" t="s">
        <v>161</v>
      </c>
      <c r="H22" s="325" t="s">
        <v>161</v>
      </c>
    </row>
    <row r="23" spans="2:8" s="23" customFormat="1" ht="18.75" customHeight="1" x14ac:dyDescent="0.15">
      <c r="B23" s="221" t="s">
        <v>456</v>
      </c>
      <c r="C23" s="210" t="s">
        <v>26</v>
      </c>
      <c r="D23" s="200" t="s">
        <v>161</v>
      </c>
      <c r="E23" s="345" t="s">
        <v>161</v>
      </c>
      <c r="F23" s="319">
        <v>6279150</v>
      </c>
      <c r="G23" s="345" t="s">
        <v>161</v>
      </c>
      <c r="H23" s="183">
        <v>7922913</v>
      </c>
    </row>
    <row r="24" spans="2:8" s="23" customFormat="1" ht="18.75" customHeight="1" x14ac:dyDescent="0.15">
      <c r="B24" s="326" t="s">
        <v>161</v>
      </c>
      <c r="C24" s="323" t="s">
        <v>161</v>
      </c>
      <c r="D24" s="324" t="s">
        <v>161</v>
      </c>
      <c r="E24" s="346" t="s">
        <v>161</v>
      </c>
      <c r="F24" s="320" t="s">
        <v>161</v>
      </c>
      <c r="G24" s="346" t="s">
        <v>161</v>
      </c>
      <c r="H24" s="325" t="s">
        <v>161</v>
      </c>
    </row>
    <row r="25" spans="2:8" s="23" customFormat="1" ht="18.75" customHeight="1" x14ac:dyDescent="0.15">
      <c r="B25" s="221" t="s">
        <v>460</v>
      </c>
      <c r="C25" s="210" t="s">
        <v>27</v>
      </c>
      <c r="D25" s="200" t="s">
        <v>161</v>
      </c>
      <c r="E25" s="345" t="s">
        <v>161</v>
      </c>
      <c r="F25" s="319">
        <v>998443</v>
      </c>
      <c r="G25" s="345" t="s">
        <v>161</v>
      </c>
      <c r="H25" s="183">
        <v>1343380</v>
      </c>
    </row>
    <row r="26" spans="2:8" s="23" customFormat="1" ht="18.75" customHeight="1" x14ac:dyDescent="0.15">
      <c r="B26" s="326" t="s">
        <v>161</v>
      </c>
      <c r="C26" s="323" t="s">
        <v>161</v>
      </c>
      <c r="D26" s="324" t="s">
        <v>161</v>
      </c>
      <c r="E26" s="346" t="s">
        <v>161</v>
      </c>
      <c r="F26" s="320" t="s">
        <v>161</v>
      </c>
      <c r="G26" s="346" t="s">
        <v>161</v>
      </c>
      <c r="H26" s="325" t="s">
        <v>161</v>
      </c>
    </row>
    <row r="27" spans="2:8" s="23" customFormat="1" ht="18.75" customHeight="1" x14ac:dyDescent="0.15">
      <c r="B27" s="221" t="s">
        <v>463</v>
      </c>
      <c r="C27" s="210" t="s">
        <v>31</v>
      </c>
      <c r="D27" s="200" t="s">
        <v>161</v>
      </c>
      <c r="E27" s="345" t="s">
        <v>161</v>
      </c>
      <c r="F27" s="319">
        <v>211650</v>
      </c>
      <c r="G27" s="345" t="s">
        <v>161</v>
      </c>
      <c r="H27" s="183">
        <v>276593</v>
      </c>
    </row>
    <row r="28" spans="2:8" s="23" customFormat="1" ht="18.75" customHeight="1" x14ac:dyDescent="0.15">
      <c r="B28" s="220" t="s">
        <v>161</v>
      </c>
      <c r="C28" s="212" t="s">
        <v>161</v>
      </c>
      <c r="D28" s="198" t="s">
        <v>161</v>
      </c>
      <c r="E28" s="168" t="s">
        <v>161</v>
      </c>
      <c r="F28" s="169" t="s">
        <v>161</v>
      </c>
      <c r="G28" s="168" t="s">
        <v>161</v>
      </c>
      <c r="H28" s="181" t="s">
        <v>161</v>
      </c>
    </row>
    <row r="29" spans="2:8" s="23" customFormat="1" ht="18.75" customHeight="1" x14ac:dyDescent="0.15">
      <c r="B29" s="221" t="s">
        <v>468</v>
      </c>
      <c r="C29" s="210" t="s">
        <v>28</v>
      </c>
      <c r="D29" s="200" t="s">
        <v>161</v>
      </c>
      <c r="E29" s="345" t="s">
        <v>161</v>
      </c>
      <c r="F29" s="319">
        <v>16895</v>
      </c>
      <c r="G29" s="345" t="s">
        <v>161</v>
      </c>
      <c r="H29" s="183">
        <v>45008</v>
      </c>
    </row>
    <row r="30" spans="2:8" s="23" customFormat="1" ht="18.75" customHeight="1" x14ac:dyDescent="0.15">
      <c r="B30" s="220" t="s">
        <v>161</v>
      </c>
      <c r="C30" s="212" t="s">
        <v>161</v>
      </c>
      <c r="D30" s="198" t="s">
        <v>161</v>
      </c>
      <c r="E30" s="168" t="s">
        <v>161</v>
      </c>
      <c r="F30" s="169" t="s">
        <v>161</v>
      </c>
      <c r="G30" s="168" t="s">
        <v>161</v>
      </c>
      <c r="H30" s="181" t="s">
        <v>161</v>
      </c>
    </row>
    <row r="31" spans="2:8" s="23" customFormat="1" ht="18.75" customHeight="1" x14ac:dyDescent="0.15">
      <c r="B31" s="221" t="s">
        <v>469</v>
      </c>
      <c r="C31" s="210" t="s">
        <v>29</v>
      </c>
      <c r="D31" s="200" t="s">
        <v>161</v>
      </c>
      <c r="E31" s="345" t="s">
        <v>161</v>
      </c>
      <c r="F31" s="319">
        <v>61342</v>
      </c>
      <c r="G31" s="345" t="s">
        <v>161</v>
      </c>
      <c r="H31" s="183">
        <v>21419</v>
      </c>
    </row>
    <row r="32" spans="2:8" s="23" customFormat="1" ht="18.75" customHeight="1" x14ac:dyDescent="0.15">
      <c r="B32" s="221"/>
      <c r="C32" s="210"/>
      <c r="D32" s="200" t="s">
        <v>161</v>
      </c>
      <c r="E32" s="214" t="s">
        <v>161</v>
      </c>
      <c r="F32" s="321"/>
      <c r="G32" s="387"/>
      <c r="H32" s="387"/>
    </row>
    <row r="33" spans="2:8" s="23" customFormat="1" ht="18.75" customHeight="1" x14ac:dyDescent="0.15">
      <c r="B33" s="220"/>
      <c r="C33" s="212"/>
      <c r="D33" s="198" t="s">
        <v>161</v>
      </c>
      <c r="E33" s="181" t="s">
        <v>161</v>
      </c>
      <c r="F33" s="169"/>
      <c r="G33" s="136"/>
      <c r="H33" s="136"/>
    </row>
    <row r="34" spans="2:8" s="23" customFormat="1" ht="18.75" customHeight="1" x14ac:dyDescent="0.15">
      <c r="B34" s="221"/>
      <c r="C34" s="210"/>
      <c r="D34" s="200" t="s">
        <v>161</v>
      </c>
      <c r="E34" s="214" t="s">
        <v>161</v>
      </c>
      <c r="F34" s="321"/>
      <c r="G34" s="387"/>
      <c r="H34" s="387"/>
    </row>
    <row r="35" spans="2:8" s="23" customFormat="1" ht="18.75" customHeight="1" x14ac:dyDescent="0.15">
      <c r="B35" s="220"/>
      <c r="C35" s="212"/>
      <c r="D35" s="198" t="s">
        <v>161</v>
      </c>
      <c r="E35" s="168" t="s">
        <v>161</v>
      </c>
      <c r="F35" s="169" t="s">
        <v>161</v>
      </c>
      <c r="G35" s="136"/>
      <c r="H35" s="136"/>
    </row>
    <row r="36" spans="2:8" s="23" customFormat="1" ht="18.75" customHeight="1" x14ac:dyDescent="0.15">
      <c r="B36" s="221"/>
      <c r="C36" s="210"/>
      <c r="D36" s="200" t="s">
        <v>161</v>
      </c>
      <c r="E36" s="211" t="s">
        <v>161</v>
      </c>
      <c r="F36" s="321"/>
      <c r="G36" s="387"/>
      <c r="H36" s="387"/>
    </row>
    <row r="37" spans="2:8" s="23" customFormat="1" ht="18.75" customHeight="1" x14ac:dyDescent="0.15">
      <c r="B37" s="220" t="s">
        <v>161</v>
      </c>
      <c r="C37" s="212" t="s">
        <v>161</v>
      </c>
      <c r="D37" s="166" t="s">
        <v>161</v>
      </c>
      <c r="E37" s="190" t="s">
        <v>161</v>
      </c>
      <c r="F37" s="192" t="s">
        <v>161</v>
      </c>
      <c r="G37" s="190"/>
      <c r="H37" s="191"/>
    </row>
    <row r="38" spans="2:8" s="23" customFormat="1" ht="18.75" customHeight="1" x14ac:dyDescent="0.15">
      <c r="B38" s="146" t="s">
        <v>160</v>
      </c>
      <c r="C38" s="217"/>
      <c r="D38" s="182"/>
      <c r="E38" s="184"/>
      <c r="F38" s="183"/>
      <c r="G38" s="184"/>
      <c r="H38" s="183"/>
    </row>
    <row r="39" spans="2:8" x14ac:dyDescent="0.15">
      <c r="B39" s="147" t="s">
        <v>210</v>
      </c>
    </row>
  </sheetData>
  <mergeCells count="2">
    <mergeCell ref="B3:B4"/>
    <mergeCell ref="C3:C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1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7"/>
  <sheetViews>
    <sheetView zoomScaleNormal="100" workbookViewId="0"/>
  </sheetViews>
  <sheetFormatPr defaultColWidth="8" defaultRowHeight="12" x14ac:dyDescent="0.15"/>
  <cols>
    <col min="1" max="1" width="9.375" style="19" customWidth="1"/>
    <col min="2" max="2" width="2.5" style="19" customWidth="1"/>
    <col min="3" max="3" width="22.5" style="19" customWidth="1"/>
    <col min="4" max="4" width="7.25" style="19" customWidth="1"/>
    <col min="5" max="8" width="12.5" style="19" customWidth="1"/>
    <col min="9" max="16384" width="8" style="19"/>
  </cols>
  <sheetData>
    <row r="1" spans="1:12" s="15" customFormat="1" ht="17.25" x14ac:dyDescent="0.2">
      <c r="A1" s="18" t="s">
        <v>364</v>
      </c>
      <c r="C1" s="16"/>
      <c r="D1" s="17"/>
    </row>
    <row r="2" spans="1:12" s="11" customFormat="1" ht="11.25" x14ac:dyDescent="0.15">
      <c r="A2" s="12"/>
      <c r="B2" s="12"/>
      <c r="C2" s="12"/>
      <c r="D2" s="12"/>
      <c r="E2" s="12"/>
      <c r="F2" s="12"/>
      <c r="G2" s="12"/>
      <c r="H2" s="13" t="s">
        <v>157</v>
      </c>
    </row>
    <row r="3" spans="1:12" s="11" customFormat="1" ht="13.5" customHeight="1" x14ac:dyDescent="0.15">
      <c r="A3" s="446" t="s">
        <v>217</v>
      </c>
      <c r="B3" s="448" t="s">
        <v>365</v>
      </c>
      <c r="C3" s="449"/>
      <c r="D3" s="452" t="s">
        <v>20</v>
      </c>
      <c r="E3" s="444" t="s">
        <v>363</v>
      </c>
      <c r="F3" s="445"/>
      <c r="G3" s="444" t="s">
        <v>371</v>
      </c>
      <c r="H3" s="445"/>
    </row>
    <row r="4" spans="1:12" s="11" customFormat="1" ht="13.5" customHeight="1" x14ac:dyDescent="0.15">
      <c r="A4" s="447"/>
      <c r="B4" s="450"/>
      <c r="C4" s="451"/>
      <c r="D4" s="453"/>
      <c r="E4" s="14" t="s">
        <v>287</v>
      </c>
      <c r="F4" s="14" t="s">
        <v>288</v>
      </c>
      <c r="G4" s="14" t="s">
        <v>287</v>
      </c>
      <c r="H4" s="14" t="s">
        <v>288</v>
      </c>
    </row>
    <row r="5" spans="1:12" s="11" customFormat="1" ht="20.25" customHeight="1" x14ac:dyDescent="0.15">
      <c r="A5" s="3" t="s">
        <v>186</v>
      </c>
      <c r="B5" s="454" t="s">
        <v>36</v>
      </c>
      <c r="C5" s="455" t="e">
        <v>#REF!</v>
      </c>
      <c r="D5" s="4" t="s">
        <v>373</v>
      </c>
      <c r="E5" s="5">
        <v>683314</v>
      </c>
      <c r="F5" s="6">
        <v>341654437</v>
      </c>
      <c r="G5" s="5">
        <v>670658</v>
      </c>
      <c r="H5" s="6">
        <v>350682719</v>
      </c>
      <c r="J5" s="12"/>
      <c r="K5" s="443"/>
      <c r="L5" s="443"/>
    </row>
    <row r="6" spans="1:12" s="11" customFormat="1" ht="16.5" customHeight="1" x14ac:dyDescent="0.15">
      <c r="A6" s="7" t="s">
        <v>106</v>
      </c>
      <c r="B6" s="8"/>
      <c r="C6" s="9" t="s">
        <v>34</v>
      </c>
      <c r="D6" s="4" t="s">
        <v>373</v>
      </c>
      <c r="E6" s="5">
        <v>315790</v>
      </c>
      <c r="F6" s="6">
        <v>107227230</v>
      </c>
      <c r="G6" s="5">
        <v>308574</v>
      </c>
      <c r="H6" s="6">
        <v>109942602</v>
      </c>
    </row>
    <row r="7" spans="1:12" s="11" customFormat="1" ht="16.5" customHeight="1" x14ac:dyDescent="0.15">
      <c r="A7" s="7" t="s">
        <v>215</v>
      </c>
      <c r="B7" s="8"/>
      <c r="C7" s="9" t="s">
        <v>35</v>
      </c>
      <c r="D7" s="4" t="s">
        <v>373</v>
      </c>
      <c r="E7" s="5">
        <v>44556</v>
      </c>
      <c r="F7" s="6">
        <v>57811176</v>
      </c>
      <c r="G7" s="5">
        <v>47583</v>
      </c>
      <c r="H7" s="6">
        <v>64273650</v>
      </c>
    </row>
    <row r="8" spans="1:12" s="11" customFormat="1" ht="16.5" customHeight="1" x14ac:dyDescent="0.15">
      <c r="A8" s="7" t="s">
        <v>108</v>
      </c>
      <c r="B8" s="8"/>
      <c r="C8" s="9" t="s">
        <v>33</v>
      </c>
      <c r="D8" s="4" t="s">
        <v>373</v>
      </c>
      <c r="E8" s="5">
        <v>27760</v>
      </c>
      <c r="F8" s="6">
        <v>33462801</v>
      </c>
      <c r="G8" s="5">
        <v>27706</v>
      </c>
      <c r="H8" s="6">
        <v>34269417</v>
      </c>
    </row>
    <row r="9" spans="1:12" s="11" customFormat="1" ht="16.5" customHeight="1" x14ac:dyDescent="0.15">
      <c r="A9" s="7" t="s">
        <v>213</v>
      </c>
      <c r="B9" s="8"/>
      <c r="C9" s="9" t="s">
        <v>107</v>
      </c>
      <c r="D9" s="4" t="s">
        <v>373</v>
      </c>
      <c r="E9" s="5">
        <v>41376</v>
      </c>
      <c r="F9" s="6">
        <v>27727696</v>
      </c>
      <c r="G9" s="5">
        <v>33411</v>
      </c>
      <c r="H9" s="6">
        <v>27078826</v>
      </c>
    </row>
    <row r="10" spans="1:12" s="11" customFormat="1" ht="16.5" customHeight="1" x14ac:dyDescent="0.15">
      <c r="A10" s="7" t="s">
        <v>216</v>
      </c>
      <c r="B10" s="8"/>
      <c r="C10" s="9" t="s">
        <v>37</v>
      </c>
      <c r="D10" s="4" t="s">
        <v>373</v>
      </c>
      <c r="E10" s="5">
        <v>59808</v>
      </c>
      <c r="F10" s="6">
        <v>20794350</v>
      </c>
      <c r="G10" s="5">
        <v>50865</v>
      </c>
      <c r="H10" s="6">
        <v>17548810</v>
      </c>
    </row>
    <row r="11" spans="1:12" s="11" customFormat="1" ht="16.5" customHeight="1" x14ac:dyDescent="0.15">
      <c r="A11" s="7"/>
      <c r="B11" s="8"/>
      <c r="C11" s="9"/>
      <c r="D11" s="4"/>
      <c r="E11" s="5"/>
      <c r="F11" s="6"/>
      <c r="G11" s="5"/>
      <c r="H11" s="6"/>
    </row>
    <row r="12" spans="1:12" s="11" customFormat="1" ht="20.25" customHeight="1" x14ac:dyDescent="0.15">
      <c r="A12" s="3" t="s">
        <v>162</v>
      </c>
      <c r="B12" s="456" t="s">
        <v>135</v>
      </c>
      <c r="C12" s="457" t="e">
        <v>#REF!</v>
      </c>
      <c r="D12" s="4"/>
      <c r="E12" s="5"/>
      <c r="F12" s="6">
        <v>288424763</v>
      </c>
      <c r="G12" s="5"/>
      <c r="H12" s="6">
        <v>304920644</v>
      </c>
      <c r="J12" s="12"/>
      <c r="K12" s="8"/>
      <c r="L12" s="8"/>
    </row>
    <row r="13" spans="1:12" s="11" customFormat="1" ht="16.5" customHeight="1" x14ac:dyDescent="0.15">
      <c r="A13" s="7" t="s">
        <v>106</v>
      </c>
      <c r="B13" s="8"/>
      <c r="C13" s="9" t="s">
        <v>34</v>
      </c>
      <c r="D13" s="4"/>
      <c r="E13" s="5"/>
      <c r="F13" s="6">
        <v>106299597</v>
      </c>
      <c r="G13" s="5"/>
      <c r="H13" s="6">
        <v>102992804</v>
      </c>
    </row>
    <row r="14" spans="1:12" s="11" customFormat="1" ht="16.5" customHeight="1" x14ac:dyDescent="0.15">
      <c r="A14" s="7" t="s">
        <v>113</v>
      </c>
      <c r="B14" s="8"/>
      <c r="C14" s="9" t="s">
        <v>114</v>
      </c>
      <c r="D14" s="4"/>
      <c r="E14" s="5"/>
      <c r="F14" s="6">
        <v>44260975</v>
      </c>
      <c r="G14" s="5"/>
      <c r="H14" s="6">
        <v>50803195</v>
      </c>
    </row>
    <row r="15" spans="1:12" s="11" customFormat="1" ht="16.5" customHeight="1" x14ac:dyDescent="0.15">
      <c r="A15" s="7" t="s">
        <v>278</v>
      </c>
      <c r="B15" s="8"/>
      <c r="C15" s="9" t="s">
        <v>134</v>
      </c>
      <c r="D15" s="4"/>
      <c r="E15" s="5"/>
      <c r="F15" s="6">
        <v>19017614</v>
      </c>
      <c r="G15" s="5"/>
      <c r="H15" s="6">
        <v>24315601</v>
      </c>
    </row>
    <row r="16" spans="1:12" s="11" customFormat="1" ht="16.5" customHeight="1" x14ac:dyDescent="0.15">
      <c r="A16" s="7" t="s">
        <v>216</v>
      </c>
      <c r="B16" s="8"/>
      <c r="C16" s="9" t="s">
        <v>37</v>
      </c>
      <c r="D16" s="4"/>
      <c r="E16" s="5"/>
      <c r="F16" s="6">
        <v>19965673</v>
      </c>
      <c r="G16" s="5"/>
      <c r="H16" s="6">
        <v>19153411</v>
      </c>
    </row>
    <row r="17" spans="1:8" s="11" customFormat="1" ht="16.5" customHeight="1" x14ac:dyDescent="0.15">
      <c r="A17" s="7" t="s">
        <v>213</v>
      </c>
      <c r="B17" s="8"/>
      <c r="C17" s="9" t="s">
        <v>107</v>
      </c>
      <c r="D17" s="4"/>
      <c r="E17" s="5"/>
      <c r="F17" s="6">
        <v>16294455</v>
      </c>
      <c r="G17" s="5"/>
      <c r="H17" s="6">
        <v>17970595</v>
      </c>
    </row>
    <row r="18" spans="1:8" s="11" customFormat="1" ht="16.5" customHeight="1" x14ac:dyDescent="0.15">
      <c r="A18" s="3"/>
      <c r="B18" s="8"/>
      <c r="C18" s="9"/>
      <c r="D18" s="4"/>
      <c r="E18" s="5"/>
      <c r="F18" s="6"/>
      <c r="G18" s="5"/>
      <c r="H18" s="6"/>
    </row>
    <row r="19" spans="1:8" s="11" customFormat="1" ht="20.25" customHeight="1" x14ac:dyDescent="0.15">
      <c r="A19" s="3" t="s">
        <v>95</v>
      </c>
      <c r="B19" s="456" t="s">
        <v>109</v>
      </c>
      <c r="C19" s="457"/>
      <c r="D19" s="4"/>
      <c r="E19" s="5"/>
      <c r="F19" s="6">
        <v>277276533</v>
      </c>
      <c r="G19" s="5"/>
      <c r="H19" s="6">
        <v>265922362</v>
      </c>
    </row>
    <row r="20" spans="1:8" s="11" customFormat="1" ht="16.5" customHeight="1" x14ac:dyDescent="0.15">
      <c r="A20" s="7" t="s">
        <v>213</v>
      </c>
      <c r="B20" s="8"/>
      <c r="C20" s="9" t="s">
        <v>107</v>
      </c>
      <c r="D20" s="4"/>
      <c r="E20" s="5"/>
      <c r="F20" s="6">
        <v>112553940</v>
      </c>
      <c r="G20" s="5"/>
      <c r="H20" s="6">
        <v>124179860</v>
      </c>
    </row>
    <row r="21" spans="1:8" s="11" customFormat="1" ht="16.5" customHeight="1" x14ac:dyDescent="0.15">
      <c r="A21" s="7" t="s">
        <v>97</v>
      </c>
      <c r="B21" s="8"/>
      <c r="C21" s="9" t="s">
        <v>272</v>
      </c>
      <c r="D21" s="4"/>
      <c r="E21" s="5"/>
      <c r="F21" s="6">
        <v>11748196</v>
      </c>
      <c r="G21" s="5"/>
      <c r="H21" s="6">
        <v>12543518</v>
      </c>
    </row>
    <row r="22" spans="1:8" s="11" customFormat="1" ht="16.5" customHeight="1" x14ac:dyDescent="0.15">
      <c r="A22" s="7" t="s">
        <v>113</v>
      </c>
      <c r="B22" s="8"/>
      <c r="C22" s="9" t="s">
        <v>114</v>
      </c>
      <c r="D22" s="4"/>
      <c r="E22" s="5"/>
      <c r="F22" s="6">
        <v>5751832</v>
      </c>
      <c r="G22" s="5"/>
      <c r="H22" s="6">
        <v>12541927</v>
      </c>
    </row>
    <row r="23" spans="1:8" s="11" customFormat="1" ht="16.5" customHeight="1" x14ac:dyDescent="0.15">
      <c r="A23" s="7" t="s">
        <v>278</v>
      </c>
      <c r="B23" s="8"/>
      <c r="C23" s="9" t="s">
        <v>134</v>
      </c>
      <c r="D23" s="4"/>
      <c r="E23" s="5"/>
      <c r="F23" s="6">
        <v>21838488</v>
      </c>
      <c r="G23" s="5"/>
      <c r="H23" s="6">
        <v>11620962</v>
      </c>
    </row>
    <row r="24" spans="1:8" s="11" customFormat="1" ht="16.5" customHeight="1" x14ac:dyDescent="0.15">
      <c r="A24" s="7" t="s">
        <v>281</v>
      </c>
      <c r="B24" s="8"/>
      <c r="C24" s="9" t="s">
        <v>282</v>
      </c>
      <c r="D24" s="4"/>
      <c r="E24" s="5"/>
      <c r="F24" s="6">
        <v>10535343</v>
      </c>
      <c r="G24" s="5"/>
      <c r="H24" s="6">
        <v>9572899</v>
      </c>
    </row>
    <row r="25" spans="1:8" s="11" customFormat="1" ht="16.5" customHeight="1" x14ac:dyDescent="0.15">
      <c r="A25" s="3"/>
      <c r="B25" s="8"/>
      <c r="C25" s="9"/>
      <c r="D25" s="4"/>
      <c r="E25" s="5"/>
      <c r="F25" s="6"/>
      <c r="G25" s="5"/>
      <c r="H25" s="6"/>
    </row>
    <row r="26" spans="1:8" s="11" customFormat="1" ht="16.5" customHeight="1" x14ac:dyDescent="0.15">
      <c r="A26" s="3"/>
      <c r="B26" s="8"/>
      <c r="C26" s="9"/>
      <c r="D26" s="4"/>
      <c r="E26" s="5"/>
      <c r="F26" s="6"/>
      <c r="G26" s="5"/>
      <c r="H26" s="6"/>
    </row>
    <row r="27" spans="1:8" s="11" customFormat="1" ht="20.25" customHeight="1" x14ac:dyDescent="0.15">
      <c r="A27" s="3" t="s">
        <v>105</v>
      </c>
      <c r="B27" s="456" t="s">
        <v>41</v>
      </c>
      <c r="C27" s="457" t="e">
        <v>#REF!</v>
      </c>
      <c r="D27" s="4" t="s">
        <v>375</v>
      </c>
      <c r="E27" s="5">
        <v>173792046</v>
      </c>
      <c r="F27" s="6">
        <v>287283237</v>
      </c>
      <c r="G27" s="5">
        <v>142804788</v>
      </c>
      <c r="H27" s="6">
        <v>245822124</v>
      </c>
    </row>
    <row r="28" spans="1:8" s="11" customFormat="1" ht="16.5" customHeight="1" x14ac:dyDescent="0.15">
      <c r="A28" s="7" t="s">
        <v>110</v>
      </c>
      <c r="B28" s="8"/>
      <c r="C28" s="9" t="s">
        <v>107</v>
      </c>
      <c r="D28" s="4" t="s">
        <v>375</v>
      </c>
      <c r="E28" s="5">
        <v>28597231</v>
      </c>
      <c r="F28" s="6">
        <v>48380001</v>
      </c>
      <c r="G28" s="5">
        <v>24814657</v>
      </c>
      <c r="H28" s="6">
        <v>45180990</v>
      </c>
    </row>
    <row r="29" spans="1:8" s="11" customFormat="1" ht="16.5" customHeight="1" x14ac:dyDescent="0.15">
      <c r="A29" s="7" t="s">
        <v>213</v>
      </c>
      <c r="B29" s="8"/>
      <c r="C29" s="9" t="s">
        <v>38</v>
      </c>
      <c r="D29" s="4" t="s">
        <v>375</v>
      </c>
      <c r="E29" s="5">
        <v>33725564</v>
      </c>
      <c r="F29" s="6">
        <v>39420276</v>
      </c>
      <c r="G29" s="5">
        <v>24888723</v>
      </c>
      <c r="H29" s="6">
        <v>33456074</v>
      </c>
    </row>
    <row r="30" spans="1:8" s="11" customFormat="1" ht="16.5" customHeight="1" x14ac:dyDescent="0.15">
      <c r="A30" s="7" t="s">
        <v>366</v>
      </c>
      <c r="B30" s="8"/>
      <c r="C30" s="9" t="s">
        <v>33</v>
      </c>
      <c r="D30" s="4" t="s">
        <v>375</v>
      </c>
      <c r="E30" s="5">
        <v>6203052</v>
      </c>
      <c r="F30" s="6">
        <v>19876204</v>
      </c>
      <c r="G30" s="5">
        <v>3240775</v>
      </c>
      <c r="H30" s="6">
        <v>30649951</v>
      </c>
    </row>
    <row r="31" spans="1:8" s="11" customFormat="1" ht="16.5" customHeight="1" x14ac:dyDescent="0.15">
      <c r="A31" s="7" t="s">
        <v>106</v>
      </c>
      <c r="B31" s="8"/>
      <c r="C31" s="9" t="s">
        <v>35</v>
      </c>
      <c r="D31" s="4" t="s">
        <v>375</v>
      </c>
      <c r="E31" s="5">
        <v>6084593</v>
      </c>
      <c r="F31" s="6">
        <v>25957759</v>
      </c>
      <c r="G31" s="5">
        <v>4100026</v>
      </c>
      <c r="H31" s="6">
        <v>20120013</v>
      </c>
    </row>
    <row r="32" spans="1:8" s="11" customFormat="1" ht="16.5" customHeight="1" x14ac:dyDescent="0.15">
      <c r="A32" s="7" t="s">
        <v>108</v>
      </c>
      <c r="B32" s="8"/>
      <c r="C32" s="9" t="s">
        <v>34</v>
      </c>
      <c r="D32" s="4" t="s">
        <v>375</v>
      </c>
      <c r="E32" s="5">
        <v>9295796</v>
      </c>
      <c r="F32" s="6">
        <v>16347075</v>
      </c>
      <c r="G32" s="5">
        <v>6980850</v>
      </c>
      <c r="H32" s="6">
        <v>12608858</v>
      </c>
    </row>
    <row r="33" spans="1:8" s="11" customFormat="1" ht="16.5" customHeight="1" x14ac:dyDescent="0.15">
      <c r="A33" s="7"/>
      <c r="B33" s="8"/>
      <c r="C33" s="9"/>
      <c r="D33" s="4"/>
      <c r="E33" s="5"/>
      <c r="F33" s="6"/>
      <c r="G33" s="5"/>
      <c r="H33" s="6"/>
    </row>
    <row r="34" spans="1:8" s="11" customFormat="1" ht="16.5" customHeight="1" x14ac:dyDescent="0.15">
      <c r="A34" s="7"/>
      <c r="B34" s="8"/>
      <c r="C34" s="9"/>
      <c r="D34" s="4"/>
      <c r="E34" s="5"/>
      <c r="F34" s="6"/>
      <c r="G34" s="5"/>
      <c r="H34" s="6"/>
    </row>
    <row r="35" spans="1:8" s="11" customFormat="1" ht="20.25" customHeight="1" x14ac:dyDescent="0.15">
      <c r="A35" s="3" t="s">
        <v>279</v>
      </c>
      <c r="B35" s="456" t="s">
        <v>280</v>
      </c>
      <c r="C35" s="457" t="e">
        <v>#REF!</v>
      </c>
      <c r="D35" s="4"/>
      <c r="E35" s="5"/>
      <c r="F35" s="6">
        <v>235586110</v>
      </c>
      <c r="G35" s="5"/>
      <c r="H35" s="6">
        <v>198226399</v>
      </c>
    </row>
    <row r="36" spans="1:8" s="11" customFormat="1" ht="16.5" customHeight="1" x14ac:dyDescent="0.15">
      <c r="A36" s="7" t="s">
        <v>106</v>
      </c>
      <c r="B36" s="8"/>
      <c r="C36" s="9" t="s">
        <v>34</v>
      </c>
      <c r="D36" s="4"/>
      <c r="E36" s="5"/>
      <c r="F36" s="6">
        <v>116788132</v>
      </c>
      <c r="G36" s="5"/>
      <c r="H36" s="6">
        <v>102351714</v>
      </c>
    </row>
    <row r="37" spans="1:8" s="11" customFormat="1" ht="16.5" customHeight="1" x14ac:dyDescent="0.15">
      <c r="A37" s="7" t="s">
        <v>215</v>
      </c>
      <c r="B37" s="8"/>
      <c r="C37" s="9" t="s">
        <v>35</v>
      </c>
      <c r="D37" s="4"/>
      <c r="E37" s="5"/>
      <c r="F37" s="6">
        <v>35058612</v>
      </c>
      <c r="G37" s="5"/>
      <c r="H37" s="6">
        <v>35739183</v>
      </c>
    </row>
    <row r="38" spans="1:8" s="11" customFormat="1" ht="16.5" customHeight="1" x14ac:dyDescent="0.15">
      <c r="A38" s="7" t="s">
        <v>110</v>
      </c>
      <c r="B38" s="8"/>
      <c r="C38" s="9" t="s">
        <v>37</v>
      </c>
      <c r="D38" s="4"/>
      <c r="E38" s="5"/>
      <c r="F38" s="6">
        <v>13433804</v>
      </c>
      <c r="G38" s="5"/>
      <c r="H38" s="6">
        <v>12919922</v>
      </c>
    </row>
    <row r="39" spans="1:8" s="11" customFormat="1" ht="16.5" customHeight="1" x14ac:dyDescent="0.15">
      <c r="A39" s="7" t="s">
        <v>216</v>
      </c>
      <c r="B39" s="8"/>
      <c r="C39" s="9" t="s">
        <v>107</v>
      </c>
      <c r="D39" s="4"/>
      <c r="E39" s="5"/>
      <c r="F39" s="6">
        <v>8399488</v>
      </c>
      <c r="G39" s="5"/>
      <c r="H39" s="6">
        <v>9839067</v>
      </c>
    </row>
    <row r="40" spans="1:8" s="11" customFormat="1" ht="16.5" customHeight="1" x14ac:dyDescent="0.15">
      <c r="A40" s="7" t="s">
        <v>213</v>
      </c>
      <c r="B40" s="8"/>
      <c r="C40" s="9" t="s">
        <v>367</v>
      </c>
      <c r="D40" s="4"/>
      <c r="E40" s="5"/>
      <c r="F40" s="6">
        <v>9104880</v>
      </c>
      <c r="G40" s="5"/>
      <c r="H40" s="6">
        <v>6950339</v>
      </c>
    </row>
    <row r="41" spans="1:8" s="11" customFormat="1" ht="16.5" customHeight="1" x14ac:dyDescent="0.15">
      <c r="A41" s="7"/>
      <c r="B41" s="8"/>
      <c r="C41" s="9"/>
      <c r="D41" s="4"/>
      <c r="E41" s="5"/>
      <c r="F41" s="6"/>
      <c r="G41" s="5"/>
      <c r="H41" s="6"/>
    </row>
    <row r="42" spans="1:8" s="11" customFormat="1" ht="20.25" customHeight="1" x14ac:dyDescent="0.15">
      <c r="A42" s="3" t="s">
        <v>117</v>
      </c>
      <c r="B42" s="456" t="s">
        <v>372</v>
      </c>
      <c r="C42" s="458"/>
      <c r="D42" s="4"/>
      <c r="E42" s="10"/>
      <c r="F42" s="6">
        <v>181951440</v>
      </c>
      <c r="G42" s="5"/>
      <c r="H42" s="6">
        <v>186192900</v>
      </c>
    </row>
    <row r="43" spans="1:8" s="11" customFormat="1" ht="16.5" customHeight="1" x14ac:dyDescent="0.15">
      <c r="A43" s="7" t="s">
        <v>213</v>
      </c>
      <c r="B43" s="8"/>
      <c r="C43" s="9" t="s">
        <v>107</v>
      </c>
      <c r="D43" s="4"/>
      <c r="E43" s="10"/>
      <c r="F43" s="6">
        <v>57766080</v>
      </c>
      <c r="G43" s="5"/>
      <c r="H43" s="6">
        <v>61768812</v>
      </c>
    </row>
    <row r="44" spans="1:8" s="11" customFormat="1" ht="16.5" customHeight="1" x14ac:dyDescent="0.15">
      <c r="A44" s="7" t="s">
        <v>97</v>
      </c>
      <c r="B44" s="8"/>
      <c r="C44" s="9" t="s">
        <v>272</v>
      </c>
      <c r="D44" s="4"/>
      <c r="E44" s="10"/>
      <c r="F44" s="6">
        <v>18337038</v>
      </c>
      <c r="G44" s="5"/>
      <c r="H44" s="6">
        <v>18205594</v>
      </c>
    </row>
    <row r="45" spans="1:8" s="11" customFormat="1" ht="16.5" customHeight="1" x14ac:dyDescent="0.15">
      <c r="A45" s="7" t="s">
        <v>106</v>
      </c>
      <c r="B45" s="8"/>
      <c r="C45" s="9" t="s">
        <v>34</v>
      </c>
      <c r="D45" s="4"/>
      <c r="E45" s="10"/>
      <c r="F45" s="6">
        <v>15311014</v>
      </c>
      <c r="G45" s="5"/>
      <c r="H45" s="6">
        <v>16824881</v>
      </c>
    </row>
    <row r="46" spans="1:8" s="11" customFormat="1" ht="16.5" customHeight="1" x14ac:dyDescent="0.15">
      <c r="A46" s="7" t="s">
        <v>108</v>
      </c>
      <c r="B46" s="8"/>
      <c r="C46" s="9" t="s">
        <v>33</v>
      </c>
      <c r="D46" s="4"/>
      <c r="E46" s="10"/>
      <c r="F46" s="6">
        <v>13218255</v>
      </c>
      <c r="G46" s="5"/>
      <c r="H46" s="6">
        <v>14546760</v>
      </c>
    </row>
    <row r="47" spans="1:8" s="11" customFormat="1" ht="16.5" customHeight="1" x14ac:dyDescent="0.15">
      <c r="A47" s="7" t="s">
        <v>368</v>
      </c>
      <c r="B47" s="8"/>
      <c r="C47" s="9" t="s">
        <v>369</v>
      </c>
      <c r="D47" s="4"/>
      <c r="E47" s="10"/>
      <c r="F47" s="6">
        <v>11316823</v>
      </c>
      <c r="G47" s="5"/>
      <c r="H47" s="6">
        <v>12446313</v>
      </c>
    </row>
  </sheetData>
  <mergeCells count="12">
    <mergeCell ref="B12:C12"/>
    <mergeCell ref="B27:C27"/>
    <mergeCell ref="B19:C19"/>
    <mergeCell ref="B35:C35"/>
    <mergeCell ref="B42:C42"/>
    <mergeCell ref="K5:L5"/>
    <mergeCell ref="G3:H3"/>
    <mergeCell ref="A3:A4"/>
    <mergeCell ref="B3:C4"/>
    <mergeCell ref="D3:D4"/>
    <mergeCell ref="E3:F3"/>
    <mergeCell ref="B5:C5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H52"/>
  <sheetViews>
    <sheetView zoomScaleNormal="100" zoomScaleSheetLayoutView="100" workbookViewId="0"/>
  </sheetViews>
  <sheetFormatPr defaultColWidth="9" defaultRowHeight="11.25" x14ac:dyDescent="0.15"/>
  <cols>
    <col min="1" max="2" width="9" style="242"/>
    <col min="3" max="3" width="16.125" style="242" bestFit="1" customWidth="1"/>
    <col min="4" max="4" width="9" style="242"/>
    <col min="5" max="5" width="12.75" style="242" bestFit="1" customWidth="1"/>
    <col min="6" max="6" width="16.125" style="242" bestFit="1" customWidth="1"/>
    <col min="7" max="8" width="12.75" style="242" bestFit="1" customWidth="1"/>
    <col min="9" max="9" width="2.625" style="242" customWidth="1"/>
    <col min="10" max="16384" width="9" style="242"/>
  </cols>
  <sheetData>
    <row r="1" spans="1:8" s="227" customFormat="1" ht="17.25" x14ac:dyDescent="0.2">
      <c r="A1" s="148" t="s">
        <v>424</v>
      </c>
      <c r="B1" s="226"/>
      <c r="C1" s="226"/>
      <c r="D1" s="226"/>
      <c r="E1" s="226"/>
      <c r="F1" s="226"/>
      <c r="G1" s="226"/>
      <c r="H1" s="226"/>
    </row>
    <row r="2" spans="1:8" s="227" customFormat="1" ht="11.25" customHeight="1" x14ac:dyDescent="0.15">
      <c r="A2" s="228"/>
      <c r="B2" s="229"/>
      <c r="E2" s="230"/>
      <c r="F2" s="231"/>
      <c r="G2" s="461" t="s">
        <v>513</v>
      </c>
      <c r="H2" s="461"/>
    </row>
    <row r="3" spans="1:8" s="227" customFormat="1" ht="33.4" customHeight="1" x14ac:dyDescent="0.15">
      <c r="A3" s="462" t="s">
        <v>514</v>
      </c>
      <c r="B3" s="464" t="s">
        <v>515</v>
      </c>
      <c r="C3" s="465"/>
      <c r="D3" s="258" t="s">
        <v>476</v>
      </c>
      <c r="E3" s="468" t="s">
        <v>573</v>
      </c>
      <c r="F3" s="469"/>
      <c r="G3" s="468" t="s">
        <v>574</v>
      </c>
      <c r="H3" s="469"/>
    </row>
    <row r="4" spans="1:8" s="227" customFormat="1" ht="33.4" customHeight="1" x14ac:dyDescent="0.15">
      <c r="A4" s="463"/>
      <c r="B4" s="466"/>
      <c r="C4" s="467"/>
      <c r="D4" s="259" t="s">
        <v>477</v>
      </c>
      <c r="E4" s="316" t="s">
        <v>478</v>
      </c>
      <c r="F4" s="315" t="s">
        <v>479</v>
      </c>
      <c r="G4" s="316" t="s">
        <v>478</v>
      </c>
      <c r="H4" s="315" t="s">
        <v>479</v>
      </c>
    </row>
    <row r="5" spans="1:8" s="227" customFormat="1" ht="18.399999999999999" customHeight="1" x14ac:dyDescent="0.15">
      <c r="A5" s="232"/>
      <c r="B5" s="233"/>
      <c r="C5" s="234"/>
      <c r="D5" s="252"/>
      <c r="E5" s="254"/>
      <c r="F5" s="251"/>
      <c r="G5" s="254"/>
      <c r="H5" s="251"/>
    </row>
    <row r="6" spans="1:8" s="227" customFormat="1" ht="18.399999999999999" customHeight="1" x14ac:dyDescent="0.15">
      <c r="A6" s="333" t="s">
        <v>95</v>
      </c>
      <c r="B6" s="459" t="s">
        <v>109</v>
      </c>
      <c r="C6" s="460" t="e">
        <v>#REF!</v>
      </c>
      <c r="D6" s="329" t="s">
        <v>161</v>
      </c>
      <c r="E6" s="349" t="s">
        <v>161</v>
      </c>
      <c r="F6" s="335">
        <v>381491307</v>
      </c>
      <c r="G6" s="393" t="s">
        <v>161</v>
      </c>
      <c r="H6" s="394">
        <v>506167255</v>
      </c>
    </row>
    <row r="7" spans="1:8" s="227" customFormat="1" ht="18.399999999999999" customHeight="1" x14ac:dyDescent="0.15">
      <c r="A7" s="334" t="s">
        <v>213</v>
      </c>
      <c r="B7" s="330"/>
      <c r="C7" s="331" t="s">
        <v>107</v>
      </c>
      <c r="D7" s="332" t="s">
        <v>161</v>
      </c>
      <c r="E7" s="350" t="s">
        <v>161</v>
      </c>
      <c r="F7" s="336">
        <v>157158019</v>
      </c>
      <c r="G7" s="393" t="s">
        <v>161</v>
      </c>
      <c r="H7" s="395">
        <v>250023843</v>
      </c>
    </row>
    <row r="8" spans="1:8" s="227" customFormat="1" ht="18.399999999999999" customHeight="1" x14ac:dyDescent="0.15">
      <c r="A8" s="334" t="s">
        <v>214</v>
      </c>
      <c r="B8" s="330"/>
      <c r="C8" s="331" t="s">
        <v>39</v>
      </c>
      <c r="D8" s="332" t="s">
        <v>161</v>
      </c>
      <c r="E8" s="350" t="s">
        <v>161</v>
      </c>
      <c r="F8" s="336">
        <v>13755617</v>
      </c>
      <c r="G8" s="393" t="s">
        <v>161</v>
      </c>
      <c r="H8" s="395">
        <v>23423015</v>
      </c>
    </row>
    <row r="9" spans="1:8" s="227" customFormat="1" ht="18.399999999999999" customHeight="1" x14ac:dyDescent="0.15">
      <c r="A9" s="334" t="s">
        <v>518</v>
      </c>
      <c r="B9" s="330"/>
      <c r="C9" s="331" t="s">
        <v>519</v>
      </c>
      <c r="D9" s="332" t="s">
        <v>161</v>
      </c>
      <c r="E9" s="350" t="s">
        <v>161</v>
      </c>
      <c r="F9" s="336">
        <v>18295923</v>
      </c>
      <c r="G9" s="393" t="s">
        <v>161</v>
      </c>
      <c r="H9" s="395">
        <v>20011795</v>
      </c>
    </row>
    <row r="10" spans="1:8" s="227" customFormat="1" ht="18.399999999999999" customHeight="1" x14ac:dyDescent="0.15">
      <c r="A10" s="334" t="s">
        <v>97</v>
      </c>
      <c r="B10" s="330"/>
      <c r="C10" s="331" t="s">
        <v>272</v>
      </c>
      <c r="D10" s="332" t="s">
        <v>161</v>
      </c>
      <c r="E10" s="350" t="s">
        <v>161</v>
      </c>
      <c r="F10" s="336">
        <v>26113336</v>
      </c>
      <c r="G10" s="393" t="s">
        <v>161</v>
      </c>
      <c r="H10" s="395">
        <v>19866173</v>
      </c>
    </row>
    <row r="11" spans="1:8" s="227" customFormat="1" ht="18.399999999999999" customHeight="1" x14ac:dyDescent="0.15">
      <c r="A11" s="334" t="s">
        <v>278</v>
      </c>
      <c r="B11" s="330"/>
      <c r="C11" s="331" t="s">
        <v>134</v>
      </c>
      <c r="D11" s="332" t="s">
        <v>161</v>
      </c>
      <c r="E11" s="350" t="s">
        <v>161</v>
      </c>
      <c r="F11" s="336">
        <v>10757618</v>
      </c>
      <c r="G11" s="393" t="s">
        <v>161</v>
      </c>
      <c r="H11" s="395">
        <v>17278574</v>
      </c>
    </row>
    <row r="12" spans="1:8" s="227" customFormat="1" ht="18.399999999999999" customHeight="1" x14ac:dyDescent="0.15">
      <c r="A12" s="334"/>
      <c r="B12" s="330"/>
      <c r="C12" s="392"/>
      <c r="D12" s="332"/>
      <c r="E12" s="351"/>
      <c r="F12" s="337"/>
      <c r="G12" s="249"/>
      <c r="H12" s="240"/>
    </row>
    <row r="13" spans="1:8" s="227" customFormat="1" ht="18.399999999999999" customHeight="1" x14ac:dyDescent="0.15">
      <c r="A13" s="236"/>
      <c r="B13" s="237"/>
      <c r="C13" s="238"/>
      <c r="D13" s="235"/>
      <c r="E13" s="351"/>
      <c r="F13" s="337"/>
      <c r="G13" s="249"/>
      <c r="H13" s="240"/>
    </row>
    <row r="14" spans="1:8" s="227" customFormat="1" ht="18.399999999999999" customHeight="1" x14ac:dyDescent="0.15">
      <c r="A14" s="333" t="s">
        <v>186</v>
      </c>
      <c r="B14" s="459" t="s">
        <v>36</v>
      </c>
      <c r="C14" s="460" t="e">
        <v>#REF!</v>
      </c>
      <c r="D14" s="329" t="s">
        <v>373</v>
      </c>
      <c r="E14" s="349">
        <v>724355</v>
      </c>
      <c r="F14" s="335">
        <v>424457006</v>
      </c>
      <c r="G14" s="405">
        <v>692277</v>
      </c>
      <c r="H14" s="394">
        <v>468326224</v>
      </c>
    </row>
    <row r="15" spans="1:8" s="227" customFormat="1" ht="18.399999999999999" customHeight="1" x14ac:dyDescent="0.15">
      <c r="A15" s="334" t="s">
        <v>106</v>
      </c>
      <c r="B15" s="330"/>
      <c r="C15" s="331" t="s">
        <v>34</v>
      </c>
      <c r="D15" s="332" t="s">
        <v>373</v>
      </c>
      <c r="E15" s="350">
        <v>278176</v>
      </c>
      <c r="F15" s="336">
        <v>175175422</v>
      </c>
      <c r="G15" s="393">
        <v>252754</v>
      </c>
      <c r="H15" s="395">
        <v>188455166</v>
      </c>
    </row>
    <row r="16" spans="1:8" s="227" customFormat="1" ht="18.399999999999999" customHeight="1" x14ac:dyDescent="0.15">
      <c r="A16" s="334" t="s">
        <v>215</v>
      </c>
      <c r="B16" s="330"/>
      <c r="C16" s="331" t="s">
        <v>35</v>
      </c>
      <c r="D16" s="332" t="s">
        <v>373</v>
      </c>
      <c r="E16" s="350">
        <v>47401</v>
      </c>
      <c r="F16" s="336">
        <v>52422502</v>
      </c>
      <c r="G16" s="393">
        <v>40089</v>
      </c>
      <c r="H16" s="395">
        <v>50679709</v>
      </c>
    </row>
    <row r="17" spans="1:8" s="241" customFormat="1" ht="18.399999999999999" customHeight="1" x14ac:dyDescent="0.15">
      <c r="A17" s="334" t="s">
        <v>213</v>
      </c>
      <c r="B17" s="330"/>
      <c r="C17" s="331" t="s">
        <v>107</v>
      </c>
      <c r="D17" s="332" t="s">
        <v>373</v>
      </c>
      <c r="E17" s="350">
        <v>63523</v>
      </c>
      <c r="F17" s="336">
        <v>30429351</v>
      </c>
      <c r="G17" s="393">
        <v>71548</v>
      </c>
      <c r="H17" s="395">
        <v>40478968</v>
      </c>
    </row>
    <row r="18" spans="1:8" s="227" customFormat="1" ht="18.399999999999999" customHeight="1" x14ac:dyDescent="0.15">
      <c r="A18" s="334" t="s">
        <v>108</v>
      </c>
      <c r="B18" s="330"/>
      <c r="C18" s="331" t="s">
        <v>33</v>
      </c>
      <c r="D18" s="332" t="s">
        <v>373</v>
      </c>
      <c r="E18" s="350">
        <v>22901</v>
      </c>
      <c r="F18" s="336">
        <v>26290726</v>
      </c>
      <c r="G18" s="393">
        <v>20419</v>
      </c>
      <c r="H18" s="395">
        <v>28131449</v>
      </c>
    </row>
    <row r="19" spans="1:8" s="227" customFormat="1" ht="18.399999999999999" customHeight="1" x14ac:dyDescent="0.15">
      <c r="A19" s="334" t="s">
        <v>516</v>
      </c>
      <c r="B19" s="330"/>
      <c r="C19" s="331" t="s">
        <v>517</v>
      </c>
      <c r="D19" s="332" t="s">
        <v>373</v>
      </c>
      <c r="E19" s="350">
        <v>63700</v>
      </c>
      <c r="F19" s="336">
        <v>16970581</v>
      </c>
      <c r="G19" s="393">
        <v>77829</v>
      </c>
      <c r="H19" s="395">
        <v>24285409</v>
      </c>
    </row>
    <row r="20" spans="1:8" s="227" customFormat="1" ht="18.399999999999999" customHeight="1" x14ac:dyDescent="0.15">
      <c r="A20" s="334"/>
      <c r="B20" s="330"/>
      <c r="C20" s="392"/>
      <c r="D20" s="332"/>
      <c r="E20" s="351"/>
      <c r="F20" s="337"/>
      <c r="G20" s="249"/>
      <c r="H20" s="240"/>
    </row>
    <row r="21" spans="1:8" s="227" customFormat="1" ht="18.399999999999999" customHeight="1" x14ac:dyDescent="0.15">
      <c r="A21" s="236"/>
      <c r="B21" s="237"/>
      <c r="C21" s="238"/>
      <c r="D21" s="235"/>
      <c r="E21" s="351"/>
      <c r="F21" s="337"/>
      <c r="G21" s="249"/>
      <c r="H21" s="240"/>
    </row>
    <row r="22" spans="1:8" s="227" customFormat="1" ht="18.399999999999999" customHeight="1" x14ac:dyDescent="0.15">
      <c r="A22" s="333" t="s">
        <v>263</v>
      </c>
      <c r="B22" s="459" t="s">
        <v>264</v>
      </c>
      <c r="C22" s="460" t="e">
        <v>#REF!</v>
      </c>
      <c r="D22" s="329" t="s">
        <v>373</v>
      </c>
      <c r="E22" s="349">
        <v>145095</v>
      </c>
      <c r="F22" s="335">
        <v>229905600</v>
      </c>
      <c r="G22" s="405">
        <v>146650</v>
      </c>
      <c r="H22" s="394">
        <v>380826664</v>
      </c>
    </row>
    <row r="23" spans="1:8" s="227" customFormat="1" ht="18.399999999999999" customHeight="1" x14ac:dyDescent="0.15">
      <c r="A23" s="334" t="s">
        <v>213</v>
      </c>
      <c r="B23" s="330"/>
      <c r="C23" s="331" t="s">
        <v>107</v>
      </c>
      <c r="D23" s="332" t="s">
        <v>373</v>
      </c>
      <c r="E23" s="350">
        <v>49098</v>
      </c>
      <c r="F23" s="336">
        <v>107145799</v>
      </c>
      <c r="G23" s="393">
        <v>50946</v>
      </c>
      <c r="H23" s="395">
        <v>174538500</v>
      </c>
    </row>
    <row r="24" spans="1:8" s="227" customFormat="1" ht="18.399999999999999" customHeight="1" x14ac:dyDescent="0.15">
      <c r="A24" s="334" t="s">
        <v>520</v>
      </c>
      <c r="B24" s="330"/>
      <c r="C24" s="331" t="s">
        <v>521</v>
      </c>
      <c r="D24" s="332" t="s">
        <v>373</v>
      </c>
      <c r="E24" s="350">
        <v>17435</v>
      </c>
      <c r="F24" s="336">
        <v>44656863</v>
      </c>
      <c r="G24" s="393">
        <v>19280</v>
      </c>
      <c r="H24" s="395">
        <v>103318668</v>
      </c>
    </row>
    <row r="25" spans="1:8" s="227" customFormat="1" ht="18.399999999999999" customHeight="1" x14ac:dyDescent="0.15">
      <c r="A25" s="334" t="s">
        <v>106</v>
      </c>
      <c r="B25" s="330"/>
      <c r="C25" s="331" t="s">
        <v>34</v>
      </c>
      <c r="D25" s="332" t="s">
        <v>373</v>
      </c>
      <c r="E25" s="350">
        <v>22019</v>
      </c>
      <c r="F25" s="336">
        <v>36139140</v>
      </c>
      <c r="G25" s="393">
        <v>19210</v>
      </c>
      <c r="H25" s="395">
        <v>47997160</v>
      </c>
    </row>
    <row r="26" spans="1:8" s="227" customFormat="1" ht="18.399999999999999" customHeight="1" x14ac:dyDescent="0.15">
      <c r="A26" s="334" t="s">
        <v>215</v>
      </c>
      <c r="B26" s="330"/>
      <c r="C26" s="331" t="s">
        <v>35</v>
      </c>
      <c r="D26" s="332" t="s">
        <v>373</v>
      </c>
      <c r="E26" s="350">
        <v>9115</v>
      </c>
      <c r="F26" s="336">
        <v>15965219</v>
      </c>
      <c r="G26" s="393">
        <v>8267</v>
      </c>
      <c r="H26" s="395">
        <v>23760825</v>
      </c>
    </row>
    <row r="27" spans="1:8" s="227" customFormat="1" ht="18.399999999999999" customHeight="1" x14ac:dyDescent="0.15">
      <c r="A27" s="334" t="s">
        <v>97</v>
      </c>
      <c r="B27" s="330"/>
      <c r="C27" s="331" t="s">
        <v>272</v>
      </c>
      <c r="D27" s="332" t="s">
        <v>373</v>
      </c>
      <c r="E27" s="350">
        <v>2761</v>
      </c>
      <c r="F27" s="336">
        <v>4404988</v>
      </c>
      <c r="G27" s="393">
        <v>3081</v>
      </c>
      <c r="H27" s="395">
        <v>6227021</v>
      </c>
    </row>
    <row r="28" spans="1:8" s="227" customFormat="1" ht="18.399999999999999" customHeight="1" x14ac:dyDescent="0.15">
      <c r="A28" s="334"/>
      <c r="B28" s="330"/>
      <c r="C28" s="392"/>
      <c r="D28" s="332"/>
      <c r="E28" s="351"/>
      <c r="F28" s="337"/>
      <c r="G28" s="249"/>
      <c r="H28" s="240"/>
    </row>
    <row r="29" spans="1:8" s="227" customFormat="1" ht="18.399999999999999" customHeight="1" x14ac:dyDescent="0.15">
      <c r="A29" s="236"/>
      <c r="B29" s="237"/>
      <c r="C29" s="238"/>
      <c r="D29" s="235"/>
      <c r="E29" s="351"/>
      <c r="F29" s="337"/>
      <c r="G29" s="249"/>
      <c r="H29" s="240"/>
    </row>
    <row r="30" spans="1:8" s="227" customFormat="1" ht="18.399999999999999" customHeight="1" x14ac:dyDescent="0.15">
      <c r="A30" s="333" t="s">
        <v>168</v>
      </c>
      <c r="B30" s="459" t="s">
        <v>115</v>
      </c>
      <c r="C30" s="460" t="e">
        <v>#REF!</v>
      </c>
      <c r="D30" s="329" t="s">
        <v>373</v>
      </c>
      <c r="E30" s="349">
        <v>167871</v>
      </c>
      <c r="F30" s="335">
        <v>228591675</v>
      </c>
      <c r="G30" s="405">
        <v>197428</v>
      </c>
      <c r="H30" s="394">
        <v>329344233</v>
      </c>
    </row>
    <row r="31" spans="1:8" s="227" customFormat="1" ht="18.399999999999999" customHeight="1" x14ac:dyDescent="0.15">
      <c r="A31" s="334" t="s">
        <v>106</v>
      </c>
      <c r="B31" s="330"/>
      <c r="C31" s="331" t="s">
        <v>34</v>
      </c>
      <c r="D31" s="332" t="s">
        <v>373</v>
      </c>
      <c r="E31" s="350">
        <v>24106</v>
      </c>
      <c r="F31" s="336">
        <v>57949136</v>
      </c>
      <c r="G31" s="393">
        <v>29207</v>
      </c>
      <c r="H31" s="395">
        <v>91442215</v>
      </c>
    </row>
    <row r="32" spans="1:8" s="227" customFormat="1" ht="18.399999999999999" customHeight="1" x14ac:dyDescent="0.15">
      <c r="A32" s="334" t="s">
        <v>516</v>
      </c>
      <c r="B32" s="330"/>
      <c r="C32" s="331" t="s">
        <v>517</v>
      </c>
      <c r="D32" s="332" t="s">
        <v>373</v>
      </c>
      <c r="E32" s="350">
        <v>31225</v>
      </c>
      <c r="F32" s="336">
        <v>33287939</v>
      </c>
      <c r="G32" s="393">
        <v>38608</v>
      </c>
      <c r="H32" s="395">
        <v>47192205</v>
      </c>
    </row>
    <row r="33" spans="1:8" s="227" customFormat="1" ht="18.399999999999999" customHeight="1" x14ac:dyDescent="0.15">
      <c r="A33" s="334" t="s">
        <v>110</v>
      </c>
      <c r="B33" s="330"/>
      <c r="C33" s="331" t="s">
        <v>38</v>
      </c>
      <c r="D33" s="332" t="s">
        <v>373</v>
      </c>
      <c r="E33" s="350">
        <v>25432</v>
      </c>
      <c r="F33" s="336">
        <v>26267649</v>
      </c>
      <c r="G33" s="393">
        <v>36777</v>
      </c>
      <c r="H33" s="395">
        <v>43579741</v>
      </c>
    </row>
    <row r="34" spans="1:8" s="227" customFormat="1" ht="18.399999999999999" customHeight="1" x14ac:dyDescent="0.15">
      <c r="A34" s="334" t="s">
        <v>214</v>
      </c>
      <c r="B34" s="330"/>
      <c r="C34" s="331" t="s">
        <v>39</v>
      </c>
      <c r="D34" s="332" t="s">
        <v>373</v>
      </c>
      <c r="E34" s="350">
        <v>36548</v>
      </c>
      <c r="F34" s="336">
        <v>36802338</v>
      </c>
      <c r="G34" s="393">
        <v>32232</v>
      </c>
      <c r="H34" s="395">
        <v>37520185</v>
      </c>
    </row>
    <row r="35" spans="1:8" s="227" customFormat="1" ht="18.399999999999999" customHeight="1" x14ac:dyDescent="0.15">
      <c r="A35" s="334" t="s">
        <v>213</v>
      </c>
      <c r="B35" s="330"/>
      <c r="C35" s="331" t="s">
        <v>107</v>
      </c>
      <c r="D35" s="332" t="s">
        <v>373</v>
      </c>
      <c r="E35" s="350">
        <v>13267</v>
      </c>
      <c r="F35" s="336">
        <v>19875475</v>
      </c>
      <c r="G35" s="393">
        <v>20908</v>
      </c>
      <c r="H35" s="395">
        <v>37227693</v>
      </c>
    </row>
    <row r="36" spans="1:8" s="227" customFormat="1" ht="18.399999999999999" customHeight="1" x14ac:dyDescent="0.15">
      <c r="A36" s="334"/>
      <c r="B36" s="330"/>
      <c r="C36" s="392"/>
      <c r="D36" s="332"/>
      <c r="E36" s="351"/>
      <c r="F36" s="337"/>
      <c r="G36" s="249"/>
      <c r="H36" s="240"/>
    </row>
    <row r="37" spans="1:8" s="227" customFormat="1" ht="18.399999999999999" customHeight="1" x14ac:dyDescent="0.15">
      <c r="A37" s="236"/>
      <c r="B37" s="237"/>
      <c r="C37" s="238"/>
      <c r="D37" s="235"/>
      <c r="E37" s="351"/>
      <c r="F37" s="337"/>
      <c r="G37" s="249"/>
      <c r="H37" s="240"/>
    </row>
    <row r="38" spans="1:8" s="227" customFormat="1" ht="18.399999999999999" customHeight="1" x14ac:dyDescent="0.15">
      <c r="A38" s="333" t="s">
        <v>162</v>
      </c>
      <c r="B38" s="459" t="s">
        <v>135</v>
      </c>
      <c r="C38" s="460" t="e">
        <v>#REF!</v>
      </c>
      <c r="D38" s="329" t="s">
        <v>161</v>
      </c>
      <c r="E38" s="349" t="s">
        <v>161</v>
      </c>
      <c r="F38" s="335">
        <v>259179448</v>
      </c>
      <c r="G38" s="393" t="s">
        <v>161</v>
      </c>
      <c r="H38" s="394">
        <v>309641027</v>
      </c>
    </row>
    <row r="39" spans="1:8" s="227" customFormat="1" ht="18.399999999999999" customHeight="1" x14ac:dyDescent="0.15">
      <c r="A39" s="334" t="s">
        <v>106</v>
      </c>
      <c r="B39" s="330"/>
      <c r="C39" s="331" t="s">
        <v>34</v>
      </c>
      <c r="D39" s="332" t="s">
        <v>161</v>
      </c>
      <c r="E39" s="350" t="s">
        <v>161</v>
      </c>
      <c r="F39" s="336">
        <v>75665587</v>
      </c>
      <c r="G39" s="393" t="s">
        <v>161</v>
      </c>
      <c r="H39" s="395">
        <v>86211854</v>
      </c>
    </row>
    <row r="40" spans="1:8" s="227" customFormat="1" ht="18.399999999999999" customHeight="1" x14ac:dyDescent="0.15">
      <c r="A40" s="334" t="s">
        <v>113</v>
      </c>
      <c r="B40" s="330"/>
      <c r="C40" s="331" t="s">
        <v>114</v>
      </c>
      <c r="D40" s="332" t="s">
        <v>161</v>
      </c>
      <c r="E40" s="350" t="s">
        <v>161</v>
      </c>
      <c r="F40" s="336">
        <v>53727275</v>
      </c>
      <c r="G40" s="393" t="s">
        <v>161</v>
      </c>
      <c r="H40" s="395">
        <v>65084533</v>
      </c>
    </row>
    <row r="41" spans="1:8" s="227" customFormat="1" ht="18.399999999999999" customHeight="1" x14ac:dyDescent="0.15">
      <c r="A41" s="334" t="s">
        <v>213</v>
      </c>
      <c r="B41" s="330"/>
      <c r="C41" s="331" t="s">
        <v>107</v>
      </c>
      <c r="D41" s="332" t="s">
        <v>161</v>
      </c>
      <c r="E41" s="350" t="s">
        <v>161</v>
      </c>
      <c r="F41" s="336">
        <v>16708602</v>
      </c>
      <c r="G41" s="393" t="s">
        <v>161</v>
      </c>
      <c r="H41" s="395">
        <v>20228205</v>
      </c>
    </row>
    <row r="42" spans="1:8" s="227" customFormat="1" ht="18.399999999999999" customHeight="1" x14ac:dyDescent="0.15">
      <c r="A42" s="334" t="s">
        <v>278</v>
      </c>
      <c r="B42" s="330"/>
      <c r="C42" s="331" t="s">
        <v>134</v>
      </c>
      <c r="D42" s="332" t="s">
        <v>161</v>
      </c>
      <c r="E42" s="350" t="s">
        <v>161</v>
      </c>
      <c r="F42" s="336">
        <v>11617360</v>
      </c>
      <c r="G42" s="393" t="s">
        <v>161</v>
      </c>
      <c r="H42" s="395">
        <v>14271132</v>
      </c>
    </row>
    <row r="43" spans="1:8" s="227" customFormat="1" ht="18.399999999999999" customHeight="1" x14ac:dyDescent="0.15">
      <c r="A43" s="334" t="s">
        <v>214</v>
      </c>
      <c r="B43" s="330"/>
      <c r="C43" s="331" t="s">
        <v>39</v>
      </c>
      <c r="D43" s="332" t="s">
        <v>161</v>
      </c>
      <c r="E43" s="350" t="s">
        <v>161</v>
      </c>
      <c r="F43" s="336">
        <v>9958647</v>
      </c>
      <c r="G43" s="393" t="s">
        <v>161</v>
      </c>
      <c r="H43" s="395">
        <v>13460347</v>
      </c>
    </row>
    <row r="44" spans="1:8" s="227" customFormat="1" ht="18.399999999999999" customHeight="1" x14ac:dyDescent="0.15">
      <c r="A44" s="334"/>
      <c r="B44" s="330"/>
      <c r="C44" s="392"/>
      <c r="D44" s="332"/>
      <c r="E44" s="351"/>
      <c r="F44" s="337"/>
      <c r="G44" s="249"/>
      <c r="H44" s="240"/>
    </row>
    <row r="45" spans="1:8" s="227" customFormat="1" ht="18.399999999999999" customHeight="1" x14ac:dyDescent="0.15">
      <c r="A45" s="236"/>
      <c r="B45" s="237"/>
      <c r="C45" s="238"/>
      <c r="D45" s="235"/>
      <c r="E45" s="351"/>
      <c r="F45" s="337"/>
      <c r="G45" s="249"/>
      <c r="H45" s="240"/>
    </row>
    <row r="46" spans="1:8" s="227" customFormat="1" ht="18.399999999999999" customHeight="1" x14ac:dyDescent="0.15">
      <c r="A46" s="333" t="s">
        <v>105</v>
      </c>
      <c r="B46" s="459" t="s">
        <v>41</v>
      </c>
      <c r="C46" s="460" t="e">
        <v>#REF!</v>
      </c>
      <c r="D46" s="329" t="s">
        <v>375</v>
      </c>
      <c r="E46" s="349">
        <v>144701989</v>
      </c>
      <c r="F46" s="335">
        <v>265378339</v>
      </c>
      <c r="G46" s="405">
        <v>131574426</v>
      </c>
      <c r="H46" s="394">
        <v>286521456</v>
      </c>
    </row>
    <row r="47" spans="1:8" s="241" customFormat="1" ht="18.399999999999999" customHeight="1" x14ac:dyDescent="0.15">
      <c r="A47" s="334" t="s">
        <v>213</v>
      </c>
      <c r="B47" s="330"/>
      <c r="C47" s="331" t="s">
        <v>107</v>
      </c>
      <c r="D47" s="332" t="s">
        <v>375</v>
      </c>
      <c r="E47" s="350">
        <v>19044852</v>
      </c>
      <c r="F47" s="336">
        <v>39122941</v>
      </c>
      <c r="G47" s="393">
        <v>15108521</v>
      </c>
      <c r="H47" s="395">
        <v>41982680</v>
      </c>
    </row>
    <row r="48" spans="1:8" s="227" customFormat="1" ht="18.399999999999999" customHeight="1" x14ac:dyDescent="0.15">
      <c r="A48" s="334" t="s">
        <v>579</v>
      </c>
      <c r="B48" s="330"/>
      <c r="C48" s="331" t="s">
        <v>580</v>
      </c>
      <c r="D48" s="332" t="s">
        <v>375</v>
      </c>
      <c r="E48" s="350">
        <v>1486435</v>
      </c>
      <c r="F48" s="336">
        <v>13318325</v>
      </c>
      <c r="G48" s="393">
        <v>1032908</v>
      </c>
      <c r="H48" s="395">
        <v>37951939</v>
      </c>
    </row>
    <row r="49" spans="1:8" s="227" customFormat="1" ht="18.399999999999999" customHeight="1" x14ac:dyDescent="0.15">
      <c r="A49" s="334" t="s">
        <v>110</v>
      </c>
      <c r="B49" s="330"/>
      <c r="C49" s="331" t="s">
        <v>38</v>
      </c>
      <c r="D49" s="332" t="s">
        <v>375</v>
      </c>
      <c r="E49" s="350">
        <v>24351387</v>
      </c>
      <c r="F49" s="336">
        <v>34090510</v>
      </c>
      <c r="G49" s="393">
        <v>25856300</v>
      </c>
      <c r="H49" s="395">
        <v>36025928</v>
      </c>
    </row>
    <row r="50" spans="1:8" s="227" customFormat="1" ht="18.399999999999999" customHeight="1" x14ac:dyDescent="0.15">
      <c r="A50" s="334" t="s">
        <v>106</v>
      </c>
      <c r="B50" s="330"/>
      <c r="C50" s="331" t="s">
        <v>34</v>
      </c>
      <c r="D50" s="332" t="s">
        <v>375</v>
      </c>
      <c r="E50" s="350">
        <v>15368735</v>
      </c>
      <c r="F50" s="336">
        <v>23986134</v>
      </c>
      <c r="G50" s="393">
        <v>9932839</v>
      </c>
      <c r="H50" s="395">
        <v>25399649</v>
      </c>
    </row>
    <row r="51" spans="1:8" s="227" customFormat="1" ht="18.399999999999999" customHeight="1" x14ac:dyDescent="0.15">
      <c r="A51" s="334" t="s">
        <v>108</v>
      </c>
      <c r="B51" s="330"/>
      <c r="C51" s="331" t="s">
        <v>33</v>
      </c>
      <c r="D51" s="332" t="s">
        <v>375</v>
      </c>
      <c r="E51" s="350">
        <v>2368460</v>
      </c>
      <c r="F51" s="336">
        <v>17410923</v>
      </c>
      <c r="G51" s="393">
        <v>2504714</v>
      </c>
      <c r="H51" s="395">
        <v>19165723</v>
      </c>
    </row>
    <row r="52" spans="1:8" s="227" customFormat="1" ht="18.399999999999999" customHeight="1" x14ac:dyDescent="0.15">
      <c r="A52" s="236"/>
      <c r="B52" s="237"/>
      <c r="C52" s="238"/>
      <c r="D52" s="253"/>
      <c r="E52" s="249"/>
      <c r="F52" s="239"/>
      <c r="G52" s="240"/>
      <c r="H52" s="240"/>
    </row>
  </sheetData>
  <mergeCells count="11">
    <mergeCell ref="B46:C46"/>
    <mergeCell ref="G2:H2"/>
    <mergeCell ref="A3:A4"/>
    <mergeCell ref="B3:C4"/>
    <mergeCell ref="E3:F3"/>
    <mergeCell ref="G3:H3"/>
    <mergeCell ref="B6:C6"/>
    <mergeCell ref="B14:C14"/>
    <mergeCell ref="B22:C22"/>
    <mergeCell ref="B30:C30"/>
    <mergeCell ref="B38:C38"/>
  </mergeCells>
  <phoneticPr fontId="5"/>
  <pageMargins left="0.7" right="0.7" top="0.75" bottom="0.75" header="0.3" footer="0.3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I39"/>
  <sheetViews>
    <sheetView zoomScaleNormal="100" zoomScaleSheetLayoutView="100" workbookViewId="0"/>
  </sheetViews>
  <sheetFormatPr defaultColWidth="9" defaultRowHeight="11.25" x14ac:dyDescent="0.15"/>
  <cols>
    <col min="1" max="2" width="9" style="248"/>
    <col min="3" max="3" width="16.125" style="248" bestFit="1" customWidth="1"/>
    <col min="4" max="4" width="9" style="248"/>
    <col min="5" max="5" width="12.75" style="248" bestFit="1" customWidth="1"/>
    <col min="6" max="6" width="16.125" style="248" bestFit="1" customWidth="1"/>
    <col min="7" max="8" width="12.75" style="248" bestFit="1" customWidth="1"/>
    <col min="9" max="9" width="2.375" style="248" customWidth="1"/>
    <col min="10" max="16384" width="9" style="248"/>
  </cols>
  <sheetData>
    <row r="1" spans="1:8" ht="19.5" customHeight="1" x14ac:dyDescent="0.15"/>
    <row r="2" spans="1:8" s="227" customFormat="1" ht="21" customHeight="1" x14ac:dyDescent="0.15">
      <c r="A2" s="228"/>
      <c r="B2" s="229"/>
      <c r="E2" s="230"/>
      <c r="F2" s="231"/>
      <c r="G2" s="461" t="s">
        <v>513</v>
      </c>
      <c r="H2" s="461"/>
    </row>
    <row r="3" spans="1:8" s="227" customFormat="1" ht="33.4" customHeight="1" x14ac:dyDescent="0.15">
      <c r="A3" s="462" t="s">
        <v>514</v>
      </c>
      <c r="B3" s="464" t="s">
        <v>515</v>
      </c>
      <c r="C3" s="465"/>
      <c r="D3" s="258" t="s">
        <v>476</v>
      </c>
      <c r="E3" s="468" t="s">
        <v>573</v>
      </c>
      <c r="F3" s="469"/>
      <c r="G3" s="468" t="s">
        <v>574</v>
      </c>
      <c r="H3" s="469"/>
    </row>
    <row r="4" spans="1:8" s="227" customFormat="1" ht="33.4" customHeight="1" x14ac:dyDescent="0.15">
      <c r="A4" s="463"/>
      <c r="B4" s="466"/>
      <c r="C4" s="467"/>
      <c r="D4" s="259" t="s">
        <v>477</v>
      </c>
      <c r="E4" s="316" t="s">
        <v>478</v>
      </c>
      <c r="F4" s="261" t="s">
        <v>479</v>
      </c>
      <c r="G4" s="316" t="s">
        <v>478</v>
      </c>
      <c r="H4" s="261" t="s">
        <v>479</v>
      </c>
    </row>
    <row r="5" spans="1:8" s="227" customFormat="1" ht="18.399999999999999" customHeight="1" x14ac:dyDescent="0.15">
      <c r="A5" s="232"/>
      <c r="B5" s="233"/>
      <c r="C5" s="241"/>
      <c r="D5" s="235"/>
      <c r="E5" s="240"/>
      <c r="F5" s="352"/>
      <c r="G5" s="254"/>
      <c r="H5" s="354"/>
    </row>
    <row r="6" spans="1:8" s="241" customFormat="1" ht="18.399999999999999" customHeight="1" x14ac:dyDescent="0.15">
      <c r="A6" s="396" t="s">
        <v>422</v>
      </c>
      <c r="B6" s="459" t="s">
        <v>423</v>
      </c>
      <c r="C6" s="460" t="e">
        <v>#REF!</v>
      </c>
      <c r="D6" s="329" t="s">
        <v>373</v>
      </c>
      <c r="E6" s="349">
        <v>50807</v>
      </c>
      <c r="F6" s="335">
        <v>150867502</v>
      </c>
      <c r="G6" s="405">
        <v>48144</v>
      </c>
      <c r="H6" s="394">
        <v>250154398</v>
      </c>
    </row>
    <row r="7" spans="1:8" s="227" customFormat="1" ht="18.399999999999999" customHeight="1" x14ac:dyDescent="0.15">
      <c r="A7" s="334" t="s">
        <v>106</v>
      </c>
      <c r="B7" s="330"/>
      <c r="C7" s="331" t="s">
        <v>34</v>
      </c>
      <c r="D7" s="332" t="s">
        <v>373</v>
      </c>
      <c r="E7" s="350">
        <v>21572</v>
      </c>
      <c r="F7" s="336">
        <v>97733133</v>
      </c>
      <c r="G7" s="393">
        <v>17220</v>
      </c>
      <c r="H7" s="395">
        <v>113546569</v>
      </c>
    </row>
    <row r="8" spans="1:8" s="227" customFormat="1" ht="18.399999999999999" customHeight="1" x14ac:dyDescent="0.15">
      <c r="A8" s="334" t="s">
        <v>108</v>
      </c>
      <c r="B8" s="330"/>
      <c r="C8" s="331" t="s">
        <v>33</v>
      </c>
      <c r="D8" s="332" t="s">
        <v>373</v>
      </c>
      <c r="E8" s="350">
        <v>2160</v>
      </c>
      <c r="F8" s="336">
        <v>5061019</v>
      </c>
      <c r="G8" s="393">
        <v>4209</v>
      </c>
      <c r="H8" s="395">
        <v>49657773</v>
      </c>
    </row>
    <row r="9" spans="1:8" s="227" customFormat="1" ht="18.399999999999999" customHeight="1" x14ac:dyDescent="0.15">
      <c r="A9" s="334" t="s">
        <v>522</v>
      </c>
      <c r="B9" s="330"/>
      <c r="C9" s="331" t="s">
        <v>111</v>
      </c>
      <c r="D9" s="332" t="s">
        <v>373</v>
      </c>
      <c r="E9" s="350">
        <v>4446</v>
      </c>
      <c r="F9" s="336">
        <v>15102010</v>
      </c>
      <c r="G9" s="393">
        <v>5351</v>
      </c>
      <c r="H9" s="395">
        <v>46838699</v>
      </c>
    </row>
    <row r="10" spans="1:8" s="227" customFormat="1" ht="18.399999999999999" customHeight="1" x14ac:dyDescent="0.15">
      <c r="A10" s="334" t="s">
        <v>215</v>
      </c>
      <c r="B10" s="330"/>
      <c r="C10" s="331" t="s">
        <v>35</v>
      </c>
      <c r="D10" s="332" t="s">
        <v>373</v>
      </c>
      <c r="E10" s="350">
        <v>3788</v>
      </c>
      <c r="F10" s="336">
        <v>9779894</v>
      </c>
      <c r="G10" s="393">
        <v>4101</v>
      </c>
      <c r="H10" s="395">
        <v>10345539</v>
      </c>
    </row>
    <row r="11" spans="1:8" s="227" customFormat="1" ht="18.399999999999999" customHeight="1" x14ac:dyDescent="0.15">
      <c r="A11" s="334" t="s">
        <v>213</v>
      </c>
      <c r="B11" s="330"/>
      <c r="C11" s="331" t="s">
        <v>107</v>
      </c>
      <c r="D11" s="332" t="s">
        <v>373</v>
      </c>
      <c r="E11" s="350">
        <v>2934</v>
      </c>
      <c r="F11" s="336">
        <v>3225769</v>
      </c>
      <c r="G11" s="393">
        <v>2164</v>
      </c>
      <c r="H11" s="395">
        <v>5611063</v>
      </c>
    </row>
    <row r="12" spans="1:8" s="241" customFormat="1" ht="18.399999999999999" customHeight="1" x14ac:dyDescent="0.15">
      <c r="A12" s="334"/>
      <c r="B12" s="330"/>
      <c r="C12" s="392"/>
      <c r="D12" s="332"/>
      <c r="E12" s="351"/>
      <c r="F12" s="337"/>
      <c r="G12" s="249"/>
      <c r="H12" s="240"/>
    </row>
    <row r="13" spans="1:8" s="227" customFormat="1" ht="18.399999999999999" customHeight="1" x14ac:dyDescent="0.15">
      <c r="A13" s="236"/>
      <c r="B13" s="237"/>
      <c r="C13" s="238"/>
      <c r="D13" s="235"/>
      <c r="E13" s="351"/>
      <c r="F13" s="337"/>
      <c r="G13" s="249"/>
      <c r="H13" s="240"/>
    </row>
    <row r="14" spans="1:8" s="241" customFormat="1" ht="18.399999999999999" customHeight="1" x14ac:dyDescent="0.15">
      <c r="A14" s="396" t="s">
        <v>117</v>
      </c>
      <c r="B14" s="459" t="s">
        <v>32</v>
      </c>
      <c r="C14" s="460" t="e">
        <v>#REF!</v>
      </c>
      <c r="D14" s="329" t="s">
        <v>161</v>
      </c>
      <c r="E14" s="349" t="s">
        <v>161</v>
      </c>
      <c r="F14" s="335">
        <v>195789192</v>
      </c>
      <c r="G14" s="393" t="s">
        <v>161</v>
      </c>
      <c r="H14" s="394">
        <v>233224892</v>
      </c>
    </row>
    <row r="15" spans="1:8" s="227" customFormat="1" ht="18.399999999999999" customHeight="1" x14ac:dyDescent="0.15">
      <c r="A15" s="334" t="s">
        <v>213</v>
      </c>
      <c r="B15" s="330"/>
      <c r="C15" s="331" t="s">
        <v>107</v>
      </c>
      <c r="D15" s="332" t="s">
        <v>161</v>
      </c>
      <c r="E15" s="350" t="s">
        <v>161</v>
      </c>
      <c r="F15" s="336">
        <v>29593113</v>
      </c>
      <c r="G15" s="393" t="s">
        <v>161</v>
      </c>
      <c r="H15" s="395">
        <v>40022975</v>
      </c>
    </row>
    <row r="16" spans="1:8" s="241" customFormat="1" ht="18.399999999999999" customHeight="1" x14ac:dyDescent="0.15">
      <c r="A16" s="334" t="s">
        <v>108</v>
      </c>
      <c r="B16" s="330"/>
      <c r="C16" s="331" t="s">
        <v>33</v>
      </c>
      <c r="D16" s="332" t="s">
        <v>161</v>
      </c>
      <c r="E16" s="350" t="s">
        <v>161</v>
      </c>
      <c r="F16" s="336">
        <v>26390182</v>
      </c>
      <c r="G16" s="393" t="s">
        <v>161</v>
      </c>
      <c r="H16" s="395">
        <v>35073233</v>
      </c>
    </row>
    <row r="17" spans="1:8" s="227" customFormat="1" ht="18.399999999999999" customHeight="1" x14ac:dyDescent="0.15">
      <c r="A17" s="334" t="s">
        <v>368</v>
      </c>
      <c r="B17" s="330"/>
      <c r="C17" s="331" t="s">
        <v>369</v>
      </c>
      <c r="D17" s="332" t="s">
        <v>161</v>
      </c>
      <c r="E17" s="350" t="s">
        <v>161</v>
      </c>
      <c r="F17" s="336">
        <v>22408868</v>
      </c>
      <c r="G17" s="393" t="s">
        <v>161</v>
      </c>
      <c r="H17" s="395">
        <v>24651776</v>
      </c>
    </row>
    <row r="18" spans="1:8" s="227" customFormat="1" ht="18.399999999999999" customHeight="1" x14ac:dyDescent="0.15">
      <c r="A18" s="334" t="s">
        <v>106</v>
      </c>
      <c r="B18" s="330"/>
      <c r="C18" s="331" t="s">
        <v>34</v>
      </c>
      <c r="D18" s="332" t="s">
        <v>161</v>
      </c>
      <c r="E18" s="350" t="s">
        <v>161</v>
      </c>
      <c r="F18" s="336">
        <v>16694098</v>
      </c>
      <c r="G18" s="393" t="s">
        <v>161</v>
      </c>
      <c r="H18" s="395">
        <v>18513309</v>
      </c>
    </row>
    <row r="19" spans="1:8" s="227" customFormat="1" ht="18.399999999999999" customHeight="1" x14ac:dyDescent="0.15">
      <c r="A19" s="334" t="s">
        <v>97</v>
      </c>
      <c r="B19" s="330"/>
      <c r="C19" s="331" t="s">
        <v>272</v>
      </c>
      <c r="D19" s="332" t="s">
        <v>161</v>
      </c>
      <c r="E19" s="350" t="s">
        <v>161</v>
      </c>
      <c r="F19" s="336">
        <v>14214447</v>
      </c>
      <c r="G19" s="393" t="s">
        <v>161</v>
      </c>
      <c r="H19" s="395">
        <v>18512724</v>
      </c>
    </row>
    <row r="20" spans="1:8" s="227" customFormat="1" ht="18.399999999999999" customHeight="1" x14ac:dyDescent="0.15">
      <c r="A20" s="334"/>
      <c r="B20" s="330"/>
      <c r="C20" s="392"/>
      <c r="D20" s="332"/>
      <c r="E20" s="351"/>
      <c r="F20" s="337"/>
      <c r="G20" s="249"/>
      <c r="H20" s="240"/>
    </row>
    <row r="21" spans="1:8" s="227" customFormat="1" ht="18.399999999999999" customHeight="1" x14ac:dyDescent="0.15">
      <c r="A21" s="236"/>
      <c r="B21" s="237"/>
      <c r="C21" s="238"/>
      <c r="D21" s="235"/>
      <c r="E21" s="351"/>
      <c r="F21" s="337"/>
      <c r="G21" s="249"/>
      <c r="H21" s="240"/>
    </row>
    <row r="22" spans="1:8" s="227" customFormat="1" ht="18.399999999999999" customHeight="1" x14ac:dyDescent="0.15">
      <c r="A22" s="396" t="s">
        <v>420</v>
      </c>
      <c r="B22" s="459" t="s">
        <v>421</v>
      </c>
      <c r="C22" s="460" t="e">
        <v>#REF!</v>
      </c>
      <c r="D22" s="329" t="s">
        <v>375</v>
      </c>
      <c r="E22" s="349">
        <v>17464983</v>
      </c>
      <c r="F22" s="335">
        <v>170023691</v>
      </c>
      <c r="G22" s="405">
        <v>19660813</v>
      </c>
      <c r="H22" s="394">
        <v>218277325</v>
      </c>
    </row>
    <row r="23" spans="1:8" s="227" customFormat="1" ht="18.399999999999999" customHeight="1" x14ac:dyDescent="0.15">
      <c r="A23" s="334" t="s">
        <v>106</v>
      </c>
      <c r="B23" s="330"/>
      <c r="C23" s="331" t="s">
        <v>34</v>
      </c>
      <c r="D23" s="332" t="s">
        <v>375</v>
      </c>
      <c r="E23" s="350">
        <v>11474407</v>
      </c>
      <c r="F23" s="336">
        <v>83991147</v>
      </c>
      <c r="G23" s="393">
        <v>12999453</v>
      </c>
      <c r="H23" s="395">
        <v>114102711</v>
      </c>
    </row>
    <row r="24" spans="1:8" s="227" customFormat="1" ht="18.399999999999999" customHeight="1" x14ac:dyDescent="0.15">
      <c r="A24" s="334" t="s">
        <v>215</v>
      </c>
      <c r="B24" s="330"/>
      <c r="C24" s="331" t="s">
        <v>35</v>
      </c>
      <c r="D24" s="332" t="s">
        <v>375</v>
      </c>
      <c r="E24" s="350">
        <v>3389376</v>
      </c>
      <c r="F24" s="336">
        <v>62490155</v>
      </c>
      <c r="G24" s="393">
        <v>3695446</v>
      </c>
      <c r="H24" s="395">
        <v>67745617</v>
      </c>
    </row>
    <row r="25" spans="1:8" s="227" customFormat="1" ht="18.399999999999999" customHeight="1" x14ac:dyDescent="0.15">
      <c r="A25" s="334" t="s">
        <v>535</v>
      </c>
      <c r="B25" s="330"/>
      <c r="C25" s="331" t="s">
        <v>271</v>
      </c>
      <c r="D25" s="332" t="s">
        <v>375</v>
      </c>
      <c r="E25" s="350">
        <v>188515</v>
      </c>
      <c r="F25" s="336">
        <v>2584248</v>
      </c>
      <c r="G25" s="393">
        <v>414661</v>
      </c>
      <c r="H25" s="395">
        <v>7614943</v>
      </c>
    </row>
    <row r="26" spans="1:8" s="227" customFormat="1" ht="18.399999999999999" customHeight="1" x14ac:dyDescent="0.15">
      <c r="A26" s="334" t="s">
        <v>113</v>
      </c>
      <c r="B26" s="330"/>
      <c r="C26" s="331" t="s">
        <v>114</v>
      </c>
      <c r="D26" s="332" t="s">
        <v>375</v>
      </c>
      <c r="E26" s="350">
        <v>516827</v>
      </c>
      <c r="F26" s="336">
        <v>4995068</v>
      </c>
      <c r="G26" s="393">
        <v>461991</v>
      </c>
      <c r="H26" s="395">
        <v>5795221</v>
      </c>
    </row>
    <row r="27" spans="1:8" s="227" customFormat="1" ht="18.399999999999999" customHeight="1" x14ac:dyDescent="0.15">
      <c r="A27" s="334" t="s">
        <v>108</v>
      </c>
      <c r="B27" s="330"/>
      <c r="C27" s="331" t="s">
        <v>33</v>
      </c>
      <c r="D27" s="332" t="s">
        <v>375</v>
      </c>
      <c r="E27" s="350">
        <v>449517</v>
      </c>
      <c r="F27" s="336">
        <v>3474352</v>
      </c>
      <c r="G27" s="393">
        <v>563381</v>
      </c>
      <c r="H27" s="395">
        <v>5474242</v>
      </c>
    </row>
    <row r="28" spans="1:8" s="241" customFormat="1" ht="18.399999999999999" customHeight="1" x14ac:dyDescent="0.15">
      <c r="A28" s="334"/>
      <c r="B28" s="330"/>
      <c r="C28" s="331"/>
      <c r="D28" s="332"/>
      <c r="E28" s="351"/>
      <c r="F28" s="337"/>
      <c r="G28" s="249"/>
      <c r="H28" s="240"/>
    </row>
    <row r="29" spans="1:8" s="227" customFormat="1" ht="18.399999999999999" customHeight="1" x14ac:dyDescent="0.15">
      <c r="A29" s="339"/>
      <c r="B29" s="149"/>
      <c r="C29" s="234"/>
      <c r="D29" s="235"/>
      <c r="E29" s="351"/>
      <c r="F29" s="338"/>
      <c r="G29" s="249"/>
      <c r="H29" s="397"/>
    </row>
    <row r="30" spans="1:8" s="241" customFormat="1" ht="18.399999999999999" customHeight="1" x14ac:dyDescent="0.15">
      <c r="A30" s="396" t="s">
        <v>165</v>
      </c>
      <c r="B30" s="459" t="s">
        <v>166</v>
      </c>
      <c r="C30" s="460" t="e">
        <v>#REF!</v>
      </c>
      <c r="D30" s="329" t="s">
        <v>373</v>
      </c>
      <c r="E30" s="349">
        <v>636139</v>
      </c>
      <c r="F30" s="335">
        <v>144780961</v>
      </c>
      <c r="G30" s="405">
        <v>610665</v>
      </c>
      <c r="H30" s="394">
        <v>193852464</v>
      </c>
    </row>
    <row r="31" spans="1:8" s="241" customFormat="1" ht="18.399999999999999" customHeight="1" x14ac:dyDescent="0.15">
      <c r="A31" s="334" t="s">
        <v>106</v>
      </c>
      <c r="B31" s="330"/>
      <c r="C31" s="331" t="s">
        <v>34</v>
      </c>
      <c r="D31" s="332" t="s">
        <v>373</v>
      </c>
      <c r="E31" s="350">
        <v>168246</v>
      </c>
      <c r="F31" s="336">
        <v>37136944</v>
      </c>
      <c r="G31" s="393">
        <v>142450</v>
      </c>
      <c r="H31" s="395">
        <v>40547605</v>
      </c>
    </row>
    <row r="32" spans="1:8" s="241" customFormat="1" ht="18.399999999999999" customHeight="1" x14ac:dyDescent="0.15">
      <c r="A32" s="334" t="s">
        <v>213</v>
      </c>
      <c r="B32" s="330"/>
      <c r="C32" s="331" t="s">
        <v>107</v>
      </c>
      <c r="D32" s="332" t="s">
        <v>373</v>
      </c>
      <c r="E32" s="350">
        <v>107391</v>
      </c>
      <c r="F32" s="336">
        <v>20838878</v>
      </c>
      <c r="G32" s="393">
        <v>107923</v>
      </c>
      <c r="H32" s="395">
        <v>32045052</v>
      </c>
    </row>
    <row r="33" spans="1:9" s="241" customFormat="1" ht="18.399999999999999" customHeight="1" x14ac:dyDescent="0.15">
      <c r="A33" s="334" t="s">
        <v>110</v>
      </c>
      <c r="B33" s="330"/>
      <c r="C33" s="331" t="s">
        <v>38</v>
      </c>
      <c r="D33" s="332" t="s">
        <v>373</v>
      </c>
      <c r="E33" s="350">
        <v>99061</v>
      </c>
      <c r="F33" s="336">
        <v>18847120</v>
      </c>
      <c r="G33" s="393">
        <v>80633</v>
      </c>
      <c r="H33" s="395">
        <v>19672239</v>
      </c>
    </row>
    <row r="34" spans="1:9" s="241" customFormat="1" ht="18.399999999999999" customHeight="1" x14ac:dyDescent="0.15">
      <c r="A34" s="334" t="s">
        <v>581</v>
      </c>
      <c r="B34" s="330"/>
      <c r="C34" s="331" t="s">
        <v>582</v>
      </c>
      <c r="D34" s="332" t="s">
        <v>373</v>
      </c>
      <c r="E34" s="350">
        <v>9226</v>
      </c>
      <c r="F34" s="336">
        <v>2042203</v>
      </c>
      <c r="G34" s="393">
        <v>30758</v>
      </c>
      <c r="H34" s="395">
        <v>13577028</v>
      </c>
    </row>
    <row r="35" spans="1:9" s="241" customFormat="1" ht="18.399999999999999" customHeight="1" x14ac:dyDescent="0.15">
      <c r="A35" s="334" t="s">
        <v>214</v>
      </c>
      <c r="B35" s="330"/>
      <c r="C35" s="331" t="s">
        <v>39</v>
      </c>
      <c r="D35" s="332" t="s">
        <v>373</v>
      </c>
      <c r="E35" s="350">
        <v>50125</v>
      </c>
      <c r="F35" s="336">
        <v>10909242</v>
      </c>
      <c r="G35" s="393">
        <v>47148</v>
      </c>
      <c r="H35" s="395">
        <v>13126553</v>
      </c>
    </row>
    <row r="36" spans="1:9" s="241" customFormat="1" ht="18.399999999999999" customHeight="1" x14ac:dyDescent="0.15">
      <c r="A36" s="236"/>
      <c r="B36" s="237"/>
      <c r="C36" s="238"/>
      <c r="D36" s="235"/>
      <c r="E36" s="240"/>
      <c r="F36" s="239"/>
      <c r="G36" s="249"/>
      <c r="H36" s="240"/>
    </row>
    <row r="37" spans="1:9" s="241" customFormat="1" ht="18.399999999999999" customHeight="1" x14ac:dyDescent="0.15">
      <c r="A37" s="243"/>
      <c r="B37" s="244"/>
      <c r="C37" s="245"/>
      <c r="D37" s="246"/>
      <c r="E37" s="250"/>
      <c r="F37" s="353"/>
      <c r="G37" s="250"/>
      <c r="H37" s="247"/>
    </row>
    <row r="38" spans="1:9" s="142" customFormat="1" x14ac:dyDescent="0.15">
      <c r="A38" s="146" t="s">
        <v>160</v>
      </c>
      <c r="I38" s="143"/>
    </row>
    <row r="39" spans="1:9" s="142" customFormat="1" x14ac:dyDescent="0.15">
      <c r="A39" s="147" t="s">
        <v>434</v>
      </c>
      <c r="I39" s="143"/>
    </row>
  </sheetData>
  <mergeCells count="9">
    <mergeCell ref="G2:H2"/>
    <mergeCell ref="B14:C14"/>
    <mergeCell ref="B22:C22"/>
    <mergeCell ref="B30:C30"/>
    <mergeCell ref="A3:A4"/>
    <mergeCell ref="B3:C4"/>
    <mergeCell ref="E3:F3"/>
    <mergeCell ref="G3:H3"/>
    <mergeCell ref="B6:C6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51"/>
  <sheetViews>
    <sheetView zoomScaleNormal="100" zoomScaleSheetLayoutView="100" workbookViewId="0"/>
  </sheetViews>
  <sheetFormatPr defaultColWidth="9" defaultRowHeight="11.25" x14ac:dyDescent="0.15"/>
  <cols>
    <col min="1" max="2" width="9" style="267"/>
    <col min="3" max="3" width="20.5" style="267" bestFit="1" customWidth="1"/>
    <col min="4" max="4" width="9" style="267"/>
    <col min="5" max="5" width="13.25" style="267" customWidth="1"/>
    <col min="6" max="6" width="16.125" style="267" bestFit="1" customWidth="1"/>
    <col min="7" max="7" width="13.25" style="267" customWidth="1"/>
    <col min="8" max="8" width="12.75" style="267" bestFit="1" customWidth="1"/>
    <col min="9" max="16384" width="9" style="267"/>
  </cols>
  <sheetData>
    <row r="1" spans="1:8" s="255" customFormat="1" ht="17.25" x14ac:dyDescent="0.2">
      <c r="A1" s="148" t="s">
        <v>425</v>
      </c>
      <c r="B1" s="229"/>
      <c r="C1" s="229"/>
      <c r="D1" s="229"/>
      <c r="E1" s="229"/>
      <c r="F1" s="229"/>
      <c r="G1" s="229"/>
      <c r="H1" s="229"/>
    </row>
    <row r="2" spans="1:8" s="255" customFormat="1" ht="21" customHeight="1" x14ac:dyDescent="0.15">
      <c r="A2" s="228"/>
      <c r="B2" s="229"/>
      <c r="E2" s="256"/>
      <c r="F2" s="257"/>
      <c r="G2" s="461" t="s">
        <v>513</v>
      </c>
      <c r="H2" s="461"/>
    </row>
    <row r="3" spans="1:8" s="255" customFormat="1" ht="33.4" customHeight="1" x14ac:dyDescent="0.15">
      <c r="A3" s="462" t="s">
        <v>514</v>
      </c>
      <c r="B3" s="464" t="s">
        <v>515</v>
      </c>
      <c r="C3" s="465"/>
      <c r="D3" s="258" t="s">
        <v>476</v>
      </c>
      <c r="E3" s="468" t="s">
        <v>573</v>
      </c>
      <c r="F3" s="470"/>
      <c r="G3" s="468" t="s">
        <v>574</v>
      </c>
      <c r="H3" s="470"/>
    </row>
    <row r="4" spans="1:8" s="255" customFormat="1" ht="33.4" customHeight="1" x14ac:dyDescent="0.15">
      <c r="A4" s="463"/>
      <c r="B4" s="466"/>
      <c r="C4" s="467"/>
      <c r="D4" s="259" t="s">
        <v>477</v>
      </c>
      <c r="E4" s="260" t="s">
        <v>478</v>
      </c>
      <c r="F4" s="261" t="s">
        <v>479</v>
      </c>
      <c r="G4" s="260" t="s">
        <v>478</v>
      </c>
      <c r="H4" s="261" t="s">
        <v>479</v>
      </c>
    </row>
    <row r="5" spans="1:8" s="255" customFormat="1" ht="18.399999999999999" customHeight="1" x14ac:dyDescent="0.15">
      <c r="A5" s="262"/>
      <c r="B5" s="149"/>
      <c r="C5" s="263"/>
      <c r="D5" s="264"/>
      <c r="E5" s="265"/>
      <c r="F5" s="340"/>
      <c r="G5" s="265"/>
      <c r="H5" s="355"/>
    </row>
    <row r="6" spans="1:8" s="255" customFormat="1" ht="18.399999999999999" customHeight="1" x14ac:dyDescent="0.15">
      <c r="A6" s="396" t="s">
        <v>263</v>
      </c>
      <c r="B6" s="459" t="s">
        <v>264</v>
      </c>
      <c r="C6" s="460"/>
      <c r="D6" s="329" t="s">
        <v>373</v>
      </c>
      <c r="E6" s="349">
        <v>285515</v>
      </c>
      <c r="F6" s="335">
        <v>153189248</v>
      </c>
      <c r="G6" s="405">
        <v>292883</v>
      </c>
      <c r="H6" s="394">
        <v>358702559</v>
      </c>
    </row>
    <row r="7" spans="1:8" s="255" customFormat="1" ht="18.399999999999999" customHeight="1" x14ac:dyDescent="0.15">
      <c r="A7" s="334" t="s">
        <v>106</v>
      </c>
      <c r="B7" s="330"/>
      <c r="C7" s="331" t="s">
        <v>34</v>
      </c>
      <c r="D7" s="332" t="s">
        <v>373</v>
      </c>
      <c r="E7" s="350">
        <v>87813</v>
      </c>
      <c r="F7" s="336">
        <v>37042755</v>
      </c>
      <c r="G7" s="393">
        <v>89254</v>
      </c>
      <c r="H7" s="395">
        <v>138711550</v>
      </c>
    </row>
    <row r="8" spans="1:8" s="255" customFormat="1" ht="18.399999999999999" customHeight="1" x14ac:dyDescent="0.15">
      <c r="A8" s="334" t="s">
        <v>531</v>
      </c>
      <c r="B8" s="330"/>
      <c r="C8" s="331" t="s">
        <v>532</v>
      </c>
      <c r="D8" s="332" t="s">
        <v>373</v>
      </c>
      <c r="E8" s="350">
        <v>14056</v>
      </c>
      <c r="F8" s="336">
        <v>15540558</v>
      </c>
      <c r="G8" s="393">
        <v>11945</v>
      </c>
      <c r="H8" s="395">
        <v>64002146</v>
      </c>
    </row>
    <row r="9" spans="1:8" s="255" customFormat="1" ht="18.399999999999999" customHeight="1" x14ac:dyDescent="0.15">
      <c r="A9" s="334" t="s">
        <v>215</v>
      </c>
      <c r="B9" s="330"/>
      <c r="C9" s="331" t="s">
        <v>35</v>
      </c>
      <c r="D9" s="332" t="s">
        <v>373</v>
      </c>
      <c r="E9" s="350">
        <v>34516</v>
      </c>
      <c r="F9" s="336">
        <v>18773715</v>
      </c>
      <c r="G9" s="393">
        <v>30474</v>
      </c>
      <c r="H9" s="395">
        <v>30890021</v>
      </c>
    </row>
    <row r="10" spans="1:8" s="255" customFormat="1" ht="18.399999999999999" customHeight="1" x14ac:dyDescent="0.15">
      <c r="A10" s="334" t="s">
        <v>108</v>
      </c>
      <c r="B10" s="330"/>
      <c r="C10" s="331" t="s">
        <v>33</v>
      </c>
      <c r="D10" s="332" t="s">
        <v>373</v>
      </c>
      <c r="E10" s="350">
        <v>33948</v>
      </c>
      <c r="F10" s="336">
        <v>16799074</v>
      </c>
      <c r="G10" s="393">
        <v>34479</v>
      </c>
      <c r="H10" s="395">
        <v>28742023</v>
      </c>
    </row>
    <row r="11" spans="1:8" s="255" customFormat="1" ht="18.399999999999999" customHeight="1" x14ac:dyDescent="0.15">
      <c r="A11" s="334" t="s">
        <v>533</v>
      </c>
      <c r="B11" s="330"/>
      <c r="C11" s="331" t="s">
        <v>534</v>
      </c>
      <c r="D11" s="332" t="s">
        <v>373</v>
      </c>
      <c r="E11" s="350">
        <v>27549</v>
      </c>
      <c r="F11" s="336">
        <v>18809204</v>
      </c>
      <c r="G11" s="393">
        <v>21215</v>
      </c>
      <c r="H11" s="395">
        <v>24180362</v>
      </c>
    </row>
    <row r="12" spans="1:8" s="255" customFormat="1" ht="18.399999999999999" customHeight="1" x14ac:dyDescent="0.15">
      <c r="A12" s="334"/>
      <c r="B12" s="330"/>
      <c r="C12" s="392"/>
      <c r="D12" s="332"/>
      <c r="E12" s="351"/>
      <c r="F12" s="337"/>
      <c r="G12" s="249"/>
      <c r="H12" s="240"/>
    </row>
    <row r="13" spans="1:8" s="255" customFormat="1" ht="18.399999999999999" customHeight="1" x14ac:dyDescent="0.15">
      <c r="A13" s="236"/>
      <c r="B13" s="237"/>
      <c r="C13" s="238"/>
      <c r="D13" s="235"/>
      <c r="E13" s="351"/>
      <c r="F13" s="337"/>
      <c r="G13" s="249"/>
      <c r="H13" s="240"/>
    </row>
    <row r="14" spans="1:8" s="255" customFormat="1" ht="18.399999999999999" customHeight="1" x14ac:dyDescent="0.15">
      <c r="A14" s="396" t="s">
        <v>112</v>
      </c>
      <c r="B14" s="459" t="s">
        <v>395</v>
      </c>
      <c r="C14" s="460"/>
      <c r="D14" s="329" t="s">
        <v>161</v>
      </c>
      <c r="E14" s="349" t="s">
        <v>161</v>
      </c>
      <c r="F14" s="335">
        <v>263516564</v>
      </c>
      <c r="G14" s="393" t="s">
        <v>161</v>
      </c>
      <c r="H14" s="394">
        <v>344915443</v>
      </c>
    </row>
    <row r="15" spans="1:8" s="255" customFormat="1" ht="18.399999999999999" customHeight="1" x14ac:dyDescent="0.15">
      <c r="A15" s="334" t="s">
        <v>106</v>
      </c>
      <c r="B15" s="330"/>
      <c r="C15" s="331" t="s">
        <v>34</v>
      </c>
      <c r="D15" s="332" t="s">
        <v>161</v>
      </c>
      <c r="E15" s="350" t="s">
        <v>161</v>
      </c>
      <c r="F15" s="336">
        <v>130992653</v>
      </c>
      <c r="G15" s="393" t="s">
        <v>161</v>
      </c>
      <c r="H15" s="395">
        <v>150808546</v>
      </c>
    </row>
    <row r="16" spans="1:8" s="255" customFormat="1" ht="18.399999999999999" customHeight="1" x14ac:dyDescent="0.15">
      <c r="A16" s="334" t="s">
        <v>113</v>
      </c>
      <c r="B16" s="330"/>
      <c r="C16" s="331" t="s">
        <v>114</v>
      </c>
      <c r="D16" s="332" t="s">
        <v>161</v>
      </c>
      <c r="E16" s="350" t="s">
        <v>161</v>
      </c>
      <c r="F16" s="336">
        <v>53481590</v>
      </c>
      <c r="G16" s="393" t="s">
        <v>161</v>
      </c>
      <c r="H16" s="395">
        <v>81272839</v>
      </c>
    </row>
    <row r="17" spans="1:8" s="266" customFormat="1" ht="18.399999999999999" customHeight="1" x14ac:dyDescent="0.15">
      <c r="A17" s="334" t="s">
        <v>527</v>
      </c>
      <c r="B17" s="330"/>
      <c r="C17" s="331" t="s">
        <v>528</v>
      </c>
      <c r="D17" s="332" t="s">
        <v>161</v>
      </c>
      <c r="E17" s="350" t="s">
        <v>161</v>
      </c>
      <c r="F17" s="336">
        <v>18766536</v>
      </c>
      <c r="G17" s="393" t="s">
        <v>161</v>
      </c>
      <c r="H17" s="395">
        <v>27980228</v>
      </c>
    </row>
    <row r="18" spans="1:8" s="255" customFormat="1" ht="18.399999999999999" customHeight="1" x14ac:dyDescent="0.15">
      <c r="A18" s="334" t="s">
        <v>529</v>
      </c>
      <c r="B18" s="330"/>
      <c r="C18" s="331" t="s">
        <v>530</v>
      </c>
      <c r="D18" s="332" t="s">
        <v>161</v>
      </c>
      <c r="E18" s="350" t="s">
        <v>161</v>
      </c>
      <c r="F18" s="336">
        <v>16109415</v>
      </c>
      <c r="G18" s="393" t="s">
        <v>161</v>
      </c>
      <c r="H18" s="395">
        <v>25930071</v>
      </c>
    </row>
    <row r="19" spans="1:8" s="255" customFormat="1" ht="18.399999999999999" customHeight="1" x14ac:dyDescent="0.15">
      <c r="A19" s="334" t="s">
        <v>214</v>
      </c>
      <c r="B19" s="330"/>
      <c r="C19" s="331" t="s">
        <v>39</v>
      </c>
      <c r="D19" s="332" t="s">
        <v>161</v>
      </c>
      <c r="E19" s="350" t="s">
        <v>161</v>
      </c>
      <c r="F19" s="336">
        <v>14396103</v>
      </c>
      <c r="G19" s="393" t="s">
        <v>161</v>
      </c>
      <c r="H19" s="395">
        <v>19700735</v>
      </c>
    </row>
    <row r="20" spans="1:8" s="255" customFormat="1" ht="18.399999999999999" customHeight="1" x14ac:dyDescent="0.15">
      <c r="A20" s="334"/>
      <c r="B20" s="330"/>
      <c r="C20" s="392"/>
      <c r="D20" s="332"/>
      <c r="E20" s="351"/>
      <c r="F20" s="337"/>
      <c r="G20" s="249"/>
      <c r="H20" s="240"/>
    </row>
    <row r="21" spans="1:8" s="255" customFormat="1" ht="18.399999999999999" customHeight="1" x14ac:dyDescent="0.15">
      <c r="A21" s="236"/>
      <c r="B21" s="237"/>
      <c r="C21" s="238"/>
      <c r="D21" s="235"/>
      <c r="E21" s="351"/>
      <c r="F21" s="337"/>
      <c r="G21" s="249"/>
      <c r="H21" s="240"/>
    </row>
    <row r="22" spans="1:8" s="255" customFormat="1" ht="18.399999999999999" customHeight="1" x14ac:dyDescent="0.15">
      <c r="A22" s="396" t="s">
        <v>454</v>
      </c>
      <c r="B22" s="459" t="s">
        <v>24</v>
      </c>
      <c r="C22" s="460"/>
      <c r="D22" s="329" t="s">
        <v>161</v>
      </c>
      <c r="E22" s="349" t="s">
        <v>161</v>
      </c>
      <c r="F22" s="335">
        <v>64274778</v>
      </c>
      <c r="G22" s="393" t="s">
        <v>161</v>
      </c>
      <c r="H22" s="394">
        <v>256858678</v>
      </c>
    </row>
    <row r="23" spans="1:8" s="255" customFormat="1" ht="18.399999999999999" customHeight="1" x14ac:dyDescent="0.15">
      <c r="A23" s="334" t="s">
        <v>518</v>
      </c>
      <c r="B23" s="330"/>
      <c r="C23" s="331" t="s">
        <v>519</v>
      </c>
      <c r="D23" s="332" t="s">
        <v>161</v>
      </c>
      <c r="E23" s="350" t="s">
        <v>161</v>
      </c>
      <c r="F23" s="336">
        <v>32625961</v>
      </c>
      <c r="G23" s="393" t="s">
        <v>161</v>
      </c>
      <c r="H23" s="395">
        <v>146937199</v>
      </c>
    </row>
    <row r="24" spans="1:8" s="255" customFormat="1" ht="18.399999999999999" customHeight="1" x14ac:dyDescent="0.15">
      <c r="A24" s="334" t="s">
        <v>214</v>
      </c>
      <c r="B24" s="330"/>
      <c r="C24" s="331" t="s">
        <v>39</v>
      </c>
      <c r="D24" s="332" t="s">
        <v>161</v>
      </c>
      <c r="E24" s="350" t="s">
        <v>161</v>
      </c>
      <c r="F24" s="336">
        <v>12158819</v>
      </c>
      <c r="G24" s="393" t="s">
        <v>161</v>
      </c>
      <c r="H24" s="395">
        <v>82824881</v>
      </c>
    </row>
    <row r="25" spans="1:8" s="255" customFormat="1" ht="18.399999999999999" customHeight="1" x14ac:dyDescent="0.15">
      <c r="A25" s="334" t="s">
        <v>537</v>
      </c>
      <c r="B25" s="330"/>
      <c r="C25" s="331" t="s">
        <v>538</v>
      </c>
      <c r="D25" s="332" t="s">
        <v>161</v>
      </c>
      <c r="E25" s="350" t="s">
        <v>161</v>
      </c>
      <c r="F25" s="336">
        <v>6135240</v>
      </c>
      <c r="G25" s="393" t="s">
        <v>161</v>
      </c>
      <c r="H25" s="395">
        <v>6730194</v>
      </c>
    </row>
    <row r="26" spans="1:8" s="255" customFormat="1" ht="18.399999999999999" customHeight="1" x14ac:dyDescent="0.15">
      <c r="A26" s="334" t="s">
        <v>213</v>
      </c>
      <c r="B26" s="330"/>
      <c r="C26" s="331" t="s">
        <v>107</v>
      </c>
      <c r="D26" s="332" t="s">
        <v>161</v>
      </c>
      <c r="E26" s="350" t="s">
        <v>161</v>
      </c>
      <c r="F26" s="336">
        <v>6435566</v>
      </c>
      <c r="G26" s="393" t="s">
        <v>161</v>
      </c>
      <c r="H26" s="395">
        <v>4201952</v>
      </c>
    </row>
    <row r="27" spans="1:8" s="255" customFormat="1" ht="18.399999999999999" customHeight="1" x14ac:dyDescent="0.15">
      <c r="A27" s="334" t="s">
        <v>281</v>
      </c>
      <c r="B27" s="330"/>
      <c r="C27" s="331" t="s">
        <v>282</v>
      </c>
      <c r="D27" s="332" t="s">
        <v>161</v>
      </c>
      <c r="E27" s="350" t="s">
        <v>161</v>
      </c>
      <c r="F27" s="336" t="s">
        <v>585</v>
      </c>
      <c r="G27" s="393" t="s">
        <v>161</v>
      </c>
      <c r="H27" s="395">
        <v>3322370</v>
      </c>
    </row>
    <row r="28" spans="1:8" s="255" customFormat="1" ht="18.399999999999999" customHeight="1" x14ac:dyDescent="0.15">
      <c r="A28" s="334"/>
      <c r="B28" s="330"/>
      <c r="C28" s="392"/>
      <c r="D28" s="332"/>
      <c r="E28" s="351"/>
      <c r="F28" s="337"/>
      <c r="G28" s="249"/>
      <c r="H28" s="240"/>
    </row>
    <row r="29" spans="1:8" s="255" customFormat="1" ht="18.399999999999999" customHeight="1" x14ac:dyDescent="0.15">
      <c r="A29" s="236"/>
      <c r="B29" s="237"/>
      <c r="C29" s="238"/>
      <c r="D29" s="235"/>
      <c r="E29" s="351"/>
      <c r="F29" s="337"/>
      <c r="G29" s="249"/>
      <c r="H29" s="240"/>
    </row>
    <row r="30" spans="1:8" s="255" customFormat="1" ht="18.399999999999999" customHeight="1" x14ac:dyDescent="0.15">
      <c r="A30" s="396" t="s">
        <v>108</v>
      </c>
      <c r="B30" s="459" t="s">
        <v>43</v>
      </c>
      <c r="C30" s="460"/>
      <c r="D30" s="329" t="s">
        <v>161</v>
      </c>
      <c r="E30" s="349" t="s">
        <v>161</v>
      </c>
      <c r="F30" s="335">
        <v>282666260</v>
      </c>
      <c r="G30" s="393" t="s">
        <v>161</v>
      </c>
      <c r="H30" s="394">
        <v>230419849</v>
      </c>
    </row>
    <row r="31" spans="1:8" s="255" customFormat="1" ht="18.399999999999999" customHeight="1" x14ac:dyDescent="0.15">
      <c r="A31" s="334" t="s">
        <v>393</v>
      </c>
      <c r="B31" s="330"/>
      <c r="C31" s="331" t="s">
        <v>396</v>
      </c>
      <c r="D31" s="332" t="s">
        <v>161</v>
      </c>
      <c r="E31" s="350" t="s">
        <v>161</v>
      </c>
      <c r="F31" s="336">
        <v>200628538</v>
      </c>
      <c r="G31" s="393" t="s">
        <v>161</v>
      </c>
      <c r="H31" s="395">
        <v>94195092</v>
      </c>
    </row>
    <row r="32" spans="1:8" s="255" customFormat="1" ht="18.399999999999999" customHeight="1" x14ac:dyDescent="0.15">
      <c r="A32" s="334" t="s">
        <v>583</v>
      </c>
      <c r="B32" s="330"/>
      <c r="C32" s="331" t="s">
        <v>584</v>
      </c>
      <c r="D32" s="332" t="s">
        <v>161</v>
      </c>
      <c r="E32" s="350" t="s">
        <v>161</v>
      </c>
      <c r="F32" s="336">
        <v>1043222</v>
      </c>
      <c r="G32" s="393" t="s">
        <v>161</v>
      </c>
      <c r="H32" s="395">
        <v>46151264</v>
      </c>
    </row>
    <row r="33" spans="1:8" s="255" customFormat="1" ht="18.399999999999999" customHeight="1" x14ac:dyDescent="0.15">
      <c r="A33" s="334" t="s">
        <v>525</v>
      </c>
      <c r="B33" s="330"/>
      <c r="C33" s="331" t="s">
        <v>526</v>
      </c>
      <c r="D33" s="332" t="s">
        <v>161</v>
      </c>
      <c r="E33" s="350" t="s">
        <v>161</v>
      </c>
      <c r="F33" s="336">
        <v>21881645</v>
      </c>
      <c r="G33" s="393" t="s">
        <v>161</v>
      </c>
      <c r="H33" s="395">
        <v>31715206</v>
      </c>
    </row>
    <row r="34" spans="1:8" s="255" customFormat="1" ht="18.399999999999999" customHeight="1" x14ac:dyDescent="0.15">
      <c r="A34" s="334" t="s">
        <v>523</v>
      </c>
      <c r="B34" s="330"/>
      <c r="C34" s="331" t="s">
        <v>524</v>
      </c>
      <c r="D34" s="332" t="s">
        <v>161</v>
      </c>
      <c r="E34" s="350" t="s">
        <v>161</v>
      </c>
      <c r="F34" s="336">
        <v>33562139</v>
      </c>
      <c r="G34" s="393" t="s">
        <v>161</v>
      </c>
      <c r="H34" s="395">
        <v>19165942</v>
      </c>
    </row>
    <row r="35" spans="1:8" s="255" customFormat="1" ht="18.399999999999999" customHeight="1" x14ac:dyDescent="0.15">
      <c r="A35" s="334" t="s">
        <v>214</v>
      </c>
      <c r="B35" s="330"/>
      <c r="C35" s="331" t="s">
        <v>39</v>
      </c>
      <c r="D35" s="332" t="s">
        <v>161</v>
      </c>
      <c r="E35" s="350" t="s">
        <v>161</v>
      </c>
      <c r="F35" s="336">
        <v>45300</v>
      </c>
      <c r="G35" s="393" t="s">
        <v>161</v>
      </c>
      <c r="H35" s="395">
        <v>12980763</v>
      </c>
    </row>
    <row r="36" spans="1:8" s="255" customFormat="1" ht="18.399999999999999" customHeight="1" x14ac:dyDescent="0.15">
      <c r="A36" s="334"/>
      <c r="B36" s="330"/>
      <c r="C36" s="392"/>
      <c r="D36" s="332"/>
      <c r="E36" s="351"/>
      <c r="F36" s="337"/>
      <c r="G36" s="249"/>
      <c r="H36" s="240"/>
    </row>
    <row r="37" spans="1:8" s="255" customFormat="1" ht="18.399999999999999" customHeight="1" x14ac:dyDescent="0.15">
      <c r="A37" s="236"/>
      <c r="B37" s="237"/>
      <c r="C37" s="238"/>
      <c r="D37" s="235"/>
      <c r="E37" s="351"/>
      <c r="F37" s="337"/>
      <c r="G37" s="249"/>
      <c r="H37" s="240"/>
    </row>
    <row r="38" spans="1:8" s="255" customFormat="1" ht="18.399999999999999" customHeight="1" x14ac:dyDescent="0.15">
      <c r="A38" s="396" t="s">
        <v>117</v>
      </c>
      <c r="B38" s="459" t="s">
        <v>32</v>
      </c>
      <c r="C38" s="460"/>
      <c r="D38" s="329" t="s">
        <v>161</v>
      </c>
      <c r="E38" s="349" t="s">
        <v>161</v>
      </c>
      <c r="F38" s="335">
        <v>163003799</v>
      </c>
      <c r="G38" s="393" t="s">
        <v>161</v>
      </c>
      <c r="H38" s="394">
        <v>214014774</v>
      </c>
    </row>
    <row r="39" spans="1:8" s="255" customFormat="1" ht="18.399999999999999" customHeight="1" x14ac:dyDescent="0.15">
      <c r="A39" s="334" t="s">
        <v>106</v>
      </c>
      <c r="B39" s="330"/>
      <c r="C39" s="331" t="s">
        <v>34</v>
      </c>
      <c r="D39" s="332" t="s">
        <v>161</v>
      </c>
      <c r="E39" s="350" t="s">
        <v>161</v>
      </c>
      <c r="F39" s="336">
        <v>62368385</v>
      </c>
      <c r="G39" s="393" t="s">
        <v>161</v>
      </c>
      <c r="H39" s="395">
        <v>79608886</v>
      </c>
    </row>
    <row r="40" spans="1:8" s="255" customFormat="1" ht="18.399999999999999" customHeight="1" x14ac:dyDescent="0.15">
      <c r="A40" s="334" t="s">
        <v>213</v>
      </c>
      <c r="B40" s="330"/>
      <c r="C40" s="331" t="s">
        <v>107</v>
      </c>
      <c r="D40" s="332" t="s">
        <v>161</v>
      </c>
      <c r="E40" s="350" t="s">
        <v>161</v>
      </c>
      <c r="F40" s="336">
        <v>15680364</v>
      </c>
      <c r="G40" s="393" t="s">
        <v>161</v>
      </c>
      <c r="H40" s="395">
        <v>24255007</v>
      </c>
    </row>
    <row r="41" spans="1:8" s="255" customFormat="1" ht="18.399999999999999" customHeight="1" x14ac:dyDescent="0.15">
      <c r="A41" s="334" t="s">
        <v>212</v>
      </c>
      <c r="B41" s="330"/>
      <c r="C41" s="331" t="s">
        <v>40</v>
      </c>
      <c r="D41" s="332" t="s">
        <v>161</v>
      </c>
      <c r="E41" s="350" t="s">
        <v>161</v>
      </c>
      <c r="F41" s="336">
        <v>22670745</v>
      </c>
      <c r="G41" s="393" t="s">
        <v>161</v>
      </c>
      <c r="H41" s="395">
        <v>22787796</v>
      </c>
    </row>
    <row r="42" spans="1:8" s="255" customFormat="1" ht="18.399999999999999" customHeight="1" x14ac:dyDescent="0.15">
      <c r="A42" s="334" t="s">
        <v>214</v>
      </c>
      <c r="B42" s="330"/>
      <c r="C42" s="331" t="s">
        <v>39</v>
      </c>
      <c r="D42" s="332" t="s">
        <v>161</v>
      </c>
      <c r="E42" s="350" t="s">
        <v>161</v>
      </c>
      <c r="F42" s="336">
        <v>8461899</v>
      </c>
      <c r="G42" s="393" t="s">
        <v>161</v>
      </c>
      <c r="H42" s="395">
        <v>15527109</v>
      </c>
    </row>
    <row r="43" spans="1:8" s="255" customFormat="1" ht="18.399999999999999" customHeight="1" x14ac:dyDescent="0.15">
      <c r="A43" s="334" t="s">
        <v>516</v>
      </c>
      <c r="B43" s="330"/>
      <c r="C43" s="331" t="s">
        <v>517</v>
      </c>
      <c r="D43" s="332" t="s">
        <v>161</v>
      </c>
      <c r="E43" s="350" t="s">
        <v>161</v>
      </c>
      <c r="F43" s="336">
        <v>6961022</v>
      </c>
      <c r="G43" s="393" t="s">
        <v>161</v>
      </c>
      <c r="H43" s="395">
        <v>9808901</v>
      </c>
    </row>
    <row r="44" spans="1:8" s="255" customFormat="1" ht="18.399999999999999" customHeight="1" x14ac:dyDescent="0.15">
      <c r="A44" s="334"/>
      <c r="B44" s="330"/>
      <c r="C44" s="392"/>
      <c r="D44" s="332"/>
      <c r="E44" s="351"/>
      <c r="F44" s="337"/>
      <c r="G44" s="249"/>
      <c r="H44" s="240"/>
    </row>
    <row r="45" spans="1:8" s="255" customFormat="1" ht="18.399999999999999" customHeight="1" x14ac:dyDescent="0.15">
      <c r="A45" s="236"/>
      <c r="B45" s="237"/>
      <c r="C45" s="238"/>
      <c r="D45" s="235"/>
      <c r="E45" s="351"/>
      <c r="F45" s="337"/>
      <c r="G45" s="249"/>
      <c r="H45" s="240"/>
    </row>
    <row r="46" spans="1:8" s="255" customFormat="1" ht="18.399999999999999" customHeight="1" x14ac:dyDescent="0.15">
      <c r="A46" s="396" t="s">
        <v>93</v>
      </c>
      <c r="B46" s="459" t="s">
        <v>115</v>
      </c>
      <c r="C46" s="460"/>
      <c r="D46" s="329" t="s">
        <v>373</v>
      </c>
      <c r="E46" s="349">
        <v>161113</v>
      </c>
      <c r="F46" s="335">
        <v>127148098</v>
      </c>
      <c r="G46" s="405">
        <v>149025</v>
      </c>
      <c r="H46" s="394">
        <v>187792708</v>
      </c>
    </row>
    <row r="47" spans="1:8" s="266" customFormat="1" ht="18.399999999999999" customHeight="1" x14ac:dyDescent="0.15">
      <c r="A47" s="334" t="s">
        <v>533</v>
      </c>
      <c r="B47" s="330"/>
      <c r="C47" s="331" t="s">
        <v>534</v>
      </c>
      <c r="D47" s="332" t="s">
        <v>373</v>
      </c>
      <c r="E47" s="350">
        <v>4640</v>
      </c>
      <c r="F47" s="336">
        <v>23399779</v>
      </c>
      <c r="G47" s="393">
        <v>3645</v>
      </c>
      <c r="H47" s="395">
        <v>31737176</v>
      </c>
    </row>
    <row r="48" spans="1:8" s="255" customFormat="1" ht="18.399999999999999" customHeight="1" x14ac:dyDescent="0.15">
      <c r="A48" s="334" t="s">
        <v>106</v>
      </c>
      <c r="B48" s="330"/>
      <c r="C48" s="331" t="s">
        <v>34</v>
      </c>
      <c r="D48" s="332" t="s">
        <v>373</v>
      </c>
      <c r="E48" s="350">
        <v>35039</v>
      </c>
      <c r="F48" s="336">
        <v>19819328</v>
      </c>
      <c r="G48" s="393">
        <v>38426</v>
      </c>
      <c r="H48" s="395">
        <v>27236958</v>
      </c>
    </row>
    <row r="49" spans="1:8" s="255" customFormat="1" ht="18.399999999999999" customHeight="1" x14ac:dyDescent="0.15">
      <c r="A49" s="334" t="s">
        <v>518</v>
      </c>
      <c r="B49" s="330"/>
      <c r="C49" s="331" t="s">
        <v>519</v>
      </c>
      <c r="D49" s="332" t="s">
        <v>373</v>
      </c>
      <c r="E49" s="350">
        <v>4202</v>
      </c>
      <c r="F49" s="336">
        <v>9956885</v>
      </c>
      <c r="G49" s="393">
        <v>6786</v>
      </c>
      <c r="H49" s="395">
        <v>23572061</v>
      </c>
    </row>
    <row r="50" spans="1:8" s="255" customFormat="1" ht="18.399999999999999" customHeight="1" x14ac:dyDescent="0.15">
      <c r="A50" s="334" t="s">
        <v>537</v>
      </c>
      <c r="B50" s="330"/>
      <c r="C50" s="331" t="s">
        <v>538</v>
      </c>
      <c r="D50" s="332" t="s">
        <v>373</v>
      </c>
      <c r="E50" s="350">
        <v>2361</v>
      </c>
      <c r="F50" s="336">
        <v>7502425</v>
      </c>
      <c r="G50" s="393">
        <v>3230</v>
      </c>
      <c r="H50" s="395">
        <v>14011337</v>
      </c>
    </row>
    <row r="51" spans="1:8" s="255" customFormat="1" ht="18.399999999999999" customHeight="1" x14ac:dyDescent="0.15">
      <c r="A51" s="334" t="s">
        <v>215</v>
      </c>
      <c r="B51" s="330"/>
      <c r="C51" s="331" t="s">
        <v>35</v>
      </c>
      <c r="D51" s="332" t="s">
        <v>373</v>
      </c>
      <c r="E51" s="350">
        <v>10027</v>
      </c>
      <c r="F51" s="336">
        <v>9443825</v>
      </c>
      <c r="G51" s="393">
        <v>8999</v>
      </c>
      <c r="H51" s="395">
        <v>12577598</v>
      </c>
    </row>
  </sheetData>
  <mergeCells count="11">
    <mergeCell ref="B46:C46"/>
    <mergeCell ref="B6:C6"/>
    <mergeCell ref="B14:C14"/>
    <mergeCell ref="B22:C22"/>
    <mergeCell ref="B30:C30"/>
    <mergeCell ref="B38:C38"/>
    <mergeCell ref="G2:H2"/>
    <mergeCell ref="A3:A4"/>
    <mergeCell ref="B3:C4"/>
    <mergeCell ref="E3:F3"/>
    <mergeCell ref="G3:H3"/>
  </mergeCells>
  <phoneticPr fontId="5"/>
  <printOptions gridLinesSet="0"/>
  <pageMargins left="0.78740157480314965" right="0.39370078740157483" top="0.59055118110236227" bottom="0.4" header="0.19685039370078741" footer="0.19685039370078741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2:I39"/>
  <sheetViews>
    <sheetView zoomScaleNormal="100" zoomScaleSheetLayoutView="100" workbookViewId="0"/>
  </sheetViews>
  <sheetFormatPr defaultColWidth="9" defaultRowHeight="11.25" x14ac:dyDescent="0.15"/>
  <cols>
    <col min="1" max="2" width="9" style="242"/>
    <col min="3" max="3" width="20.5" style="242" bestFit="1" customWidth="1"/>
    <col min="4" max="4" width="9" style="242"/>
    <col min="5" max="5" width="13.25" style="242" customWidth="1"/>
    <col min="6" max="6" width="16.125" style="242" bestFit="1" customWidth="1"/>
    <col min="7" max="7" width="13.25" style="242" customWidth="1"/>
    <col min="8" max="8" width="12.75" style="242" bestFit="1" customWidth="1"/>
    <col min="9" max="16384" width="9" style="242"/>
  </cols>
  <sheetData>
    <row r="2" spans="1:8" s="227" customFormat="1" ht="21" customHeight="1" x14ac:dyDescent="0.15">
      <c r="A2" s="228"/>
      <c r="B2" s="229"/>
      <c r="E2" s="230"/>
      <c r="F2" s="231"/>
      <c r="G2" s="461" t="s">
        <v>513</v>
      </c>
      <c r="H2" s="461"/>
    </row>
    <row r="3" spans="1:8" s="227" customFormat="1" ht="33.4" customHeight="1" x14ac:dyDescent="0.15">
      <c r="A3" s="462" t="s">
        <v>514</v>
      </c>
      <c r="B3" s="464" t="s">
        <v>515</v>
      </c>
      <c r="C3" s="465"/>
      <c r="D3" s="258" t="s">
        <v>476</v>
      </c>
      <c r="E3" s="468" t="s">
        <v>573</v>
      </c>
      <c r="F3" s="470"/>
      <c r="G3" s="468" t="s">
        <v>574</v>
      </c>
      <c r="H3" s="470"/>
    </row>
    <row r="4" spans="1:8" s="227" customFormat="1" ht="33.4" customHeight="1" x14ac:dyDescent="0.15">
      <c r="A4" s="463"/>
      <c r="B4" s="466"/>
      <c r="C4" s="467"/>
      <c r="D4" s="259" t="s">
        <v>477</v>
      </c>
      <c r="E4" s="317" t="s">
        <v>478</v>
      </c>
      <c r="F4" s="341" t="s">
        <v>479</v>
      </c>
      <c r="G4" s="317" t="s">
        <v>478</v>
      </c>
      <c r="H4" s="261" t="s">
        <v>479</v>
      </c>
    </row>
    <row r="5" spans="1:8" s="227" customFormat="1" ht="18.399999999999999" customHeight="1" x14ac:dyDescent="0.15">
      <c r="A5" s="232"/>
      <c r="B5" s="233"/>
      <c r="C5" s="241"/>
      <c r="D5" s="235"/>
      <c r="E5" s="254"/>
      <c r="F5" s="352"/>
      <c r="G5" s="254"/>
      <c r="H5" s="354"/>
    </row>
    <row r="6" spans="1:8" s="241" customFormat="1" ht="18.399999999999999" customHeight="1" x14ac:dyDescent="0.15">
      <c r="A6" s="396" t="s">
        <v>394</v>
      </c>
      <c r="B6" s="459" t="s">
        <v>397</v>
      </c>
      <c r="C6" s="460"/>
      <c r="D6" s="329" t="s">
        <v>375</v>
      </c>
      <c r="E6" s="349">
        <v>11731612</v>
      </c>
      <c r="F6" s="335">
        <v>105282210</v>
      </c>
      <c r="G6" s="405">
        <v>13857153</v>
      </c>
      <c r="H6" s="394">
        <v>136095142</v>
      </c>
    </row>
    <row r="7" spans="1:8" s="227" customFormat="1" ht="18.399999999999999" customHeight="1" x14ac:dyDescent="0.15">
      <c r="A7" s="334" t="s">
        <v>171</v>
      </c>
      <c r="B7" s="330"/>
      <c r="C7" s="331" t="s">
        <v>539</v>
      </c>
      <c r="D7" s="332" t="s">
        <v>375</v>
      </c>
      <c r="E7" s="350">
        <v>268296</v>
      </c>
      <c r="F7" s="336">
        <v>16422318</v>
      </c>
      <c r="G7" s="393">
        <v>278715</v>
      </c>
      <c r="H7" s="395">
        <v>42231857</v>
      </c>
    </row>
    <row r="8" spans="1:8" s="227" customFormat="1" ht="18.399999999999999" customHeight="1" x14ac:dyDescent="0.15">
      <c r="A8" s="334" t="s">
        <v>212</v>
      </c>
      <c r="B8" s="330"/>
      <c r="C8" s="331" t="s">
        <v>40</v>
      </c>
      <c r="D8" s="332" t="s">
        <v>375</v>
      </c>
      <c r="E8" s="350">
        <v>897211</v>
      </c>
      <c r="F8" s="336">
        <v>31672129</v>
      </c>
      <c r="G8" s="393">
        <v>1473194</v>
      </c>
      <c r="H8" s="395">
        <v>38715775</v>
      </c>
    </row>
    <row r="9" spans="1:8" s="227" customFormat="1" ht="18.399999999999999" customHeight="1" x14ac:dyDescent="0.15">
      <c r="A9" s="334" t="s">
        <v>522</v>
      </c>
      <c r="B9" s="330"/>
      <c r="C9" s="331" t="s">
        <v>111</v>
      </c>
      <c r="D9" s="332" t="s">
        <v>375</v>
      </c>
      <c r="E9" s="350">
        <v>322292</v>
      </c>
      <c r="F9" s="336">
        <v>23646300</v>
      </c>
      <c r="G9" s="393">
        <v>296107</v>
      </c>
      <c r="H9" s="395">
        <v>16647048</v>
      </c>
    </row>
    <row r="10" spans="1:8" s="227" customFormat="1" ht="18.399999999999999" customHeight="1" x14ac:dyDescent="0.15">
      <c r="A10" s="334" t="s">
        <v>108</v>
      </c>
      <c r="B10" s="330"/>
      <c r="C10" s="331" t="s">
        <v>33</v>
      </c>
      <c r="D10" s="332" t="s">
        <v>375</v>
      </c>
      <c r="E10" s="350">
        <v>97948</v>
      </c>
      <c r="F10" s="336">
        <v>633789</v>
      </c>
      <c r="G10" s="393">
        <v>628881</v>
      </c>
      <c r="H10" s="395">
        <v>11585548</v>
      </c>
    </row>
    <row r="11" spans="1:8" s="227" customFormat="1" ht="18.399999999999999" customHeight="1" x14ac:dyDescent="0.15">
      <c r="A11" s="334" t="s">
        <v>106</v>
      </c>
      <c r="B11" s="330"/>
      <c r="C11" s="331" t="s">
        <v>34</v>
      </c>
      <c r="D11" s="332" t="s">
        <v>375</v>
      </c>
      <c r="E11" s="350">
        <v>3900772</v>
      </c>
      <c r="F11" s="336">
        <v>6416231</v>
      </c>
      <c r="G11" s="393">
        <v>5225454</v>
      </c>
      <c r="H11" s="395">
        <v>8479218</v>
      </c>
    </row>
    <row r="12" spans="1:8" s="241" customFormat="1" ht="18.399999999999999" customHeight="1" x14ac:dyDescent="0.15">
      <c r="A12" s="236"/>
      <c r="B12" s="237"/>
      <c r="C12" s="238"/>
      <c r="D12" s="235"/>
      <c r="E12" s="351"/>
      <c r="F12" s="337"/>
      <c r="G12" s="249"/>
      <c r="H12" s="240"/>
    </row>
    <row r="13" spans="1:8" s="227" customFormat="1" ht="18.399999999999999" customHeight="1" x14ac:dyDescent="0.15">
      <c r="A13" s="236"/>
      <c r="B13" s="237"/>
      <c r="C13" s="238"/>
      <c r="D13" s="235"/>
      <c r="E13" s="351"/>
      <c r="F13" s="337"/>
      <c r="G13" s="249"/>
      <c r="H13" s="240"/>
    </row>
    <row r="14" spans="1:8" s="241" customFormat="1" ht="18.399999999999999" customHeight="1" x14ac:dyDescent="0.15">
      <c r="A14" s="396" t="s">
        <v>186</v>
      </c>
      <c r="B14" s="459" t="s">
        <v>36</v>
      </c>
      <c r="C14" s="460"/>
      <c r="D14" s="329" t="s">
        <v>373</v>
      </c>
      <c r="E14" s="349">
        <v>293645</v>
      </c>
      <c r="F14" s="335">
        <v>100856046</v>
      </c>
      <c r="G14" s="405">
        <v>299547</v>
      </c>
      <c r="H14" s="394">
        <v>131273408</v>
      </c>
    </row>
    <row r="15" spans="1:8" s="227" customFormat="1" ht="18.399999999999999" customHeight="1" x14ac:dyDescent="0.15">
      <c r="A15" s="334" t="s">
        <v>213</v>
      </c>
      <c r="B15" s="330"/>
      <c r="C15" s="331" t="s">
        <v>107</v>
      </c>
      <c r="D15" s="332" t="s">
        <v>373</v>
      </c>
      <c r="E15" s="350">
        <v>49986</v>
      </c>
      <c r="F15" s="336">
        <v>25652971</v>
      </c>
      <c r="G15" s="393">
        <v>56109</v>
      </c>
      <c r="H15" s="395">
        <v>38009027</v>
      </c>
    </row>
    <row r="16" spans="1:8" s="241" customFormat="1" ht="18.399999999999999" customHeight="1" x14ac:dyDescent="0.15">
      <c r="A16" s="334" t="s">
        <v>106</v>
      </c>
      <c r="B16" s="330"/>
      <c r="C16" s="331" t="s">
        <v>34</v>
      </c>
      <c r="D16" s="332" t="s">
        <v>373</v>
      </c>
      <c r="E16" s="350">
        <v>47801</v>
      </c>
      <c r="F16" s="336">
        <v>19171218</v>
      </c>
      <c r="G16" s="393">
        <v>52025</v>
      </c>
      <c r="H16" s="395">
        <v>24708739</v>
      </c>
    </row>
    <row r="17" spans="1:8" s="227" customFormat="1" ht="18.399999999999999" customHeight="1" x14ac:dyDescent="0.15">
      <c r="A17" s="334" t="s">
        <v>215</v>
      </c>
      <c r="B17" s="330"/>
      <c r="C17" s="331" t="s">
        <v>35</v>
      </c>
      <c r="D17" s="332" t="s">
        <v>373</v>
      </c>
      <c r="E17" s="350">
        <v>69846</v>
      </c>
      <c r="F17" s="336">
        <v>14237624</v>
      </c>
      <c r="G17" s="393">
        <v>63262</v>
      </c>
      <c r="H17" s="395">
        <v>17480533</v>
      </c>
    </row>
    <row r="18" spans="1:8" s="227" customFormat="1" ht="18.399999999999999" customHeight="1" x14ac:dyDescent="0.15">
      <c r="A18" s="334" t="s">
        <v>108</v>
      </c>
      <c r="B18" s="330"/>
      <c r="C18" s="331" t="s">
        <v>33</v>
      </c>
      <c r="D18" s="332" t="s">
        <v>373</v>
      </c>
      <c r="E18" s="350">
        <v>26915</v>
      </c>
      <c r="F18" s="336">
        <v>8425715</v>
      </c>
      <c r="G18" s="393">
        <v>30180</v>
      </c>
      <c r="H18" s="395">
        <v>10999601</v>
      </c>
    </row>
    <row r="19" spans="1:8" s="227" customFormat="1" ht="18.399999999999999" customHeight="1" x14ac:dyDescent="0.15">
      <c r="A19" s="334" t="s">
        <v>212</v>
      </c>
      <c r="B19" s="330"/>
      <c r="C19" s="331" t="s">
        <v>40</v>
      </c>
      <c r="D19" s="332" t="s">
        <v>373</v>
      </c>
      <c r="E19" s="350">
        <v>9062</v>
      </c>
      <c r="F19" s="336">
        <v>8153766</v>
      </c>
      <c r="G19" s="393">
        <v>9215</v>
      </c>
      <c r="H19" s="395">
        <v>9101876</v>
      </c>
    </row>
    <row r="20" spans="1:8" s="227" customFormat="1" ht="18.399999999999999" customHeight="1" x14ac:dyDescent="0.15">
      <c r="A20" s="236"/>
      <c r="B20" s="237"/>
      <c r="C20" s="238"/>
      <c r="D20" s="235"/>
      <c r="E20" s="351"/>
      <c r="F20" s="337"/>
      <c r="G20" s="249"/>
      <c r="H20" s="240"/>
    </row>
    <row r="21" spans="1:8" s="227" customFormat="1" ht="18.399999999999999" customHeight="1" x14ac:dyDescent="0.15">
      <c r="A21" s="236"/>
      <c r="B21" s="237"/>
      <c r="C21" s="238"/>
      <c r="D21" s="235"/>
      <c r="E21" s="351"/>
      <c r="F21" s="337"/>
      <c r="G21" s="249"/>
      <c r="H21" s="240"/>
    </row>
    <row r="22" spans="1:8" s="227" customFormat="1" ht="18.399999999999999" customHeight="1" x14ac:dyDescent="0.15">
      <c r="A22" s="396" t="s">
        <v>426</v>
      </c>
      <c r="B22" s="459" t="s">
        <v>427</v>
      </c>
      <c r="C22" s="460"/>
      <c r="D22" s="329" t="s">
        <v>373</v>
      </c>
      <c r="E22" s="349">
        <v>1340531</v>
      </c>
      <c r="F22" s="335">
        <v>69202548</v>
      </c>
      <c r="G22" s="405">
        <v>1395595</v>
      </c>
      <c r="H22" s="394">
        <v>108492542</v>
      </c>
    </row>
    <row r="23" spans="1:8" s="227" customFormat="1" ht="18.399999999999999" customHeight="1" x14ac:dyDescent="0.15">
      <c r="A23" s="334" t="s">
        <v>213</v>
      </c>
      <c r="B23" s="330"/>
      <c r="C23" s="331" t="s">
        <v>107</v>
      </c>
      <c r="D23" s="332" t="s">
        <v>373</v>
      </c>
      <c r="E23" s="350">
        <v>805930</v>
      </c>
      <c r="F23" s="336">
        <v>33665436</v>
      </c>
      <c r="G23" s="393">
        <v>766744</v>
      </c>
      <c r="H23" s="395">
        <v>49872462</v>
      </c>
    </row>
    <row r="24" spans="1:8" s="227" customFormat="1" ht="18.399999999999999" customHeight="1" x14ac:dyDescent="0.15">
      <c r="A24" s="334" t="s">
        <v>537</v>
      </c>
      <c r="B24" s="330"/>
      <c r="C24" s="331" t="s">
        <v>538</v>
      </c>
      <c r="D24" s="332" t="s">
        <v>373</v>
      </c>
      <c r="E24" s="350">
        <v>301817</v>
      </c>
      <c r="F24" s="336">
        <v>12461205</v>
      </c>
      <c r="G24" s="393">
        <v>363500</v>
      </c>
      <c r="H24" s="395">
        <v>23612568</v>
      </c>
    </row>
    <row r="25" spans="1:8" s="227" customFormat="1" ht="18.399999999999999" customHeight="1" x14ac:dyDescent="0.15">
      <c r="A25" s="334" t="s">
        <v>518</v>
      </c>
      <c r="B25" s="330"/>
      <c r="C25" s="331" t="s">
        <v>519</v>
      </c>
      <c r="D25" s="332" t="s">
        <v>373</v>
      </c>
      <c r="E25" s="350">
        <v>108691</v>
      </c>
      <c r="F25" s="336">
        <v>4383857</v>
      </c>
      <c r="G25" s="393">
        <v>147100</v>
      </c>
      <c r="H25" s="395">
        <v>9108158</v>
      </c>
    </row>
    <row r="26" spans="1:8" s="227" customFormat="1" ht="18.399999999999999" customHeight="1" x14ac:dyDescent="0.15">
      <c r="A26" s="334" t="s">
        <v>366</v>
      </c>
      <c r="B26" s="330"/>
      <c r="C26" s="331" t="s">
        <v>586</v>
      </c>
      <c r="D26" s="332" t="s">
        <v>373</v>
      </c>
      <c r="E26" s="350">
        <v>12053</v>
      </c>
      <c r="F26" s="336">
        <v>3250317</v>
      </c>
      <c r="G26" s="393">
        <v>20329</v>
      </c>
      <c r="H26" s="395">
        <v>5345763</v>
      </c>
    </row>
    <row r="27" spans="1:8" s="227" customFormat="1" ht="18.399999999999999" customHeight="1" x14ac:dyDescent="0.15">
      <c r="A27" s="334" t="s">
        <v>106</v>
      </c>
      <c r="B27" s="330"/>
      <c r="C27" s="331" t="s">
        <v>34</v>
      </c>
      <c r="D27" s="332" t="s">
        <v>373</v>
      </c>
      <c r="E27" s="350">
        <v>8207</v>
      </c>
      <c r="F27" s="336">
        <v>2187502</v>
      </c>
      <c r="G27" s="393">
        <v>12619</v>
      </c>
      <c r="H27" s="395">
        <v>3750518</v>
      </c>
    </row>
    <row r="28" spans="1:8" s="241" customFormat="1" ht="18.399999999999999" customHeight="1" x14ac:dyDescent="0.15">
      <c r="A28" s="236"/>
      <c r="B28" s="237"/>
      <c r="C28" s="238"/>
      <c r="D28" s="235"/>
      <c r="E28" s="351"/>
      <c r="F28" s="337"/>
      <c r="G28" s="249"/>
      <c r="H28" s="240"/>
    </row>
    <row r="29" spans="1:8" s="227" customFormat="1" ht="18.399999999999999" customHeight="1" x14ac:dyDescent="0.15">
      <c r="A29" s="339"/>
      <c r="B29" s="149"/>
      <c r="C29" s="234"/>
      <c r="D29" s="235"/>
      <c r="E29" s="351"/>
      <c r="F29" s="338"/>
      <c r="G29" s="249"/>
      <c r="H29" s="397"/>
    </row>
    <row r="30" spans="1:8" s="241" customFormat="1" ht="18.399999999999999" customHeight="1" x14ac:dyDescent="0.15">
      <c r="A30" s="396" t="s">
        <v>492</v>
      </c>
      <c r="B30" s="459" t="s">
        <v>493</v>
      </c>
      <c r="C30" s="460"/>
      <c r="D30" s="329" t="s">
        <v>375</v>
      </c>
      <c r="E30" s="349">
        <v>502108351</v>
      </c>
      <c r="F30" s="335">
        <v>95308537</v>
      </c>
      <c r="G30" s="405">
        <v>485853307</v>
      </c>
      <c r="H30" s="394">
        <v>107431095</v>
      </c>
    </row>
    <row r="31" spans="1:8" s="241" customFormat="1" ht="18.399999999999999" customHeight="1" x14ac:dyDescent="0.15">
      <c r="A31" s="334" t="s">
        <v>535</v>
      </c>
      <c r="B31" s="330"/>
      <c r="C31" s="331" t="s">
        <v>271</v>
      </c>
      <c r="D31" s="332" t="s">
        <v>375</v>
      </c>
      <c r="E31" s="350">
        <v>287115731</v>
      </c>
      <c r="F31" s="336">
        <v>28626367</v>
      </c>
      <c r="G31" s="393">
        <v>284739766</v>
      </c>
      <c r="H31" s="395">
        <v>32228288</v>
      </c>
    </row>
    <row r="32" spans="1:8" s="241" customFormat="1" ht="18.399999999999999" customHeight="1" x14ac:dyDescent="0.15">
      <c r="A32" s="334" t="s">
        <v>213</v>
      </c>
      <c r="B32" s="330"/>
      <c r="C32" s="331" t="s">
        <v>107</v>
      </c>
      <c r="D32" s="332" t="s">
        <v>375</v>
      </c>
      <c r="E32" s="350">
        <v>29333900</v>
      </c>
      <c r="F32" s="336">
        <v>14597199</v>
      </c>
      <c r="G32" s="393">
        <v>25762912</v>
      </c>
      <c r="H32" s="395">
        <v>17357233</v>
      </c>
    </row>
    <row r="33" spans="1:9" s="241" customFormat="1" ht="18.399999999999999" customHeight="1" x14ac:dyDescent="0.15">
      <c r="A33" s="334" t="s">
        <v>461</v>
      </c>
      <c r="B33" s="330"/>
      <c r="C33" s="331" t="s">
        <v>536</v>
      </c>
      <c r="D33" s="332" t="s">
        <v>375</v>
      </c>
      <c r="E33" s="350">
        <v>28107329</v>
      </c>
      <c r="F33" s="336">
        <v>11693082</v>
      </c>
      <c r="G33" s="393">
        <v>29838164</v>
      </c>
      <c r="H33" s="395">
        <v>13182121</v>
      </c>
    </row>
    <row r="34" spans="1:9" s="241" customFormat="1" ht="18.399999999999999" customHeight="1" x14ac:dyDescent="0.15">
      <c r="A34" s="334" t="s">
        <v>106</v>
      </c>
      <c r="B34" s="330"/>
      <c r="C34" s="331" t="s">
        <v>34</v>
      </c>
      <c r="D34" s="332" t="s">
        <v>375</v>
      </c>
      <c r="E34" s="350">
        <v>27895648</v>
      </c>
      <c r="F34" s="336">
        <v>8112711</v>
      </c>
      <c r="G34" s="393">
        <v>26725064</v>
      </c>
      <c r="H34" s="395">
        <v>9545595</v>
      </c>
    </row>
    <row r="35" spans="1:9" s="241" customFormat="1" ht="18.399999999999999" customHeight="1" x14ac:dyDescent="0.15">
      <c r="A35" s="334" t="s">
        <v>178</v>
      </c>
      <c r="B35" s="330"/>
      <c r="C35" s="331" t="s">
        <v>367</v>
      </c>
      <c r="D35" s="332" t="s">
        <v>375</v>
      </c>
      <c r="E35" s="350">
        <v>46887597</v>
      </c>
      <c r="F35" s="336">
        <v>9136056</v>
      </c>
      <c r="G35" s="393">
        <v>37184386</v>
      </c>
      <c r="H35" s="395">
        <v>8380217</v>
      </c>
    </row>
    <row r="36" spans="1:9" s="241" customFormat="1" ht="18.399999999999999" customHeight="1" x14ac:dyDescent="0.15">
      <c r="A36" s="236"/>
      <c r="B36" s="237"/>
      <c r="C36" s="238"/>
      <c r="D36" s="235"/>
      <c r="E36" s="249"/>
      <c r="F36" s="239"/>
      <c r="G36" s="249"/>
      <c r="H36" s="240"/>
    </row>
    <row r="37" spans="1:9" s="241" customFormat="1" ht="18.399999999999999" customHeight="1" x14ac:dyDescent="0.15">
      <c r="A37" s="243"/>
      <c r="B37" s="244"/>
      <c r="C37" s="245"/>
      <c r="D37" s="246"/>
      <c r="E37" s="250"/>
      <c r="F37" s="353"/>
      <c r="G37" s="250"/>
      <c r="H37" s="247"/>
    </row>
    <row r="38" spans="1:9" s="142" customFormat="1" x14ac:dyDescent="0.15">
      <c r="A38" s="146" t="s">
        <v>160</v>
      </c>
      <c r="I38" s="143"/>
    </row>
    <row r="39" spans="1:9" s="142" customFormat="1" x14ac:dyDescent="0.15">
      <c r="A39" s="147" t="s">
        <v>434</v>
      </c>
      <c r="I39" s="143"/>
    </row>
  </sheetData>
  <mergeCells count="9">
    <mergeCell ref="G2:H2"/>
    <mergeCell ref="B14:C14"/>
    <mergeCell ref="B22:C22"/>
    <mergeCell ref="B30:C30"/>
    <mergeCell ref="A3:A4"/>
    <mergeCell ref="B3:C4"/>
    <mergeCell ref="E3:F3"/>
    <mergeCell ref="G3:H3"/>
    <mergeCell ref="B6:C6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A1:N32"/>
  <sheetViews>
    <sheetView zoomScaleNormal="100" workbookViewId="0"/>
  </sheetViews>
  <sheetFormatPr defaultColWidth="8" defaultRowHeight="12" x14ac:dyDescent="0.15"/>
  <cols>
    <col min="1" max="2" width="1.875" style="163" customWidth="1"/>
    <col min="3" max="3" width="22.125" style="163" customWidth="1"/>
    <col min="4" max="5" width="10" style="163" customWidth="1"/>
    <col min="6" max="7" width="1.875" style="163" customWidth="1"/>
    <col min="8" max="8" width="16.25" style="163" customWidth="1"/>
    <col min="9" max="10" width="10" style="163" customWidth="1"/>
    <col min="11" max="19" width="8.75" style="163" customWidth="1"/>
    <col min="20" max="20" width="10.75" style="163" customWidth="1"/>
    <col min="21" max="21" width="14.75" style="163" customWidth="1"/>
    <col min="22" max="16384" width="8" style="163"/>
  </cols>
  <sheetData>
    <row r="1" spans="1:10" s="107" customFormat="1" ht="17.25" x14ac:dyDescent="0.2">
      <c r="A1" s="150" t="s">
        <v>370</v>
      </c>
    </row>
    <row r="2" spans="1:10" s="31" customFormat="1" ht="11.25" x14ac:dyDescent="0.15">
      <c r="E2" s="151"/>
      <c r="J2" s="152" t="s">
        <v>191</v>
      </c>
    </row>
    <row r="3" spans="1:10" s="31" customFormat="1" ht="36" customHeight="1" x14ac:dyDescent="0.15">
      <c r="A3" s="471" t="s">
        <v>318</v>
      </c>
      <c r="B3" s="471"/>
      <c r="C3" s="472"/>
      <c r="D3" s="153" t="s">
        <v>44</v>
      </c>
      <c r="E3" s="154" t="s">
        <v>45</v>
      </c>
      <c r="F3" s="473" t="s">
        <v>318</v>
      </c>
      <c r="G3" s="471"/>
      <c r="H3" s="471"/>
      <c r="I3" s="153" t="s">
        <v>44</v>
      </c>
      <c r="J3" s="153" t="s">
        <v>45</v>
      </c>
    </row>
    <row r="4" spans="1:10" s="31" customFormat="1" ht="36" customHeight="1" x14ac:dyDescent="0.15">
      <c r="C4" s="155" t="s">
        <v>548</v>
      </c>
      <c r="D4" s="20">
        <v>8567</v>
      </c>
      <c r="E4" s="32">
        <v>82002167</v>
      </c>
      <c r="F4" s="156"/>
      <c r="G4" s="151"/>
      <c r="H4" s="157" t="s">
        <v>35</v>
      </c>
      <c r="I4" s="20">
        <v>41</v>
      </c>
      <c r="J4" s="21">
        <v>434634</v>
      </c>
    </row>
    <row r="5" spans="1:10" s="31" customFormat="1" ht="36" customHeight="1" x14ac:dyDescent="0.15">
      <c r="C5" s="155" t="s">
        <v>432</v>
      </c>
      <c r="D5" s="20">
        <v>8316</v>
      </c>
      <c r="E5" s="32">
        <v>81476503</v>
      </c>
      <c r="F5" s="151"/>
      <c r="G5" s="151"/>
      <c r="H5" s="157" t="s">
        <v>540</v>
      </c>
      <c r="I5" s="20">
        <v>39</v>
      </c>
      <c r="J5" s="21">
        <v>139854</v>
      </c>
    </row>
    <row r="6" spans="1:10" s="31" customFormat="1" ht="36" customHeight="1" x14ac:dyDescent="0.15">
      <c r="C6" s="155" t="s">
        <v>435</v>
      </c>
      <c r="D6" s="20">
        <v>7905</v>
      </c>
      <c r="E6" s="32">
        <v>75399254</v>
      </c>
      <c r="F6" s="151"/>
      <c r="G6" s="151"/>
      <c r="H6" s="157" t="s">
        <v>587</v>
      </c>
      <c r="I6" s="20">
        <v>36</v>
      </c>
      <c r="J6" s="21">
        <v>407927</v>
      </c>
    </row>
    <row r="7" spans="1:10" s="31" customFormat="1" ht="36" customHeight="1" x14ac:dyDescent="0.15">
      <c r="C7" s="155" t="s">
        <v>445</v>
      </c>
      <c r="D7" s="20">
        <v>7710</v>
      </c>
      <c r="E7" s="32">
        <v>72195978</v>
      </c>
      <c r="F7" s="158"/>
      <c r="G7" s="158"/>
      <c r="H7" s="31" t="s">
        <v>400</v>
      </c>
      <c r="I7" s="20">
        <v>34</v>
      </c>
      <c r="J7" s="21">
        <v>570041</v>
      </c>
    </row>
    <row r="8" spans="1:10" s="31" customFormat="1" ht="36" customHeight="1" x14ac:dyDescent="0.15">
      <c r="C8" s="155" t="s">
        <v>549</v>
      </c>
      <c r="D8" s="20">
        <v>7546</v>
      </c>
      <c r="E8" s="32">
        <v>72339187</v>
      </c>
      <c r="F8" s="151"/>
      <c r="G8" s="151"/>
      <c r="H8" s="31" t="s">
        <v>557</v>
      </c>
      <c r="I8" s="20">
        <v>32</v>
      </c>
      <c r="J8" s="21">
        <v>41229</v>
      </c>
    </row>
    <row r="9" spans="1:10" s="31" customFormat="1" ht="36" customHeight="1" x14ac:dyDescent="0.15">
      <c r="C9" s="159"/>
      <c r="D9" s="20"/>
      <c r="E9" s="32"/>
      <c r="F9" s="151"/>
      <c r="G9" s="151"/>
      <c r="H9" s="31" t="s">
        <v>374</v>
      </c>
      <c r="I9" s="20">
        <v>28</v>
      </c>
      <c r="J9" s="21">
        <v>185289</v>
      </c>
    </row>
    <row r="10" spans="1:10" s="31" customFormat="1" ht="36" customHeight="1" x14ac:dyDescent="0.15">
      <c r="A10" s="31" t="s">
        <v>339</v>
      </c>
      <c r="C10" s="159"/>
      <c r="D10" s="20">
        <v>5918</v>
      </c>
      <c r="E10" s="32">
        <v>55163929</v>
      </c>
      <c r="H10" s="31" t="s">
        <v>414</v>
      </c>
      <c r="I10" s="20">
        <v>190</v>
      </c>
      <c r="J10" s="21">
        <v>1883385</v>
      </c>
    </row>
    <row r="11" spans="1:10" s="31" customFormat="1" ht="36" customHeight="1" x14ac:dyDescent="0.15">
      <c r="B11" s="31" t="s">
        <v>340</v>
      </c>
      <c r="C11" s="159"/>
      <c r="D11" s="20">
        <v>80</v>
      </c>
      <c r="E11" s="32">
        <v>1175681</v>
      </c>
      <c r="I11" s="20"/>
      <c r="J11" s="21"/>
    </row>
    <row r="12" spans="1:10" s="31" customFormat="1" ht="36" customHeight="1" x14ac:dyDescent="0.15">
      <c r="B12" s="31" t="s">
        <v>342</v>
      </c>
      <c r="C12" s="159"/>
      <c r="D12" s="20">
        <v>5838</v>
      </c>
      <c r="E12" s="32">
        <v>53988248</v>
      </c>
      <c r="F12" s="31" t="s">
        <v>341</v>
      </c>
      <c r="I12" s="20">
        <v>670</v>
      </c>
      <c r="J12" s="21">
        <v>6566867</v>
      </c>
    </row>
    <row r="13" spans="1:10" s="31" customFormat="1" ht="36" customHeight="1" x14ac:dyDescent="0.15">
      <c r="C13" s="159" t="s">
        <v>118</v>
      </c>
      <c r="D13" s="20">
        <v>1797</v>
      </c>
      <c r="E13" s="32">
        <v>17841205</v>
      </c>
      <c r="G13" s="158" t="s">
        <v>340</v>
      </c>
      <c r="H13" s="151"/>
      <c r="I13" s="20">
        <v>19</v>
      </c>
      <c r="J13" s="54">
        <v>527599</v>
      </c>
    </row>
    <row r="14" spans="1:10" s="31" customFormat="1" ht="36" customHeight="1" x14ac:dyDescent="0.15">
      <c r="C14" s="159" t="s">
        <v>37</v>
      </c>
      <c r="D14" s="20">
        <v>922</v>
      </c>
      <c r="E14" s="32">
        <v>8055730</v>
      </c>
      <c r="G14" s="158" t="s">
        <v>342</v>
      </c>
      <c r="H14" s="160"/>
      <c r="I14" s="21">
        <v>651</v>
      </c>
      <c r="J14" s="21">
        <v>6039268</v>
      </c>
    </row>
    <row r="15" spans="1:10" s="31" customFormat="1" ht="36" customHeight="1" x14ac:dyDescent="0.15">
      <c r="C15" s="159" t="s">
        <v>33</v>
      </c>
      <c r="D15" s="20">
        <v>492</v>
      </c>
      <c r="E15" s="32">
        <v>1221646</v>
      </c>
      <c r="H15" s="159"/>
    </row>
    <row r="16" spans="1:10" s="31" customFormat="1" ht="36" customHeight="1" x14ac:dyDescent="0.15">
      <c r="C16" s="159" t="s">
        <v>111</v>
      </c>
      <c r="D16" s="20">
        <v>456</v>
      </c>
      <c r="E16" s="32">
        <v>5469771</v>
      </c>
      <c r="F16" s="31" t="s">
        <v>343</v>
      </c>
      <c r="H16" s="159"/>
      <c r="I16" s="20">
        <v>121</v>
      </c>
      <c r="J16" s="21">
        <v>286522</v>
      </c>
    </row>
    <row r="17" spans="1:14" s="31" customFormat="1" ht="36" customHeight="1" x14ac:dyDescent="0.15">
      <c r="C17" s="159" t="s">
        <v>119</v>
      </c>
      <c r="D17" s="20">
        <v>437</v>
      </c>
      <c r="E17" s="32">
        <v>6843333</v>
      </c>
      <c r="G17" s="158" t="s">
        <v>340</v>
      </c>
      <c r="H17" s="160"/>
      <c r="I17" s="21">
        <v>3</v>
      </c>
      <c r="J17" s="21">
        <v>441</v>
      </c>
    </row>
    <row r="18" spans="1:14" s="31" customFormat="1" ht="36" customHeight="1" x14ac:dyDescent="0.15">
      <c r="C18" s="159" t="s">
        <v>120</v>
      </c>
      <c r="D18" s="20">
        <v>322</v>
      </c>
      <c r="E18" s="32">
        <v>2936059</v>
      </c>
      <c r="G18" s="158" t="s">
        <v>342</v>
      </c>
      <c r="H18" s="160"/>
      <c r="I18" s="21">
        <v>118</v>
      </c>
      <c r="J18" s="21">
        <v>286081</v>
      </c>
    </row>
    <row r="19" spans="1:14" s="31" customFormat="1" ht="36" customHeight="1" x14ac:dyDescent="0.15">
      <c r="C19" s="159" t="s">
        <v>34</v>
      </c>
      <c r="D19" s="20">
        <v>318</v>
      </c>
      <c r="E19" s="32">
        <v>1976980</v>
      </c>
      <c r="H19" s="159"/>
      <c r="L19" s="109"/>
    </row>
    <row r="20" spans="1:14" s="31" customFormat="1" ht="36" customHeight="1" x14ac:dyDescent="0.15">
      <c r="C20" s="159" t="s">
        <v>398</v>
      </c>
      <c r="D20" s="20">
        <v>305</v>
      </c>
      <c r="E20" s="32">
        <v>1976114</v>
      </c>
      <c r="F20" s="31" t="s">
        <v>344</v>
      </c>
      <c r="H20" s="159"/>
      <c r="I20" s="20">
        <v>808</v>
      </c>
      <c r="J20" s="21">
        <v>10288536</v>
      </c>
    </row>
    <row r="21" spans="1:14" s="31" customFormat="1" ht="36" customHeight="1" x14ac:dyDescent="0.15">
      <c r="C21" s="159" t="s">
        <v>399</v>
      </c>
      <c r="D21" s="20">
        <v>127</v>
      </c>
      <c r="E21" s="32">
        <v>1414498</v>
      </c>
      <c r="G21" s="158" t="s">
        <v>340</v>
      </c>
      <c r="H21" s="160"/>
      <c r="I21" s="21">
        <v>42</v>
      </c>
      <c r="J21" s="21">
        <v>1642114</v>
      </c>
      <c r="N21" s="109"/>
    </row>
    <row r="22" spans="1:14" s="31" customFormat="1" ht="36" customHeight="1" x14ac:dyDescent="0.15">
      <c r="C22" s="159" t="s">
        <v>271</v>
      </c>
      <c r="D22" s="20">
        <v>76</v>
      </c>
      <c r="E22" s="32">
        <v>334589</v>
      </c>
      <c r="G22" s="158" t="s">
        <v>342</v>
      </c>
      <c r="H22" s="160"/>
      <c r="I22" s="21">
        <v>766</v>
      </c>
      <c r="J22" s="21">
        <v>8646422</v>
      </c>
    </row>
    <row r="23" spans="1:14" s="31" customFormat="1" ht="36" customHeight="1" x14ac:dyDescent="0.15">
      <c r="C23" s="159" t="s">
        <v>116</v>
      </c>
      <c r="D23" s="20">
        <v>68</v>
      </c>
      <c r="E23" s="32">
        <v>1555792</v>
      </c>
      <c r="H23" s="159"/>
      <c r="N23" s="109"/>
    </row>
    <row r="24" spans="1:14" s="31" customFormat="1" ht="36" customHeight="1" x14ac:dyDescent="0.15">
      <c r="C24" s="159" t="s">
        <v>188</v>
      </c>
      <c r="D24" s="20">
        <v>65</v>
      </c>
      <c r="E24" s="32">
        <v>313016</v>
      </c>
      <c r="F24" s="31" t="s">
        <v>345</v>
      </c>
      <c r="H24" s="159"/>
      <c r="I24" s="20">
        <v>29</v>
      </c>
      <c r="J24" s="21">
        <v>33333</v>
      </c>
    </row>
    <row r="25" spans="1:14" s="31" customFormat="1" ht="36" customHeight="1" x14ac:dyDescent="0.15">
      <c r="C25" s="159" t="s">
        <v>187</v>
      </c>
      <c r="D25" s="20">
        <v>53</v>
      </c>
      <c r="E25" s="32">
        <v>387156</v>
      </c>
      <c r="G25" s="158" t="s">
        <v>340</v>
      </c>
      <c r="H25" s="151"/>
      <c r="I25" s="20" t="s">
        <v>578</v>
      </c>
      <c r="J25" s="21" t="s">
        <v>578</v>
      </c>
    </row>
    <row r="26" spans="1:14" s="31" customFormat="1" ht="36" customHeight="1" x14ac:dyDescent="0.15">
      <c r="D26" s="20"/>
      <c r="E26" s="32"/>
      <c r="G26" s="158" t="s">
        <v>342</v>
      </c>
      <c r="H26" s="160"/>
      <c r="I26" s="21">
        <v>29</v>
      </c>
      <c r="J26" s="21">
        <v>33333</v>
      </c>
    </row>
    <row r="27" spans="1:14" s="31" customFormat="1" ht="10.5" customHeight="1" x14ac:dyDescent="0.15">
      <c r="A27" s="108"/>
      <c r="B27" s="108"/>
      <c r="C27" s="108"/>
      <c r="D27" s="41"/>
      <c r="E27" s="55"/>
      <c r="F27" s="108"/>
      <c r="G27" s="161"/>
      <c r="H27" s="162"/>
      <c r="I27" s="56"/>
      <c r="J27" s="56"/>
    </row>
    <row r="28" spans="1:14" s="31" customFormat="1" ht="11.25" x14ac:dyDescent="0.15">
      <c r="A28" s="144" t="s">
        <v>160</v>
      </c>
      <c r="B28" s="142"/>
    </row>
    <row r="29" spans="1:14" ht="15" customHeight="1" x14ac:dyDescent="0.15">
      <c r="D29" s="164"/>
      <c r="E29" s="164"/>
      <c r="I29" s="164"/>
      <c r="J29" s="164"/>
    </row>
    <row r="30" spans="1:14" ht="15" customHeight="1" x14ac:dyDescent="0.15"/>
    <row r="32" spans="1:14" x14ac:dyDescent="0.15">
      <c r="D32" s="164"/>
      <c r="E32" s="164"/>
    </row>
  </sheetData>
  <mergeCells count="2">
    <mergeCell ref="A3:C3"/>
    <mergeCell ref="F3:H3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  <pageSetUpPr fitToPage="1"/>
  </sheetPr>
  <dimension ref="A1:P31"/>
  <sheetViews>
    <sheetView zoomScaleNormal="100" zoomScaleSheetLayoutView="100" workbookViewId="0"/>
  </sheetViews>
  <sheetFormatPr defaultColWidth="8" defaultRowHeight="11.25" x14ac:dyDescent="0.15"/>
  <cols>
    <col min="1" max="2" width="1.875" style="280" customWidth="1"/>
    <col min="3" max="3" width="18.75" style="280" customWidth="1"/>
    <col min="4" max="14" width="7.125" style="280" customWidth="1"/>
    <col min="15" max="18" width="8.75" style="280" customWidth="1"/>
    <col min="19" max="19" width="10.75" style="280" customWidth="1"/>
    <col min="20" max="20" width="14.75" style="280" customWidth="1"/>
    <col min="21" max="16384" width="8" style="280"/>
  </cols>
  <sheetData>
    <row r="1" spans="1:16" s="269" customFormat="1" ht="19.5" customHeight="1" x14ac:dyDescent="0.2">
      <c r="A1" s="268" t="s">
        <v>258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6" s="272" customFormat="1" ht="18.75" customHeight="1" x14ac:dyDescent="0.15">
      <c r="A2" s="271" t="s">
        <v>259</v>
      </c>
      <c r="D2" s="273"/>
      <c r="E2" s="273"/>
      <c r="F2" s="273"/>
      <c r="G2" s="273"/>
      <c r="H2" s="273"/>
      <c r="I2" s="273"/>
      <c r="J2" s="271"/>
      <c r="K2" s="271"/>
      <c r="L2" s="271"/>
      <c r="M2" s="273"/>
      <c r="N2" s="273"/>
    </row>
    <row r="3" spans="1:16" x14ac:dyDescent="0.15">
      <c r="A3" s="274"/>
      <c r="B3" s="275"/>
      <c r="C3" s="275"/>
      <c r="D3" s="276"/>
      <c r="E3" s="276"/>
      <c r="F3" s="277"/>
      <c r="G3" s="277"/>
      <c r="H3" s="277"/>
      <c r="I3" s="277"/>
      <c r="J3" s="278"/>
      <c r="K3" s="278"/>
      <c r="L3" s="278"/>
      <c r="M3" s="277"/>
      <c r="N3" s="279" t="s">
        <v>190</v>
      </c>
    </row>
    <row r="4" spans="1:16" ht="21.75" customHeight="1" x14ac:dyDescent="0.15">
      <c r="A4" s="479" t="s">
        <v>189</v>
      </c>
      <c r="B4" s="479"/>
      <c r="C4" s="480"/>
      <c r="D4" s="483" t="s">
        <v>198</v>
      </c>
      <c r="E4" s="477" t="s">
        <v>203</v>
      </c>
      <c r="F4" s="478"/>
      <c r="G4" s="478"/>
      <c r="H4" s="478"/>
      <c r="I4" s="478"/>
      <c r="J4" s="478"/>
      <c r="K4" s="478"/>
      <c r="L4" s="478"/>
      <c r="M4" s="478"/>
      <c r="N4" s="478"/>
    </row>
    <row r="5" spans="1:16" ht="21.75" customHeight="1" x14ac:dyDescent="0.15">
      <c r="A5" s="481"/>
      <c r="B5" s="481"/>
      <c r="C5" s="482"/>
      <c r="D5" s="484"/>
      <c r="E5" s="281" t="s">
        <v>199</v>
      </c>
      <c r="F5" s="282" t="s">
        <v>123</v>
      </c>
      <c r="G5" s="283" t="s">
        <v>124</v>
      </c>
      <c r="H5" s="283" t="s">
        <v>125</v>
      </c>
      <c r="I5" s="283" t="s">
        <v>126</v>
      </c>
      <c r="J5" s="283" t="s">
        <v>127</v>
      </c>
      <c r="K5" s="283" t="s">
        <v>128</v>
      </c>
      <c r="L5" s="283" t="s">
        <v>200</v>
      </c>
      <c r="M5" s="283" t="s">
        <v>201</v>
      </c>
      <c r="N5" s="284" t="s">
        <v>202</v>
      </c>
    </row>
    <row r="6" spans="1:16" ht="25.5" customHeight="1" x14ac:dyDescent="0.15">
      <c r="C6" s="285" t="s">
        <v>433</v>
      </c>
      <c r="D6" s="286">
        <v>136508</v>
      </c>
      <c r="E6" s="287">
        <v>35420</v>
      </c>
      <c r="F6" s="287">
        <v>14727</v>
      </c>
      <c r="G6" s="287">
        <v>18935</v>
      </c>
      <c r="H6" s="287">
        <v>9848</v>
      </c>
      <c r="I6" s="287">
        <v>13941</v>
      </c>
      <c r="J6" s="287">
        <v>10366</v>
      </c>
      <c r="K6" s="287">
        <v>6187</v>
      </c>
      <c r="L6" s="287">
        <v>9409</v>
      </c>
      <c r="M6" s="287">
        <v>5072</v>
      </c>
      <c r="N6" s="287">
        <v>12603</v>
      </c>
    </row>
    <row r="7" spans="1:16" ht="25.5" customHeight="1" x14ac:dyDescent="0.15">
      <c r="C7" s="285" t="s">
        <v>437</v>
      </c>
      <c r="D7" s="286">
        <v>75254</v>
      </c>
      <c r="E7" s="287">
        <v>12543</v>
      </c>
      <c r="F7" s="287">
        <v>7895</v>
      </c>
      <c r="G7" s="287">
        <v>12401</v>
      </c>
      <c r="H7" s="287">
        <v>6151</v>
      </c>
      <c r="I7" s="287">
        <v>10809</v>
      </c>
      <c r="J7" s="287">
        <v>4300</v>
      </c>
      <c r="K7" s="287">
        <v>3697</v>
      </c>
      <c r="L7" s="287">
        <v>5779</v>
      </c>
      <c r="M7" s="287">
        <v>3634</v>
      </c>
      <c r="N7" s="287">
        <v>8043</v>
      </c>
    </row>
    <row r="8" spans="1:16" ht="25.5" customHeight="1" x14ac:dyDescent="0.15">
      <c r="C8" s="285" t="s">
        <v>541</v>
      </c>
      <c r="D8" s="286">
        <v>85663</v>
      </c>
      <c r="E8" s="287">
        <v>14180</v>
      </c>
      <c r="F8" s="287">
        <v>9493</v>
      </c>
      <c r="G8" s="287">
        <v>14961</v>
      </c>
      <c r="H8" s="287">
        <v>6232</v>
      </c>
      <c r="I8" s="287">
        <v>11396</v>
      </c>
      <c r="J8" s="287">
        <v>5412</v>
      </c>
      <c r="K8" s="287">
        <v>4277</v>
      </c>
      <c r="L8" s="287">
        <v>6056</v>
      </c>
      <c r="M8" s="287">
        <v>4069</v>
      </c>
      <c r="N8" s="287">
        <v>9588</v>
      </c>
      <c r="P8" s="288"/>
    </row>
    <row r="9" spans="1:16" ht="25.5" customHeight="1" x14ac:dyDescent="0.15">
      <c r="C9" s="285" t="s">
        <v>553</v>
      </c>
      <c r="D9" s="297">
        <v>114503</v>
      </c>
      <c r="E9" s="287">
        <v>24257</v>
      </c>
      <c r="F9" s="287">
        <v>13291</v>
      </c>
      <c r="G9" s="287">
        <v>17401</v>
      </c>
      <c r="H9" s="287">
        <v>7366</v>
      </c>
      <c r="I9" s="287">
        <v>13502</v>
      </c>
      <c r="J9" s="287">
        <v>8356</v>
      </c>
      <c r="K9" s="287">
        <v>4919</v>
      </c>
      <c r="L9" s="287">
        <v>8005</v>
      </c>
      <c r="M9" s="287">
        <v>4590</v>
      </c>
      <c r="N9" s="287">
        <v>12816</v>
      </c>
      <c r="P9" s="288"/>
    </row>
    <row r="10" spans="1:16" ht="25.5" customHeight="1" x14ac:dyDescent="0.15">
      <c r="C10" s="285" t="s">
        <v>575</v>
      </c>
      <c r="D10" s="297">
        <v>122317</v>
      </c>
      <c r="E10" s="287">
        <v>26450</v>
      </c>
      <c r="F10" s="287">
        <v>14251</v>
      </c>
      <c r="G10" s="287">
        <v>17901</v>
      </c>
      <c r="H10" s="287">
        <v>7747</v>
      </c>
      <c r="I10" s="287">
        <v>13632</v>
      </c>
      <c r="J10" s="287">
        <v>10907</v>
      </c>
      <c r="K10" s="287">
        <v>5103</v>
      </c>
      <c r="L10" s="287">
        <v>8004</v>
      </c>
      <c r="M10" s="287">
        <v>4991</v>
      </c>
      <c r="N10" s="287">
        <v>13333</v>
      </c>
    </row>
    <row r="11" spans="1:16" ht="27" customHeight="1" x14ac:dyDescent="0.15">
      <c r="C11" s="289"/>
    </row>
    <row r="12" spans="1:16" ht="27" customHeight="1" x14ac:dyDescent="0.15">
      <c r="A12" s="277" t="s">
        <v>46</v>
      </c>
      <c r="C12" s="290"/>
    </row>
    <row r="13" spans="1:16" ht="26.25" customHeight="1" x14ac:dyDescent="0.15">
      <c r="B13" s="277" t="s">
        <v>404</v>
      </c>
      <c r="C13" s="290"/>
      <c r="D13" s="297">
        <v>110848</v>
      </c>
      <c r="E13" s="287">
        <v>22629</v>
      </c>
      <c r="F13" s="287">
        <v>13565</v>
      </c>
      <c r="G13" s="287">
        <v>17541</v>
      </c>
      <c r="H13" s="287">
        <v>7224</v>
      </c>
      <c r="I13" s="287">
        <v>13106</v>
      </c>
      <c r="J13" s="287">
        <v>9117</v>
      </c>
      <c r="K13" s="287">
        <v>4451</v>
      </c>
      <c r="L13" s="287">
        <v>6310</v>
      </c>
      <c r="M13" s="287">
        <v>4801</v>
      </c>
      <c r="N13" s="287">
        <v>12106</v>
      </c>
      <c r="O13" s="291"/>
    </row>
    <row r="14" spans="1:16" ht="26.25" customHeight="1" x14ac:dyDescent="0.15">
      <c r="B14" s="277" t="s">
        <v>405</v>
      </c>
      <c r="C14" s="290"/>
      <c r="D14" s="297">
        <v>11469</v>
      </c>
      <c r="E14" s="287">
        <v>3821</v>
      </c>
      <c r="F14" s="287">
        <v>686</v>
      </c>
      <c r="G14" s="287">
        <v>361</v>
      </c>
      <c r="H14" s="287">
        <v>522</v>
      </c>
      <c r="I14" s="287">
        <v>525</v>
      </c>
      <c r="J14" s="287">
        <v>1790</v>
      </c>
      <c r="K14" s="287">
        <v>652</v>
      </c>
      <c r="L14" s="287">
        <v>1694</v>
      </c>
      <c r="M14" s="287">
        <v>190</v>
      </c>
      <c r="N14" s="287">
        <v>1227</v>
      </c>
      <c r="O14" s="291"/>
    </row>
    <row r="15" spans="1:16" ht="26.25" customHeight="1" x14ac:dyDescent="0.15">
      <c r="A15" s="277" t="s">
        <v>211</v>
      </c>
      <c r="C15" s="290"/>
      <c r="D15" s="291"/>
      <c r="E15" s="292"/>
      <c r="F15" s="292"/>
      <c r="G15" s="292"/>
      <c r="H15" s="292"/>
      <c r="I15" s="292"/>
      <c r="J15" s="292"/>
      <c r="K15" s="292"/>
      <c r="L15" s="292"/>
      <c r="M15" s="292"/>
      <c r="N15" s="292"/>
    </row>
    <row r="16" spans="1:16" ht="27" customHeight="1" x14ac:dyDescent="0.15">
      <c r="B16" s="277" t="s">
        <v>406</v>
      </c>
      <c r="D16" s="297">
        <v>6423</v>
      </c>
      <c r="E16" s="293">
        <v>2253</v>
      </c>
      <c r="F16" s="293">
        <v>670</v>
      </c>
      <c r="G16" s="293">
        <v>286</v>
      </c>
      <c r="H16" s="293">
        <v>508</v>
      </c>
      <c r="I16" s="293">
        <v>367</v>
      </c>
      <c r="J16" s="293">
        <v>1448</v>
      </c>
      <c r="K16" s="293">
        <v>289</v>
      </c>
      <c r="L16" s="293">
        <v>153</v>
      </c>
      <c r="M16" s="293">
        <v>76</v>
      </c>
      <c r="N16" s="293">
        <v>374</v>
      </c>
    </row>
    <row r="17" spans="1:15" ht="25.5" customHeight="1" x14ac:dyDescent="0.15">
      <c r="B17" s="277" t="s">
        <v>407</v>
      </c>
      <c r="D17" s="297">
        <v>2943</v>
      </c>
      <c r="E17" s="293">
        <v>1097</v>
      </c>
      <c r="F17" s="293">
        <v>4</v>
      </c>
      <c r="G17" s="293">
        <v>24</v>
      </c>
      <c r="H17" s="293">
        <v>10</v>
      </c>
      <c r="I17" s="293">
        <v>17</v>
      </c>
      <c r="J17" s="293">
        <v>161</v>
      </c>
      <c r="K17" s="293">
        <v>158</v>
      </c>
      <c r="L17" s="293">
        <v>936</v>
      </c>
      <c r="M17" s="293">
        <v>13</v>
      </c>
      <c r="N17" s="293">
        <v>522</v>
      </c>
    </row>
    <row r="18" spans="1:15" ht="25.5" customHeight="1" x14ac:dyDescent="0.15">
      <c r="B18" s="277" t="s">
        <v>408</v>
      </c>
      <c r="D18" s="297">
        <v>490</v>
      </c>
      <c r="E18" s="294">
        <v>0</v>
      </c>
      <c r="F18" s="294">
        <v>0</v>
      </c>
      <c r="G18" s="293">
        <v>3</v>
      </c>
      <c r="H18" s="294">
        <v>0</v>
      </c>
      <c r="I18" s="294">
        <v>0</v>
      </c>
      <c r="J18" s="294">
        <v>0</v>
      </c>
      <c r="K18" s="293">
        <v>1</v>
      </c>
      <c r="L18" s="293">
        <v>449</v>
      </c>
      <c r="M18" s="293">
        <v>13</v>
      </c>
      <c r="N18" s="293">
        <v>24</v>
      </c>
    </row>
    <row r="19" spans="1:15" ht="25.5" customHeight="1" x14ac:dyDescent="0.15">
      <c r="B19" s="277" t="s">
        <v>409</v>
      </c>
      <c r="D19" s="297">
        <v>581</v>
      </c>
      <c r="E19" s="294">
        <v>23</v>
      </c>
      <c r="F19" s="293">
        <v>10</v>
      </c>
      <c r="G19" s="293">
        <v>14</v>
      </c>
      <c r="H19" s="293">
        <v>5</v>
      </c>
      <c r="I19" s="293">
        <v>85</v>
      </c>
      <c r="J19" s="293">
        <v>21</v>
      </c>
      <c r="K19" s="293">
        <v>78</v>
      </c>
      <c r="L19" s="293">
        <v>124</v>
      </c>
      <c r="M19" s="293">
        <v>19</v>
      </c>
      <c r="N19" s="293">
        <v>203</v>
      </c>
    </row>
    <row r="20" spans="1:15" ht="25.5" customHeight="1" x14ac:dyDescent="0.15">
      <c r="B20" s="277" t="s">
        <v>410</v>
      </c>
      <c r="D20" s="297">
        <v>3</v>
      </c>
      <c r="E20" s="294">
        <v>0</v>
      </c>
      <c r="F20" s="294">
        <v>3</v>
      </c>
      <c r="G20" s="294">
        <v>0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</row>
    <row r="21" spans="1:15" ht="25.5" customHeight="1" x14ac:dyDescent="0.15">
      <c r="B21" s="277" t="s">
        <v>411</v>
      </c>
      <c r="D21" s="297">
        <v>89</v>
      </c>
      <c r="E21" s="294">
        <v>23</v>
      </c>
      <c r="F21" s="294">
        <v>0</v>
      </c>
      <c r="G21" s="293">
        <v>7</v>
      </c>
      <c r="H21" s="294">
        <v>0</v>
      </c>
      <c r="I21" s="294">
        <v>0</v>
      </c>
      <c r="J21" s="294">
        <v>0</v>
      </c>
      <c r="K21" s="293">
        <v>1</v>
      </c>
      <c r="L21" s="294">
        <v>0</v>
      </c>
      <c r="M21" s="294">
        <v>0</v>
      </c>
      <c r="N21" s="293">
        <v>59</v>
      </c>
    </row>
    <row r="22" spans="1:15" ht="25.5" customHeight="1" x14ac:dyDescent="0.15">
      <c r="B22" s="277" t="s">
        <v>412</v>
      </c>
      <c r="D22" s="297">
        <v>939</v>
      </c>
      <c r="E22" s="293">
        <v>426</v>
      </c>
      <c r="F22" s="294">
        <v>0</v>
      </c>
      <c r="G22" s="293">
        <v>26</v>
      </c>
      <c r="H22" s="294">
        <v>0</v>
      </c>
      <c r="I22" s="293">
        <v>56</v>
      </c>
      <c r="J22" s="293">
        <v>160</v>
      </c>
      <c r="K22" s="293">
        <v>125</v>
      </c>
      <c r="L22" s="293">
        <v>32</v>
      </c>
      <c r="M22" s="293">
        <v>68</v>
      </c>
      <c r="N22" s="293">
        <v>46</v>
      </c>
    </row>
    <row r="23" spans="1:15" ht="27" customHeight="1" x14ac:dyDescent="0.15">
      <c r="A23" s="277" t="s">
        <v>136</v>
      </c>
      <c r="D23" s="286"/>
    </row>
    <row r="24" spans="1:15" ht="26.25" customHeight="1" x14ac:dyDescent="0.15">
      <c r="B24" s="474" t="s">
        <v>283</v>
      </c>
      <c r="C24" s="475"/>
      <c r="D24" s="297">
        <v>29641</v>
      </c>
      <c r="E24" s="287">
        <v>6683</v>
      </c>
      <c r="F24" s="287">
        <v>3454</v>
      </c>
      <c r="G24" s="287">
        <v>4155</v>
      </c>
      <c r="H24" s="287">
        <v>1893</v>
      </c>
      <c r="I24" s="287">
        <v>3514</v>
      </c>
      <c r="J24" s="287">
        <v>2294</v>
      </c>
      <c r="K24" s="287">
        <v>1280</v>
      </c>
      <c r="L24" s="287">
        <v>1847</v>
      </c>
      <c r="M24" s="287">
        <v>1281</v>
      </c>
      <c r="N24" s="287">
        <v>3238</v>
      </c>
      <c r="O24" s="291"/>
    </row>
    <row r="25" spans="1:15" ht="26.25" customHeight="1" x14ac:dyDescent="0.15">
      <c r="B25" s="474" t="s">
        <v>284</v>
      </c>
      <c r="C25" s="475"/>
      <c r="D25" s="297">
        <v>29776</v>
      </c>
      <c r="E25" s="287">
        <v>5425</v>
      </c>
      <c r="F25" s="287">
        <v>3870</v>
      </c>
      <c r="G25" s="287">
        <v>4258</v>
      </c>
      <c r="H25" s="287">
        <v>1947</v>
      </c>
      <c r="I25" s="287">
        <v>3561</v>
      </c>
      <c r="J25" s="287">
        <v>2301</v>
      </c>
      <c r="K25" s="287">
        <v>1273</v>
      </c>
      <c r="L25" s="287">
        <v>2362</v>
      </c>
      <c r="M25" s="287">
        <v>1186</v>
      </c>
      <c r="N25" s="287">
        <v>3592</v>
      </c>
    </row>
    <row r="26" spans="1:15" ht="26.25" customHeight="1" x14ac:dyDescent="0.15">
      <c r="B26" s="474" t="s">
        <v>286</v>
      </c>
      <c r="C26" s="475"/>
      <c r="D26" s="297">
        <v>30527</v>
      </c>
      <c r="E26" s="287">
        <v>6316</v>
      </c>
      <c r="F26" s="287">
        <v>2661</v>
      </c>
      <c r="G26" s="287">
        <v>4257</v>
      </c>
      <c r="H26" s="287">
        <v>1810</v>
      </c>
      <c r="I26" s="287">
        <v>3684</v>
      </c>
      <c r="J26" s="287">
        <v>3462</v>
      </c>
      <c r="K26" s="287">
        <v>1424</v>
      </c>
      <c r="L26" s="287">
        <v>2036</v>
      </c>
      <c r="M26" s="287">
        <v>1671</v>
      </c>
      <c r="N26" s="287">
        <v>3205</v>
      </c>
    </row>
    <row r="27" spans="1:15" ht="26.25" customHeight="1" x14ac:dyDescent="0.15">
      <c r="B27" s="474" t="s">
        <v>285</v>
      </c>
      <c r="C27" s="475"/>
      <c r="D27" s="297">
        <v>32374</v>
      </c>
      <c r="E27" s="287">
        <v>8026</v>
      </c>
      <c r="F27" s="287">
        <v>4266</v>
      </c>
      <c r="G27" s="287">
        <v>5232</v>
      </c>
      <c r="H27" s="287">
        <v>2096</v>
      </c>
      <c r="I27" s="287">
        <v>2872</v>
      </c>
      <c r="J27" s="287">
        <v>2850</v>
      </c>
      <c r="K27" s="287">
        <v>1125</v>
      </c>
      <c r="L27" s="287">
        <v>1758</v>
      </c>
      <c r="M27" s="287">
        <v>852</v>
      </c>
      <c r="N27" s="287">
        <v>3297</v>
      </c>
    </row>
    <row r="28" spans="1:15" ht="3.75" customHeight="1" x14ac:dyDescent="0.15">
      <c r="A28" s="275"/>
      <c r="B28" s="276"/>
      <c r="C28" s="295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</row>
    <row r="29" spans="1:15" ht="15" customHeight="1" x14ac:dyDescent="0.15">
      <c r="A29" s="277" t="s">
        <v>542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</row>
    <row r="30" spans="1:15" ht="15" customHeight="1" x14ac:dyDescent="0.15">
      <c r="A30" s="476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</row>
    <row r="31" spans="1:15" ht="15" customHeight="1" x14ac:dyDescent="0.15"/>
  </sheetData>
  <mergeCells count="8">
    <mergeCell ref="B27:C27"/>
    <mergeCell ref="A30:N30"/>
    <mergeCell ref="B24:C24"/>
    <mergeCell ref="E4:N4"/>
    <mergeCell ref="A4:C5"/>
    <mergeCell ref="D4:D5"/>
    <mergeCell ref="B25:C25"/>
    <mergeCell ref="B26:C26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91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N51"/>
  <sheetViews>
    <sheetView zoomScaleNormal="100" workbookViewId="0"/>
  </sheetViews>
  <sheetFormatPr defaultColWidth="7.75" defaultRowHeight="12" x14ac:dyDescent="0.15"/>
  <cols>
    <col min="1" max="1" width="16.875" style="53" customWidth="1"/>
    <col min="2" max="12" width="7.5" style="53" customWidth="1"/>
    <col min="13" max="14" width="8.75" style="53" customWidth="1"/>
    <col min="15" max="16384" width="7.75" style="53"/>
  </cols>
  <sheetData>
    <row r="1" spans="1:14" s="44" customFormat="1" ht="17.25" x14ac:dyDescent="0.2"/>
    <row r="2" spans="1:14" s="45" customFormat="1" ht="14.25" x14ac:dyDescent="0.15">
      <c r="A2" s="102" t="s">
        <v>260</v>
      </c>
    </row>
    <row r="3" spans="1:14" s="46" customFormat="1" ht="11.25" x14ac:dyDescent="0.15">
      <c r="L3" s="103" t="s">
        <v>208</v>
      </c>
    </row>
    <row r="4" spans="1:14" s="46" customFormat="1" ht="20.25" customHeight="1" x14ac:dyDescent="0.15">
      <c r="A4" s="485" t="s">
        <v>194</v>
      </c>
      <c r="B4" s="487" t="s">
        <v>209</v>
      </c>
      <c r="C4" s="489" t="s">
        <v>346</v>
      </c>
      <c r="D4" s="490"/>
      <c r="E4" s="490"/>
      <c r="F4" s="490"/>
      <c r="G4" s="490"/>
      <c r="H4" s="490"/>
      <c r="I4" s="490"/>
      <c r="J4" s="490"/>
      <c r="K4" s="490"/>
      <c r="L4" s="490"/>
    </row>
    <row r="5" spans="1:14" s="46" customFormat="1" ht="20.25" customHeight="1" x14ac:dyDescent="0.15">
      <c r="A5" s="486"/>
      <c r="B5" s="488"/>
      <c r="C5" s="29" t="s">
        <v>347</v>
      </c>
      <c r="D5" s="29" t="s">
        <v>123</v>
      </c>
      <c r="E5" s="29" t="s">
        <v>124</v>
      </c>
      <c r="F5" s="29" t="s">
        <v>125</v>
      </c>
      <c r="G5" s="29" t="s">
        <v>126</v>
      </c>
      <c r="H5" s="29" t="s">
        <v>129</v>
      </c>
      <c r="I5" s="29" t="s">
        <v>348</v>
      </c>
      <c r="J5" s="29" t="s">
        <v>349</v>
      </c>
      <c r="K5" s="29" t="s">
        <v>350</v>
      </c>
      <c r="L5" s="30" t="s">
        <v>351</v>
      </c>
    </row>
    <row r="6" spans="1:14" s="46" customFormat="1" ht="24.75" customHeight="1" x14ac:dyDescent="0.15">
      <c r="A6" s="104" t="s">
        <v>433</v>
      </c>
      <c r="B6" s="25">
        <v>136508</v>
      </c>
      <c r="C6" s="26">
        <v>35420</v>
      </c>
      <c r="D6" s="26">
        <v>14727</v>
      </c>
      <c r="E6" s="26">
        <v>18935</v>
      </c>
      <c r="F6" s="26">
        <v>9848</v>
      </c>
      <c r="G6" s="26">
        <v>13941</v>
      </c>
      <c r="H6" s="26">
        <v>10366</v>
      </c>
      <c r="I6" s="26">
        <v>6187</v>
      </c>
      <c r="J6" s="26">
        <v>9409</v>
      </c>
      <c r="K6" s="26">
        <v>5072</v>
      </c>
      <c r="L6" s="26">
        <v>12603</v>
      </c>
    </row>
    <row r="7" spans="1:14" s="46" customFormat="1" ht="24.75" customHeight="1" x14ac:dyDescent="0.15">
      <c r="A7" s="104" t="s">
        <v>437</v>
      </c>
      <c r="B7" s="25">
        <v>75241</v>
      </c>
      <c r="C7" s="26">
        <v>12543</v>
      </c>
      <c r="D7" s="26">
        <v>7895</v>
      </c>
      <c r="E7" s="26">
        <v>12401</v>
      </c>
      <c r="F7" s="26">
        <v>6151</v>
      </c>
      <c r="G7" s="26">
        <v>10795</v>
      </c>
      <c r="H7" s="26">
        <v>4300</v>
      </c>
      <c r="I7" s="26">
        <v>3697</v>
      </c>
      <c r="J7" s="26">
        <v>5779</v>
      </c>
      <c r="K7" s="26">
        <v>3634</v>
      </c>
      <c r="L7" s="26">
        <v>8043</v>
      </c>
    </row>
    <row r="8" spans="1:14" s="46" customFormat="1" ht="24.75" customHeight="1" x14ac:dyDescent="0.15">
      <c r="A8" s="104" t="s">
        <v>541</v>
      </c>
      <c r="B8" s="25">
        <v>85647</v>
      </c>
      <c r="C8" s="26">
        <v>14180</v>
      </c>
      <c r="D8" s="26">
        <v>9493</v>
      </c>
      <c r="E8" s="26">
        <v>14961</v>
      </c>
      <c r="F8" s="26">
        <v>6232</v>
      </c>
      <c r="G8" s="26">
        <v>11380</v>
      </c>
      <c r="H8" s="26">
        <v>5412</v>
      </c>
      <c r="I8" s="26">
        <v>4277</v>
      </c>
      <c r="J8" s="26">
        <v>6056</v>
      </c>
      <c r="K8" s="26">
        <v>4069</v>
      </c>
      <c r="L8" s="26">
        <v>9588</v>
      </c>
    </row>
    <row r="9" spans="1:14" s="46" customFormat="1" ht="24.75" customHeight="1" x14ac:dyDescent="0.15">
      <c r="A9" s="104" t="s">
        <v>553</v>
      </c>
      <c r="B9" s="100">
        <v>114503</v>
      </c>
      <c r="C9" s="26">
        <v>24257</v>
      </c>
      <c r="D9" s="26">
        <v>13291</v>
      </c>
      <c r="E9" s="26">
        <v>17401</v>
      </c>
      <c r="F9" s="26">
        <v>7366</v>
      </c>
      <c r="G9" s="26">
        <v>13502</v>
      </c>
      <c r="H9" s="26">
        <v>8356</v>
      </c>
      <c r="I9" s="26">
        <v>4919</v>
      </c>
      <c r="J9" s="26">
        <v>8005</v>
      </c>
      <c r="K9" s="26">
        <v>4590</v>
      </c>
      <c r="L9" s="26">
        <v>12816</v>
      </c>
      <c r="N9" s="110"/>
    </row>
    <row r="10" spans="1:14" s="46" customFormat="1" ht="24.75" customHeight="1" x14ac:dyDescent="0.15">
      <c r="A10" s="104" t="s">
        <v>575</v>
      </c>
      <c r="B10" s="100">
        <v>122317</v>
      </c>
      <c r="C10" s="26">
        <v>26450</v>
      </c>
      <c r="D10" s="26">
        <v>14251</v>
      </c>
      <c r="E10" s="26">
        <v>17901</v>
      </c>
      <c r="F10" s="26">
        <v>7747</v>
      </c>
      <c r="G10" s="26">
        <v>13632</v>
      </c>
      <c r="H10" s="26">
        <v>10907</v>
      </c>
      <c r="I10" s="26">
        <v>5103</v>
      </c>
      <c r="J10" s="26">
        <v>8004</v>
      </c>
      <c r="K10" s="26">
        <v>4991</v>
      </c>
      <c r="L10" s="26">
        <v>13333</v>
      </c>
    </row>
    <row r="11" spans="1:14" s="46" customFormat="1" ht="28.5" customHeight="1" x14ac:dyDescent="0.15">
      <c r="A11" s="358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4" s="46" customFormat="1" ht="24.75" customHeight="1" x14ac:dyDescent="0.15">
      <c r="A12" s="105" t="s">
        <v>273</v>
      </c>
      <c r="B12" s="100">
        <v>2778</v>
      </c>
      <c r="C12" s="26">
        <v>497</v>
      </c>
      <c r="D12" s="26">
        <v>70</v>
      </c>
      <c r="E12" s="26">
        <v>284</v>
      </c>
      <c r="F12" s="26">
        <v>109</v>
      </c>
      <c r="G12" s="26">
        <v>325</v>
      </c>
      <c r="H12" s="26">
        <v>460</v>
      </c>
      <c r="I12" s="26">
        <v>140</v>
      </c>
      <c r="J12" s="26">
        <v>364</v>
      </c>
      <c r="K12" s="26">
        <v>66</v>
      </c>
      <c r="L12" s="26">
        <v>462</v>
      </c>
    </row>
    <row r="13" spans="1:14" s="46" customFormat="1" ht="24.75" customHeight="1" x14ac:dyDescent="0.15">
      <c r="A13" s="105" t="s">
        <v>274</v>
      </c>
      <c r="B13" s="100">
        <v>27243</v>
      </c>
      <c r="C13" s="26">
        <v>3446</v>
      </c>
      <c r="D13" s="26">
        <v>4565</v>
      </c>
      <c r="E13" s="26">
        <v>5344</v>
      </c>
      <c r="F13" s="26">
        <v>2059</v>
      </c>
      <c r="G13" s="26">
        <v>1084</v>
      </c>
      <c r="H13" s="26">
        <v>3621</v>
      </c>
      <c r="I13" s="26">
        <v>546</v>
      </c>
      <c r="J13" s="26">
        <v>1942</v>
      </c>
      <c r="K13" s="26">
        <v>492</v>
      </c>
      <c r="L13" s="26">
        <v>4144</v>
      </c>
    </row>
    <row r="14" spans="1:14" s="46" customFormat="1" ht="24.75" customHeight="1" x14ac:dyDescent="0.15">
      <c r="A14" s="105" t="s">
        <v>275</v>
      </c>
      <c r="B14" s="100">
        <v>6966</v>
      </c>
      <c r="C14" s="26">
        <v>220</v>
      </c>
      <c r="D14" s="26">
        <v>0</v>
      </c>
      <c r="E14" s="26">
        <v>1113</v>
      </c>
      <c r="F14" s="26">
        <v>603</v>
      </c>
      <c r="G14" s="26">
        <v>711</v>
      </c>
      <c r="H14" s="26">
        <v>404</v>
      </c>
      <c r="I14" s="26">
        <v>716</v>
      </c>
      <c r="J14" s="26">
        <v>1889</v>
      </c>
      <c r="K14" s="26">
        <v>305</v>
      </c>
      <c r="L14" s="26">
        <v>1004</v>
      </c>
    </row>
    <row r="15" spans="1:14" s="46" customFormat="1" ht="24.75" customHeight="1" x14ac:dyDescent="0.15">
      <c r="A15" s="105" t="s">
        <v>543</v>
      </c>
      <c r="B15" s="100">
        <v>35485</v>
      </c>
      <c r="C15" s="26">
        <v>2539</v>
      </c>
      <c r="D15" s="26">
        <v>3755</v>
      </c>
      <c r="E15" s="26">
        <v>6330</v>
      </c>
      <c r="F15" s="26">
        <v>3757</v>
      </c>
      <c r="G15" s="26">
        <v>7757</v>
      </c>
      <c r="H15" s="26">
        <v>2270</v>
      </c>
      <c r="I15" s="26">
        <v>1562</v>
      </c>
      <c r="J15" s="26">
        <v>1366</v>
      </c>
      <c r="K15" s="26">
        <v>1573</v>
      </c>
      <c r="L15" s="26">
        <v>4575</v>
      </c>
    </row>
    <row r="16" spans="1:14" s="46" customFormat="1" ht="24.75" customHeight="1" x14ac:dyDescent="0.15">
      <c r="A16" s="105" t="s">
        <v>276</v>
      </c>
      <c r="B16" s="100">
        <v>18302</v>
      </c>
      <c r="C16" s="26">
        <v>12834</v>
      </c>
      <c r="D16" s="26">
        <v>0</v>
      </c>
      <c r="E16" s="26">
        <v>598</v>
      </c>
      <c r="F16" s="26">
        <v>558</v>
      </c>
      <c r="G16" s="26">
        <v>774</v>
      </c>
      <c r="H16" s="26">
        <v>321</v>
      </c>
      <c r="I16" s="26">
        <v>35</v>
      </c>
      <c r="J16" s="26">
        <v>306</v>
      </c>
      <c r="K16" s="26">
        <v>1733</v>
      </c>
      <c r="L16" s="26">
        <v>1143</v>
      </c>
    </row>
    <row r="17" spans="1:14" s="46" customFormat="1" ht="24.75" customHeight="1" x14ac:dyDescent="0.15">
      <c r="A17" s="105" t="s">
        <v>226</v>
      </c>
      <c r="B17" s="100">
        <v>13819</v>
      </c>
      <c r="C17" s="26">
        <v>504</v>
      </c>
      <c r="D17" s="35">
        <v>451</v>
      </c>
      <c r="E17" s="26">
        <v>3647</v>
      </c>
      <c r="F17" s="26">
        <v>402</v>
      </c>
      <c r="G17" s="26">
        <v>2252</v>
      </c>
      <c r="H17" s="26">
        <v>1175</v>
      </c>
      <c r="I17" s="26">
        <v>1390</v>
      </c>
      <c r="J17" s="26">
        <v>1653</v>
      </c>
      <c r="K17" s="26">
        <v>512</v>
      </c>
      <c r="L17" s="26">
        <v>1833</v>
      </c>
    </row>
    <row r="18" spans="1:14" s="46" customFormat="1" ht="24.75" customHeight="1" x14ac:dyDescent="0.15">
      <c r="A18" s="105" t="s">
        <v>277</v>
      </c>
      <c r="B18" s="100">
        <v>17723</v>
      </c>
      <c r="C18" s="26">
        <v>6410</v>
      </c>
      <c r="D18" s="26">
        <v>5410</v>
      </c>
      <c r="E18" s="26">
        <v>585</v>
      </c>
      <c r="F18" s="26">
        <v>259</v>
      </c>
      <c r="G18" s="26">
        <v>728</v>
      </c>
      <c r="H18" s="26">
        <v>2655</v>
      </c>
      <c r="I18" s="26">
        <v>715</v>
      </c>
      <c r="J18" s="26">
        <v>483</v>
      </c>
      <c r="K18" s="26">
        <v>309</v>
      </c>
      <c r="L18" s="26">
        <v>171</v>
      </c>
    </row>
    <row r="19" spans="1:14" s="46" customFormat="1" ht="3.75" customHeight="1" x14ac:dyDescent="0.15">
      <c r="A19" s="10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4" s="31" customFormat="1" ht="11.25" x14ac:dyDescent="0.15">
      <c r="A20" s="46" t="s">
        <v>547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s="31" customFormat="1" ht="11.25" x14ac:dyDescent="0.15">
      <c r="A21" s="28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s="31" customFormat="1" ht="11.25" x14ac:dyDescent="0.15"/>
    <row r="23" spans="1:14" s="46" customFormat="1" ht="11.25" x14ac:dyDescent="0.15"/>
    <row r="24" spans="1:14" s="46" customFormat="1" ht="11.25" x14ac:dyDescent="0.15"/>
    <row r="25" spans="1:14" s="46" customFormat="1" ht="11.25" x14ac:dyDescent="0.15"/>
    <row r="26" spans="1:14" s="46" customFormat="1" ht="11.25" x14ac:dyDescent="0.15"/>
    <row r="27" spans="1:14" s="44" customFormat="1" ht="17.25" x14ac:dyDescent="0.2">
      <c r="A27" s="47" t="s">
        <v>352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4" s="45" customFormat="1" ht="14.25" x14ac:dyDescent="0.15">
      <c r="A28" s="48" t="s">
        <v>353</v>
      </c>
      <c r="B28" s="36"/>
      <c r="C28" s="36"/>
      <c r="D28" s="36"/>
      <c r="E28" s="36"/>
      <c r="F28" s="36"/>
      <c r="G28" s="36"/>
      <c r="H28" s="49"/>
      <c r="I28" s="49"/>
      <c r="J28" s="36"/>
      <c r="K28" s="36"/>
    </row>
    <row r="29" spans="1:14" s="46" customFormat="1" ht="11.25" x14ac:dyDescent="0.15">
      <c r="A29" s="38"/>
      <c r="B29" s="38"/>
      <c r="C29" s="38"/>
      <c r="D29" s="38"/>
      <c r="E29" s="38"/>
      <c r="F29" s="38"/>
      <c r="G29" s="38"/>
      <c r="H29" s="50"/>
      <c r="I29" s="38"/>
      <c r="J29" s="38"/>
      <c r="L29" s="39" t="s">
        <v>192</v>
      </c>
    </row>
    <row r="30" spans="1:14" s="46" customFormat="1" ht="16.149999999999999" customHeight="1" x14ac:dyDescent="0.15">
      <c r="A30" s="485" t="s">
        <v>194</v>
      </c>
      <c r="B30" s="487" t="s">
        <v>209</v>
      </c>
      <c r="C30" s="489" t="s">
        <v>346</v>
      </c>
      <c r="D30" s="490"/>
      <c r="E30" s="490"/>
      <c r="F30" s="490"/>
      <c r="G30" s="490"/>
      <c r="H30" s="490"/>
      <c r="I30" s="490"/>
      <c r="J30" s="490"/>
      <c r="K30" s="490"/>
      <c r="L30" s="490"/>
    </row>
    <row r="31" spans="1:14" s="46" customFormat="1" ht="11.25" x14ac:dyDescent="0.15">
      <c r="A31" s="486"/>
      <c r="B31" s="488"/>
      <c r="C31" s="29" t="s">
        <v>347</v>
      </c>
      <c r="D31" s="29" t="s">
        <v>123</v>
      </c>
      <c r="E31" s="29" t="s">
        <v>124</v>
      </c>
      <c r="F31" s="29" t="s">
        <v>125</v>
      </c>
      <c r="G31" s="29" t="s">
        <v>126</v>
      </c>
      <c r="H31" s="29" t="s">
        <v>129</v>
      </c>
      <c r="I31" s="29" t="s">
        <v>348</v>
      </c>
      <c r="J31" s="29" t="s">
        <v>349</v>
      </c>
      <c r="K31" s="29" t="s">
        <v>350</v>
      </c>
      <c r="L31" s="30" t="s">
        <v>351</v>
      </c>
    </row>
    <row r="32" spans="1:14" s="46" customFormat="1" ht="19.5" customHeight="1" x14ac:dyDescent="0.15">
      <c r="A32" s="104" t="s">
        <v>417</v>
      </c>
      <c r="B32" s="26">
        <v>216532</v>
      </c>
      <c r="C32" s="26">
        <v>68728</v>
      </c>
      <c r="D32" s="26">
        <v>49807</v>
      </c>
      <c r="E32" s="26">
        <v>31869</v>
      </c>
      <c r="F32" s="26">
        <v>24832</v>
      </c>
      <c r="G32" s="26">
        <v>7169</v>
      </c>
      <c r="H32" s="26">
        <v>18472</v>
      </c>
      <c r="I32" s="26">
        <v>6393</v>
      </c>
      <c r="J32" s="26">
        <v>3233</v>
      </c>
      <c r="K32" s="26">
        <v>2748</v>
      </c>
      <c r="L32" s="26">
        <v>3281</v>
      </c>
    </row>
    <row r="33" spans="1:14" s="46" customFormat="1" ht="18" customHeight="1" x14ac:dyDescent="0.15">
      <c r="A33" s="104" t="s">
        <v>554</v>
      </c>
      <c r="B33" s="51">
        <v>59083</v>
      </c>
      <c r="C33" s="52">
        <v>19019</v>
      </c>
      <c r="D33" s="52">
        <v>13798</v>
      </c>
      <c r="E33" s="52">
        <v>9132</v>
      </c>
      <c r="F33" s="52">
        <v>6547</v>
      </c>
      <c r="G33" s="52">
        <v>1919</v>
      </c>
      <c r="H33" s="52">
        <v>4825</v>
      </c>
      <c r="I33" s="52">
        <v>1537</v>
      </c>
      <c r="J33" s="52">
        <v>844</v>
      </c>
      <c r="K33" s="52">
        <v>712</v>
      </c>
      <c r="L33" s="52">
        <v>750</v>
      </c>
    </row>
    <row r="34" spans="1:14" s="46" customFormat="1" ht="18" customHeight="1" x14ac:dyDescent="0.15">
      <c r="A34" s="104" t="s">
        <v>555</v>
      </c>
      <c r="B34" s="51">
        <v>22811</v>
      </c>
      <c r="C34" s="52">
        <v>7876</v>
      </c>
      <c r="D34" s="52">
        <v>5758</v>
      </c>
      <c r="E34" s="52">
        <v>3294</v>
      </c>
      <c r="F34" s="52">
        <v>2410</v>
      </c>
      <c r="G34" s="52">
        <v>626</v>
      </c>
      <c r="H34" s="52">
        <v>1667</v>
      </c>
      <c r="I34" s="52">
        <v>481</v>
      </c>
      <c r="J34" s="52">
        <v>253</v>
      </c>
      <c r="K34" s="52">
        <v>182</v>
      </c>
      <c r="L34" s="52">
        <v>264</v>
      </c>
    </row>
    <row r="35" spans="1:14" s="46" customFormat="1" ht="18" customHeight="1" x14ac:dyDescent="0.15">
      <c r="A35" s="104" t="s">
        <v>556</v>
      </c>
      <c r="B35" s="51">
        <v>55811</v>
      </c>
      <c r="C35" s="52">
        <v>19556</v>
      </c>
      <c r="D35" s="52">
        <v>14242</v>
      </c>
      <c r="E35" s="52">
        <v>7898</v>
      </c>
      <c r="F35" s="52">
        <v>5809</v>
      </c>
      <c r="G35" s="52">
        <v>1361</v>
      </c>
      <c r="H35" s="52">
        <v>4022</v>
      </c>
      <c r="I35" s="52">
        <v>1204</v>
      </c>
      <c r="J35" s="52">
        <v>583</v>
      </c>
      <c r="K35" s="52">
        <v>524</v>
      </c>
      <c r="L35" s="52">
        <v>612</v>
      </c>
    </row>
    <row r="36" spans="1:14" s="46" customFormat="1" ht="18" customHeight="1" x14ac:dyDescent="0.15">
      <c r="A36" s="104" t="s">
        <v>591</v>
      </c>
      <c r="B36" s="51">
        <v>165022</v>
      </c>
      <c r="C36" s="52">
        <v>53949</v>
      </c>
      <c r="D36" s="52">
        <v>41836</v>
      </c>
      <c r="E36" s="52">
        <v>22885</v>
      </c>
      <c r="F36" s="52">
        <v>18175</v>
      </c>
      <c r="G36" s="52">
        <v>4641</v>
      </c>
      <c r="H36" s="52">
        <v>13559</v>
      </c>
      <c r="I36" s="52">
        <v>4201</v>
      </c>
      <c r="J36" s="52">
        <v>1896</v>
      </c>
      <c r="K36" s="52">
        <v>1604</v>
      </c>
      <c r="L36" s="52">
        <v>2276</v>
      </c>
      <c r="N36" s="52"/>
    </row>
    <row r="37" spans="1:14" s="46" customFormat="1" ht="18" customHeight="1" x14ac:dyDescent="0.15">
      <c r="A37" s="39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4" s="46" customFormat="1" ht="18" customHeight="1" x14ac:dyDescent="0.15">
      <c r="A38" s="39" t="s">
        <v>576</v>
      </c>
      <c r="B38" s="25">
        <v>9931</v>
      </c>
      <c r="C38" s="26">
        <v>3304</v>
      </c>
      <c r="D38" s="26">
        <v>2626</v>
      </c>
      <c r="E38" s="26">
        <v>1477</v>
      </c>
      <c r="F38" s="26">
        <v>990</v>
      </c>
      <c r="G38" s="26">
        <v>285</v>
      </c>
      <c r="H38" s="26">
        <v>746</v>
      </c>
      <c r="I38" s="26">
        <v>187</v>
      </c>
      <c r="J38" s="26">
        <v>110</v>
      </c>
      <c r="K38" s="26">
        <v>85</v>
      </c>
      <c r="L38" s="26">
        <v>121</v>
      </c>
      <c r="N38" s="52"/>
    </row>
    <row r="39" spans="1:14" s="46" customFormat="1" ht="18" customHeight="1" x14ac:dyDescent="0.15">
      <c r="A39" s="42" t="s">
        <v>384</v>
      </c>
      <c r="B39" s="25">
        <v>10373</v>
      </c>
      <c r="C39" s="26">
        <v>3404</v>
      </c>
      <c r="D39" s="26">
        <v>2633</v>
      </c>
      <c r="E39" s="26">
        <v>1488</v>
      </c>
      <c r="F39" s="26">
        <v>1221</v>
      </c>
      <c r="G39" s="26">
        <v>308</v>
      </c>
      <c r="H39" s="26">
        <v>781</v>
      </c>
      <c r="I39" s="26">
        <v>191</v>
      </c>
      <c r="J39" s="26">
        <v>123</v>
      </c>
      <c r="K39" s="26">
        <v>87</v>
      </c>
      <c r="L39" s="26">
        <v>137</v>
      </c>
    </row>
    <row r="40" spans="1:14" s="46" customFormat="1" ht="18" customHeight="1" x14ac:dyDescent="0.15">
      <c r="A40" s="42" t="s">
        <v>385</v>
      </c>
      <c r="B40" s="25">
        <v>12888</v>
      </c>
      <c r="C40" s="26">
        <v>4152</v>
      </c>
      <c r="D40" s="26">
        <v>3333</v>
      </c>
      <c r="E40" s="26">
        <v>1913</v>
      </c>
      <c r="F40" s="26">
        <v>1336</v>
      </c>
      <c r="G40" s="26">
        <v>366</v>
      </c>
      <c r="H40" s="26">
        <v>1026</v>
      </c>
      <c r="I40" s="26">
        <v>319</v>
      </c>
      <c r="J40" s="26">
        <v>176</v>
      </c>
      <c r="K40" s="26">
        <v>118</v>
      </c>
      <c r="L40" s="26">
        <v>149</v>
      </c>
    </row>
    <row r="41" spans="1:14" s="46" customFormat="1" ht="18" customHeight="1" x14ac:dyDescent="0.15">
      <c r="A41" s="42" t="s">
        <v>386</v>
      </c>
      <c r="B41" s="25">
        <v>12791</v>
      </c>
      <c r="C41" s="26">
        <v>4117</v>
      </c>
      <c r="D41" s="26">
        <v>3273</v>
      </c>
      <c r="E41" s="26">
        <v>1861</v>
      </c>
      <c r="F41" s="26">
        <v>1427</v>
      </c>
      <c r="G41" s="26">
        <v>349</v>
      </c>
      <c r="H41" s="26">
        <v>993</v>
      </c>
      <c r="I41" s="26">
        <v>339</v>
      </c>
      <c r="J41" s="26">
        <v>141</v>
      </c>
      <c r="K41" s="26">
        <v>118</v>
      </c>
      <c r="L41" s="26">
        <v>173</v>
      </c>
    </row>
    <row r="42" spans="1:14" s="46" customFormat="1" ht="18" customHeight="1" x14ac:dyDescent="0.15">
      <c r="A42" s="42" t="s">
        <v>544</v>
      </c>
      <c r="B42" s="25">
        <v>14166</v>
      </c>
      <c r="C42" s="26">
        <v>4615</v>
      </c>
      <c r="D42" s="26">
        <v>3646</v>
      </c>
      <c r="E42" s="26">
        <v>2000</v>
      </c>
      <c r="F42" s="26">
        <v>1517</v>
      </c>
      <c r="G42" s="26">
        <v>365</v>
      </c>
      <c r="H42" s="26">
        <v>1169</v>
      </c>
      <c r="I42" s="26">
        <v>365</v>
      </c>
      <c r="J42" s="26">
        <v>148</v>
      </c>
      <c r="K42" s="26">
        <v>136</v>
      </c>
      <c r="L42" s="26">
        <v>205</v>
      </c>
    </row>
    <row r="43" spans="1:14" s="46" customFormat="1" ht="18" customHeight="1" x14ac:dyDescent="0.15">
      <c r="A43" s="42" t="s">
        <v>13</v>
      </c>
      <c r="B43" s="25">
        <v>18128</v>
      </c>
      <c r="C43" s="26">
        <v>5976</v>
      </c>
      <c r="D43" s="26">
        <v>4623</v>
      </c>
      <c r="E43" s="26">
        <v>2530</v>
      </c>
      <c r="F43" s="26">
        <v>1939</v>
      </c>
      <c r="G43" s="26">
        <v>451</v>
      </c>
      <c r="H43" s="26">
        <v>1522</v>
      </c>
      <c r="I43" s="26">
        <v>462</v>
      </c>
      <c r="J43" s="26">
        <v>187</v>
      </c>
      <c r="K43" s="26">
        <v>173</v>
      </c>
      <c r="L43" s="26">
        <v>265</v>
      </c>
    </row>
    <row r="44" spans="1:14" s="46" customFormat="1" ht="18" customHeight="1" x14ac:dyDescent="0.15">
      <c r="A44" s="42" t="s">
        <v>14</v>
      </c>
      <c r="B44" s="25">
        <v>18220</v>
      </c>
      <c r="C44" s="26">
        <v>6159</v>
      </c>
      <c r="D44" s="26">
        <v>4576</v>
      </c>
      <c r="E44" s="26">
        <v>2386</v>
      </c>
      <c r="F44" s="26">
        <v>2031</v>
      </c>
      <c r="G44" s="26">
        <v>460</v>
      </c>
      <c r="H44" s="26">
        <v>1517</v>
      </c>
      <c r="I44" s="26">
        <v>503</v>
      </c>
      <c r="J44" s="26">
        <v>176</v>
      </c>
      <c r="K44" s="26">
        <v>148</v>
      </c>
      <c r="L44" s="26">
        <v>264</v>
      </c>
    </row>
    <row r="45" spans="1:14" s="46" customFormat="1" ht="18" customHeight="1" x14ac:dyDescent="0.15">
      <c r="A45" s="42" t="s">
        <v>15</v>
      </c>
      <c r="B45" s="25">
        <v>16371</v>
      </c>
      <c r="C45" s="26">
        <v>5228</v>
      </c>
      <c r="D45" s="26">
        <v>3995</v>
      </c>
      <c r="E45" s="26">
        <v>2153</v>
      </c>
      <c r="F45" s="26">
        <v>1926</v>
      </c>
      <c r="G45" s="26">
        <v>492</v>
      </c>
      <c r="H45" s="26">
        <v>1471</v>
      </c>
      <c r="I45" s="26">
        <v>478</v>
      </c>
      <c r="J45" s="26">
        <v>210</v>
      </c>
      <c r="K45" s="26">
        <v>193</v>
      </c>
      <c r="L45" s="26">
        <v>225</v>
      </c>
    </row>
    <row r="46" spans="1:14" s="46" customFormat="1" ht="18" customHeight="1" x14ac:dyDescent="0.15">
      <c r="A46" s="42" t="s">
        <v>16</v>
      </c>
      <c r="B46" s="25">
        <v>14495</v>
      </c>
      <c r="C46" s="26">
        <v>4716</v>
      </c>
      <c r="D46" s="26">
        <v>3598</v>
      </c>
      <c r="E46" s="26">
        <v>1894</v>
      </c>
      <c r="F46" s="26">
        <v>1691</v>
      </c>
      <c r="G46" s="26">
        <v>451</v>
      </c>
      <c r="H46" s="26">
        <v>1242</v>
      </c>
      <c r="I46" s="26">
        <v>375</v>
      </c>
      <c r="J46" s="26">
        <v>159</v>
      </c>
      <c r="K46" s="26">
        <v>153</v>
      </c>
      <c r="L46" s="26">
        <v>216</v>
      </c>
    </row>
    <row r="47" spans="1:14" s="46" customFormat="1" ht="18" customHeight="1" x14ac:dyDescent="0.15">
      <c r="A47" s="42" t="s">
        <v>47</v>
      </c>
      <c r="B47" s="25">
        <v>13255</v>
      </c>
      <c r="C47" s="26">
        <v>4349</v>
      </c>
      <c r="D47" s="26">
        <v>3514</v>
      </c>
      <c r="E47" s="26">
        <v>1799</v>
      </c>
      <c r="F47" s="26">
        <v>1435</v>
      </c>
      <c r="G47" s="26">
        <v>399</v>
      </c>
      <c r="H47" s="26">
        <v>1013</v>
      </c>
      <c r="I47" s="26">
        <v>316</v>
      </c>
      <c r="J47" s="26">
        <v>126</v>
      </c>
      <c r="K47" s="26">
        <v>126</v>
      </c>
      <c r="L47" s="26">
        <v>178</v>
      </c>
    </row>
    <row r="48" spans="1:14" s="46" customFormat="1" ht="18" customHeight="1" x14ac:dyDescent="0.15">
      <c r="A48" s="42" t="s">
        <v>48</v>
      </c>
      <c r="B48" s="25">
        <v>12534</v>
      </c>
      <c r="C48" s="26">
        <v>4088</v>
      </c>
      <c r="D48" s="26">
        <v>3099</v>
      </c>
      <c r="E48" s="26">
        <v>1720</v>
      </c>
      <c r="F48" s="26">
        <v>1384</v>
      </c>
      <c r="G48" s="26">
        <v>385</v>
      </c>
      <c r="H48" s="26">
        <v>1057</v>
      </c>
      <c r="I48" s="26">
        <v>340</v>
      </c>
      <c r="J48" s="26">
        <v>179</v>
      </c>
      <c r="K48" s="26">
        <v>114</v>
      </c>
      <c r="L48" s="26">
        <v>168</v>
      </c>
    </row>
    <row r="49" spans="1:12" s="46" customFormat="1" ht="18" customHeight="1" x14ac:dyDescent="0.15">
      <c r="A49" s="42" t="s">
        <v>49</v>
      </c>
      <c r="B49" s="25">
        <v>11870</v>
      </c>
      <c r="C49" s="26">
        <v>3841</v>
      </c>
      <c r="D49" s="26">
        <v>2920</v>
      </c>
      <c r="E49" s="26">
        <v>1664</v>
      </c>
      <c r="F49" s="26">
        <v>1278</v>
      </c>
      <c r="G49" s="26">
        <v>330</v>
      </c>
      <c r="H49" s="26">
        <v>1022</v>
      </c>
      <c r="I49" s="26">
        <v>326</v>
      </c>
      <c r="J49" s="26">
        <v>161</v>
      </c>
      <c r="K49" s="26">
        <v>153</v>
      </c>
      <c r="L49" s="26">
        <v>175</v>
      </c>
    </row>
    <row r="50" spans="1:12" s="46" customFormat="1" ht="3.75" customHeight="1" x14ac:dyDescent="0.15">
      <c r="A50" s="40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s="46" customFormat="1" ht="11.25" x14ac:dyDescent="0.15">
      <c r="A51" s="43" t="s">
        <v>193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</row>
  </sheetData>
  <mergeCells count="6">
    <mergeCell ref="A4:A5"/>
    <mergeCell ref="A30:A31"/>
    <mergeCell ref="B30:B31"/>
    <mergeCell ref="C4:L4"/>
    <mergeCell ref="B4:B5"/>
    <mergeCell ref="C30:L30"/>
  </mergeCells>
  <phoneticPr fontId="2"/>
  <printOptions gridLinesSet="0"/>
  <pageMargins left="0.59055118110236227" right="0.59055118110236227" top="0.59055118110236227" bottom="0.59055118110236227" header="0.51181102362204722" footer="0.43307086614173229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77"/>
  <sheetViews>
    <sheetView zoomScaleNormal="100" workbookViewId="0"/>
  </sheetViews>
  <sheetFormatPr defaultColWidth="9" defaultRowHeight="11.25" x14ac:dyDescent="0.15"/>
  <cols>
    <col min="1" max="1" width="3.75" style="28" customWidth="1"/>
    <col min="2" max="2" width="10" style="28" customWidth="1"/>
    <col min="3" max="4" width="7.5" style="28" customWidth="1"/>
    <col min="5" max="5" width="12.5" style="28" customWidth="1"/>
    <col min="6" max="7" width="7.5" style="28" customWidth="1"/>
    <col min="8" max="8" width="12.5" style="28" customWidth="1"/>
    <col min="9" max="10" width="7.5" style="28" customWidth="1"/>
    <col min="11" max="11" width="12.5" style="28" customWidth="1"/>
    <col min="12" max="13" width="7.5" style="28" customWidth="1"/>
    <col min="14" max="14" width="12.5" style="28" customWidth="1"/>
    <col min="15" max="16" width="7.5" style="28" customWidth="1"/>
    <col min="17" max="17" width="12.5" style="28" customWidth="1"/>
    <col min="18" max="19" width="7.5" style="28" customWidth="1"/>
    <col min="20" max="20" width="12.5" style="28" customWidth="1"/>
    <col min="21" max="22" width="7.5" style="28" customWidth="1"/>
    <col min="23" max="23" width="12.5" style="28" customWidth="1"/>
    <col min="24" max="25" width="7.5" style="28" customWidth="1"/>
    <col min="26" max="26" width="12.5" style="28" customWidth="1"/>
    <col min="27" max="16384" width="9" style="28"/>
  </cols>
  <sheetData>
    <row r="1" spans="1:26" ht="17.25" x14ac:dyDescent="0.2">
      <c r="A1" s="84" t="s">
        <v>354</v>
      </c>
      <c r="M1" s="85"/>
    </row>
    <row r="2" spans="1:26" x14ac:dyDescent="0.15">
      <c r="Z2" s="34" t="s">
        <v>204</v>
      </c>
    </row>
    <row r="3" spans="1:26" ht="15" customHeight="1" x14ac:dyDescent="0.15">
      <c r="A3" s="413" t="s">
        <v>142</v>
      </c>
      <c r="B3" s="414"/>
      <c r="C3" s="410" t="s">
        <v>218</v>
      </c>
      <c r="D3" s="411"/>
      <c r="E3" s="412"/>
      <c r="F3" s="410" t="s">
        <v>355</v>
      </c>
      <c r="G3" s="411"/>
      <c r="H3" s="412"/>
      <c r="I3" s="410" t="s">
        <v>219</v>
      </c>
      <c r="J3" s="411"/>
      <c r="K3" s="412"/>
      <c r="L3" s="410" t="s">
        <v>220</v>
      </c>
      <c r="M3" s="411"/>
      <c r="N3" s="412"/>
      <c r="O3" s="410" t="s">
        <v>221</v>
      </c>
      <c r="P3" s="411"/>
      <c r="Q3" s="412"/>
      <c r="R3" s="407" t="s">
        <v>222</v>
      </c>
      <c r="S3" s="408"/>
      <c r="T3" s="409"/>
      <c r="U3" s="410" t="s">
        <v>223</v>
      </c>
      <c r="V3" s="411"/>
      <c r="W3" s="412"/>
      <c r="X3" s="410" t="s">
        <v>224</v>
      </c>
      <c r="Y3" s="411"/>
      <c r="Z3" s="411"/>
    </row>
    <row r="4" spans="1:26" ht="22.5" x14ac:dyDescent="0.15">
      <c r="A4" s="415"/>
      <c r="B4" s="416"/>
      <c r="C4" s="86" t="s">
        <v>141</v>
      </c>
      <c r="D4" s="87" t="s">
        <v>0</v>
      </c>
      <c r="E4" s="88" t="s">
        <v>356</v>
      </c>
      <c r="F4" s="86" t="s">
        <v>141</v>
      </c>
      <c r="G4" s="86" t="s">
        <v>0</v>
      </c>
      <c r="H4" s="88" t="s">
        <v>356</v>
      </c>
      <c r="I4" s="86" t="s">
        <v>141</v>
      </c>
      <c r="J4" s="86" t="s">
        <v>0</v>
      </c>
      <c r="K4" s="88" t="s">
        <v>356</v>
      </c>
      <c r="L4" s="86" t="s">
        <v>141</v>
      </c>
      <c r="M4" s="86" t="s">
        <v>0</v>
      </c>
      <c r="N4" s="89" t="s">
        <v>356</v>
      </c>
      <c r="O4" s="86" t="s">
        <v>141</v>
      </c>
      <c r="P4" s="86" t="s">
        <v>0</v>
      </c>
      <c r="Q4" s="88" t="s">
        <v>356</v>
      </c>
      <c r="R4" s="86" t="s">
        <v>141</v>
      </c>
      <c r="S4" s="86" t="s">
        <v>0</v>
      </c>
      <c r="T4" s="88" t="s">
        <v>356</v>
      </c>
      <c r="U4" s="86" t="s">
        <v>141</v>
      </c>
      <c r="V4" s="86" t="s">
        <v>0</v>
      </c>
      <c r="W4" s="88" t="s">
        <v>356</v>
      </c>
      <c r="X4" s="86" t="s">
        <v>141</v>
      </c>
      <c r="Y4" s="86" t="s">
        <v>0</v>
      </c>
      <c r="Z4" s="88" t="s">
        <v>356</v>
      </c>
    </row>
    <row r="5" spans="1:26" ht="15" customHeight="1" x14ac:dyDescent="0.15">
      <c r="A5" s="90"/>
      <c r="B5" s="91" t="s">
        <v>558</v>
      </c>
      <c r="C5" s="25">
        <v>41261</v>
      </c>
      <c r="D5" s="26">
        <v>308730</v>
      </c>
      <c r="E5" s="26">
        <v>1256053495</v>
      </c>
      <c r="F5" s="26">
        <v>9559</v>
      </c>
      <c r="G5" s="26">
        <v>84682</v>
      </c>
      <c r="H5" s="26">
        <v>819937304</v>
      </c>
      <c r="I5" s="26">
        <v>59</v>
      </c>
      <c r="J5" s="26">
        <v>670</v>
      </c>
      <c r="K5" s="26">
        <v>4319032</v>
      </c>
      <c r="L5" s="26">
        <v>681</v>
      </c>
      <c r="M5" s="26">
        <v>6561</v>
      </c>
      <c r="N5" s="26">
        <v>93428039</v>
      </c>
      <c r="O5" s="26">
        <v>2105</v>
      </c>
      <c r="P5" s="26">
        <v>20889</v>
      </c>
      <c r="Q5" s="26">
        <v>227722747</v>
      </c>
      <c r="R5" s="26">
        <v>2484</v>
      </c>
      <c r="S5" s="26">
        <v>18058</v>
      </c>
      <c r="T5" s="26">
        <v>193057121</v>
      </c>
      <c r="U5" s="26">
        <v>2208</v>
      </c>
      <c r="V5" s="26">
        <v>19376</v>
      </c>
      <c r="W5" s="26">
        <v>156166360</v>
      </c>
      <c r="X5" s="26">
        <v>2022</v>
      </c>
      <c r="Y5" s="26">
        <v>19128</v>
      </c>
      <c r="Z5" s="26">
        <v>145244005</v>
      </c>
    </row>
    <row r="6" spans="1:26" ht="15" customHeight="1" x14ac:dyDescent="0.15">
      <c r="A6" s="90"/>
      <c r="B6" s="91" t="s">
        <v>376</v>
      </c>
      <c r="C6" s="25">
        <v>41549</v>
      </c>
      <c r="D6" s="26">
        <v>326123</v>
      </c>
      <c r="E6" s="26">
        <v>1210793636</v>
      </c>
      <c r="F6" s="26">
        <v>9329</v>
      </c>
      <c r="G6" s="26">
        <v>78838</v>
      </c>
      <c r="H6" s="26">
        <v>715065903</v>
      </c>
      <c r="I6" s="26">
        <v>38</v>
      </c>
      <c r="J6" s="26">
        <v>413</v>
      </c>
      <c r="K6" s="26">
        <v>4497250</v>
      </c>
      <c r="L6" s="26">
        <v>679</v>
      </c>
      <c r="M6" s="26">
        <v>6125</v>
      </c>
      <c r="N6" s="26">
        <v>88811193</v>
      </c>
      <c r="O6" s="26">
        <v>2186</v>
      </c>
      <c r="P6" s="26">
        <v>20635</v>
      </c>
      <c r="Q6" s="26">
        <v>211854014</v>
      </c>
      <c r="R6" s="26">
        <v>2057</v>
      </c>
      <c r="S6" s="26">
        <v>13786</v>
      </c>
      <c r="T6" s="26">
        <v>120572495</v>
      </c>
      <c r="U6" s="26">
        <v>2274</v>
      </c>
      <c r="V6" s="26">
        <v>19204</v>
      </c>
      <c r="W6" s="26">
        <v>152643051</v>
      </c>
      <c r="X6" s="26">
        <v>2095</v>
      </c>
      <c r="Y6" s="26">
        <v>18675</v>
      </c>
      <c r="Z6" s="26">
        <v>136687900</v>
      </c>
    </row>
    <row r="7" spans="1:26" ht="15" customHeight="1" x14ac:dyDescent="0.15">
      <c r="A7" s="90"/>
      <c r="B7" s="91" t="s">
        <v>392</v>
      </c>
      <c r="C7" s="25">
        <v>42050</v>
      </c>
      <c r="D7" s="26">
        <v>352423</v>
      </c>
      <c r="E7" s="26">
        <v>1437938318</v>
      </c>
      <c r="F7" s="26">
        <v>9393</v>
      </c>
      <c r="G7" s="26">
        <v>87893</v>
      </c>
      <c r="H7" s="26">
        <v>891662623</v>
      </c>
      <c r="I7" s="26">
        <v>31</v>
      </c>
      <c r="J7" s="26">
        <v>390</v>
      </c>
      <c r="K7" s="26">
        <v>3205800</v>
      </c>
      <c r="L7" s="26">
        <v>637</v>
      </c>
      <c r="M7" s="26">
        <v>6321</v>
      </c>
      <c r="N7" s="26">
        <v>86270888</v>
      </c>
      <c r="O7" s="26">
        <v>2025</v>
      </c>
      <c r="P7" s="26">
        <v>22450</v>
      </c>
      <c r="Q7" s="26">
        <v>290324966</v>
      </c>
      <c r="R7" s="26">
        <v>2161</v>
      </c>
      <c r="S7" s="26">
        <v>15195</v>
      </c>
      <c r="T7" s="26">
        <v>134723688</v>
      </c>
      <c r="U7" s="26">
        <v>2415</v>
      </c>
      <c r="V7" s="26">
        <v>22987</v>
      </c>
      <c r="W7" s="26">
        <v>202878215</v>
      </c>
      <c r="X7" s="26">
        <v>2124</v>
      </c>
      <c r="Y7" s="26">
        <v>20550</v>
      </c>
      <c r="Z7" s="26">
        <v>174259066</v>
      </c>
    </row>
    <row r="8" spans="1:26" ht="15" customHeight="1" x14ac:dyDescent="0.15">
      <c r="A8" s="90"/>
      <c r="B8" s="91" t="s">
        <v>559</v>
      </c>
      <c r="C8" s="82">
        <v>39709</v>
      </c>
      <c r="D8" s="83">
        <v>361685</v>
      </c>
      <c r="E8" s="83">
        <v>1405952629</v>
      </c>
      <c r="F8" s="83">
        <v>8955</v>
      </c>
      <c r="G8" s="83">
        <v>90726</v>
      </c>
      <c r="H8" s="83">
        <v>886229846</v>
      </c>
      <c r="I8" s="83">
        <v>45</v>
      </c>
      <c r="J8" s="83">
        <v>578</v>
      </c>
      <c r="K8" s="83">
        <v>5199542</v>
      </c>
      <c r="L8" s="83">
        <v>590</v>
      </c>
      <c r="M8" s="83">
        <v>4842</v>
      </c>
      <c r="N8" s="83">
        <v>22195337</v>
      </c>
      <c r="O8" s="83">
        <v>1783</v>
      </c>
      <c r="P8" s="83">
        <v>21986</v>
      </c>
      <c r="Q8" s="83">
        <v>247407782</v>
      </c>
      <c r="R8" s="83">
        <v>2155</v>
      </c>
      <c r="S8" s="83">
        <v>19006</v>
      </c>
      <c r="T8" s="83">
        <v>179126547</v>
      </c>
      <c r="U8" s="83">
        <v>2372</v>
      </c>
      <c r="V8" s="83">
        <v>24914</v>
      </c>
      <c r="W8" s="83">
        <v>208262718</v>
      </c>
      <c r="X8" s="83">
        <v>2010</v>
      </c>
      <c r="Y8" s="83">
        <v>19400</v>
      </c>
      <c r="Z8" s="83">
        <v>224037920</v>
      </c>
    </row>
    <row r="9" spans="1:26" x14ac:dyDescent="0.15"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5" customHeight="1" x14ac:dyDescent="0.15">
      <c r="B10" s="28" t="s">
        <v>3</v>
      </c>
      <c r="C10" s="92">
        <v>5871</v>
      </c>
      <c r="D10" s="93">
        <v>58459</v>
      </c>
      <c r="E10" s="93">
        <v>225734255</v>
      </c>
      <c r="F10" s="93">
        <v>1221</v>
      </c>
      <c r="G10" s="93">
        <v>12976</v>
      </c>
      <c r="H10" s="93">
        <v>142457315</v>
      </c>
      <c r="I10" s="93">
        <v>2</v>
      </c>
      <c r="J10" s="93">
        <v>22</v>
      </c>
      <c r="K10" s="93" t="s">
        <v>391</v>
      </c>
      <c r="L10" s="93">
        <v>52</v>
      </c>
      <c r="M10" s="93">
        <v>213</v>
      </c>
      <c r="N10" s="93">
        <v>598909</v>
      </c>
      <c r="O10" s="93">
        <v>259</v>
      </c>
      <c r="P10" s="93">
        <v>3434</v>
      </c>
      <c r="Q10" s="93">
        <v>46571739</v>
      </c>
      <c r="R10" s="93">
        <v>291</v>
      </c>
      <c r="S10" s="93">
        <v>2099</v>
      </c>
      <c r="T10" s="93">
        <v>17941884</v>
      </c>
      <c r="U10" s="93">
        <v>330</v>
      </c>
      <c r="V10" s="93">
        <v>3787</v>
      </c>
      <c r="W10" s="93">
        <v>29708307</v>
      </c>
      <c r="X10" s="93">
        <v>287</v>
      </c>
      <c r="Y10" s="93">
        <v>3421</v>
      </c>
      <c r="Z10" s="93">
        <v>47394313</v>
      </c>
    </row>
    <row r="11" spans="1:26" ht="15" customHeight="1" x14ac:dyDescent="0.15">
      <c r="B11" s="28" t="s">
        <v>4</v>
      </c>
      <c r="C11" s="92">
        <v>3400</v>
      </c>
      <c r="D11" s="93">
        <v>35696</v>
      </c>
      <c r="E11" s="93">
        <v>101893600</v>
      </c>
      <c r="F11" s="93">
        <v>546</v>
      </c>
      <c r="G11" s="93">
        <v>4437</v>
      </c>
      <c r="H11" s="93">
        <v>44030676</v>
      </c>
      <c r="I11" s="93">
        <v>2</v>
      </c>
      <c r="J11" s="93">
        <v>10</v>
      </c>
      <c r="K11" s="93" t="s">
        <v>391</v>
      </c>
      <c r="L11" s="93">
        <v>27</v>
      </c>
      <c r="M11" s="93">
        <v>229</v>
      </c>
      <c r="N11" s="93">
        <v>695619</v>
      </c>
      <c r="O11" s="93">
        <v>87</v>
      </c>
      <c r="P11" s="93">
        <v>1133</v>
      </c>
      <c r="Q11" s="93">
        <v>23061609</v>
      </c>
      <c r="R11" s="93">
        <v>144</v>
      </c>
      <c r="S11" s="93">
        <v>913</v>
      </c>
      <c r="T11" s="93">
        <v>5019938</v>
      </c>
      <c r="U11" s="93">
        <v>147</v>
      </c>
      <c r="V11" s="93">
        <v>1409</v>
      </c>
      <c r="W11" s="93">
        <v>9678311</v>
      </c>
      <c r="X11" s="93">
        <v>139</v>
      </c>
      <c r="Y11" s="93">
        <v>743</v>
      </c>
      <c r="Z11" s="93">
        <v>5485433</v>
      </c>
    </row>
    <row r="12" spans="1:26" ht="15" customHeight="1" x14ac:dyDescent="0.15">
      <c r="B12" s="28" t="s">
        <v>5</v>
      </c>
      <c r="C12" s="92">
        <v>4126</v>
      </c>
      <c r="D12" s="93">
        <v>39433</v>
      </c>
      <c r="E12" s="93">
        <v>139594611</v>
      </c>
      <c r="F12" s="93">
        <v>859</v>
      </c>
      <c r="G12" s="93">
        <v>7778</v>
      </c>
      <c r="H12" s="93">
        <v>83653357</v>
      </c>
      <c r="I12" s="93">
        <v>5</v>
      </c>
      <c r="J12" s="93">
        <v>71</v>
      </c>
      <c r="K12" s="93">
        <v>779674</v>
      </c>
      <c r="L12" s="93">
        <v>31</v>
      </c>
      <c r="M12" s="93">
        <v>280</v>
      </c>
      <c r="N12" s="93">
        <v>902247</v>
      </c>
      <c r="O12" s="93">
        <v>136</v>
      </c>
      <c r="P12" s="93">
        <v>1851</v>
      </c>
      <c r="Q12" s="93">
        <v>28069231</v>
      </c>
      <c r="R12" s="93">
        <v>246</v>
      </c>
      <c r="S12" s="93">
        <v>1849</v>
      </c>
      <c r="T12" s="93">
        <v>15649507</v>
      </c>
      <c r="U12" s="93">
        <v>276</v>
      </c>
      <c r="V12" s="93">
        <v>2430</v>
      </c>
      <c r="W12" s="93">
        <v>20465480</v>
      </c>
      <c r="X12" s="93">
        <v>165</v>
      </c>
      <c r="Y12" s="93">
        <v>1297</v>
      </c>
      <c r="Z12" s="93">
        <v>17787218</v>
      </c>
    </row>
    <row r="13" spans="1:26" ht="15" customHeight="1" x14ac:dyDescent="0.15">
      <c r="B13" s="28" t="s">
        <v>6</v>
      </c>
      <c r="C13" s="92">
        <v>2396</v>
      </c>
      <c r="D13" s="93">
        <v>18180</v>
      </c>
      <c r="E13" s="93">
        <v>48131680</v>
      </c>
      <c r="F13" s="93">
        <v>611</v>
      </c>
      <c r="G13" s="93">
        <v>4588</v>
      </c>
      <c r="H13" s="93">
        <v>24704643</v>
      </c>
      <c r="I13" s="93">
        <v>4</v>
      </c>
      <c r="J13" s="93">
        <v>29</v>
      </c>
      <c r="K13" s="93">
        <v>108333</v>
      </c>
      <c r="L13" s="93">
        <v>61</v>
      </c>
      <c r="M13" s="93">
        <v>541</v>
      </c>
      <c r="N13" s="93">
        <v>1342280</v>
      </c>
      <c r="O13" s="93">
        <v>45</v>
      </c>
      <c r="P13" s="93">
        <v>400</v>
      </c>
      <c r="Q13" s="93">
        <v>2363902</v>
      </c>
      <c r="R13" s="93">
        <v>154</v>
      </c>
      <c r="S13" s="93">
        <v>966</v>
      </c>
      <c r="T13" s="93">
        <v>4289748</v>
      </c>
      <c r="U13" s="93">
        <v>140</v>
      </c>
      <c r="V13" s="93">
        <v>1262</v>
      </c>
      <c r="W13" s="93">
        <v>9069238</v>
      </c>
      <c r="X13" s="93">
        <v>207</v>
      </c>
      <c r="Y13" s="93">
        <v>1390</v>
      </c>
      <c r="Z13" s="93">
        <v>7531142</v>
      </c>
    </row>
    <row r="14" spans="1:26" ht="15" customHeight="1" x14ac:dyDescent="0.15">
      <c r="B14" s="28" t="s">
        <v>7</v>
      </c>
      <c r="C14" s="92">
        <v>5079</v>
      </c>
      <c r="D14" s="93">
        <v>44567</v>
      </c>
      <c r="E14" s="93">
        <v>172419729</v>
      </c>
      <c r="F14" s="93">
        <v>1302</v>
      </c>
      <c r="G14" s="93">
        <v>12438</v>
      </c>
      <c r="H14" s="93">
        <v>113011286</v>
      </c>
      <c r="I14" s="93">
        <v>8</v>
      </c>
      <c r="J14" s="93">
        <v>136</v>
      </c>
      <c r="K14" s="93">
        <v>656055</v>
      </c>
      <c r="L14" s="93">
        <v>48</v>
      </c>
      <c r="M14" s="93">
        <v>310</v>
      </c>
      <c r="N14" s="93">
        <v>1308536</v>
      </c>
      <c r="O14" s="93">
        <v>236</v>
      </c>
      <c r="P14" s="93">
        <v>2821</v>
      </c>
      <c r="Q14" s="93">
        <v>21810560</v>
      </c>
      <c r="R14" s="93">
        <v>381</v>
      </c>
      <c r="S14" s="93">
        <v>3007</v>
      </c>
      <c r="T14" s="93">
        <v>29699649</v>
      </c>
      <c r="U14" s="93">
        <v>376</v>
      </c>
      <c r="V14" s="93">
        <v>3869</v>
      </c>
      <c r="W14" s="93">
        <v>32586846</v>
      </c>
      <c r="X14" s="93">
        <v>253</v>
      </c>
      <c r="Y14" s="93">
        <v>2295</v>
      </c>
      <c r="Z14" s="93">
        <v>26949640</v>
      </c>
    </row>
    <row r="15" spans="1:26" ht="15" customHeight="1" x14ac:dyDescent="0.15">
      <c r="B15" s="28" t="s">
        <v>8</v>
      </c>
      <c r="C15" s="92">
        <v>2212</v>
      </c>
      <c r="D15" s="93">
        <v>15350</v>
      </c>
      <c r="E15" s="93">
        <v>38465556</v>
      </c>
      <c r="F15" s="93">
        <v>373</v>
      </c>
      <c r="G15" s="93">
        <v>2563</v>
      </c>
      <c r="H15" s="93">
        <v>16544401</v>
      </c>
      <c r="I15" s="93">
        <v>1</v>
      </c>
      <c r="J15" s="93">
        <v>2</v>
      </c>
      <c r="K15" s="93">
        <v>0</v>
      </c>
      <c r="L15" s="93">
        <v>9</v>
      </c>
      <c r="M15" s="93">
        <v>86</v>
      </c>
      <c r="N15" s="93">
        <v>256686</v>
      </c>
      <c r="O15" s="93">
        <v>99</v>
      </c>
      <c r="P15" s="93">
        <v>839</v>
      </c>
      <c r="Q15" s="93">
        <v>5023440</v>
      </c>
      <c r="R15" s="93">
        <v>119</v>
      </c>
      <c r="S15" s="93">
        <v>735</v>
      </c>
      <c r="T15" s="93">
        <v>5479037</v>
      </c>
      <c r="U15" s="93">
        <v>71</v>
      </c>
      <c r="V15" s="93">
        <v>466</v>
      </c>
      <c r="W15" s="93">
        <v>3982712</v>
      </c>
      <c r="X15" s="93">
        <v>74</v>
      </c>
      <c r="Y15" s="93">
        <v>435</v>
      </c>
      <c r="Z15" s="93">
        <v>1802526</v>
      </c>
    </row>
    <row r="16" spans="1:26" ht="15" customHeight="1" x14ac:dyDescent="0.15">
      <c r="B16" s="28" t="s">
        <v>9</v>
      </c>
      <c r="C16" s="92">
        <v>2000</v>
      </c>
      <c r="D16" s="93">
        <v>11396</v>
      </c>
      <c r="E16" s="93">
        <v>26509439</v>
      </c>
      <c r="F16" s="93">
        <v>344</v>
      </c>
      <c r="G16" s="93">
        <v>2570</v>
      </c>
      <c r="H16" s="93">
        <v>11114854</v>
      </c>
      <c r="I16" s="93">
        <v>3</v>
      </c>
      <c r="J16" s="93">
        <v>20</v>
      </c>
      <c r="K16" s="93">
        <v>196787</v>
      </c>
      <c r="L16" s="93">
        <v>44</v>
      </c>
      <c r="M16" s="93">
        <v>382</v>
      </c>
      <c r="N16" s="93">
        <v>556427</v>
      </c>
      <c r="O16" s="93">
        <v>94</v>
      </c>
      <c r="P16" s="93">
        <v>670</v>
      </c>
      <c r="Q16" s="93">
        <v>2874631</v>
      </c>
      <c r="R16" s="93">
        <v>71</v>
      </c>
      <c r="S16" s="93">
        <v>564</v>
      </c>
      <c r="T16" s="93">
        <v>2558056</v>
      </c>
      <c r="U16" s="93">
        <v>74</v>
      </c>
      <c r="V16" s="93">
        <v>527</v>
      </c>
      <c r="W16" s="93">
        <v>2133641</v>
      </c>
      <c r="X16" s="93">
        <v>58</v>
      </c>
      <c r="Y16" s="93">
        <v>407</v>
      </c>
      <c r="Z16" s="93">
        <v>2795312</v>
      </c>
    </row>
    <row r="17" spans="1:26" ht="15" customHeight="1" x14ac:dyDescent="0.15">
      <c r="B17" s="28" t="s">
        <v>10</v>
      </c>
      <c r="C17" s="92">
        <v>1064</v>
      </c>
      <c r="D17" s="93">
        <v>6734</v>
      </c>
      <c r="E17" s="93">
        <v>16822509</v>
      </c>
      <c r="F17" s="93">
        <v>169</v>
      </c>
      <c r="G17" s="93">
        <v>1017</v>
      </c>
      <c r="H17" s="93">
        <v>5528047</v>
      </c>
      <c r="I17" s="93">
        <v>2</v>
      </c>
      <c r="J17" s="93">
        <v>11</v>
      </c>
      <c r="K17" s="93" t="s">
        <v>391</v>
      </c>
      <c r="L17" s="93">
        <v>9</v>
      </c>
      <c r="M17" s="93">
        <v>18</v>
      </c>
      <c r="N17" s="93">
        <v>29008</v>
      </c>
      <c r="O17" s="93">
        <v>41</v>
      </c>
      <c r="P17" s="93">
        <v>275</v>
      </c>
      <c r="Q17" s="93">
        <v>903354</v>
      </c>
      <c r="R17" s="93">
        <v>46</v>
      </c>
      <c r="S17" s="93">
        <v>197</v>
      </c>
      <c r="T17" s="93">
        <v>2385668</v>
      </c>
      <c r="U17" s="93">
        <v>34</v>
      </c>
      <c r="V17" s="93">
        <v>161</v>
      </c>
      <c r="W17" s="93">
        <v>994693</v>
      </c>
      <c r="X17" s="93">
        <v>37</v>
      </c>
      <c r="Y17" s="93">
        <v>355</v>
      </c>
      <c r="Z17" s="93">
        <v>1148571</v>
      </c>
    </row>
    <row r="18" spans="1:26" ht="15" customHeight="1" x14ac:dyDescent="0.15">
      <c r="B18" s="28" t="s">
        <v>11</v>
      </c>
      <c r="C18" s="92">
        <v>1621</v>
      </c>
      <c r="D18" s="93">
        <v>9265</v>
      </c>
      <c r="E18" s="93">
        <v>20041060</v>
      </c>
      <c r="F18" s="93">
        <v>340</v>
      </c>
      <c r="G18" s="93">
        <v>2002</v>
      </c>
      <c r="H18" s="93">
        <v>7662204</v>
      </c>
      <c r="I18" s="93">
        <v>1</v>
      </c>
      <c r="J18" s="93">
        <v>14</v>
      </c>
      <c r="K18" s="93" t="s">
        <v>391</v>
      </c>
      <c r="L18" s="93">
        <v>3</v>
      </c>
      <c r="M18" s="93">
        <v>9</v>
      </c>
      <c r="N18" s="93">
        <v>0</v>
      </c>
      <c r="O18" s="93">
        <v>152</v>
      </c>
      <c r="P18" s="93">
        <v>1075</v>
      </c>
      <c r="Q18" s="93">
        <v>3201933</v>
      </c>
      <c r="R18" s="93">
        <v>82</v>
      </c>
      <c r="S18" s="93">
        <v>394</v>
      </c>
      <c r="T18" s="93">
        <v>1501656</v>
      </c>
      <c r="U18" s="93">
        <v>51</v>
      </c>
      <c r="V18" s="93">
        <v>240</v>
      </c>
      <c r="W18" s="93">
        <v>782302</v>
      </c>
      <c r="X18" s="93">
        <v>51</v>
      </c>
      <c r="Y18" s="93">
        <v>270</v>
      </c>
      <c r="Z18" s="93">
        <v>2061408</v>
      </c>
    </row>
    <row r="19" spans="1:26" x14ac:dyDescent="0.15">
      <c r="C19" s="92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15" customHeight="1" x14ac:dyDescent="0.15">
      <c r="A20" s="28">
        <v>100</v>
      </c>
      <c r="B20" s="28" t="s">
        <v>2</v>
      </c>
      <c r="C20" s="92">
        <v>11940</v>
      </c>
      <c r="D20" s="93">
        <v>122605</v>
      </c>
      <c r="E20" s="93">
        <v>616340190</v>
      </c>
      <c r="F20" s="93">
        <v>3190</v>
      </c>
      <c r="G20" s="93">
        <v>40357</v>
      </c>
      <c r="H20" s="93">
        <v>437523063</v>
      </c>
      <c r="I20" s="93">
        <v>17</v>
      </c>
      <c r="J20" s="93">
        <v>263</v>
      </c>
      <c r="K20" s="93">
        <v>2945106</v>
      </c>
      <c r="L20" s="93">
        <v>306</v>
      </c>
      <c r="M20" s="93">
        <v>2774</v>
      </c>
      <c r="N20" s="93">
        <v>16505625</v>
      </c>
      <c r="O20" s="93">
        <v>634</v>
      </c>
      <c r="P20" s="93">
        <v>9488</v>
      </c>
      <c r="Q20" s="93">
        <v>113527383</v>
      </c>
      <c r="R20" s="93">
        <v>621</v>
      </c>
      <c r="S20" s="93">
        <v>8282</v>
      </c>
      <c r="T20" s="93">
        <v>94601404</v>
      </c>
      <c r="U20" s="93">
        <v>873</v>
      </c>
      <c r="V20" s="93">
        <v>10763</v>
      </c>
      <c r="W20" s="93">
        <v>98861188</v>
      </c>
      <c r="X20" s="93">
        <v>739</v>
      </c>
      <c r="Y20" s="93">
        <v>8787</v>
      </c>
      <c r="Z20" s="93">
        <v>111082357</v>
      </c>
    </row>
    <row r="21" spans="1:26" ht="15" customHeight="1" x14ac:dyDescent="0.15">
      <c r="A21" s="28">
        <v>101</v>
      </c>
      <c r="B21" s="28" t="s">
        <v>52</v>
      </c>
      <c r="C21" s="92">
        <v>1207</v>
      </c>
      <c r="D21" s="94">
        <v>13843</v>
      </c>
      <c r="E21" s="94">
        <v>67459742</v>
      </c>
      <c r="F21" s="94">
        <v>311</v>
      </c>
      <c r="G21" s="94">
        <v>4060</v>
      </c>
      <c r="H21" s="94">
        <v>45113102</v>
      </c>
      <c r="I21" s="94">
        <v>2</v>
      </c>
      <c r="J21" s="94">
        <v>3</v>
      </c>
      <c r="K21" s="94" t="s">
        <v>391</v>
      </c>
      <c r="L21" s="94">
        <v>24</v>
      </c>
      <c r="M21" s="94">
        <v>188</v>
      </c>
      <c r="N21" s="94">
        <v>1054515</v>
      </c>
      <c r="O21" s="94">
        <v>100</v>
      </c>
      <c r="P21" s="94">
        <v>1430</v>
      </c>
      <c r="Q21" s="94">
        <v>21954226</v>
      </c>
      <c r="R21" s="94">
        <v>49</v>
      </c>
      <c r="S21" s="94">
        <v>534</v>
      </c>
      <c r="T21" s="94">
        <v>3164853</v>
      </c>
      <c r="U21" s="94">
        <v>66</v>
      </c>
      <c r="V21" s="94">
        <v>1140</v>
      </c>
      <c r="W21" s="94">
        <v>12139602</v>
      </c>
      <c r="X21" s="94">
        <v>70</v>
      </c>
      <c r="Y21" s="94">
        <v>765</v>
      </c>
      <c r="Z21" s="94">
        <v>6765428</v>
      </c>
    </row>
    <row r="22" spans="1:26" ht="15" customHeight="1" x14ac:dyDescent="0.15">
      <c r="A22" s="28">
        <v>102</v>
      </c>
      <c r="B22" s="28" t="s">
        <v>53</v>
      </c>
      <c r="C22" s="92">
        <v>902</v>
      </c>
      <c r="D22" s="94">
        <v>7269</v>
      </c>
      <c r="E22" s="94">
        <v>25211005</v>
      </c>
      <c r="F22" s="94">
        <v>195</v>
      </c>
      <c r="G22" s="94">
        <v>1704</v>
      </c>
      <c r="H22" s="94">
        <v>15525178</v>
      </c>
      <c r="I22" s="94">
        <v>2</v>
      </c>
      <c r="J22" s="94">
        <v>21</v>
      </c>
      <c r="K22" s="94" t="s">
        <v>391</v>
      </c>
      <c r="L22" s="94">
        <v>17</v>
      </c>
      <c r="M22" s="94">
        <v>164</v>
      </c>
      <c r="N22" s="94">
        <v>716207</v>
      </c>
      <c r="O22" s="94">
        <v>42</v>
      </c>
      <c r="P22" s="94">
        <v>554</v>
      </c>
      <c r="Q22" s="94">
        <v>5258057</v>
      </c>
      <c r="R22" s="94">
        <v>38</v>
      </c>
      <c r="S22" s="94">
        <v>274</v>
      </c>
      <c r="T22" s="94">
        <v>3600768</v>
      </c>
      <c r="U22" s="94">
        <v>40</v>
      </c>
      <c r="V22" s="94">
        <v>293</v>
      </c>
      <c r="W22" s="94">
        <v>2436868</v>
      </c>
      <c r="X22" s="94">
        <v>56</v>
      </c>
      <c r="Y22" s="94">
        <v>398</v>
      </c>
      <c r="Z22" s="94">
        <v>3298152</v>
      </c>
    </row>
    <row r="23" spans="1:26" ht="15" customHeight="1" x14ac:dyDescent="0.15">
      <c r="A23" s="28">
        <v>105</v>
      </c>
      <c r="B23" s="28" t="s">
        <v>54</v>
      </c>
      <c r="C23" s="92">
        <v>1352</v>
      </c>
      <c r="D23" s="94">
        <v>14108</v>
      </c>
      <c r="E23" s="94">
        <v>76153291</v>
      </c>
      <c r="F23" s="94">
        <v>462</v>
      </c>
      <c r="G23" s="94">
        <v>8420</v>
      </c>
      <c r="H23" s="94">
        <v>63747158</v>
      </c>
      <c r="I23" s="94">
        <v>3</v>
      </c>
      <c r="J23" s="94">
        <v>22</v>
      </c>
      <c r="K23" s="94">
        <v>207008</v>
      </c>
      <c r="L23" s="94">
        <v>10</v>
      </c>
      <c r="M23" s="94">
        <v>35</v>
      </c>
      <c r="N23" s="94">
        <v>89164</v>
      </c>
      <c r="O23" s="94">
        <v>127</v>
      </c>
      <c r="P23" s="94">
        <v>1795</v>
      </c>
      <c r="Q23" s="94">
        <v>19552528</v>
      </c>
      <c r="R23" s="94">
        <v>103</v>
      </c>
      <c r="S23" s="94">
        <v>4182</v>
      </c>
      <c r="T23" s="94">
        <v>27514359</v>
      </c>
      <c r="U23" s="94">
        <v>146</v>
      </c>
      <c r="V23" s="94">
        <v>1635</v>
      </c>
      <c r="W23" s="94">
        <v>12807508</v>
      </c>
      <c r="X23" s="94">
        <v>73</v>
      </c>
      <c r="Y23" s="94">
        <v>751</v>
      </c>
      <c r="Z23" s="94">
        <v>3576591</v>
      </c>
    </row>
    <row r="24" spans="1:26" ht="15" customHeight="1" x14ac:dyDescent="0.15">
      <c r="A24" s="28">
        <v>106</v>
      </c>
      <c r="B24" s="28" t="s">
        <v>55</v>
      </c>
      <c r="C24" s="92">
        <v>964</v>
      </c>
      <c r="D24" s="94">
        <v>6734</v>
      </c>
      <c r="E24" s="94">
        <v>19454297</v>
      </c>
      <c r="F24" s="94">
        <v>309</v>
      </c>
      <c r="G24" s="94">
        <v>2503</v>
      </c>
      <c r="H24" s="94">
        <v>12433592</v>
      </c>
      <c r="I24" s="94">
        <v>0</v>
      </c>
      <c r="J24" s="94">
        <v>0</v>
      </c>
      <c r="K24" s="94">
        <v>0</v>
      </c>
      <c r="L24" s="94">
        <v>64</v>
      </c>
      <c r="M24" s="94">
        <v>455</v>
      </c>
      <c r="N24" s="94">
        <v>1785836</v>
      </c>
      <c r="O24" s="94">
        <v>43</v>
      </c>
      <c r="P24" s="94">
        <v>685</v>
      </c>
      <c r="Q24" s="94">
        <v>3206489</v>
      </c>
      <c r="R24" s="94">
        <v>86</v>
      </c>
      <c r="S24" s="94">
        <v>459</v>
      </c>
      <c r="T24" s="94">
        <v>3531527</v>
      </c>
      <c r="U24" s="94">
        <v>63</v>
      </c>
      <c r="V24" s="94">
        <v>549</v>
      </c>
      <c r="W24" s="94">
        <v>2669604</v>
      </c>
      <c r="X24" s="94">
        <v>53</v>
      </c>
      <c r="Y24" s="94">
        <v>355</v>
      </c>
      <c r="Z24" s="94">
        <v>1240136</v>
      </c>
    </row>
    <row r="25" spans="1:26" ht="15" customHeight="1" x14ac:dyDescent="0.15">
      <c r="A25" s="28">
        <v>107</v>
      </c>
      <c r="B25" s="28" t="s">
        <v>56</v>
      </c>
      <c r="C25" s="92">
        <v>769</v>
      </c>
      <c r="D25" s="94">
        <v>8376</v>
      </c>
      <c r="E25" s="94">
        <v>30307989</v>
      </c>
      <c r="F25" s="94">
        <v>164</v>
      </c>
      <c r="G25" s="94">
        <v>2025</v>
      </c>
      <c r="H25" s="94">
        <v>18212896</v>
      </c>
      <c r="I25" s="94">
        <v>2</v>
      </c>
      <c r="J25" s="94">
        <v>14</v>
      </c>
      <c r="K25" s="94" t="s">
        <v>391</v>
      </c>
      <c r="L25" s="94">
        <v>32</v>
      </c>
      <c r="M25" s="94">
        <v>400</v>
      </c>
      <c r="N25" s="94">
        <v>3149995</v>
      </c>
      <c r="O25" s="94">
        <v>38</v>
      </c>
      <c r="P25" s="94">
        <v>485</v>
      </c>
      <c r="Q25" s="94">
        <v>7422257</v>
      </c>
      <c r="R25" s="94">
        <v>23</v>
      </c>
      <c r="S25" s="94">
        <v>142</v>
      </c>
      <c r="T25" s="94">
        <v>1028935</v>
      </c>
      <c r="U25" s="94">
        <v>30</v>
      </c>
      <c r="V25" s="94">
        <v>374</v>
      </c>
      <c r="W25" s="94">
        <v>2475444</v>
      </c>
      <c r="X25" s="94">
        <v>39</v>
      </c>
      <c r="Y25" s="94">
        <v>610</v>
      </c>
      <c r="Z25" s="94">
        <v>3977058</v>
      </c>
    </row>
    <row r="26" spans="1:26" ht="15" customHeight="1" x14ac:dyDescent="0.15">
      <c r="A26" s="28">
        <v>108</v>
      </c>
      <c r="B26" s="28" t="s">
        <v>57</v>
      </c>
      <c r="C26" s="92">
        <v>919</v>
      </c>
      <c r="D26" s="94">
        <v>9342</v>
      </c>
      <c r="E26" s="94">
        <v>18202901</v>
      </c>
      <c r="F26" s="94">
        <v>83</v>
      </c>
      <c r="G26" s="94">
        <v>500</v>
      </c>
      <c r="H26" s="94">
        <v>1989209</v>
      </c>
      <c r="I26" s="94">
        <v>0</v>
      </c>
      <c r="J26" s="94">
        <v>0</v>
      </c>
      <c r="K26" s="94">
        <v>0</v>
      </c>
      <c r="L26" s="94">
        <v>3</v>
      </c>
      <c r="M26" s="94">
        <v>5</v>
      </c>
      <c r="N26" s="94">
        <v>2445</v>
      </c>
      <c r="O26" s="94">
        <v>18</v>
      </c>
      <c r="P26" s="94">
        <v>143</v>
      </c>
      <c r="Q26" s="94">
        <v>1156867</v>
      </c>
      <c r="R26" s="94">
        <v>23</v>
      </c>
      <c r="S26" s="94">
        <v>157</v>
      </c>
      <c r="T26" s="94">
        <v>244894</v>
      </c>
      <c r="U26" s="94">
        <v>18</v>
      </c>
      <c r="V26" s="94">
        <v>83</v>
      </c>
      <c r="W26" s="94">
        <v>467930</v>
      </c>
      <c r="X26" s="94">
        <v>21</v>
      </c>
      <c r="Y26" s="94">
        <v>112</v>
      </c>
      <c r="Z26" s="94">
        <v>117073</v>
      </c>
    </row>
    <row r="27" spans="1:26" ht="15" customHeight="1" x14ac:dyDescent="0.15">
      <c r="A27" s="28">
        <v>109</v>
      </c>
      <c r="B27" s="28" t="s">
        <v>58</v>
      </c>
      <c r="C27" s="92">
        <v>1069</v>
      </c>
      <c r="D27" s="94">
        <v>11398</v>
      </c>
      <c r="E27" s="94">
        <v>24229826</v>
      </c>
      <c r="F27" s="94">
        <v>134</v>
      </c>
      <c r="G27" s="94">
        <v>671</v>
      </c>
      <c r="H27" s="94">
        <v>2838465</v>
      </c>
      <c r="I27" s="94">
        <v>1</v>
      </c>
      <c r="J27" s="94">
        <v>9</v>
      </c>
      <c r="K27" s="94" t="s">
        <v>391</v>
      </c>
      <c r="L27" s="94">
        <v>8</v>
      </c>
      <c r="M27" s="94">
        <v>25</v>
      </c>
      <c r="N27" s="94">
        <v>80540</v>
      </c>
      <c r="O27" s="94">
        <v>26</v>
      </c>
      <c r="P27" s="94">
        <v>179</v>
      </c>
      <c r="Q27" s="94">
        <v>261975</v>
      </c>
      <c r="R27" s="94">
        <v>27</v>
      </c>
      <c r="S27" s="94">
        <v>115</v>
      </c>
      <c r="T27" s="94">
        <v>350864</v>
      </c>
      <c r="U27" s="94">
        <v>32</v>
      </c>
      <c r="V27" s="94">
        <v>173</v>
      </c>
      <c r="W27" s="94">
        <v>834149</v>
      </c>
      <c r="X27" s="94">
        <v>40</v>
      </c>
      <c r="Y27" s="94">
        <v>170</v>
      </c>
      <c r="Z27" s="94">
        <v>1243654</v>
      </c>
    </row>
    <row r="28" spans="1:26" ht="15" customHeight="1" x14ac:dyDescent="0.15">
      <c r="A28" s="28">
        <v>110</v>
      </c>
      <c r="B28" s="28" t="s">
        <v>59</v>
      </c>
      <c r="C28" s="92">
        <v>3589</v>
      </c>
      <c r="D28" s="94">
        <v>37434</v>
      </c>
      <c r="E28" s="94">
        <v>297468475</v>
      </c>
      <c r="F28" s="94">
        <v>1197</v>
      </c>
      <c r="G28" s="94">
        <v>16310</v>
      </c>
      <c r="H28" s="94">
        <v>241994738</v>
      </c>
      <c r="I28" s="94">
        <v>6</v>
      </c>
      <c r="J28" s="94">
        <v>180</v>
      </c>
      <c r="K28" s="94">
        <v>2112172</v>
      </c>
      <c r="L28" s="94">
        <v>137</v>
      </c>
      <c r="M28" s="94">
        <v>1396</v>
      </c>
      <c r="N28" s="94">
        <v>9389355</v>
      </c>
      <c r="O28" s="94">
        <v>192</v>
      </c>
      <c r="P28" s="94">
        <v>2870</v>
      </c>
      <c r="Q28" s="94">
        <v>43049601</v>
      </c>
      <c r="R28" s="94">
        <v>172</v>
      </c>
      <c r="S28" s="94">
        <v>1712</v>
      </c>
      <c r="T28" s="94">
        <v>50231795</v>
      </c>
      <c r="U28" s="94">
        <v>366</v>
      </c>
      <c r="V28" s="94">
        <v>5269</v>
      </c>
      <c r="W28" s="94">
        <v>55215109</v>
      </c>
      <c r="X28" s="94">
        <v>324</v>
      </c>
      <c r="Y28" s="94">
        <v>4883</v>
      </c>
      <c r="Z28" s="94">
        <v>81996706</v>
      </c>
    </row>
    <row r="29" spans="1:26" ht="15" customHeight="1" x14ac:dyDescent="0.15">
      <c r="A29" s="28">
        <v>111</v>
      </c>
      <c r="B29" s="28" t="s">
        <v>60</v>
      </c>
      <c r="C29" s="92">
        <v>1169</v>
      </c>
      <c r="D29" s="94">
        <v>14101</v>
      </c>
      <c r="E29" s="94">
        <v>57852664</v>
      </c>
      <c r="F29" s="94">
        <v>335</v>
      </c>
      <c r="G29" s="94">
        <v>4164</v>
      </c>
      <c r="H29" s="94">
        <v>35668725</v>
      </c>
      <c r="I29" s="94">
        <v>1</v>
      </c>
      <c r="J29" s="94">
        <v>14</v>
      </c>
      <c r="K29" s="94" t="s">
        <v>391</v>
      </c>
      <c r="L29" s="94">
        <v>11</v>
      </c>
      <c r="M29" s="94">
        <v>106</v>
      </c>
      <c r="N29" s="94">
        <v>237568</v>
      </c>
      <c r="O29" s="94">
        <v>48</v>
      </c>
      <c r="P29" s="94">
        <v>1347</v>
      </c>
      <c r="Q29" s="94">
        <v>11665383</v>
      </c>
      <c r="R29" s="94">
        <v>100</v>
      </c>
      <c r="S29" s="94">
        <v>707</v>
      </c>
      <c r="T29" s="94">
        <v>4933409</v>
      </c>
      <c r="U29" s="94">
        <v>112</v>
      </c>
      <c r="V29" s="94">
        <v>1247</v>
      </c>
      <c r="W29" s="94">
        <v>9814974</v>
      </c>
      <c r="X29" s="94">
        <v>63</v>
      </c>
      <c r="Y29" s="94">
        <v>743</v>
      </c>
      <c r="Z29" s="94">
        <v>8867559</v>
      </c>
    </row>
    <row r="30" spans="1:26" ht="15" customHeight="1" x14ac:dyDescent="0.15">
      <c r="A30" s="28">
        <v>201</v>
      </c>
      <c r="B30" s="28" t="s">
        <v>61</v>
      </c>
      <c r="C30" s="92">
        <v>4701</v>
      </c>
      <c r="D30" s="94">
        <v>41688</v>
      </c>
      <c r="E30" s="94">
        <v>165193523</v>
      </c>
      <c r="F30" s="94">
        <v>1249</v>
      </c>
      <c r="G30" s="94">
        <v>11904</v>
      </c>
      <c r="H30" s="94">
        <v>110119773</v>
      </c>
      <c r="I30" s="94">
        <v>8</v>
      </c>
      <c r="J30" s="94">
        <v>136</v>
      </c>
      <c r="K30" s="94">
        <v>656055</v>
      </c>
      <c r="L30" s="94">
        <v>45</v>
      </c>
      <c r="M30" s="94">
        <v>296</v>
      </c>
      <c r="N30" s="94">
        <v>1104955</v>
      </c>
      <c r="O30" s="94">
        <v>226</v>
      </c>
      <c r="P30" s="94">
        <v>2610</v>
      </c>
      <c r="Q30" s="94">
        <v>20784814</v>
      </c>
      <c r="R30" s="94">
        <v>368</v>
      </c>
      <c r="S30" s="94">
        <v>2930</v>
      </c>
      <c r="T30" s="94">
        <v>28709677</v>
      </c>
      <c r="U30" s="94">
        <v>362</v>
      </c>
      <c r="V30" s="94">
        <v>3698</v>
      </c>
      <c r="W30" s="94">
        <v>32022915</v>
      </c>
      <c r="X30" s="94">
        <v>240</v>
      </c>
      <c r="Y30" s="94">
        <v>2234</v>
      </c>
      <c r="Z30" s="94">
        <v>26841357</v>
      </c>
    </row>
    <row r="31" spans="1:26" ht="15" customHeight="1" x14ac:dyDescent="0.15">
      <c r="A31" s="28">
        <v>202</v>
      </c>
      <c r="B31" s="28" t="s">
        <v>62</v>
      </c>
      <c r="C31" s="92">
        <v>2794</v>
      </c>
      <c r="D31" s="94">
        <v>26082</v>
      </c>
      <c r="E31" s="94">
        <v>107212311</v>
      </c>
      <c r="F31" s="94">
        <v>639</v>
      </c>
      <c r="G31" s="94">
        <v>6948</v>
      </c>
      <c r="H31" s="94">
        <v>72985694</v>
      </c>
      <c r="I31" s="94">
        <v>2</v>
      </c>
      <c r="J31" s="94">
        <v>22</v>
      </c>
      <c r="K31" s="94" t="s">
        <v>391</v>
      </c>
      <c r="L31" s="94">
        <v>20</v>
      </c>
      <c r="M31" s="94">
        <v>54</v>
      </c>
      <c r="N31" s="94">
        <v>117218</v>
      </c>
      <c r="O31" s="94">
        <v>111</v>
      </c>
      <c r="P31" s="94">
        <v>904</v>
      </c>
      <c r="Q31" s="94">
        <v>8158621</v>
      </c>
      <c r="R31" s="94">
        <v>176</v>
      </c>
      <c r="S31" s="94">
        <v>1351</v>
      </c>
      <c r="T31" s="94">
        <v>12913742</v>
      </c>
      <c r="U31" s="94">
        <v>205</v>
      </c>
      <c r="V31" s="94">
        <v>2792</v>
      </c>
      <c r="W31" s="94">
        <v>22072667</v>
      </c>
      <c r="X31" s="94">
        <v>125</v>
      </c>
      <c r="Y31" s="94">
        <v>1825</v>
      </c>
      <c r="Z31" s="94">
        <v>29481283</v>
      </c>
    </row>
    <row r="32" spans="1:26" ht="15" customHeight="1" x14ac:dyDescent="0.15">
      <c r="A32" s="28">
        <v>203</v>
      </c>
      <c r="B32" s="28" t="s">
        <v>63</v>
      </c>
      <c r="C32" s="92">
        <v>1668</v>
      </c>
      <c r="D32" s="94">
        <v>15684</v>
      </c>
      <c r="E32" s="94">
        <v>54634266</v>
      </c>
      <c r="F32" s="94">
        <v>334</v>
      </c>
      <c r="G32" s="94">
        <v>2741</v>
      </c>
      <c r="H32" s="94">
        <v>33295174</v>
      </c>
      <c r="I32" s="94">
        <v>4</v>
      </c>
      <c r="J32" s="94">
        <v>56</v>
      </c>
      <c r="K32" s="94" t="s">
        <v>391</v>
      </c>
      <c r="L32" s="94">
        <v>9</v>
      </c>
      <c r="M32" s="94">
        <v>64</v>
      </c>
      <c r="N32" s="94">
        <v>398584</v>
      </c>
      <c r="O32" s="94">
        <v>69</v>
      </c>
      <c r="P32" s="94">
        <v>572</v>
      </c>
      <c r="Q32" s="94">
        <v>3586151</v>
      </c>
      <c r="R32" s="94">
        <v>72</v>
      </c>
      <c r="S32" s="94">
        <v>482</v>
      </c>
      <c r="T32" s="94">
        <v>5677583</v>
      </c>
      <c r="U32" s="94">
        <v>118</v>
      </c>
      <c r="V32" s="94">
        <v>1171</v>
      </c>
      <c r="W32" s="94">
        <v>11442698</v>
      </c>
      <c r="X32" s="94">
        <v>62</v>
      </c>
      <c r="Y32" s="94">
        <v>396</v>
      </c>
      <c r="Z32" s="94">
        <v>11562259</v>
      </c>
    </row>
    <row r="33" spans="1:26" ht="15" customHeight="1" x14ac:dyDescent="0.15">
      <c r="A33" s="28">
        <v>204</v>
      </c>
      <c r="B33" s="28" t="s">
        <v>64</v>
      </c>
      <c r="C33" s="92">
        <v>2572</v>
      </c>
      <c r="D33" s="94">
        <v>28473</v>
      </c>
      <c r="E33" s="94">
        <v>108962609</v>
      </c>
      <c r="F33" s="94">
        <v>495</v>
      </c>
      <c r="G33" s="94">
        <v>5587</v>
      </c>
      <c r="H33" s="94">
        <v>66751386</v>
      </c>
      <c r="I33" s="94">
        <v>0</v>
      </c>
      <c r="J33" s="94">
        <v>0</v>
      </c>
      <c r="K33" s="94">
        <v>0</v>
      </c>
      <c r="L33" s="94">
        <v>23</v>
      </c>
      <c r="M33" s="94">
        <v>101</v>
      </c>
      <c r="N33" s="94">
        <v>430034</v>
      </c>
      <c r="O33" s="94">
        <v>131</v>
      </c>
      <c r="P33" s="94">
        <v>2431</v>
      </c>
      <c r="Q33" s="94">
        <v>38149021</v>
      </c>
      <c r="R33" s="94">
        <v>103</v>
      </c>
      <c r="S33" s="94">
        <v>689</v>
      </c>
      <c r="T33" s="94">
        <v>4093793</v>
      </c>
      <c r="U33" s="94">
        <v>107</v>
      </c>
      <c r="V33" s="94">
        <v>905</v>
      </c>
      <c r="W33" s="94">
        <v>7192264</v>
      </c>
      <c r="X33" s="94">
        <v>131</v>
      </c>
      <c r="Y33" s="94">
        <v>1461</v>
      </c>
      <c r="Z33" s="94">
        <v>16886274</v>
      </c>
    </row>
    <row r="34" spans="1:26" ht="15" customHeight="1" x14ac:dyDescent="0.15">
      <c r="A34" s="28">
        <v>205</v>
      </c>
      <c r="B34" s="28" t="s">
        <v>65</v>
      </c>
      <c r="C34" s="92">
        <v>479</v>
      </c>
      <c r="D34" s="94">
        <v>2843</v>
      </c>
      <c r="E34" s="94">
        <v>7241773</v>
      </c>
      <c r="F34" s="94">
        <v>96</v>
      </c>
      <c r="G34" s="94">
        <v>595</v>
      </c>
      <c r="H34" s="94">
        <v>3049218</v>
      </c>
      <c r="I34" s="94">
        <v>1</v>
      </c>
      <c r="J34" s="94">
        <v>14</v>
      </c>
      <c r="K34" s="94" t="s">
        <v>391</v>
      </c>
      <c r="L34" s="94">
        <v>1</v>
      </c>
      <c r="M34" s="94">
        <v>5</v>
      </c>
      <c r="N34" s="94">
        <v>0</v>
      </c>
      <c r="O34" s="94">
        <v>36</v>
      </c>
      <c r="P34" s="94">
        <v>238</v>
      </c>
      <c r="Q34" s="94">
        <v>565878</v>
      </c>
      <c r="R34" s="94">
        <v>18</v>
      </c>
      <c r="S34" s="94">
        <v>95</v>
      </c>
      <c r="T34" s="94">
        <v>305274</v>
      </c>
      <c r="U34" s="94">
        <v>22</v>
      </c>
      <c r="V34" s="94">
        <v>99</v>
      </c>
      <c r="W34" s="94">
        <v>274882</v>
      </c>
      <c r="X34" s="94">
        <v>18</v>
      </c>
      <c r="Y34" s="94">
        <v>144</v>
      </c>
      <c r="Z34" s="94">
        <v>1788279</v>
      </c>
    </row>
    <row r="35" spans="1:26" ht="15" customHeight="1" x14ac:dyDescent="0.15">
      <c r="A35" s="28">
        <v>206</v>
      </c>
      <c r="B35" s="28" t="s">
        <v>66</v>
      </c>
      <c r="C35" s="92">
        <v>505</v>
      </c>
      <c r="D35" s="94">
        <v>3904</v>
      </c>
      <c r="E35" s="94">
        <v>9559335</v>
      </c>
      <c r="F35" s="94">
        <v>87</v>
      </c>
      <c r="G35" s="94">
        <v>441</v>
      </c>
      <c r="H35" s="94">
        <v>2720235</v>
      </c>
      <c r="I35" s="94">
        <v>0</v>
      </c>
      <c r="J35" s="94">
        <v>0</v>
      </c>
      <c r="K35" s="94">
        <v>0</v>
      </c>
      <c r="L35" s="94">
        <v>9</v>
      </c>
      <c r="M35" s="94">
        <v>58</v>
      </c>
      <c r="N35" s="94">
        <v>51657</v>
      </c>
      <c r="O35" s="94">
        <v>17</v>
      </c>
      <c r="P35" s="94">
        <v>99</v>
      </c>
      <c r="Q35" s="94">
        <v>264097</v>
      </c>
      <c r="R35" s="94">
        <v>12</v>
      </c>
      <c r="S35" s="94">
        <v>59</v>
      </c>
      <c r="T35" s="94">
        <v>934349</v>
      </c>
      <c r="U35" s="94">
        <v>18</v>
      </c>
      <c r="V35" s="94">
        <v>90</v>
      </c>
      <c r="W35" s="94">
        <v>443376</v>
      </c>
      <c r="X35" s="94">
        <v>31</v>
      </c>
      <c r="Y35" s="94">
        <v>135</v>
      </c>
      <c r="Z35" s="94">
        <v>1026756</v>
      </c>
    </row>
    <row r="36" spans="1:26" ht="15" customHeight="1" x14ac:dyDescent="0.15">
      <c r="A36" s="28">
        <v>207</v>
      </c>
      <c r="B36" s="28" t="s">
        <v>67</v>
      </c>
      <c r="C36" s="92">
        <v>1051</v>
      </c>
      <c r="D36" s="94">
        <v>11559</v>
      </c>
      <c r="E36" s="94">
        <v>52182004</v>
      </c>
      <c r="F36" s="94">
        <v>204</v>
      </c>
      <c r="G36" s="94">
        <v>2520</v>
      </c>
      <c r="H36" s="94">
        <v>34403382</v>
      </c>
      <c r="I36" s="94">
        <v>1</v>
      </c>
      <c r="J36" s="94">
        <v>9</v>
      </c>
      <c r="K36" s="94" t="s">
        <v>391</v>
      </c>
      <c r="L36" s="94">
        <v>5</v>
      </c>
      <c r="M36" s="94">
        <v>20</v>
      </c>
      <c r="N36" s="94" t="s">
        <v>391</v>
      </c>
      <c r="O36" s="94">
        <v>42</v>
      </c>
      <c r="P36" s="94">
        <v>820</v>
      </c>
      <c r="Q36" s="94">
        <v>21711255</v>
      </c>
      <c r="R36" s="94">
        <v>56</v>
      </c>
      <c r="S36" s="94">
        <v>564</v>
      </c>
      <c r="T36" s="94">
        <v>3493629</v>
      </c>
      <c r="U36" s="94">
        <v>53</v>
      </c>
      <c r="V36" s="94">
        <v>780</v>
      </c>
      <c r="W36" s="94">
        <v>4712156</v>
      </c>
      <c r="X36" s="94">
        <v>47</v>
      </c>
      <c r="Y36" s="94">
        <v>327</v>
      </c>
      <c r="Z36" s="94">
        <v>4232242</v>
      </c>
    </row>
    <row r="37" spans="1:26" ht="15" customHeight="1" x14ac:dyDescent="0.15">
      <c r="A37" s="28">
        <v>208</v>
      </c>
      <c r="B37" s="28" t="s">
        <v>68</v>
      </c>
      <c r="C37" s="92">
        <v>215</v>
      </c>
      <c r="D37" s="94">
        <v>1741</v>
      </c>
      <c r="E37" s="94">
        <v>6527848</v>
      </c>
      <c r="F37" s="94">
        <v>36</v>
      </c>
      <c r="G37" s="94">
        <v>346</v>
      </c>
      <c r="H37" s="94">
        <v>4598630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6</v>
      </c>
      <c r="P37" s="94">
        <v>69</v>
      </c>
      <c r="Q37" s="94">
        <v>151383</v>
      </c>
      <c r="R37" s="94">
        <v>13</v>
      </c>
      <c r="S37" s="94">
        <v>129</v>
      </c>
      <c r="T37" s="94">
        <v>3041083</v>
      </c>
      <c r="U37" s="94">
        <v>8</v>
      </c>
      <c r="V37" s="94">
        <v>75</v>
      </c>
      <c r="W37" s="94" t="s">
        <v>391</v>
      </c>
      <c r="X37" s="94">
        <v>9</v>
      </c>
      <c r="Y37" s="94">
        <v>73</v>
      </c>
      <c r="Z37" s="94">
        <v>1013804</v>
      </c>
    </row>
    <row r="38" spans="1:26" ht="15" customHeight="1" x14ac:dyDescent="0.15">
      <c r="A38" s="28">
        <v>209</v>
      </c>
      <c r="B38" s="28" t="s">
        <v>69</v>
      </c>
      <c r="C38" s="92">
        <v>1057</v>
      </c>
      <c r="D38" s="94">
        <v>6252</v>
      </c>
      <c r="E38" s="94">
        <v>15301103</v>
      </c>
      <c r="F38" s="94">
        <v>211</v>
      </c>
      <c r="G38" s="94">
        <v>1769</v>
      </c>
      <c r="H38" s="94">
        <v>7448829</v>
      </c>
      <c r="I38" s="94">
        <v>3</v>
      </c>
      <c r="J38" s="94">
        <v>20</v>
      </c>
      <c r="K38" s="94">
        <v>196787</v>
      </c>
      <c r="L38" s="94">
        <v>43</v>
      </c>
      <c r="M38" s="94">
        <v>381</v>
      </c>
      <c r="N38" s="94" t="s">
        <v>391</v>
      </c>
      <c r="O38" s="94">
        <v>47</v>
      </c>
      <c r="P38" s="94">
        <v>433</v>
      </c>
      <c r="Q38" s="94">
        <v>2216594</v>
      </c>
      <c r="R38" s="94">
        <v>38</v>
      </c>
      <c r="S38" s="94">
        <v>309</v>
      </c>
      <c r="T38" s="94">
        <v>1443147</v>
      </c>
      <c r="U38" s="94">
        <v>44</v>
      </c>
      <c r="V38" s="94">
        <v>368</v>
      </c>
      <c r="W38" s="94">
        <v>1552124</v>
      </c>
      <c r="X38" s="94">
        <v>36</v>
      </c>
      <c r="Y38" s="94">
        <v>258</v>
      </c>
      <c r="Z38" s="94">
        <v>1494166</v>
      </c>
    </row>
    <row r="39" spans="1:26" ht="15" customHeight="1" x14ac:dyDescent="0.15">
      <c r="A39" s="28">
        <v>210</v>
      </c>
      <c r="B39" s="28" t="s">
        <v>70</v>
      </c>
      <c r="C39" s="92">
        <v>1575</v>
      </c>
      <c r="D39" s="94">
        <v>15504</v>
      </c>
      <c r="E39" s="94">
        <v>47418022</v>
      </c>
      <c r="F39" s="94">
        <v>343</v>
      </c>
      <c r="G39" s="94">
        <v>3100</v>
      </c>
      <c r="H39" s="94">
        <v>23204424</v>
      </c>
      <c r="I39" s="94">
        <v>1</v>
      </c>
      <c r="J39" s="94">
        <v>15</v>
      </c>
      <c r="K39" s="94" t="s">
        <v>391</v>
      </c>
      <c r="L39" s="94">
        <v>13</v>
      </c>
      <c r="M39" s="94">
        <v>131</v>
      </c>
      <c r="N39" s="94">
        <v>445697</v>
      </c>
      <c r="O39" s="94">
        <v>45</v>
      </c>
      <c r="P39" s="94">
        <v>410</v>
      </c>
      <c r="Q39" s="94">
        <v>2043684</v>
      </c>
      <c r="R39" s="94">
        <v>107</v>
      </c>
      <c r="S39" s="94">
        <v>922</v>
      </c>
      <c r="T39" s="94">
        <v>7732391</v>
      </c>
      <c r="U39" s="94">
        <v>108</v>
      </c>
      <c r="V39" s="94">
        <v>939</v>
      </c>
      <c r="W39" s="94">
        <v>7487099</v>
      </c>
      <c r="X39" s="94">
        <v>69</v>
      </c>
      <c r="Y39" s="94">
        <v>683</v>
      </c>
      <c r="Z39" s="94">
        <v>5343778</v>
      </c>
    </row>
    <row r="40" spans="1:26" ht="15" customHeight="1" x14ac:dyDescent="0.15">
      <c r="A40" s="28">
        <v>212</v>
      </c>
      <c r="B40" s="28" t="s">
        <v>71</v>
      </c>
      <c r="C40" s="92">
        <v>388</v>
      </c>
      <c r="D40" s="94">
        <v>2645</v>
      </c>
      <c r="E40" s="94">
        <v>4990030</v>
      </c>
      <c r="F40" s="94">
        <v>54</v>
      </c>
      <c r="G40" s="94">
        <v>351</v>
      </c>
      <c r="H40" s="94">
        <v>794760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19</v>
      </c>
      <c r="P40" s="94">
        <v>139</v>
      </c>
      <c r="Q40" s="94">
        <v>312400</v>
      </c>
      <c r="R40" s="94">
        <v>13</v>
      </c>
      <c r="S40" s="94">
        <v>89</v>
      </c>
      <c r="T40" s="94">
        <v>158495</v>
      </c>
      <c r="U40" s="94">
        <v>14</v>
      </c>
      <c r="V40" s="94">
        <v>53</v>
      </c>
      <c r="W40" s="94">
        <v>132609</v>
      </c>
      <c r="X40" s="94">
        <v>8</v>
      </c>
      <c r="Y40" s="94">
        <v>70</v>
      </c>
      <c r="Z40" s="94">
        <v>191256</v>
      </c>
    </row>
    <row r="41" spans="1:26" ht="15" customHeight="1" x14ac:dyDescent="0.15">
      <c r="A41" s="28">
        <v>213</v>
      </c>
      <c r="B41" s="28" t="s">
        <v>72</v>
      </c>
      <c r="C41" s="92">
        <v>448</v>
      </c>
      <c r="D41" s="94">
        <v>2873</v>
      </c>
      <c r="E41" s="94">
        <v>6548228</v>
      </c>
      <c r="F41" s="94">
        <v>118</v>
      </c>
      <c r="G41" s="94">
        <v>736</v>
      </c>
      <c r="H41" s="94">
        <v>2862503</v>
      </c>
      <c r="I41" s="94">
        <v>0</v>
      </c>
      <c r="J41" s="94">
        <v>0</v>
      </c>
      <c r="K41" s="94">
        <v>0</v>
      </c>
      <c r="L41" s="94">
        <v>40</v>
      </c>
      <c r="M41" s="94">
        <v>262</v>
      </c>
      <c r="N41" s="94">
        <v>700649</v>
      </c>
      <c r="O41" s="94">
        <v>12</v>
      </c>
      <c r="P41" s="94">
        <v>78</v>
      </c>
      <c r="Q41" s="94">
        <v>299863</v>
      </c>
      <c r="R41" s="94">
        <v>27</v>
      </c>
      <c r="S41" s="94">
        <v>151</v>
      </c>
      <c r="T41" s="94">
        <v>652690</v>
      </c>
      <c r="U41" s="94">
        <v>25</v>
      </c>
      <c r="V41" s="94">
        <v>183</v>
      </c>
      <c r="W41" s="94">
        <v>597460</v>
      </c>
      <c r="X41" s="94">
        <v>14</v>
      </c>
      <c r="Y41" s="94">
        <v>62</v>
      </c>
      <c r="Z41" s="94">
        <v>611841</v>
      </c>
    </row>
    <row r="42" spans="1:26" ht="15" customHeight="1" x14ac:dyDescent="0.15">
      <c r="A42" s="28">
        <v>214</v>
      </c>
      <c r="B42" s="28" t="s">
        <v>73</v>
      </c>
      <c r="C42" s="92">
        <v>955</v>
      </c>
      <c r="D42" s="94">
        <v>8807</v>
      </c>
      <c r="E42" s="94">
        <v>17329564</v>
      </c>
      <c r="F42" s="94">
        <v>139</v>
      </c>
      <c r="G42" s="94">
        <v>715</v>
      </c>
      <c r="H42" s="94">
        <v>2819017</v>
      </c>
      <c r="I42" s="94">
        <v>0</v>
      </c>
      <c r="J42" s="94">
        <v>0</v>
      </c>
      <c r="K42" s="94">
        <v>0</v>
      </c>
      <c r="L42" s="94">
        <v>14</v>
      </c>
      <c r="M42" s="94">
        <v>37</v>
      </c>
      <c r="N42" s="94">
        <v>81724</v>
      </c>
      <c r="O42" s="94">
        <v>20</v>
      </c>
      <c r="P42" s="94">
        <v>93</v>
      </c>
      <c r="Q42" s="94">
        <v>605307</v>
      </c>
      <c r="R42" s="94">
        <v>36</v>
      </c>
      <c r="S42" s="94">
        <v>150</v>
      </c>
      <c r="T42" s="94">
        <v>749264</v>
      </c>
      <c r="U42" s="94">
        <v>33</v>
      </c>
      <c r="V42" s="94">
        <v>232</v>
      </c>
      <c r="W42" s="94">
        <v>848884</v>
      </c>
      <c r="X42" s="94">
        <v>36</v>
      </c>
      <c r="Y42" s="94">
        <v>203</v>
      </c>
      <c r="Z42" s="94">
        <v>533838</v>
      </c>
    </row>
    <row r="43" spans="1:26" ht="15" customHeight="1" x14ac:dyDescent="0.15">
      <c r="A43" s="28">
        <v>215</v>
      </c>
      <c r="B43" s="28" t="s">
        <v>74</v>
      </c>
      <c r="C43" s="92">
        <v>693</v>
      </c>
      <c r="D43" s="94">
        <v>6292</v>
      </c>
      <c r="E43" s="94">
        <v>19376836</v>
      </c>
      <c r="F43" s="94">
        <v>225</v>
      </c>
      <c r="G43" s="94">
        <v>2007</v>
      </c>
      <c r="H43" s="94">
        <v>11344019</v>
      </c>
      <c r="I43" s="94">
        <v>2</v>
      </c>
      <c r="J43" s="94">
        <v>14</v>
      </c>
      <c r="K43" s="94" t="s">
        <v>391</v>
      </c>
      <c r="L43" s="94">
        <v>5</v>
      </c>
      <c r="M43" s="94">
        <v>58</v>
      </c>
      <c r="N43" s="94">
        <v>178337</v>
      </c>
      <c r="O43" s="94">
        <v>10</v>
      </c>
      <c r="P43" s="94">
        <v>68</v>
      </c>
      <c r="Q43" s="94">
        <v>108254</v>
      </c>
      <c r="R43" s="94">
        <v>42</v>
      </c>
      <c r="S43" s="94">
        <v>376</v>
      </c>
      <c r="T43" s="94">
        <v>1643630</v>
      </c>
      <c r="U43" s="94">
        <v>59</v>
      </c>
      <c r="V43" s="94">
        <v>645</v>
      </c>
      <c r="W43" s="94">
        <v>5637665</v>
      </c>
      <c r="X43" s="94">
        <v>107</v>
      </c>
      <c r="Y43" s="94">
        <v>846</v>
      </c>
      <c r="Z43" s="94">
        <v>3743149</v>
      </c>
    </row>
    <row r="44" spans="1:26" ht="15" customHeight="1" x14ac:dyDescent="0.15">
      <c r="A44" s="28">
        <v>216</v>
      </c>
      <c r="B44" s="28" t="s">
        <v>75</v>
      </c>
      <c r="C44" s="92">
        <v>539</v>
      </c>
      <c r="D44" s="94">
        <v>4796</v>
      </c>
      <c r="E44" s="94">
        <v>9401984</v>
      </c>
      <c r="F44" s="94">
        <v>92</v>
      </c>
      <c r="G44" s="94">
        <v>842</v>
      </c>
      <c r="H44" s="94">
        <v>3254447</v>
      </c>
      <c r="I44" s="94">
        <v>0</v>
      </c>
      <c r="J44" s="94">
        <v>0</v>
      </c>
      <c r="K44" s="94">
        <v>0</v>
      </c>
      <c r="L44" s="94">
        <v>5</v>
      </c>
      <c r="M44" s="94">
        <v>70</v>
      </c>
      <c r="N44" s="94">
        <v>43608</v>
      </c>
      <c r="O44" s="94">
        <v>11</v>
      </c>
      <c r="P44" s="94">
        <v>231</v>
      </c>
      <c r="Q44" s="94">
        <v>747043</v>
      </c>
      <c r="R44" s="94">
        <v>34</v>
      </c>
      <c r="S44" s="94">
        <v>247</v>
      </c>
      <c r="T44" s="94">
        <v>1275641</v>
      </c>
      <c r="U44" s="94">
        <v>25</v>
      </c>
      <c r="V44" s="94">
        <v>191</v>
      </c>
      <c r="W44" s="94">
        <v>873105</v>
      </c>
      <c r="X44" s="94">
        <v>17</v>
      </c>
      <c r="Y44" s="94">
        <v>103</v>
      </c>
      <c r="Z44" s="94">
        <v>315050</v>
      </c>
    </row>
    <row r="45" spans="1:26" ht="15" customHeight="1" x14ac:dyDescent="0.15">
      <c r="A45" s="28">
        <v>217</v>
      </c>
      <c r="B45" s="28" t="s">
        <v>76</v>
      </c>
      <c r="C45" s="92">
        <v>726</v>
      </c>
      <c r="D45" s="94">
        <v>7237</v>
      </c>
      <c r="E45" s="94">
        <v>14755712</v>
      </c>
      <c r="F45" s="94">
        <v>97</v>
      </c>
      <c r="G45" s="94">
        <v>500</v>
      </c>
      <c r="H45" s="94">
        <v>1628509</v>
      </c>
      <c r="I45" s="94">
        <v>1</v>
      </c>
      <c r="J45" s="94">
        <v>1</v>
      </c>
      <c r="K45" s="94" t="s">
        <v>391</v>
      </c>
      <c r="L45" s="94">
        <v>6</v>
      </c>
      <c r="M45" s="94">
        <v>169</v>
      </c>
      <c r="N45" s="94">
        <v>446710</v>
      </c>
      <c r="O45" s="94">
        <v>3</v>
      </c>
      <c r="P45" s="94">
        <v>13</v>
      </c>
      <c r="Q45" s="94">
        <v>5920</v>
      </c>
      <c r="R45" s="94">
        <v>26</v>
      </c>
      <c r="S45" s="94">
        <v>74</v>
      </c>
      <c r="T45" s="94">
        <v>317772</v>
      </c>
      <c r="U45" s="94">
        <v>28</v>
      </c>
      <c r="V45" s="94">
        <v>121</v>
      </c>
      <c r="W45" s="94">
        <v>622614</v>
      </c>
      <c r="X45" s="94">
        <v>33</v>
      </c>
      <c r="Y45" s="94">
        <v>122</v>
      </c>
      <c r="Z45" s="94">
        <v>233254</v>
      </c>
    </row>
    <row r="46" spans="1:26" ht="15" customHeight="1" x14ac:dyDescent="0.15">
      <c r="A46" s="28">
        <v>218</v>
      </c>
      <c r="B46" s="28" t="s">
        <v>77</v>
      </c>
      <c r="C46" s="92">
        <v>396</v>
      </c>
      <c r="D46" s="94">
        <v>2902</v>
      </c>
      <c r="E46" s="94">
        <v>6361466</v>
      </c>
      <c r="F46" s="94">
        <v>117</v>
      </c>
      <c r="G46" s="94">
        <v>790</v>
      </c>
      <c r="H46" s="94">
        <v>3210642</v>
      </c>
      <c r="I46" s="94">
        <v>2</v>
      </c>
      <c r="J46" s="94">
        <v>15</v>
      </c>
      <c r="K46" s="94" t="s">
        <v>391</v>
      </c>
      <c r="L46" s="94">
        <v>4</v>
      </c>
      <c r="M46" s="94">
        <v>114</v>
      </c>
      <c r="N46" s="94">
        <v>10651</v>
      </c>
      <c r="O46" s="94">
        <v>10</v>
      </c>
      <c r="P46" s="94">
        <v>73</v>
      </c>
      <c r="Q46" s="94">
        <v>430281</v>
      </c>
      <c r="R46" s="94">
        <v>29</v>
      </c>
      <c r="S46" s="94">
        <v>118</v>
      </c>
      <c r="T46" s="94">
        <v>834539</v>
      </c>
      <c r="U46" s="94">
        <v>23</v>
      </c>
      <c r="V46" s="94">
        <v>208</v>
      </c>
      <c r="W46" s="94">
        <v>831226</v>
      </c>
      <c r="X46" s="94">
        <v>49</v>
      </c>
      <c r="Y46" s="94">
        <v>262</v>
      </c>
      <c r="Z46" s="94">
        <v>1028596</v>
      </c>
    </row>
    <row r="47" spans="1:26" ht="15" customHeight="1" x14ac:dyDescent="0.15">
      <c r="A47" s="28">
        <v>219</v>
      </c>
      <c r="B47" s="28" t="s">
        <v>78</v>
      </c>
      <c r="C47" s="92">
        <v>553</v>
      </c>
      <c r="D47" s="94">
        <v>6298</v>
      </c>
      <c r="E47" s="94">
        <v>14723027</v>
      </c>
      <c r="F47" s="94">
        <v>90</v>
      </c>
      <c r="G47" s="94">
        <v>646</v>
      </c>
      <c r="H47" s="94">
        <v>5085522</v>
      </c>
      <c r="I47" s="94">
        <v>0</v>
      </c>
      <c r="J47" s="94">
        <v>0</v>
      </c>
      <c r="K47" s="94">
        <v>0</v>
      </c>
      <c r="L47" s="94">
        <v>2</v>
      </c>
      <c r="M47" s="94">
        <v>3</v>
      </c>
      <c r="N47" s="94" t="s">
        <v>391</v>
      </c>
      <c r="O47" s="94">
        <v>21</v>
      </c>
      <c r="P47" s="94">
        <v>205</v>
      </c>
      <c r="Q47" s="94">
        <v>739127</v>
      </c>
      <c r="R47" s="94">
        <v>21</v>
      </c>
      <c r="S47" s="94">
        <v>109</v>
      </c>
      <c r="T47" s="94">
        <v>421285</v>
      </c>
      <c r="U47" s="94">
        <v>27</v>
      </c>
      <c r="V47" s="94">
        <v>248</v>
      </c>
      <c r="W47" s="94">
        <v>3439035</v>
      </c>
      <c r="X47" s="94">
        <v>19</v>
      </c>
      <c r="Y47" s="94">
        <v>81</v>
      </c>
      <c r="Z47" s="94">
        <v>485463</v>
      </c>
    </row>
    <row r="48" spans="1:26" ht="15" customHeight="1" x14ac:dyDescent="0.15">
      <c r="A48" s="28">
        <v>220</v>
      </c>
      <c r="B48" s="28" t="s">
        <v>79</v>
      </c>
      <c r="C48" s="92">
        <v>361</v>
      </c>
      <c r="D48" s="94">
        <v>2678</v>
      </c>
      <c r="E48" s="94">
        <v>7140182</v>
      </c>
      <c r="F48" s="94">
        <v>63</v>
      </c>
      <c r="G48" s="94">
        <v>495</v>
      </c>
      <c r="H48" s="94">
        <v>3375721</v>
      </c>
      <c r="I48" s="94">
        <v>0</v>
      </c>
      <c r="J48" s="94">
        <v>0</v>
      </c>
      <c r="K48" s="94">
        <v>0</v>
      </c>
      <c r="L48" s="94">
        <v>2</v>
      </c>
      <c r="M48" s="94">
        <v>5</v>
      </c>
      <c r="N48" s="94" t="s">
        <v>391</v>
      </c>
      <c r="O48" s="94">
        <v>6</v>
      </c>
      <c r="P48" s="94">
        <v>112</v>
      </c>
      <c r="Q48" s="94">
        <v>965189</v>
      </c>
      <c r="R48" s="94">
        <v>23</v>
      </c>
      <c r="S48" s="94">
        <v>151</v>
      </c>
      <c r="T48" s="94">
        <v>624310</v>
      </c>
      <c r="U48" s="94">
        <v>14</v>
      </c>
      <c r="V48" s="94">
        <v>85</v>
      </c>
      <c r="W48" s="94" t="s">
        <v>391</v>
      </c>
      <c r="X48" s="94">
        <v>18</v>
      </c>
      <c r="Y48" s="94">
        <v>142</v>
      </c>
      <c r="Z48" s="94">
        <v>469723</v>
      </c>
    </row>
    <row r="49" spans="1:26" ht="15" customHeight="1" x14ac:dyDescent="0.15">
      <c r="A49" s="28">
        <v>221</v>
      </c>
      <c r="B49" s="28" t="s">
        <v>415</v>
      </c>
      <c r="C49" s="92">
        <v>435</v>
      </c>
      <c r="D49" s="94">
        <v>3009</v>
      </c>
      <c r="E49" s="94">
        <v>6771907</v>
      </c>
      <c r="F49" s="94">
        <v>53</v>
      </c>
      <c r="G49" s="94">
        <v>531</v>
      </c>
      <c r="H49" s="94">
        <v>1335284</v>
      </c>
      <c r="I49" s="94">
        <v>0</v>
      </c>
      <c r="J49" s="94">
        <v>0</v>
      </c>
      <c r="K49" s="94">
        <v>0</v>
      </c>
      <c r="L49" s="94">
        <v>4</v>
      </c>
      <c r="M49" s="94">
        <v>10</v>
      </c>
      <c r="N49" s="94">
        <v>8108</v>
      </c>
      <c r="O49" s="94">
        <v>12</v>
      </c>
      <c r="P49" s="94">
        <v>166</v>
      </c>
      <c r="Q49" s="94">
        <v>597650</v>
      </c>
      <c r="R49" s="94">
        <v>15</v>
      </c>
      <c r="S49" s="94">
        <v>83</v>
      </c>
      <c r="T49" s="94">
        <v>301370</v>
      </c>
      <c r="U49" s="94">
        <v>12</v>
      </c>
      <c r="V49" s="94">
        <v>63</v>
      </c>
      <c r="W49" s="94">
        <v>135099</v>
      </c>
      <c r="X49" s="94">
        <v>10</v>
      </c>
      <c r="Y49" s="94">
        <v>209</v>
      </c>
      <c r="Z49" s="94">
        <v>293057</v>
      </c>
    </row>
    <row r="50" spans="1:26" ht="15" customHeight="1" x14ac:dyDescent="0.15">
      <c r="A50" s="28">
        <v>222</v>
      </c>
      <c r="B50" s="28" t="s">
        <v>122</v>
      </c>
      <c r="C50" s="92">
        <v>240</v>
      </c>
      <c r="D50" s="94">
        <v>1388</v>
      </c>
      <c r="E50" s="94">
        <v>3945961</v>
      </c>
      <c r="F50" s="94">
        <v>39</v>
      </c>
      <c r="G50" s="94">
        <v>308</v>
      </c>
      <c r="H50" s="94">
        <v>1891943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11</v>
      </c>
      <c r="P50" s="94">
        <v>57</v>
      </c>
      <c r="Q50" s="94">
        <v>130089</v>
      </c>
      <c r="R50" s="94">
        <v>14</v>
      </c>
      <c r="S50" s="94">
        <v>129</v>
      </c>
      <c r="T50" s="94">
        <v>417798</v>
      </c>
      <c r="U50" s="94">
        <v>6</v>
      </c>
      <c r="V50" s="94">
        <v>36</v>
      </c>
      <c r="W50" s="94">
        <v>132487</v>
      </c>
      <c r="X50" s="94">
        <v>8</v>
      </c>
      <c r="Y50" s="94">
        <v>86</v>
      </c>
      <c r="Z50" s="94">
        <v>1211569</v>
      </c>
    </row>
    <row r="51" spans="1:26" ht="15" customHeight="1" x14ac:dyDescent="0.15">
      <c r="A51" s="28">
        <v>223</v>
      </c>
      <c r="B51" s="28" t="s">
        <v>143</v>
      </c>
      <c r="C51" s="92">
        <v>629</v>
      </c>
      <c r="D51" s="94">
        <v>3725</v>
      </c>
      <c r="E51" s="94">
        <v>10050602</v>
      </c>
      <c r="F51" s="94">
        <v>116</v>
      </c>
      <c r="G51" s="94">
        <v>486</v>
      </c>
      <c r="H51" s="94">
        <v>4192763</v>
      </c>
      <c r="I51" s="94">
        <v>2</v>
      </c>
      <c r="J51" s="94">
        <v>11</v>
      </c>
      <c r="K51" s="94" t="s">
        <v>391</v>
      </c>
      <c r="L51" s="94">
        <v>5</v>
      </c>
      <c r="M51" s="94">
        <v>8</v>
      </c>
      <c r="N51" s="94">
        <v>20900</v>
      </c>
      <c r="O51" s="94">
        <v>29</v>
      </c>
      <c r="P51" s="94">
        <v>109</v>
      </c>
      <c r="Q51" s="94">
        <v>305704</v>
      </c>
      <c r="R51" s="94">
        <v>31</v>
      </c>
      <c r="S51" s="94">
        <v>114</v>
      </c>
      <c r="T51" s="94">
        <v>2084298</v>
      </c>
      <c r="U51" s="94">
        <v>22</v>
      </c>
      <c r="V51" s="94">
        <v>98</v>
      </c>
      <c r="W51" s="94">
        <v>859594</v>
      </c>
      <c r="X51" s="94">
        <v>27</v>
      </c>
      <c r="Y51" s="94">
        <v>146</v>
      </c>
      <c r="Z51" s="94">
        <v>855514</v>
      </c>
    </row>
    <row r="52" spans="1:26" ht="15" customHeight="1" x14ac:dyDescent="0.15">
      <c r="A52" s="28">
        <v>224</v>
      </c>
      <c r="B52" s="28" t="s">
        <v>144</v>
      </c>
      <c r="C52" s="92">
        <v>642</v>
      </c>
      <c r="D52" s="94">
        <v>3463</v>
      </c>
      <c r="E52" s="94">
        <v>7550847</v>
      </c>
      <c r="F52" s="94">
        <v>167</v>
      </c>
      <c r="G52" s="94">
        <v>988</v>
      </c>
      <c r="H52" s="94">
        <v>3252774</v>
      </c>
      <c r="I52" s="94">
        <v>0</v>
      </c>
      <c r="J52" s="94">
        <v>0</v>
      </c>
      <c r="K52" s="94">
        <v>0</v>
      </c>
      <c r="L52" s="94">
        <v>2</v>
      </c>
      <c r="M52" s="94">
        <v>4</v>
      </c>
      <c r="N52" s="94">
        <v>0</v>
      </c>
      <c r="O52" s="94">
        <v>79</v>
      </c>
      <c r="P52" s="94">
        <v>606</v>
      </c>
      <c r="Q52" s="94">
        <v>1689851</v>
      </c>
      <c r="R52" s="94">
        <v>50</v>
      </c>
      <c r="S52" s="94">
        <v>229</v>
      </c>
      <c r="T52" s="94">
        <v>976635</v>
      </c>
      <c r="U52" s="94">
        <v>15</v>
      </c>
      <c r="V52" s="94">
        <v>91</v>
      </c>
      <c r="W52" s="94">
        <v>370241</v>
      </c>
      <c r="X52" s="94">
        <v>21</v>
      </c>
      <c r="Y52" s="94">
        <v>58</v>
      </c>
      <c r="Z52" s="94">
        <v>216047</v>
      </c>
    </row>
    <row r="53" spans="1:26" ht="15" customHeight="1" x14ac:dyDescent="0.15">
      <c r="A53" s="28">
        <v>225</v>
      </c>
      <c r="B53" s="28" t="s">
        <v>145</v>
      </c>
      <c r="C53" s="92">
        <v>328</v>
      </c>
      <c r="D53" s="94">
        <v>2186</v>
      </c>
      <c r="E53" s="94">
        <v>5013840</v>
      </c>
      <c r="F53" s="94">
        <v>43</v>
      </c>
      <c r="G53" s="94">
        <v>289</v>
      </c>
      <c r="H53" s="94">
        <v>1316465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8</v>
      </c>
      <c r="P53" s="94">
        <v>60</v>
      </c>
      <c r="Q53" s="94">
        <v>319721</v>
      </c>
      <c r="R53" s="94">
        <v>11</v>
      </c>
      <c r="S53" s="94">
        <v>83</v>
      </c>
      <c r="T53" s="94">
        <v>508935</v>
      </c>
      <c r="U53" s="94">
        <v>15</v>
      </c>
      <c r="V53" s="94">
        <v>98</v>
      </c>
      <c r="W53" s="94">
        <v>421277</v>
      </c>
      <c r="X53" s="94">
        <v>9</v>
      </c>
      <c r="Y53" s="94">
        <v>48</v>
      </c>
      <c r="Z53" s="94">
        <v>66532</v>
      </c>
    </row>
    <row r="54" spans="1:26" ht="15" customHeight="1" x14ac:dyDescent="0.15">
      <c r="A54" s="28">
        <v>226</v>
      </c>
      <c r="B54" s="28" t="s">
        <v>146</v>
      </c>
      <c r="C54" s="92">
        <v>500</v>
      </c>
      <c r="D54" s="94">
        <v>2959</v>
      </c>
      <c r="E54" s="94">
        <v>5248440</v>
      </c>
      <c r="F54" s="94">
        <v>77</v>
      </c>
      <c r="G54" s="94">
        <v>419</v>
      </c>
      <c r="H54" s="94">
        <v>1360212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4">
        <v>37</v>
      </c>
      <c r="P54" s="94">
        <v>231</v>
      </c>
      <c r="Q54" s="94">
        <v>946204</v>
      </c>
      <c r="R54" s="94">
        <v>14</v>
      </c>
      <c r="S54" s="94">
        <v>70</v>
      </c>
      <c r="T54" s="94">
        <v>219747</v>
      </c>
      <c r="U54" s="94">
        <v>14</v>
      </c>
      <c r="V54" s="94">
        <v>50</v>
      </c>
      <c r="W54" s="94">
        <v>137179</v>
      </c>
      <c r="X54" s="94">
        <v>12</v>
      </c>
      <c r="Y54" s="94">
        <v>68</v>
      </c>
      <c r="Z54" s="94">
        <v>57082</v>
      </c>
    </row>
    <row r="55" spans="1:26" ht="15" customHeight="1" x14ac:dyDescent="0.15">
      <c r="A55" s="28">
        <v>227</v>
      </c>
      <c r="B55" s="28" t="s">
        <v>147</v>
      </c>
      <c r="C55" s="92">
        <v>391</v>
      </c>
      <c r="D55" s="94">
        <v>2136</v>
      </c>
      <c r="E55" s="94">
        <v>4171232</v>
      </c>
      <c r="F55" s="94">
        <v>66</v>
      </c>
      <c r="G55" s="94">
        <v>340</v>
      </c>
      <c r="H55" s="94">
        <v>1137342</v>
      </c>
      <c r="I55" s="94">
        <v>0</v>
      </c>
      <c r="J55" s="94">
        <v>0</v>
      </c>
      <c r="K55" s="94">
        <v>0</v>
      </c>
      <c r="L55" s="94">
        <v>2</v>
      </c>
      <c r="M55" s="94">
        <v>9</v>
      </c>
      <c r="N55" s="94" t="s">
        <v>391</v>
      </c>
      <c r="O55" s="94">
        <v>13</v>
      </c>
      <c r="P55" s="94">
        <v>57</v>
      </c>
      <c r="Q55" s="94">
        <v>441827</v>
      </c>
      <c r="R55" s="94">
        <v>25</v>
      </c>
      <c r="S55" s="94">
        <v>134</v>
      </c>
      <c r="T55" s="94">
        <v>412789</v>
      </c>
      <c r="U55" s="94">
        <v>14</v>
      </c>
      <c r="V55" s="94">
        <v>76</v>
      </c>
      <c r="W55" s="94">
        <v>224878</v>
      </c>
      <c r="X55" s="94">
        <v>12</v>
      </c>
      <c r="Y55" s="94">
        <v>64</v>
      </c>
      <c r="Z55" s="94">
        <v>42996</v>
      </c>
    </row>
    <row r="56" spans="1:26" ht="15" customHeight="1" x14ac:dyDescent="0.15">
      <c r="A56" s="28">
        <v>228</v>
      </c>
      <c r="B56" s="28" t="s">
        <v>148</v>
      </c>
      <c r="C56" s="92">
        <v>328</v>
      </c>
      <c r="D56" s="94">
        <v>2552</v>
      </c>
      <c r="E56" s="94">
        <v>7144924</v>
      </c>
      <c r="F56" s="94">
        <v>68</v>
      </c>
      <c r="G56" s="94">
        <v>388</v>
      </c>
      <c r="H56" s="94">
        <v>3294635</v>
      </c>
      <c r="I56" s="94">
        <v>0</v>
      </c>
      <c r="J56" s="94">
        <v>0</v>
      </c>
      <c r="K56" s="94">
        <v>0</v>
      </c>
      <c r="L56" s="94">
        <v>2</v>
      </c>
      <c r="M56" s="94">
        <v>4</v>
      </c>
      <c r="N56" s="94" t="s">
        <v>391</v>
      </c>
      <c r="O56" s="94">
        <v>6</v>
      </c>
      <c r="P56" s="94">
        <v>49</v>
      </c>
      <c r="Q56" s="94" t="s">
        <v>391</v>
      </c>
      <c r="R56" s="94">
        <v>29</v>
      </c>
      <c r="S56" s="94">
        <v>134</v>
      </c>
      <c r="T56" s="94">
        <v>403997</v>
      </c>
      <c r="U56" s="94">
        <v>17</v>
      </c>
      <c r="V56" s="94">
        <v>138</v>
      </c>
      <c r="W56" s="94">
        <v>686857</v>
      </c>
      <c r="X56" s="94">
        <v>14</v>
      </c>
      <c r="Y56" s="94">
        <v>63</v>
      </c>
      <c r="Z56" s="94">
        <v>1658947</v>
      </c>
    </row>
    <row r="57" spans="1:26" ht="15" customHeight="1" x14ac:dyDescent="0.15">
      <c r="A57" s="28">
        <v>229</v>
      </c>
      <c r="B57" s="28" t="s">
        <v>149</v>
      </c>
      <c r="C57" s="92">
        <v>659</v>
      </c>
      <c r="D57" s="94">
        <v>4675</v>
      </c>
      <c r="E57" s="94">
        <v>12741256</v>
      </c>
      <c r="F57" s="94">
        <v>134</v>
      </c>
      <c r="G57" s="94">
        <v>1052</v>
      </c>
      <c r="H57" s="94">
        <v>6318155</v>
      </c>
      <c r="I57" s="94">
        <v>1</v>
      </c>
      <c r="J57" s="94">
        <v>2</v>
      </c>
      <c r="K57" s="94">
        <v>0</v>
      </c>
      <c r="L57" s="94">
        <v>3</v>
      </c>
      <c r="M57" s="94">
        <v>70</v>
      </c>
      <c r="N57" s="94">
        <v>223834</v>
      </c>
      <c r="O57" s="94">
        <v>42</v>
      </c>
      <c r="P57" s="94">
        <v>497</v>
      </c>
      <c r="Q57" s="94">
        <v>3962525</v>
      </c>
      <c r="R57" s="94">
        <v>45</v>
      </c>
      <c r="S57" s="94">
        <v>229</v>
      </c>
      <c r="T57" s="94">
        <v>1276948</v>
      </c>
      <c r="U57" s="94">
        <v>22</v>
      </c>
      <c r="V57" s="94">
        <v>146</v>
      </c>
      <c r="W57" s="94">
        <v>593975</v>
      </c>
      <c r="X57" s="94">
        <v>21</v>
      </c>
      <c r="Y57" s="94">
        <v>108</v>
      </c>
      <c r="Z57" s="94">
        <v>260873</v>
      </c>
    </row>
    <row r="58" spans="1:26" ht="15" customHeight="1" x14ac:dyDescent="0.15">
      <c r="A58" s="28">
        <v>301</v>
      </c>
      <c r="B58" s="28" t="s">
        <v>80</v>
      </c>
      <c r="C58" s="92">
        <v>115</v>
      </c>
      <c r="D58" s="94">
        <v>1795</v>
      </c>
      <c r="E58" s="94">
        <v>2903293</v>
      </c>
      <c r="F58" s="94">
        <v>16</v>
      </c>
      <c r="G58" s="94">
        <v>56</v>
      </c>
      <c r="H58" s="94">
        <v>94246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1</v>
      </c>
      <c r="P58" s="94">
        <v>2</v>
      </c>
      <c r="Q58" s="94">
        <v>0</v>
      </c>
      <c r="R58" s="94">
        <v>5</v>
      </c>
      <c r="S58" s="94">
        <v>16</v>
      </c>
      <c r="T58" s="94">
        <v>37988</v>
      </c>
      <c r="U58" s="94">
        <v>6</v>
      </c>
      <c r="V58" s="94">
        <v>28</v>
      </c>
      <c r="W58" s="94">
        <v>55622</v>
      </c>
      <c r="X58" s="94">
        <v>4</v>
      </c>
      <c r="Y58" s="94">
        <v>10</v>
      </c>
      <c r="Z58" s="94">
        <v>636</v>
      </c>
    </row>
    <row r="59" spans="1:26" ht="15" customHeight="1" x14ac:dyDescent="0.15">
      <c r="A59" s="28">
        <v>365</v>
      </c>
      <c r="B59" s="28" t="s">
        <v>150</v>
      </c>
      <c r="C59" s="92">
        <v>170</v>
      </c>
      <c r="D59" s="94">
        <v>883</v>
      </c>
      <c r="E59" s="94">
        <v>1560044</v>
      </c>
      <c r="F59" s="94">
        <v>20</v>
      </c>
      <c r="G59" s="94">
        <v>172</v>
      </c>
      <c r="H59" s="94">
        <v>617123</v>
      </c>
      <c r="I59" s="94">
        <v>0</v>
      </c>
      <c r="J59" s="94">
        <v>0</v>
      </c>
      <c r="K59" s="94">
        <v>0</v>
      </c>
      <c r="L59" s="94">
        <v>8</v>
      </c>
      <c r="M59" s="94">
        <v>98</v>
      </c>
      <c r="N59" s="94">
        <v>418175</v>
      </c>
      <c r="O59" s="94">
        <v>1</v>
      </c>
      <c r="P59" s="94">
        <v>20</v>
      </c>
      <c r="Q59" s="94" t="s">
        <v>391</v>
      </c>
      <c r="R59" s="94">
        <v>4</v>
      </c>
      <c r="S59" s="94">
        <v>36</v>
      </c>
      <c r="T59" s="94">
        <v>130582</v>
      </c>
      <c r="U59" s="94">
        <v>2</v>
      </c>
      <c r="V59" s="94">
        <v>3</v>
      </c>
      <c r="W59" s="94" t="s">
        <v>391</v>
      </c>
      <c r="X59" s="94">
        <v>5</v>
      </c>
      <c r="Y59" s="94">
        <v>15</v>
      </c>
      <c r="Z59" s="94">
        <v>18886</v>
      </c>
    </row>
    <row r="60" spans="1:26" ht="15" customHeight="1" x14ac:dyDescent="0.15">
      <c r="A60" s="28">
        <v>381</v>
      </c>
      <c r="B60" s="28" t="s">
        <v>81</v>
      </c>
      <c r="C60" s="92">
        <v>192</v>
      </c>
      <c r="D60" s="94">
        <v>2295</v>
      </c>
      <c r="E60" s="94">
        <v>26053865</v>
      </c>
      <c r="F60" s="94">
        <v>49</v>
      </c>
      <c r="G60" s="94">
        <v>864</v>
      </c>
      <c r="H60" s="94">
        <v>23025827</v>
      </c>
      <c r="I60" s="94">
        <v>0</v>
      </c>
      <c r="J60" s="94">
        <v>0</v>
      </c>
      <c r="K60" s="94">
        <v>0</v>
      </c>
      <c r="L60" s="94">
        <v>1</v>
      </c>
      <c r="M60" s="94">
        <v>2</v>
      </c>
      <c r="N60" s="94" t="s">
        <v>391</v>
      </c>
      <c r="O60" s="94">
        <v>8</v>
      </c>
      <c r="P60" s="94">
        <v>621</v>
      </c>
      <c r="Q60" s="94">
        <v>21659708</v>
      </c>
      <c r="R60" s="94">
        <v>19</v>
      </c>
      <c r="S60" s="94">
        <v>131</v>
      </c>
      <c r="T60" s="94">
        <v>794855</v>
      </c>
      <c r="U60" s="94">
        <v>13</v>
      </c>
      <c r="V60" s="94">
        <v>58</v>
      </c>
      <c r="W60" s="94">
        <v>222801</v>
      </c>
      <c r="X60" s="94">
        <v>8</v>
      </c>
      <c r="Y60" s="94">
        <v>52</v>
      </c>
      <c r="Z60" s="94">
        <v>346380</v>
      </c>
    </row>
    <row r="61" spans="1:26" ht="15" customHeight="1" x14ac:dyDescent="0.15">
      <c r="A61" s="28">
        <v>382</v>
      </c>
      <c r="B61" s="28" t="s">
        <v>82</v>
      </c>
      <c r="C61" s="92">
        <v>152</v>
      </c>
      <c r="D61" s="94">
        <v>1154</v>
      </c>
      <c r="E61" s="94">
        <v>2086474</v>
      </c>
      <c r="F61" s="94">
        <v>41</v>
      </c>
      <c r="G61" s="94">
        <v>231</v>
      </c>
      <c r="H61" s="94">
        <v>873485</v>
      </c>
      <c r="I61" s="94">
        <v>0</v>
      </c>
      <c r="J61" s="94">
        <v>0</v>
      </c>
      <c r="K61" s="94">
        <v>0</v>
      </c>
      <c r="L61" s="94">
        <v>3</v>
      </c>
      <c r="M61" s="94">
        <v>13</v>
      </c>
      <c r="N61" s="94" t="s">
        <v>391</v>
      </c>
      <c r="O61" s="94">
        <v>3</v>
      </c>
      <c r="P61" s="94">
        <v>17</v>
      </c>
      <c r="Q61" s="94">
        <v>32645</v>
      </c>
      <c r="R61" s="94">
        <v>14</v>
      </c>
      <c r="S61" s="94">
        <v>67</v>
      </c>
      <c r="T61" s="94">
        <v>169037</v>
      </c>
      <c r="U61" s="94">
        <v>12</v>
      </c>
      <c r="V61" s="94">
        <v>71</v>
      </c>
      <c r="W61" s="94">
        <v>439777</v>
      </c>
      <c r="X61" s="94">
        <v>9</v>
      </c>
      <c r="Y61" s="94">
        <v>63</v>
      </c>
      <c r="Z61" s="94">
        <v>219751</v>
      </c>
    </row>
    <row r="62" spans="1:26" ht="15" customHeight="1" x14ac:dyDescent="0.15">
      <c r="A62" s="28">
        <v>442</v>
      </c>
      <c r="B62" s="28" t="s">
        <v>83</v>
      </c>
      <c r="C62" s="92">
        <v>73</v>
      </c>
      <c r="D62" s="94">
        <v>482</v>
      </c>
      <c r="E62" s="94">
        <v>899377</v>
      </c>
      <c r="F62" s="94">
        <v>6</v>
      </c>
      <c r="G62" s="94">
        <v>17</v>
      </c>
      <c r="H62" s="94">
        <v>43688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1</v>
      </c>
      <c r="P62" s="94">
        <v>3</v>
      </c>
      <c r="Q62" s="94">
        <v>0</v>
      </c>
      <c r="R62" s="94">
        <v>2</v>
      </c>
      <c r="S62" s="94">
        <v>10</v>
      </c>
      <c r="T62" s="94" t="s">
        <v>391</v>
      </c>
      <c r="U62" s="94">
        <v>1</v>
      </c>
      <c r="V62" s="94">
        <v>1</v>
      </c>
      <c r="W62" s="94">
        <v>0</v>
      </c>
      <c r="X62" s="94">
        <v>2</v>
      </c>
      <c r="Y62" s="94">
        <v>3</v>
      </c>
      <c r="Z62" s="94" t="s">
        <v>391</v>
      </c>
    </row>
    <row r="63" spans="1:26" ht="15" customHeight="1" x14ac:dyDescent="0.15">
      <c r="A63" s="28">
        <v>443</v>
      </c>
      <c r="B63" s="28" t="s">
        <v>84</v>
      </c>
      <c r="C63" s="92">
        <v>204</v>
      </c>
      <c r="D63" s="94">
        <v>1937</v>
      </c>
      <c r="E63" s="94">
        <v>5362746</v>
      </c>
      <c r="F63" s="94">
        <v>38</v>
      </c>
      <c r="G63" s="94">
        <v>485</v>
      </c>
      <c r="H63" s="94">
        <v>2465855</v>
      </c>
      <c r="I63" s="94">
        <v>0</v>
      </c>
      <c r="J63" s="94">
        <v>0</v>
      </c>
      <c r="K63" s="94">
        <v>0</v>
      </c>
      <c r="L63" s="94">
        <v>2</v>
      </c>
      <c r="M63" s="94">
        <v>8</v>
      </c>
      <c r="N63" s="94" t="s">
        <v>391</v>
      </c>
      <c r="O63" s="94">
        <v>8</v>
      </c>
      <c r="P63" s="94">
        <v>205</v>
      </c>
      <c r="Q63" s="94">
        <v>1025746</v>
      </c>
      <c r="R63" s="94">
        <v>8</v>
      </c>
      <c r="S63" s="94">
        <v>54</v>
      </c>
      <c r="T63" s="94">
        <v>724863</v>
      </c>
      <c r="U63" s="94">
        <v>9</v>
      </c>
      <c r="V63" s="94">
        <v>160</v>
      </c>
      <c r="W63" s="94">
        <v>525032</v>
      </c>
      <c r="X63" s="94">
        <v>11</v>
      </c>
      <c r="Y63" s="94">
        <v>58</v>
      </c>
      <c r="Z63" s="94" t="s">
        <v>391</v>
      </c>
    </row>
    <row r="64" spans="1:26" ht="15" customHeight="1" x14ac:dyDescent="0.15">
      <c r="A64" s="28">
        <v>446</v>
      </c>
      <c r="B64" s="28" t="s">
        <v>151</v>
      </c>
      <c r="C64" s="92">
        <v>101</v>
      </c>
      <c r="D64" s="94">
        <v>460</v>
      </c>
      <c r="E64" s="94">
        <v>964083</v>
      </c>
      <c r="F64" s="94">
        <v>9</v>
      </c>
      <c r="G64" s="94">
        <v>32</v>
      </c>
      <c r="H64" s="94">
        <v>381970</v>
      </c>
      <c r="I64" s="94">
        <v>0</v>
      </c>
      <c r="J64" s="94">
        <v>0</v>
      </c>
      <c r="K64" s="94">
        <v>0</v>
      </c>
      <c r="L64" s="94">
        <v>1</v>
      </c>
      <c r="M64" s="94">
        <v>6</v>
      </c>
      <c r="N64" s="94" t="s">
        <v>391</v>
      </c>
      <c r="O64" s="94">
        <v>1</v>
      </c>
      <c r="P64" s="94">
        <v>3</v>
      </c>
      <c r="Q64" s="94">
        <v>0</v>
      </c>
      <c r="R64" s="94">
        <v>3</v>
      </c>
      <c r="S64" s="94">
        <v>13</v>
      </c>
      <c r="T64" s="94" t="s">
        <v>391</v>
      </c>
      <c r="U64" s="94">
        <v>4</v>
      </c>
      <c r="V64" s="94">
        <v>10</v>
      </c>
      <c r="W64" s="94">
        <v>38899</v>
      </c>
      <c r="X64" s="94">
        <v>0</v>
      </c>
      <c r="Y64" s="94">
        <v>0</v>
      </c>
      <c r="Z64" s="94">
        <v>0</v>
      </c>
    </row>
    <row r="65" spans="1:26" ht="15" customHeight="1" x14ac:dyDescent="0.15">
      <c r="A65" s="28">
        <v>464</v>
      </c>
      <c r="B65" s="28" t="s">
        <v>85</v>
      </c>
      <c r="C65" s="92">
        <v>244</v>
      </c>
      <c r="D65" s="94">
        <v>2426</v>
      </c>
      <c r="E65" s="94">
        <v>7800229</v>
      </c>
      <c r="F65" s="94">
        <v>37</v>
      </c>
      <c r="G65" s="94">
        <v>277</v>
      </c>
      <c r="H65" s="94">
        <v>3386280</v>
      </c>
      <c r="I65" s="94">
        <v>0</v>
      </c>
      <c r="J65" s="94">
        <v>0</v>
      </c>
      <c r="K65" s="94">
        <v>0</v>
      </c>
      <c r="L65" s="94">
        <v>2</v>
      </c>
      <c r="M65" s="94">
        <v>4</v>
      </c>
      <c r="N65" s="94">
        <v>0</v>
      </c>
      <c r="O65" s="94">
        <v>5</v>
      </c>
      <c r="P65" s="94">
        <v>16</v>
      </c>
      <c r="Q65" s="94">
        <v>21641</v>
      </c>
      <c r="R65" s="94">
        <v>10</v>
      </c>
      <c r="S65" s="94">
        <v>67</v>
      </c>
      <c r="T65" s="94">
        <v>487733</v>
      </c>
      <c r="U65" s="94">
        <v>11</v>
      </c>
      <c r="V65" s="94">
        <v>112</v>
      </c>
      <c r="W65" s="94">
        <v>2635357</v>
      </c>
      <c r="X65" s="94">
        <v>9</v>
      </c>
      <c r="Y65" s="94">
        <v>78</v>
      </c>
      <c r="Z65" s="94">
        <v>241549</v>
      </c>
    </row>
    <row r="66" spans="1:26" ht="15" customHeight="1" x14ac:dyDescent="0.15">
      <c r="A66" s="28">
        <v>481</v>
      </c>
      <c r="B66" s="28" t="s">
        <v>86</v>
      </c>
      <c r="C66" s="92">
        <v>123</v>
      </c>
      <c r="D66" s="94">
        <v>758</v>
      </c>
      <c r="E66" s="94">
        <v>924353</v>
      </c>
      <c r="F66" s="94">
        <v>18</v>
      </c>
      <c r="G66" s="94">
        <v>49</v>
      </c>
      <c r="H66" s="94">
        <v>110352</v>
      </c>
      <c r="I66" s="94">
        <v>0</v>
      </c>
      <c r="J66" s="94">
        <v>0</v>
      </c>
      <c r="K66" s="94">
        <v>0</v>
      </c>
      <c r="L66" s="94">
        <v>1</v>
      </c>
      <c r="M66" s="94">
        <v>2</v>
      </c>
      <c r="N66" s="94" t="s">
        <v>391</v>
      </c>
      <c r="O66" s="94">
        <v>4</v>
      </c>
      <c r="P66" s="94">
        <v>7</v>
      </c>
      <c r="Q66" s="94">
        <v>12220</v>
      </c>
      <c r="R66" s="94">
        <v>8</v>
      </c>
      <c r="S66" s="94">
        <v>26</v>
      </c>
      <c r="T66" s="94">
        <v>58977</v>
      </c>
      <c r="U66" s="94">
        <v>1</v>
      </c>
      <c r="V66" s="94">
        <v>2</v>
      </c>
      <c r="W66" s="94" t="s">
        <v>391</v>
      </c>
      <c r="X66" s="94">
        <v>4</v>
      </c>
      <c r="Y66" s="94">
        <v>12</v>
      </c>
      <c r="Z66" s="94">
        <v>17622</v>
      </c>
    </row>
    <row r="67" spans="1:26" ht="15" customHeight="1" x14ac:dyDescent="0.15">
      <c r="A67" s="28">
        <v>501</v>
      </c>
      <c r="B67" s="28" t="s">
        <v>87</v>
      </c>
      <c r="C67" s="92">
        <v>192</v>
      </c>
      <c r="D67" s="94">
        <v>969</v>
      </c>
      <c r="E67" s="94">
        <v>1310608</v>
      </c>
      <c r="F67" s="94">
        <v>28</v>
      </c>
      <c r="G67" s="94">
        <v>148</v>
      </c>
      <c r="H67" s="94">
        <v>198882</v>
      </c>
      <c r="I67" s="94">
        <v>0</v>
      </c>
      <c r="J67" s="94">
        <v>0</v>
      </c>
      <c r="K67" s="94">
        <v>0</v>
      </c>
      <c r="L67" s="94">
        <v>1</v>
      </c>
      <c r="M67" s="94">
        <v>1</v>
      </c>
      <c r="N67" s="94">
        <v>0</v>
      </c>
      <c r="O67" s="94">
        <v>10</v>
      </c>
      <c r="P67" s="94">
        <v>54</v>
      </c>
      <c r="Q67" s="94">
        <v>121444</v>
      </c>
      <c r="R67" s="94">
        <v>5</v>
      </c>
      <c r="S67" s="94">
        <v>61</v>
      </c>
      <c r="T67" s="94">
        <v>43012</v>
      </c>
      <c r="U67" s="94">
        <v>1</v>
      </c>
      <c r="V67" s="94">
        <v>2</v>
      </c>
      <c r="W67" s="94">
        <v>0</v>
      </c>
      <c r="X67" s="94">
        <v>11</v>
      </c>
      <c r="Y67" s="94">
        <v>30</v>
      </c>
      <c r="Z67" s="94">
        <v>34426</v>
      </c>
    </row>
    <row r="68" spans="1:26" ht="15" customHeight="1" x14ac:dyDescent="0.15">
      <c r="A68" s="28">
        <v>585</v>
      </c>
      <c r="B68" s="28" t="s">
        <v>152</v>
      </c>
      <c r="C68" s="92">
        <v>224</v>
      </c>
      <c r="D68" s="94">
        <v>844</v>
      </c>
      <c r="E68" s="94">
        <v>1205136</v>
      </c>
      <c r="F68" s="94">
        <v>29</v>
      </c>
      <c r="G68" s="94">
        <v>97</v>
      </c>
      <c r="H68" s="94">
        <v>270197</v>
      </c>
      <c r="I68" s="94">
        <v>0</v>
      </c>
      <c r="J68" s="94">
        <v>0</v>
      </c>
      <c r="K68" s="94">
        <v>0</v>
      </c>
      <c r="L68" s="94">
        <v>1</v>
      </c>
      <c r="M68" s="94">
        <v>1</v>
      </c>
      <c r="N68" s="94" t="s">
        <v>391</v>
      </c>
      <c r="O68" s="94">
        <v>13</v>
      </c>
      <c r="P68" s="94">
        <v>37</v>
      </c>
      <c r="Q68" s="94">
        <v>74485</v>
      </c>
      <c r="R68" s="94">
        <v>6</v>
      </c>
      <c r="S68" s="94">
        <v>31</v>
      </c>
      <c r="T68" s="94" t="s">
        <v>391</v>
      </c>
      <c r="U68" s="94">
        <v>6</v>
      </c>
      <c r="V68" s="94">
        <v>17</v>
      </c>
      <c r="W68" s="94">
        <v>25843</v>
      </c>
      <c r="X68" s="94">
        <v>3</v>
      </c>
      <c r="Y68" s="94">
        <v>11</v>
      </c>
      <c r="Z68" s="94">
        <v>23045</v>
      </c>
    </row>
    <row r="69" spans="1:26" ht="15" customHeight="1" x14ac:dyDescent="0.15">
      <c r="A69" s="28">
        <v>586</v>
      </c>
      <c r="B69" s="28" t="s">
        <v>153</v>
      </c>
      <c r="C69" s="92">
        <v>151</v>
      </c>
      <c r="D69" s="94">
        <v>726</v>
      </c>
      <c r="E69" s="94">
        <v>1043399</v>
      </c>
      <c r="F69" s="94">
        <v>22</v>
      </c>
      <c r="G69" s="94">
        <v>107</v>
      </c>
      <c r="H69" s="94">
        <v>187420</v>
      </c>
      <c r="I69" s="94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4">
        <v>15</v>
      </c>
      <c r="P69" s="94">
        <v>83</v>
      </c>
      <c r="Q69" s="94">
        <v>133742</v>
      </c>
      <c r="R69" s="94">
        <v>2</v>
      </c>
      <c r="S69" s="94">
        <v>12</v>
      </c>
      <c r="T69" s="94" t="s">
        <v>391</v>
      </c>
      <c r="U69" s="94">
        <v>3</v>
      </c>
      <c r="V69" s="94">
        <v>8</v>
      </c>
      <c r="W69" s="94">
        <v>1910</v>
      </c>
      <c r="X69" s="94">
        <v>2</v>
      </c>
      <c r="Y69" s="94">
        <v>4</v>
      </c>
      <c r="Z69" s="94">
        <v>0</v>
      </c>
    </row>
    <row r="70" spans="1:26" ht="3.75" customHeight="1" x14ac:dyDescent="0.15">
      <c r="B70" s="9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15">
      <c r="A71" s="96" t="s">
        <v>401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x14ac:dyDescent="0.15">
      <c r="A72" s="28" t="s">
        <v>357</v>
      </c>
    </row>
    <row r="73" spans="1:26" x14ac:dyDescent="0.15">
      <c r="A73" s="28" t="s">
        <v>588</v>
      </c>
    </row>
    <row r="74" spans="1:26" x14ac:dyDescent="0.15">
      <c r="A74" s="28" t="s">
        <v>562</v>
      </c>
    </row>
    <row r="75" spans="1:26" x14ac:dyDescent="0.15">
      <c r="A75" s="28" t="s">
        <v>589</v>
      </c>
    </row>
    <row r="76" spans="1:26" x14ac:dyDescent="0.15">
      <c r="A76" s="28" t="s">
        <v>560</v>
      </c>
    </row>
    <row r="77" spans="1:26" x14ac:dyDescent="0.15">
      <c r="A77" s="28" t="s">
        <v>563</v>
      </c>
    </row>
  </sheetData>
  <mergeCells count="9">
    <mergeCell ref="R3:T3"/>
    <mergeCell ref="X3:Z3"/>
    <mergeCell ref="U3:W3"/>
    <mergeCell ref="A3:B4"/>
    <mergeCell ref="C3:E3"/>
    <mergeCell ref="F3:H3"/>
    <mergeCell ref="I3:K3"/>
    <mergeCell ref="L3:N3"/>
    <mergeCell ref="O3:Q3"/>
  </mergeCells>
  <phoneticPr fontId="3"/>
  <printOptions gridLinesSet="0"/>
  <pageMargins left="0.59055118110236227" right="0.43" top="0.59055118110236227" bottom="0.59055118110236227" header="0.31496062992125984" footer="0.19685039370078741"/>
  <pageSetup paperSize="9" scale="75" fitToWidth="2" pageOrder="overThenDown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  <pageSetUpPr fitToPage="1"/>
  </sheetPr>
  <dimension ref="A1:L50"/>
  <sheetViews>
    <sheetView zoomScaleNormal="100" zoomScaleSheetLayoutView="100" workbookViewId="0"/>
  </sheetViews>
  <sheetFormatPr defaultColWidth="8" defaultRowHeight="12" x14ac:dyDescent="0.15"/>
  <cols>
    <col min="1" max="1" width="11.125" style="313" customWidth="1"/>
    <col min="2" max="13" width="8.125" style="313" customWidth="1"/>
    <col min="14" max="15" width="8.5" style="313" customWidth="1"/>
    <col min="16" max="16384" width="8" style="313"/>
  </cols>
  <sheetData>
    <row r="1" spans="1:12" s="299" customFormat="1" ht="17.25" x14ac:dyDescent="0.2">
      <c r="A1" s="298" t="s">
        <v>266</v>
      </c>
    </row>
    <row r="2" spans="1:12" s="300" customFormat="1" ht="11.25" x14ac:dyDescent="0.15">
      <c r="J2" s="301"/>
      <c r="L2" s="301" t="s">
        <v>192</v>
      </c>
    </row>
    <row r="3" spans="1:12" s="300" customFormat="1" ht="19.5" customHeight="1" x14ac:dyDescent="0.15">
      <c r="A3" s="491" t="s">
        <v>377</v>
      </c>
      <c r="B3" s="494" t="s">
        <v>378</v>
      </c>
      <c r="C3" s="497"/>
      <c r="D3" s="495"/>
      <c r="E3" s="494" t="s">
        <v>379</v>
      </c>
      <c r="F3" s="495"/>
      <c r="G3" s="494" t="s">
        <v>380</v>
      </c>
      <c r="H3" s="495"/>
      <c r="I3" s="494" t="s">
        <v>381</v>
      </c>
      <c r="J3" s="495"/>
      <c r="K3" s="494" t="s">
        <v>382</v>
      </c>
      <c r="L3" s="497"/>
    </row>
    <row r="4" spans="1:12" s="300" customFormat="1" ht="19.5" customHeight="1" x14ac:dyDescent="0.15">
      <c r="A4" s="492"/>
      <c r="B4" s="302" t="s">
        <v>383</v>
      </c>
      <c r="C4" s="303" t="s">
        <v>50</v>
      </c>
      <c r="D4" s="303" t="s">
        <v>51</v>
      </c>
      <c r="E4" s="303" t="s">
        <v>50</v>
      </c>
      <c r="F4" s="302" t="s">
        <v>51</v>
      </c>
      <c r="G4" s="302" t="s">
        <v>50</v>
      </c>
      <c r="H4" s="302" t="s">
        <v>51</v>
      </c>
      <c r="I4" s="302" t="s">
        <v>50</v>
      </c>
      <c r="J4" s="302" t="s">
        <v>51</v>
      </c>
      <c r="K4" s="304" t="s">
        <v>50</v>
      </c>
      <c r="L4" s="304" t="s">
        <v>51</v>
      </c>
    </row>
    <row r="5" spans="1:12" s="300" customFormat="1" ht="19.5" customHeight="1" x14ac:dyDescent="0.15">
      <c r="A5" s="104" t="s">
        <v>417</v>
      </c>
      <c r="B5" s="286">
        <v>216532</v>
      </c>
      <c r="C5" s="287">
        <v>96928</v>
      </c>
      <c r="D5" s="287">
        <v>119604</v>
      </c>
      <c r="E5" s="287">
        <v>23584</v>
      </c>
      <c r="F5" s="287">
        <v>28445</v>
      </c>
      <c r="G5" s="287">
        <v>17764</v>
      </c>
      <c r="H5" s="287">
        <v>24671</v>
      </c>
      <c r="I5" s="287">
        <v>12494</v>
      </c>
      <c r="J5" s="287">
        <v>14012</v>
      </c>
      <c r="K5" s="287">
        <v>14036</v>
      </c>
      <c r="L5" s="287">
        <v>16590</v>
      </c>
    </row>
    <row r="6" spans="1:12" s="300" customFormat="1" ht="19.5" customHeight="1" x14ac:dyDescent="0.15">
      <c r="A6" s="104" t="s">
        <v>554</v>
      </c>
      <c r="B6" s="286">
        <v>59083</v>
      </c>
      <c r="C6" s="287">
        <v>27470</v>
      </c>
      <c r="D6" s="287">
        <v>31613</v>
      </c>
      <c r="E6" s="287">
        <v>5295</v>
      </c>
      <c r="F6" s="287">
        <v>6418</v>
      </c>
      <c r="G6" s="287">
        <v>5029</v>
      </c>
      <c r="H6" s="287">
        <v>6205</v>
      </c>
      <c r="I6" s="287">
        <v>3277</v>
      </c>
      <c r="J6" s="287">
        <v>3543</v>
      </c>
      <c r="K6" s="287">
        <v>4128</v>
      </c>
      <c r="L6" s="287">
        <v>4374</v>
      </c>
    </row>
    <row r="7" spans="1:12" s="300" customFormat="1" ht="19.5" customHeight="1" x14ac:dyDescent="0.15">
      <c r="A7" s="104" t="s">
        <v>555</v>
      </c>
      <c r="B7" s="305">
        <v>22811</v>
      </c>
      <c r="C7" s="306">
        <v>11353</v>
      </c>
      <c r="D7" s="306">
        <v>11458</v>
      </c>
      <c r="E7" s="306">
        <v>1674</v>
      </c>
      <c r="F7" s="306">
        <v>1752</v>
      </c>
      <c r="G7" s="306">
        <v>1467</v>
      </c>
      <c r="H7" s="306">
        <v>2089</v>
      </c>
      <c r="I7" s="306">
        <v>1635</v>
      </c>
      <c r="J7" s="306">
        <v>1484</v>
      </c>
      <c r="K7" s="306">
        <v>2018</v>
      </c>
      <c r="L7" s="306">
        <v>1641</v>
      </c>
    </row>
    <row r="8" spans="1:12" s="300" customFormat="1" ht="19.5" customHeight="1" x14ac:dyDescent="0.15">
      <c r="A8" s="104" t="s">
        <v>556</v>
      </c>
      <c r="B8" s="305">
        <v>55811</v>
      </c>
      <c r="C8" s="306">
        <v>26401</v>
      </c>
      <c r="D8" s="306">
        <v>29410</v>
      </c>
      <c r="E8" s="306">
        <v>5490</v>
      </c>
      <c r="F8" s="306">
        <v>6400</v>
      </c>
      <c r="G8" s="306">
        <v>4683</v>
      </c>
      <c r="H8" s="306">
        <v>7260</v>
      </c>
      <c r="I8" s="306">
        <v>3702</v>
      </c>
      <c r="J8" s="306">
        <v>3440</v>
      </c>
      <c r="K8" s="306">
        <v>4305</v>
      </c>
      <c r="L8" s="306">
        <v>3714</v>
      </c>
    </row>
    <row r="9" spans="1:12" s="300" customFormat="1" ht="19.5" customHeight="1" x14ac:dyDescent="0.15">
      <c r="A9" s="104" t="s">
        <v>577</v>
      </c>
      <c r="B9" s="305">
        <v>165022</v>
      </c>
      <c r="C9" s="306">
        <v>69153</v>
      </c>
      <c r="D9" s="306">
        <v>95869</v>
      </c>
      <c r="E9" s="306">
        <v>16224</v>
      </c>
      <c r="F9" s="306">
        <v>21217</v>
      </c>
      <c r="G9" s="306">
        <v>14572</v>
      </c>
      <c r="H9" s="306">
        <v>26121</v>
      </c>
      <c r="I9" s="306">
        <v>8992</v>
      </c>
      <c r="J9" s="306">
        <v>10590</v>
      </c>
      <c r="K9" s="306">
        <v>9829</v>
      </c>
      <c r="L9" s="306">
        <v>11595</v>
      </c>
    </row>
    <row r="10" spans="1:12" s="300" customFormat="1" ht="19.5" customHeight="1" x14ac:dyDescent="0.15">
      <c r="A10" s="359"/>
      <c r="B10" s="286"/>
      <c r="C10" s="287"/>
      <c r="D10" s="287"/>
      <c r="E10" s="287"/>
      <c r="F10" s="287"/>
      <c r="G10" s="287"/>
      <c r="H10" s="287"/>
      <c r="I10" s="287"/>
      <c r="J10" s="287"/>
      <c r="K10" s="287"/>
      <c r="L10" s="287"/>
    </row>
    <row r="11" spans="1:12" s="300" customFormat="1" ht="19.5" customHeight="1" x14ac:dyDescent="0.15">
      <c r="A11" s="359" t="s">
        <v>576</v>
      </c>
      <c r="B11" s="286">
        <v>9931</v>
      </c>
      <c r="C11" s="287">
        <v>4317</v>
      </c>
      <c r="D11" s="287">
        <v>5614</v>
      </c>
      <c r="E11" s="287">
        <v>843</v>
      </c>
      <c r="F11" s="287">
        <v>1076</v>
      </c>
      <c r="G11" s="287">
        <v>1173</v>
      </c>
      <c r="H11" s="287">
        <v>2039</v>
      </c>
      <c r="I11" s="287">
        <v>516</v>
      </c>
      <c r="J11" s="287">
        <v>523</v>
      </c>
      <c r="K11" s="287">
        <v>576</v>
      </c>
      <c r="L11" s="287">
        <v>559</v>
      </c>
    </row>
    <row r="12" spans="1:12" s="300" customFormat="1" ht="19.5" customHeight="1" x14ac:dyDescent="0.15">
      <c r="A12" s="307" t="s">
        <v>384</v>
      </c>
      <c r="B12" s="286">
        <v>10373</v>
      </c>
      <c r="C12" s="287">
        <v>4379</v>
      </c>
      <c r="D12" s="287">
        <v>5994</v>
      </c>
      <c r="E12" s="287">
        <v>908</v>
      </c>
      <c r="F12" s="287">
        <v>1283</v>
      </c>
      <c r="G12" s="287">
        <v>1095</v>
      </c>
      <c r="H12" s="287">
        <v>1987</v>
      </c>
      <c r="I12" s="287">
        <v>547</v>
      </c>
      <c r="J12" s="287">
        <v>549</v>
      </c>
      <c r="K12" s="287">
        <v>575</v>
      </c>
      <c r="L12" s="287">
        <v>603</v>
      </c>
    </row>
    <row r="13" spans="1:12" s="300" customFormat="1" ht="19.5" customHeight="1" x14ac:dyDescent="0.15">
      <c r="A13" s="307" t="s">
        <v>385</v>
      </c>
      <c r="B13" s="286">
        <v>12888</v>
      </c>
      <c r="C13" s="287">
        <v>5546</v>
      </c>
      <c r="D13" s="287">
        <v>7342</v>
      </c>
      <c r="E13" s="287">
        <v>1380</v>
      </c>
      <c r="F13" s="287">
        <v>1750</v>
      </c>
      <c r="G13" s="287">
        <v>1009</v>
      </c>
      <c r="H13" s="287">
        <v>1728</v>
      </c>
      <c r="I13" s="287">
        <v>684</v>
      </c>
      <c r="J13" s="287">
        <v>804</v>
      </c>
      <c r="K13" s="287">
        <v>783</v>
      </c>
      <c r="L13" s="287">
        <v>909</v>
      </c>
    </row>
    <row r="14" spans="1:12" s="300" customFormat="1" ht="19.5" customHeight="1" x14ac:dyDescent="0.15">
      <c r="A14" s="307" t="s">
        <v>386</v>
      </c>
      <c r="B14" s="286">
        <v>12791</v>
      </c>
      <c r="C14" s="287">
        <v>5468</v>
      </c>
      <c r="D14" s="287">
        <v>7323</v>
      </c>
      <c r="E14" s="287">
        <v>1144</v>
      </c>
      <c r="F14" s="287">
        <v>1469</v>
      </c>
      <c r="G14" s="287">
        <v>906</v>
      </c>
      <c r="H14" s="287">
        <v>1743</v>
      </c>
      <c r="I14" s="287">
        <v>791</v>
      </c>
      <c r="J14" s="287">
        <v>938</v>
      </c>
      <c r="K14" s="287">
        <v>890</v>
      </c>
      <c r="L14" s="287">
        <v>955</v>
      </c>
    </row>
    <row r="15" spans="1:12" s="300" customFormat="1" ht="19.5" customHeight="1" x14ac:dyDescent="0.15">
      <c r="A15" s="307" t="s">
        <v>545</v>
      </c>
      <c r="B15" s="286">
        <v>14166</v>
      </c>
      <c r="C15" s="287">
        <v>5878</v>
      </c>
      <c r="D15" s="287">
        <v>8288</v>
      </c>
      <c r="E15" s="287">
        <v>1599</v>
      </c>
      <c r="F15" s="287">
        <v>2181</v>
      </c>
      <c r="G15" s="287">
        <v>967</v>
      </c>
      <c r="H15" s="287">
        <v>1920</v>
      </c>
      <c r="I15" s="287">
        <v>718</v>
      </c>
      <c r="J15" s="287">
        <v>901</v>
      </c>
      <c r="K15" s="287">
        <v>828</v>
      </c>
      <c r="L15" s="287">
        <v>1067</v>
      </c>
    </row>
    <row r="16" spans="1:12" s="300" customFormat="1" ht="19.5" customHeight="1" x14ac:dyDescent="0.15">
      <c r="A16" s="307" t="s">
        <v>13</v>
      </c>
      <c r="B16" s="286">
        <v>18128</v>
      </c>
      <c r="C16" s="287">
        <v>7339</v>
      </c>
      <c r="D16" s="287">
        <v>10789</v>
      </c>
      <c r="E16" s="287">
        <v>2010</v>
      </c>
      <c r="F16" s="287">
        <v>2741</v>
      </c>
      <c r="G16" s="287">
        <v>1266</v>
      </c>
      <c r="H16" s="287">
        <v>2639</v>
      </c>
      <c r="I16" s="287">
        <v>912</v>
      </c>
      <c r="J16" s="287">
        <v>1190</v>
      </c>
      <c r="K16" s="287">
        <v>1113</v>
      </c>
      <c r="L16" s="287">
        <v>1364</v>
      </c>
    </row>
    <row r="17" spans="1:12" s="300" customFormat="1" ht="19.5" customHeight="1" x14ac:dyDescent="0.15">
      <c r="A17" s="307" t="s">
        <v>14</v>
      </c>
      <c r="B17" s="286">
        <v>18220</v>
      </c>
      <c r="C17" s="287">
        <v>7500</v>
      </c>
      <c r="D17" s="287">
        <v>10720</v>
      </c>
      <c r="E17" s="287">
        <v>2024</v>
      </c>
      <c r="F17" s="287">
        <v>2607</v>
      </c>
      <c r="G17" s="287">
        <v>1477</v>
      </c>
      <c r="H17" s="287">
        <v>2776</v>
      </c>
      <c r="I17" s="287">
        <v>950</v>
      </c>
      <c r="J17" s="287">
        <v>1180</v>
      </c>
      <c r="K17" s="287">
        <v>1079</v>
      </c>
      <c r="L17" s="287">
        <v>1320</v>
      </c>
    </row>
    <row r="18" spans="1:12" s="300" customFormat="1" ht="19.5" customHeight="1" x14ac:dyDescent="0.15">
      <c r="A18" s="307" t="s">
        <v>15</v>
      </c>
      <c r="B18" s="286">
        <v>16371</v>
      </c>
      <c r="C18" s="287">
        <v>6921</v>
      </c>
      <c r="D18" s="287">
        <v>9450</v>
      </c>
      <c r="E18" s="287">
        <v>1722</v>
      </c>
      <c r="F18" s="287">
        <v>2221</v>
      </c>
      <c r="G18" s="287">
        <v>1650</v>
      </c>
      <c r="H18" s="287">
        <v>2700</v>
      </c>
      <c r="I18" s="287">
        <v>936</v>
      </c>
      <c r="J18" s="287">
        <v>1025</v>
      </c>
      <c r="K18" s="287">
        <v>847</v>
      </c>
      <c r="L18" s="287">
        <v>1103</v>
      </c>
    </row>
    <row r="19" spans="1:12" s="300" customFormat="1" ht="19.5" customHeight="1" x14ac:dyDescent="0.15">
      <c r="A19" s="307" t="s">
        <v>16</v>
      </c>
      <c r="B19" s="286">
        <v>14495</v>
      </c>
      <c r="C19" s="287">
        <v>5955</v>
      </c>
      <c r="D19" s="287">
        <v>8540</v>
      </c>
      <c r="E19" s="287">
        <v>1053</v>
      </c>
      <c r="F19" s="287">
        <v>1375</v>
      </c>
      <c r="G19" s="287">
        <v>1305</v>
      </c>
      <c r="H19" s="287">
        <v>2387</v>
      </c>
      <c r="I19" s="287">
        <v>891</v>
      </c>
      <c r="J19" s="287">
        <v>1072</v>
      </c>
      <c r="K19" s="287">
        <v>877</v>
      </c>
      <c r="L19" s="287">
        <v>1025</v>
      </c>
    </row>
    <row r="20" spans="1:12" s="300" customFormat="1" ht="19.5" customHeight="1" x14ac:dyDescent="0.15">
      <c r="A20" s="307" t="s">
        <v>47</v>
      </c>
      <c r="B20" s="286">
        <v>13255</v>
      </c>
      <c r="C20" s="287">
        <v>5427</v>
      </c>
      <c r="D20" s="287">
        <v>7828</v>
      </c>
      <c r="E20" s="287">
        <v>1097</v>
      </c>
      <c r="F20" s="287">
        <v>1419</v>
      </c>
      <c r="G20" s="287">
        <v>1221</v>
      </c>
      <c r="H20" s="287">
        <v>2213</v>
      </c>
      <c r="I20" s="287">
        <v>754</v>
      </c>
      <c r="J20" s="287">
        <v>964</v>
      </c>
      <c r="K20" s="287">
        <v>808</v>
      </c>
      <c r="L20" s="287">
        <v>948</v>
      </c>
    </row>
    <row r="21" spans="1:12" s="300" customFormat="1" ht="19.5" customHeight="1" x14ac:dyDescent="0.15">
      <c r="A21" s="307" t="s">
        <v>48</v>
      </c>
      <c r="B21" s="286">
        <v>12534</v>
      </c>
      <c r="C21" s="287">
        <v>5346</v>
      </c>
      <c r="D21" s="287">
        <v>7188</v>
      </c>
      <c r="E21" s="287">
        <v>1285</v>
      </c>
      <c r="F21" s="287">
        <v>1591</v>
      </c>
      <c r="G21" s="287">
        <v>1196</v>
      </c>
      <c r="H21" s="287">
        <v>1988</v>
      </c>
      <c r="I21" s="287">
        <v>684</v>
      </c>
      <c r="J21" s="287">
        <v>772</v>
      </c>
      <c r="K21" s="287">
        <v>762</v>
      </c>
      <c r="L21" s="287">
        <v>916</v>
      </c>
    </row>
    <row r="22" spans="1:12" s="300" customFormat="1" ht="19.5" customHeight="1" x14ac:dyDescent="0.15">
      <c r="A22" s="307" t="s">
        <v>49</v>
      </c>
      <c r="B22" s="286">
        <v>11870</v>
      </c>
      <c r="C22" s="287">
        <v>5077</v>
      </c>
      <c r="D22" s="287">
        <v>6793</v>
      </c>
      <c r="E22" s="287">
        <v>1159</v>
      </c>
      <c r="F22" s="287">
        <v>1504</v>
      </c>
      <c r="G22" s="287">
        <v>1307</v>
      </c>
      <c r="H22" s="287">
        <v>2001</v>
      </c>
      <c r="I22" s="287">
        <v>609</v>
      </c>
      <c r="J22" s="287">
        <v>672</v>
      </c>
      <c r="K22" s="287">
        <v>691</v>
      </c>
      <c r="L22" s="287">
        <v>826</v>
      </c>
    </row>
    <row r="23" spans="1:12" s="300" customFormat="1" ht="9.75" customHeight="1" x14ac:dyDescent="0.15">
      <c r="A23" s="308"/>
      <c r="B23" s="309"/>
      <c r="C23" s="296" t="s">
        <v>546</v>
      </c>
      <c r="D23" s="296"/>
      <c r="E23" s="296"/>
      <c r="F23" s="296"/>
      <c r="G23" s="296"/>
      <c r="H23" s="296"/>
      <c r="I23" s="296"/>
      <c r="J23" s="296"/>
      <c r="K23" s="310"/>
      <c r="L23" s="310"/>
    </row>
    <row r="24" spans="1:12" s="300" customFormat="1" ht="24.75" customHeight="1" x14ac:dyDescent="0.15">
      <c r="A24" s="307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</row>
    <row r="25" spans="1:12" s="300" customFormat="1" ht="19.5" customHeight="1" x14ac:dyDescent="0.15">
      <c r="A25" s="491" t="s">
        <v>291</v>
      </c>
      <c r="B25" s="494" t="s">
        <v>137</v>
      </c>
      <c r="C25" s="496"/>
      <c r="D25" s="494" t="s">
        <v>138</v>
      </c>
      <c r="E25" s="496"/>
      <c r="F25" s="494" t="s">
        <v>139</v>
      </c>
      <c r="G25" s="496"/>
      <c r="H25" s="494" t="s">
        <v>140</v>
      </c>
      <c r="I25" s="498"/>
    </row>
    <row r="26" spans="1:12" s="300" customFormat="1" ht="19.5" customHeight="1" x14ac:dyDescent="0.15">
      <c r="A26" s="493"/>
      <c r="B26" s="302" t="s">
        <v>50</v>
      </c>
      <c r="C26" s="302" t="s">
        <v>51</v>
      </c>
      <c r="D26" s="302" t="s">
        <v>50</v>
      </c>
      <c r="E26" s="302" t="s">
        <v>51</v>
      </c>
      <c r="F26" s="302" t="s">
        <v>50</v>
      </c>
      <c r="G26" s="302" t="s">
        <v>51</v>
      </c>
      <c r="H26" s="302" t="s">
        <v>50</v>
      </c>
      <c r="I26" s="302" t="s">
        <v>51</v>
      </c>
    </row>
    <row r="27" spans="1:12" s="300" customFormat="1" ht="22.5" customHeight="1" x14ac:dyDescent="0.15">
      <c r="A27" s="104" t="s">
        <v>417</v>
      </c>
      <c r="B27" s="286">
        <v>12411</v>
      </c>
      <c r="C27" s="287">
        <v>15638</v>
      </c>
      <c r="D27" s="287">
        <v>9865</v>
      </c>
      <c r="E27" s="287">
        <v>12125</v>
      </c>
      <c r="F27" s="287">
        <v>5766</v>
      </c>
      <c r="G27" s="287">
        <v>6903</v>
      </c>
      <c r="H27" s="287">
        <v>1008</v>
      </c>
      <c r="I27" s="287">
        <v>1220</v>
      </c>
    </row>
    <row r="28" spans="1:12" s="300" customFormat="1" ht="22.5" customHeight="1" x14ac:dyDescent="0.15">
      <c r="A28" s="104" t="s">
        <v>554</v>
      </c>
      <c r="B28" s="287">
        <v>3982</v>
      </c>
      <c r="C28" s="287">
        <v>4482</v>
      </c>
      <c r="D28" s="287">
        <v>3418</v>
      </c>
      <c r="E28" s="287">
        <v>3866</v>
      </c>
      <c r="F28" s="287">
        <v>2010</v>
      </c>
      <c r="G28" s="287">
        <v>2374</v>
      </c>
      <c r="H28" s="287">
        <v>331</v>
      </c>
      <c r="I28" s="287">
        <v>351</v>
      </c>
    </row>
    <row r="29" spans="1:12" s="300" customFormat="1" ht="22.5" customHeight="1" x14ac:dyDescent="0.15">
      <c r="A29" s="104" t="s">
        <v>555</v>
      </c>
      <c r="B29" s="306">
        <v>2016</v>
      </c>
      <c r="C29" s="306">
        <v>1687</v>
      </c>
      <c r="D29" s="306">
        <v>1464</v>
      </c>
      <c r="E29" s="306">
        <v>1657</v>
      </c>
      <c r="F29" s="306">
        <v>927</v>
      </c>
      <c r="G29" s="306">
        <v>972</v>
      </c>
      <c r="H29" s="306">
        <v>152</v>
      </c>
      <c r="I29" s="306">
        <v>176</v>
      </c>
    </row>
    <row r="30" spans="1:12" s="300" customFormat="1" ht="22.5" customHeight="1" x14ac:dyDescent="0.15">
      <c r="A30" s="104" t="s">
        <v>556</v>
      </c>
      <c r="B30" s="306">
        <v>3989</v>
      </c>
      <c r="C30" s="306">
        <v>4166</v>
      </c>
      <c r="D30" s="306">
        <v>2514</v>
      </c>
      <c r="E30" s="306">
        <v>2671</v>
      </c>
      <c r="F30" s="306">
        <v>1472</v>
      </c>
      <c r="G30" s="306">
        <v>1454</v>
      </c>
      <c r="H30" s="306">
        <v>246</v>
      </c>
      <c r="I30" s="306">
        <v>305</v>
      </c>
    </row>
    <row r="31" spans="1:12" s="300" customFormat="1" ht="22.5" customHeight="1" x14ac:dyDescent="0.15">
      <c r="A31" s="104" t="s">
        <v>577</v>
      </c>
      <c r="B31" s="305">
        <v>9461</v>
      </c>
      <c r="C31" s="306">
        <v>13551</v>
      </c>
      <c r="D31" s="306">
        <v>6194</v>
      </c>
      <c r="E31" s="306">
        <v>7972</v>
      </c>
      <c r="F31" s="306">
        <v>3251</v>
      </c>
      <c r="G31" s="306">
        <v>3925</v>
      </c>
      <c r="H31" s="306">
        <v>630</v>
      </c>
      <c r="I31" s="306">
        <v>898</v>
      </c>
      <c r="J31" s="306"/>
      <c r="K31" s="306"/>
      <c r="L31" s="306"/>
    </row>
    <row r="32" spans="1:12" s="300" customFormat="1" ht="22.5" customHeight="1" x14ac:dyDescent="0.15">
      <c r="A32" s="359"/>
      <c r="B32" s="286"/>
      <c r="C32" s="287"/>
      <c r="D32" s="287"/>
      <c r="E32" s="287"/>
      <c r="F32" s="287"/>
      <c r="G32" s="287"/>
      <c r="H32" s="287"/>
      <c r="I32" s="287"/>
    </row>
    <row r="33" spans="1:9" s="300" customFormat="1" ht="22.5" customHeight="1" x14ac:dyDescent="0.15">
      <c r="A33" s="359" t="s">
        <v>576</v>
      </c>
      <c r="B33" s="314">
        <v>549</v>
      </c>
      <c r="C33" s="300">
        <v>714</v>
      </c>
      <c r="D33" s="300">
        <v>405</v>
      </c>
      <c r="E33" s="300">
        <v>430</v>
      </c>
      <c r="F33" s="300">
        <v>208</v>
      </c>
      <c r="G33" s="300">
        <v>217</v>
      </c>
      <c r="H33" s="300">
        <v>47</v>
      </c>
      <c r="I33" s="300">
        <v>56</v>
      </c>
    </row>
    <row r="34" spans="1:9" s="300" customFormat="1" ht="22.5" customHeight="1" x14ac:dyDescent="0.15">
      <c r="A34" s="307" t="s">
        <v>384</v>
      </c>
      <c r="B34" s="314">
        <v>548</v>
      </c>
      <c r="C34" s="300">
        <v>793</v>
      </c>
      <c r="D34" s="300">
        <v>420</v>
      </c>
      <c r="E34" s="300">
        <v>469</v>
      </c>
      <c r="F34" s="300">
        <v>239</v>
      </c>
      <c r="G34" s="300">
        <v>253</v>
      </c>
      <c r="H34" s="300">
        <v>47</v>
      </c>
      <c r="I34" s="300">
        <v>57</v>
      </c>
    </row>
    <row r="35" spans="1:9" s="300" customFormat="1" ht="22.5" customHeight="1" x14ac:dyDescent="0.15">
      <c r="A35" s="307" t="s">
        <v>385</v>
      </c>
      <c r="B35" s="314">
        <v>720</v>
      </c>
      <c r="C35" s="300">
        <v>1023</v>
      </c>
      <c r="D35" s="300">
        <v>588</v>
      </c>
      <c r="E35" s="300">
        <v>706</v>
      </c>
      <c r="F35" s="300">
        <v>320</v>
      </c>
      <c r="G35" s="300">
        <v>334</v>
      </c>
      <c r="H35" s="300">
        <v>62</v>
      </c>
      <c r="I35" s="300">
        <v>88</v>
      </c>
    </row>
    <row r="36" spans="1:9" s="300" customFormat="1" ht="22.5" customHeight="1" x14ac:dyDescent="0.15">
      <c r="A36" s="307" t="s">
        <v>386</v>
      </c>
      <c r="B36" s="286">
        <v>780</v>
      </c>
      <c r="C36" s="287">
        <v>1087</v>
      </c>
      <c r="D36" s="287">
        <v>602</v>
      </c>
      <c r="E36" s="287">
        <v>726</v>
      </c>
      <c r="F36" s="287">
        <v>300</v>
      </c>
      <c r="G36" s="287">
        <v>334</v>
      </c>
      <c r="H36" s="287">
        <v>55</v>
      </c>
      <c r="I36" s="287">
        <v>71</v>
      </c>
    </row>
    <row r="37" spans="1:9" s="300" customFormat="1" ht="22.5" customHeight="1" x14ac:dyDescent="0.15">
      <c r="A37" s="307" t="s">
        <v>545</v>
      </c>
      <c r="B37" s="286">
        <v>891</v>
      </c>
      <c r="C37" s="287">
        <v>1171</v>
      </c>
      <c r="D37" s="287">
        <v>556</v>
      </c>
      <c r="E37" s="287">
        <v>653</v>
      </c>
      <c r="F37" s="287">
        <v>274</v>
      </c>
      <c r="G37" s="287">
        <v>329</v>
      </c>
      <c r="H37" s="287">
        <v>45</v>
      </c>
      <c r="I37" s="287">
        <v>66</v>
      </c>
    </row>
    <row r="38" spans="1:9" s="300" customFormat="1" ht="22.5" customHeight="1" x14ac:dyDescent="0.15">
      <c r="A38" s="307" t="s">
        <v>13</v>
      </c>
      <c r="B38" s="286">
        <v>1020</v>
      </c>
      <c r="C38" s="287">
        <v>1492</v>
      </c>
      <c r="D38" s="287">
        <v>624</v>
      </c>
      <c r="E38" s="287">
        <v>838</v>
      </c>
      <c r="F38" s="287">
        <v>330</v>
      </c>
      <c r="G38" s="287">
        <v>435</v>
      </c>
      <c r="H38" s="287">
        <v>64</v>
      </c>
      <c r="I38" s="287">
        <v>90</v>
      </c>
    </row>
    <row r="39" spans="1:9" s="300" customFormat="1" ht="22.5" customHeight="1" x14ac:dyDescent="0.15">
      <c r="A39" s="307" t="s">
        <v>14</v>
      </c>
      <c r="B39" s="286">
        <v>1011</v>
      </c>
      <c r="C39" s="287">
        <v>1545</v>
      </c>
      <c r="D39" s="287">
        <v>602</v>
      </c>
      <c r="E39" s="287">
        <v>829</v>
      </c>
      <c r="F39" s="287">
        <v>296</v>
      </c>
      <c r="G39" s="287">
        <v>372</v>
      </c>
      <c r="H39" s="287">
        <v>61</v>
      </c>
      <c r="I39" s="287">
        <v>91</v>
      </c>
    </row>
    <row r="40" spans="1:9" s="300" customFormat="1" ht="22.5" customHeight="1" x14ac:dyDescent="0.15">
      <c r="A40" s="307" t="s">
        <v>15</v>
      </c>
      <c r="B40" s="286">
        <v>915</v>
      </c>
      <c r="C40" s="287">
        <v>1320</v>
      </c>
      <c r="D40" s="287">
        <v>535</v>
      </c>
      <c r="E40" s="287">
        <v>716</v>
      </c>
      <c r="F40" s="287">
        <v>270</v>
      </c>
      <c r="G40" s="287">
        <v>304</v>
      </c>
      <c r="H40" s="287">
        <v>46</v>
      </c>
      <c r="I40" s="287">
        <v>61</v>
      </c>
    </row>
    <row r="41" spans="1:9" s="300" customFormat="1" ht="22.5" customHeight="1" x14ac:dyDescent="0.15">
      <c r="A41" s="307" t="s">
        <v>16</v>
      </c>
      <c r="B41" s="286">
        <v>891</v>
      </c>
      <c r="C41" s="287">
        <v>1372</v>
      </c>
      <c r="D41" s="287">
        <v>579</v>
      </c>
      <c r="E41" s="287">
        <v>812</v>
      </c>
      <c r="F41" s="287">
        <v>297</v>
      </c>
      <c r="G41" s="287">
        <v>400</v>
      </c>
      <c r="H41" s="287">
        <v>62</v>
      </c>
      <c r="I41" s="287">
        <v>97</v>
      </c>
    </row>
    <row r="42" spans="1:9" s="300" customFormat="1" ht="22.5" customHeight="1" x14ac:dyDescent="0.15">
      <c r="A42" s="307" t="s">
        <v>47</v>
      </c>
      <c r="B42" s="286">
        <v>750</v>
      </c>
      <c r="C42" s="287">
        <v>1153</v>
      </c>
      <c r="D42" s="287">
        <v>457</v>
      </c>
      <c r="E42" s="287">
        <v>661</v>
      </c>
      <c r="F42" s="287">
        <v>287</v>
      </c>
      <c r="G42" s="287">
        <v>378</v>
      </c>
      <c r="H42" s="287">
        <v>53</v>
      </c>
      <c r="I42" s="287">
        <v>92</v>
      </c>
    </row>
    <row r="43" spans="1:9" s="300" customFormat="1" ht="22.5" customHeight="1" x14ac:dyDescent="0.15">
      <c r="A43" s="307" t="s">
        <v>48</v>
      </c>
      <c r="B43" s="286">
        <v>731</v>
      </c>
      <c r="C43" s="287">
        <v>970</v>
      </c>
      <c r="D43" s="287">
        <v>444</v>
      </c>
      <c r="E43" s="287">
        <v>599</v>
      </c>
      <c r="F43" s="287">
        <v>204</v>
      </c>
      <c r="G43" s="287">
        <v>279</v>
      </c>
      <c r="H43" s="287">
        <v>40</v>
      </c>
      <c r="I43" s="287">
        <v>73</v>
      </c>
    </row>
    <row r="44" spans="1:9" s="300" customFormat="1" ht="22.5" customHeight="1" x14ac:dyDescent="0.15">
      <c r="A44" s="307" t="s">
        <v>49</v>
      </c>
      <c r="B44" s="286">
        <v>655</v>
      </c>
      <c r="C44" s="287">
        <v>911</v>
      </c>
      <c r="D44" s="287">
        <v>382</v>
      </c>
      <c r="E44" s="287">
        <v>533</v>
      </c>
      <c r="F44" s="287">
        <v>226</v>
      </c>
      <c r="G44" s="287">
        <v>290</v>
      </c>
      <c r="H44" s="287">
        <v>48</v>
      </c>
      <c r="I44" s="287">
        <v>56</v>
      </c>
    </row>
    <row r="45" spans="1:9" s="300" customFormat="1" ht="3.75" customHeight="1" x14ac:dyDescent="0.15">
      <c r="A45" s="308"/>
      <c r="B45" s="296"/>
      <c r="C45" s="296"/>
      <c r="D45" s="296"/>
      <c r="E45" s="296"/>
      <c r="F45" s="296"/>
      <c r="G45" s="296"/>
      <c r="H45" s="296"/>
      <c r="I45" s="296"/>
    </row>
    <row r="46" spans="1:9" s="300" customFormat="1" ht="11.25" x14ac:dyDescent="0.15">
      <c r="A46" s="312" t="s">
        <v>193</v>
      </c>
    </row>
    <row r="50" spans="2:2" x14ac:dyDescent="0.15">
      <c r="B50" s="313" t="s">
        <v>316</v>
      </c>
    </row>
  </sheetData>
  <mergeCells count="11">
    <mergeCell ref="K3:L3"/>
    <mergeCell ref="I3:J3"/>
    <mergeCell ref="B25:C25"/>
    <mergeCell ref="G3:H3"/>
    <mergeCell ref="H25:I25"/>
    <mergeCell ref="B3:D3"/>
    <mergeCell ref="A3:A4"/>
    <mergeCell ref="A25:A26"/>
    <mergeCell ref="E3:F3"/>
    <mergeCell ref="D25:E25"/>
    <mergeCell ref="F25:G25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G71"/>
  <sheetViews>
    <sheetView zoomScaleNormal="100" workbookViewId="0"/>
  </sheetViews>
  <sheetFormatPr defaultColWidth="9" defaultRowHeight="11.25" x14ac:dyDescent="0.15"/>
  <cols>
    <col min="1" max="1" width="3.75" style="28" customWidth="1"/>
    <col min="2" max="2" width="10" style="28" customWidth="1"/>
    <col min="3" max="3" width="7.5" style="28" bestFit="1" customWidth="1"/>
    <col min="4" max="4" width="7.5" style="28" customWidth="1"/>
    <col min="5" max="5" width="11.25" style="28" bestFit="1" customWidth="1"/>
    <col min="6" max="6" width="8.75" style="28" customWidth="1"/>
    <col min="7" max="7" width="7.5" style="28" bestFit="1" customWidth="1"/>
    <col min="8" max="8" width="7.5" style="28" customWidth="1"/>
    <col min="9" max="9" width="10" style="28" customWidth="1"/>
    <col min="10" max="10" width="8.75" style="28" customWidth="1"/>
    <col min="11" max="11" width="7.5" style="28" bestFit="1" customWidth="1"/>
    <col min="12" max="12" width="7.5" style="28" customWidth="1"/>
    <col min="13" max="13" width="10" style="28" customWidth="1"/>
    <col min="14" max="14" width="8.75" style="28" customWidth="1"/>
    <col min="15" max="15" width="7.5" style="28" customWidth="1"/>
    <col min="16" max="16" width="7.25" style="28" customWidth="1"/>
    <col min="17" max="17" width="11.25" style="28" bestFit="1" customWidth="1"/>
    <col min="18" max="18" width="8.75" style="28" customWidth="1"/>
    <col min="19" max="19" width="7.5" style="28" customWidth="1"/>
    <col min="20" max="20" width="7.5" style="28" bestFit="1" customWidth="1"/>
    <col min="21" max="21" width="10.25" style="28" bestFit="1" customWidth="1"/>
    <col min="22" max="22" width="7.875" style="28" customWidth="1"/>
    <col min="23" max="24" width="7.5" style="28" bestFit="1" customWidth="1"/>
    <col min="25" max="25" width="11.25" style="28" bestFit="1" customWidth="1"/>
    <col min="26" max="26" width="9.375" style="28" bestFit="1" customWidth="1"/>
    <col min="27" max="27" width="7.5" style="28" customWidth="1"/>
    <col min="28" max="28" width="6.875" style="28" customWidth="1"/>
    <col min="29" max="29" width="10.875" style="28" customWidth="1"/>
    <col min="30" max="31" width="9" style="28"/>
    <col min="32" max="32" width="9.625" style="28" customWidth="1"/>
    <col min="33" max="33" width="11.125" style="28" customWidth="1"/>
    <col min="34" max="16384" width="9" style="28"/>
  </cols>
  <sheetData>
    <row r="1" spans="1:29" s="33" customFormat="1" ht="17.25" x14ac:dyDescent="0.2">
      <c r="A1" s="84" t="s">
        <v>358</v>
      </c>
    </row>
    <row r="2" spans="1:29" x14ac:dyDescent="0.15">
      <c r="AC2" s="34" t="s">
        <v>204</v>
      </c>
    </row>
    <row r="3" spans="1:29" ht="15" customHeight="1" x14ac:dyDescent="0.15">
      <c r="A3" s="413" t="s">
        <v>142</v>
      </c>
      <c r="B3" s="414"/>
      <c r="C3" s="410" t="s">
        <v>359</v>
      </c>
      <c r="D3" s="417"/>
      <c r="E3" s="417"/>
      <c r="F3" s="418"/>
      <c r="G3" s="410" t="s">
        <v>88</v>
      </c>
      <c r="H3" s="417"/>
      <c r="I3" s="417"/>
      <c r="J3" s="418"/>
      <c r="K3" s="410" t="s">
        <v>360</v>
      </c>
      <c r="L3" s="417"/>
      <c r="M3" s="417"/>
      <c r="N3" s="418"/>
      <c r="O3" s="410" t="s">
        <v>361</v>
      </c>
      <c r="P3" s="417"/>
      <c r="Q3" s="417"/>
      <c r="R3" s="418"/>
      <c r="S3" s="410" t="s">
        <v>289</v>
      </c>
      <c r="T3" s="417"/>
      <c r="U3" s="417"/>
      <c r="V3" s="418"/>
      <c r="W3" s="410" t="s">
        <v>362</v>
      </c>
      <c r="X3" s="417"/>
      <c r="Y3" s="417"/>
      <c r="Z3" s="417"/>
      <c r="AA3" s="410" t="s">
        <v>290</v>
      </c>
      <c r="AB3" s="417"/>
      <c r="AC3" s="417"/>
    </row>
    <row r="4" spans="1:29" ht="22.5" x14ac:dyDescent="0.15">
      <c r="A4" s="415"/>
      <c r="B4" s="416"/>
      <c r="C4" s="97" t="s">
        <v>141</v>
      </c>
      <c r="D4" s="97" t="s">
        <v>0</v>
      </c>
      <c r="E4" s="98" t="s">
        <v>356</v>
      </c>
      <c r="F4" s="97" t="s">
        <v>1</v>
      </c>
      <c r="G4" s="97" t="s">
        <v>141</v>
      </c>
      <c r="H4" s="97" t="s">
        <v>0</v>
      </c>
      <c r="I4" s="98" t="s">
        <v>356</v>
      </c>
      <c r="J4" s="97" t="s">
        <v>225</v>
      </c>
      <c r="K4" s="97" t="s">
        <v>141</v>
      </c>
      <c r="L4" s="97" t="s">
        <v>0</v>
      </c>
      <c r="M4" s="98" t="s">
        <v>356</v>
      </c>
      <c r="N4" s="97" t="s">
        <v>225</v>
      </c>
      <c r="O4" s="97" t="s">
        <v>141</v>
      </c>
      <c r="P4" s="97" t="s">
        <v>0</v>
      </c>
      <c r="Q4" s="98" t="s">
        <v>356</v>
      </c>
      <c r="R4" s="97" t="s">
        <v>225</v>
      </c>
      <c r="S4" s="97" t="s">
        <v>141</v>
      </c>
      <c r="T4" s="97" t="s">
        <v>0</v>
      </c>
      <c r="U4" s="98" t="s">
        <v>356</v>
      </c>
      <c r="V4" s="97" t="s">
        <v>225</v>
      </c>
      <c r="W4" s="97" t="s">
        <v>141</v>
      </c>
      <c r="X4" s="97" t="s">
        <v>0</v>
      </c>
      <c r="Y4" s="98" t="s">
        <v>356</v>
      </c>
      <c r="Z4" s="86" t="s">
        <v>225</v>
      </c>
      <c r="AA4" s="97" t="s">
        <v>141</v>
      </c>
      <c r="AB4" s="97" t="s">
        <v>0</v>
      </c>
      <c r="AC4" s="101" t="s">
        <v>356</v>
      </c>
    </row>
    <row r="5" spans="1:29" ht="15" customHeight="1" x14ac:dyDescent="0.15">
      <c r="A5" s="90"/>
      <c r="B5" s="91" t="s">
        <v>558</v>
      </c>
      <c r="C5" s="342">
        <v>31702</v>
      </c>
      <c r="D5" s="26">
        <v>224048</v>
      </c>
      <c r="E5" s="26">
        <v>436116191</v>
      </c>
      <c r="F5" s="26">
        <v>5675725</v>
      </c>
      <c r="G5" s="26">
        <v>125</v>
      </c>
      <c r="H5" s="26">
        <v>15632</v>
      </c>
      <c r="I5" s="26">
        <v>49749548</v>
      </c>
      <c r="J5" s="26">
        <v>855659</v>
      </c>
      <c r="K5" s="26">
        <v>5199</v>
      </c>
      <c r="L5" s="26">
        <v>22025</v>
      </c>
      <c r="M5" s="26">
        <v>36106992</v>
      </c>
      <c r="N5" s="26">
        <v>762615</v>
      </c>
      <c r="O5" s="26">
        <v>9455</v>
      </c>
      <c r="P5" s="26">
        <v>85919</v>
      </c>
      <c r="Q5" s="26">
        <v>125354865</v>
      </c>
      <c r="R5" s="26">
        <v>1481767</v>
      </c>
      <c r="S5" s="26">
        <v>3821</v>
      </c>
      <c r="T5" s="26">
        <v>22553</v>
      </c>
      <c r="U5" s="26">
        <v>68611280</v>
      </c>
      <c r="V5" s="26">
        <v>598822</v>
      </c>
      <c r="W5" s="26">
        <v>12032</v>
      </c>
      <c r="X5" s="26">
        <v>69995</v>
      </c>
      <c r="Y5" s="26">
        <v>128908525</v>
      </c>
      <c r="Z5" s="26">
        <v>1976862</v>
      </c>
      <c r="AA5" s="26">
        <v>1070</v>
      </c>
      <c r="AB5" s="26">
        <v>7924</v>
      </c>
      <c r="AC5" s="26">
        <v>27384981</v>
      </c>
    </row>
    <row r="6" spans="1:29" ht="15" customHeight="1" x14ac:dyDescent="0.15">
      <c r="A6" s="90"/>
      <c r="B6" s="91" t="s">
        <v>376</v>
      </c>
      <c r="C6" s="25">
        <v>32220</v>
      </c>
      <c r="D6" s="26">
        <v>247285</v>
      </c>
      <c r="E6" s="26">
        <v>495727733</v>
      </c>
      <c r="F6" s="26">
        <v>5596610</v>
      </c>
      <c r="G6" s="26">
        <v>122</v>
      </c>
      <c r="H6" s="26">
        <v>15833</v>
      </c>
      <c r="I6" s="26">
        <v>53804018</v>
      </c>
      <c r="J6" s="26">
        <v>825446</v>
      </c>
      <c r="K6" s="26">
        <v>5407</v>
      </c>
      <c r="L6" s="26">
        <v>24737</v>
      </c>
      <c r="M6" s="26">
        <v>37813130</v>
      </c>
      <c r="N6" s="26">
        <v>788022</v>
      </c>
      <c r="O6" s="26">
        <v>9414</v>
      </c>
      <c r="P6" s="26">
        <v>97957</v>
      </c>
      <c r="Q6" s="26">
        <v>140728189</v>
      </c>
      <c r="R6" s="26">
        <v>1503620</v>
      </c>
      <c r="S6" s="26">
        <v>4006</v>
      </c>
      <c r="T6" s="26">
        <v>25462</v>
      </c>
      <c r="U6" s="26">
        <v>85034676</v>
      </c>
      <c r="V6" s="26">
        <v>604260</v>
      </c>
      <c r="W6" s="26">
        <v>12196</v>
      </c>
      <c r="X6" s="26">
        <v>75065</v>
      </c>
      <c r="Y6" s="26">
        <v>149690439</v>
      </c>
      <c r="Z6" s="26">
        <v>1875262</v>
      </c>
      <c r="AA6" s="26">
        <v>1075</v>
      </c>
      <c r="AB6" s="26">
        <v>8231</v>
      </c>
      <c r="AC6" s="26">
        <v>28657281</v>
      </c>
    </row>
    <row r="7" spans="1:29" ht="15" customHeight="1" x14ac:dyDescent="0.15">
      <c r="A7" s="90"/>
      <c r="B7" s="91" t="s">
        <v>392</v>
      </c>
      <c r="C7" s="25">
        <v>32657</v>
      </c>
      <c r="D7" s="26">
        <v>264530</v>
      </c>
      <c r="E7" s="26">
        <v>546275695</v>
      </c>
      <c r="F7" s="26">
        <v>5491884</v>
      </c>
      <c r="G7" s="26">
        <v>133</v>
      </c>
      <c r="H7" s="26">
        <v>16152</v>
      </c>
      <c r="I7" s="26">
        <v>60659699</v>
      </c>
      <c r="J7" s="26">
        <v>884681</v>
      </c>
      <c r="K7" s="26">
        <v>5473</v>
      </c>
      <c r="L7" s="26">
        <v>25933</v>
      </c>
      <c r="M7" s="26">
        <v>43245252</v>
      </c>
      <c r="N7" s="26">
        <v>736820</v>
      </c>
      <c r="O7" s="26">
        <v>9547</v>
      </c>
      <c r="P7" s="26">
        <v>108821</v>
      </c>
      <c r="Q7" s="26">
        <v>164991487</v>
      </c>
      <c r="R7" s="26">
        <v>1398955</v>
      </c>
      <c r="S7" s="26">
        <v>4240</v>
      </c>
      <c r="T7" s="26">
        <v>27066</v>
      </c>
      <c r="U7" s="26">
        <v>96365986</v>
      </c>
      <c r="V7" s="26">
        <v>590101</v>
      </c>
      <c r="W7" s="26">
        <v>12262</v>
      </c>
      <c r="X7" s="26">
        <v>77916</v>
      </c>
      <c r="Y7" s="26">
        <v>150182406</v>
      </c>
      <c r="Z7" s="26">
        <v>1881327</v>
      </c>
      <c r="AA7" s="26">
        <v>1002</v>
      </c>
      <c r="AB7" s="26">
        <v>8642</v>
      </c>
      <c r="AC7" s="26">
        <v>30830865</v>
      </c>
    </row>
    <row r="8" spans="1:29" ht="15" customHeight="1" x14ac:dyDescent="0.15">
      <c r="A8" s="90"/>
      <c r="B8" s="91" t="s">
        <v>559</v>
      </c>
      <c r="C8" s="92">
        <v>30754</v>
      </c>
      <c r="D8" s="94">
        <v>270959</v>
      </c>
      <c r="E8" s="94">
        <v>519722783</v>
      </c>
      <c r="F8" s="94">
        <v>5385360</v>
      </c>
      <c r="G8" s="94">
        <v>116</v>
      </c>
      <c r="H8" s="94">
        <v>12614</v>
      </c>
      <c r="I8" s="94">
        <v>35803073</v>
      </c>
      <c r="J8" s="94">
        <v>561030</v>
      </c>
      <c r="K8" s="94">
        <v>4774</v>
      </c>
      <c r="L8" s="94">
        <v>23335</v>
      </c>
      <c r="M8" s="93">
        <v>35428667</v>
      </c>
      <c r="N8" s="93">
        <v>789190</v>
      </c>
      <c r="O8" s="93">
        <v>8874</v>
      </c>
      <c r="P8" s="94">
        <v>120294</v>
      </c>
      <c r="Q8" s="94">
        <v>160459224</v>
      </c>
      <c r="R8" s="94">
        <v>1574577</v>
      </c>
      <c r="S8" s="94">
        <v>4378</v>
      </c>
      <c r="T8" s="94">
        <v>27970</v>
      </c>
      <c r="U8" s="94">
        <v>105423570</v>
      </c>
      <c r="V8" s="94">
        <v>596175</v>
      </c>
      <c r="W8" s="94">
        <v>11411</v>
      </c>
      <c r="X8" s="94">
        <v>75298</v>
      </c>
      <c r="Y8" s="94">
        <v>140189403</v>
      </c>
      <c r="Z8" s="94">
        <v>1864388</v>
      </c>
      <c r="AA8" s="94">
        <v>1201</v>
      </c>
      <c r="AB8" s="94">
        <v>11448</v>
      </c>
      <c r="AC8" s="94">
        <v>42418846</v>
      </c>
    </row>
    <row r="9" spans="1:29" x14ac:dyDescent="0.15">
      <c r="B9" s="99"/>
      <c r="C9" s="94"/>
      <c r="D9" s="94"/>
      <c r="E9" s="94"/>
      <c r="F9" s="94"/>
      <c r="G9" s="94"/>
      <c r="H9" s="94"/>
      <c r="I9" s="94"/>
      <c r="J9" s="94"/>
      <c r="K9" s="94"/>
      <c r="L9" s="94"/>
      <c r="M9" s="93"/>
      <c r="N9" s="93"/>
      <c r="O9" s="9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</row>
    <row r="10" spans="1:29" ht="15" customHeight="1" x14ac:dyDescent="0.15">
      <c r="B10" s="99" t="s">
        <v>3</v>
      </c>
      <c r="C10" s="94">
        <v>4650</v>
      </c>
      <c r="D10" s="94">
        <v>45483</v>
      </c>
      <c r="E10" s="94">
        <v>83276940</v>
      </c>
      <c r="F10" s="94">
        <v>750632</v>
      </c>
      <c r="G10" s="94">
        <v>15</v>
      </c>
      <c r="H10" s="94">
        <v>866</v>
      </c>
      <c r="I10" s="94">
        <v>3413275</v>
      </c>
      <c r="J10" s="94">
        <v>46440</v>
      </c>
      <c r="K10" s="94">
        <v>783</v>
      </c>
      <c r="L10" s="94">
        <v>4109</v>
      </c>
      <c r="M10" s="93">
        <v>6220833</v>
      </c>
      <c r="N10" s="93">
        <v>125069</v>
      </c>
      <c r="O10" s="93">
        <v>1383</v>
      </c>
      <c r="P10" s="94">
        <v>22252</v>
      </c>
      <c r="Q10" s="94">
        <v>31894102</v>
      </c>
      <c r="R10" s="94">
        <v>267372</v>
      </c>
      <c r="S10" s="94">
        <v>561</v>
      </c>
      <c r="T10" s="94">
        <v>4081</v>
      </c>
      <c r="U10" s="94">
        <v>15486654</v>
      </c>
      <c r="V10" s="94">
        <v>79591</v>
      </c>
      <c r="W10" s="94">
        <v>1710</v>
      </c>
      <c r="X10" s="94">
        <v>12518</v>
      </c>
      <c r="Y10" s="94">
        <v>21476728</v>
      </c>
      <c r="Z10" s="94">
        <v>232160</v>
      </c>
      <c r="AA10" s="94">
        <v>198</v>
      </c>
      <c r="AB10" s="94">
        <v>1657</v>
      </c>
      <c r="AC10" s="94">
        <v>4785348</v>
      </c>
    </row>
    <row r="11" spans="1:29" ht="15" customHeight="1" x14ac:dyDescent="0.15">
      <c r="B11" s="99" t="s">
        <v>4</v>
      </c>
      <c r="C11" s="94">
        <v>2854</v>
      </c>
      <c r="D11" s="94">
        <v>31259</v>
      </c>
      <c r="E11" s="94">
        <v>57862924</v>
      </c>
      <c r="F11" s="94">
        <v>623926</v>
      </c>
      <c r="G11" s="94">
        <v>14</v>
      </c>
      <c r="H11" s="94">
        <v>2516</v>
      </c>
      <c r="I11" s="94">
        <v>5891602</v>
      </c>
      <c r="J11" s="94">
        <v>76426</v>
      </c>
      <c r="K11" s="94">
        <v>396</v>
      </c>
      <c r="L11" s="94">
        <v>2350</v>
      </c>
      <c r="M11" s="93">
        <v>3022272</v>
      </c>
      <c r="N11" s="93">
        <v>83601</v>
      </c>
      <c r="O11" s="93">
        <v>795</v>
      </c>
      <c r="P11" s="94">
        <v>13731</v>
      </c>
      <c r="Q11" s="94">
        <v>19759480</v>
      </c>
      <c r="R11" s="94">
        <v>169511</v>
      </c>
      <c r="S11" s="94">
        <v>431</v>
      </c>
      <c r="T11" s="94">
        <v>3109</v>
      </c>
      <c r="U11" s="94">
        <v>11601554</v>
      </c>
      <c r="V11" s="94">
        <v>76023</v>
      </c>
      <c r="W11" s="94">
        <v>1090</v>
      </c>
      <c r="X11" s="94">
        <v>8615</v>
      </c>
      <c r="Y11" s="94">
        <v>14480589</v>
      </c>
      <c r="Z11" s="94">
        <v>218365</v>
      </c>
      <c r="AA11" s="94">
        <v>128</v>
      </c>
      <c r="AB11" s="94">
        <v>938</v>
      </c>
      <c r="AC11" s="94">
        <v>3107427</v>
      </c>
    </row>
    <row r="12" spans="1:29" ht="15" customHeight="1" x14ac:dyDescent="0.15">
      <c r="B12" s="99" t="s">
        <v>5</v>
      </c>
      <c r="C12" s="94">
        <v>3267</v>
      </c>
      <c r="D12" s="94">
        <v>31655</v>
      </c>
      <c r="E12" s="94">
        <v>55941254</v>
      </c>
      <c r="F12" s="94">
        <v>648929</v>
      </c>
      <c r="G12" s="94">
        <v>21</v>
      </c>
      <c r="H12" s="94">
        <v>2062</v>
      </c>
      <c r="I12" s="94">
        <v>4248159</v>
      </c>
      <c r="J12" s="94">
        <v>90116</v>
      </c>
      <c r="K12" s="94">
        <v>409</v>
      </c>
      <c r="L12" s="94">
        <v>1988</v>
      </c>
      <c r="M12" s="93">
        <v>2588881</v>
      </c>
      <c r="N12" s="93">
        <v>75056</v>
      </c>
      <c r="O12" s="93">
        <v>981</v>
      </c>
      <c r="P12" s="94">
        <v>14948</v>
      </c>
      <c r="Q12" s="94">
        <v>19646447</v>
      </c>
      <c r="R12" s="94">
        <v>187783</v>
      </c>
      <c r="S12" s="94">
        <v>508</v>
      </c>
      <c r="T12" s="94">
        <v>3082</v>
      </c>
      <c r="U12" s="94">
        <v>10138150</v>
      </c>
      <c r="V12" s="94">
        <v>62173</v>
      </c>
      <c r="W12" s="94">
        <v>1260</v>
      </c>
      <c r="X12" s="94">
        <v>8724</v>
      </c>
      <c r="Y12" s="94">
        <v>16496378</v>
      </c>
      <c r="Z12" s="94">
        <v>233801</v>
      </c>
      <c r="AA12" s="94">
        <v>88</v>
      </c>
      <c r="AB12" s="94">
        <v>851</v>
      </c>
      <c r="AC12" s="94">
        <v>2823239</v>
      </c>
    </row>
    <row r="13" spans="1:29" ht="15" customHeight="1" x14ac:dyDescent="0.15">
      <c r="B13" s="99" t="s">
        <v>6</v>
      </c>
      <c r="C13" s="94">
        <v>1785</v>
      </c>
      <c r="D13" s="94">
        <v>13592</v>
      </c>
      <c r="E13" s="94">
        <v>23427037</v>
      </c>
      <c r="F13" s="94">
        <v>319920</v>
      </c>
      <c r="G13" s="94">
        <v>4</v>
      </c>
      <c r="H13" s="94">
        <v>1006</v>
      </c>
      <c r="I13" s="94">
        <v>1846107</v>
      </c>
      <c r="J13" s="94">
        <v>44043</v>
      </c>
      <c r="K13" s="94">
        <v>214</v>
      </c>
      <c r="L13" s="94">
        <v>883</v>
      </c>
      <c r="M13" s="93">
        <v>938554</v>
      </c>
      <c r="N13" s="93">
        <v>40124</v>
      </c>
      <c r="O13" s="93">
        <v>439</v>
      </c>
      <c r="P13" s="94">
        <v>5335</v>
      </c>
      <c r="Q13" s="94">
        <v>6798411</v>
      </c>
      <c r="R13" s="94">
        <v>87778</v>
      </c>
      <c r="S13" s="94">
        <v>370</v>
      </c>
      <c r="T13" s="94">
        <v>1917</v>
      </c>
      <c r="U13" s="94">
        <v>4785080</v>
      </c>
      <c r="V13" s="94">
        <v>35941</v>
      </c>
      <c r="W13" s="94">
        <v>687</v>
      </c>
      <c r="X13" s="94">
        <v>3834</v>
      </c>
      <c r="Y13" s="94">
        <v>7443952</v>
      </c>
      <c r="Z13" s="94">
        <v>112034</v>
      </c>
      <c r="AA13" s="94">
        <v>71</v>
      </c>
      <c r="AB13" s="94">
        <v>617</v>
      </c>
      <c r="AC13" s="94">
        <v>1614933</v>
      </c>
    </row>
    <row r="14" spans="1:29" ht="15" customHeight="1" x14ac:dyDescent="0.15">
      <c r="B14" s="99" t="s">
        <v>7</v>
      </c>
      <c r="C14" s="94">
        <v>3777</v>
      </c>
      <c r="D14" s="94">
        <v>32129</v>
      </c>
      <c r="E14" s="94">
        <v>59408443</v>
      </c>
      <c r="F14" s="94">
        <v>682200</v>
      </c>
      <c r="G14" s="94">
        <v>18</v>
      </c>
      <c r="H14" s="94">
        <v>2036</v>
      </c>
      <c r="I14" s="94">
        <v>4968992</v>
      </c>
      <c r="J14" s="94">
        <v>83130</v>
      </c>
      <c r="K14" s="94">
        <v>581</v>
      </c>
      <c r="L14" s="94">
        <v>2533</v>
      </c>
      <c r="M14" s="93">
        <v>3238987</v>
      </c>
      <c r="N14" s="93">
        <v>93158</v>
      </c>
      <c r="O14" s="93">
        <v>973</v>
      </c>
      <c r="P14" s="94">
        <v>13334</v>
      </c>
      <c r="Q14" s="94">
        <v>16267547</v>
      </c>
      <c r="R14" s="94">
        <v>182334</v>
      </c>
      <c r="S14" s="94">
        <v>626</v>
      </c>
      <c r="T14" s="94">
        <v>3643</v>
      </c>
      <c r="U14" s="94">
        <v>13270043</v>
      </c>
      <c r="V14" s="94">
        <v>80223</v>
      </c>
      <c r="W14" s="94">
        <v>1411</v>
      </c>
      <c r="X14" s="94">
        <v>8908</v>
      </c>
      <c r="Y14" s="94">
        <v>16333614</v>
      </c>
      <c r="Z14" s="94">
        <v>243355</v>
      </c>
      <c r="AA14" s="94">
        <v>168</v>
      </c>
      <c r="AB14" s="94">
        <v>1675</v>
      </c>
      <c r="AC14" s="94">
        <v>5329260</v>
      </c>
    </row>
    <row r="15" spans="1:29" ht="15" customHeight="1" x14ac:dyDescent="0.15">
      <c r="B15" s="99" t="s">
        <v>8</v>
      </c>
      <c r="C15" s="94">
        <v>1839</v>
      </c>
      <c r="D15" s="94">
        <v>12787</v>
      </c>
      <c r="E15" s="94">
        <v>21921155</v>
      </c>
      <c r="F15" s="94">
        <v>285579</v>
      </c>
      <c r="G15" s="94">
        <v>8</v>
      </c>
      <c r="H15" s="94">
        <v>538</v>
      </c>
      <c r="I15" s="94">
        <v>1069865</v>
      </c>
      <c r="J15" s="94">
        <v>22956</v>
      </c>
      <c r="K15" s="94">
        <v>210</v>
      </c>
      <c r="L15" s="94">
        <v>909</v>
      </c>
      <c r="M15" s="93">
        <v>1080861</v>
      </c>
      <c r="N15" s="93">
        <v>39706</v>
      </c>
      <c r="O15" s="93">
        <v>502</v>
      </c>
      <c r="P15" s="94">
        <v>5413</v>
      </c>
      <c r="Q15" s="94">
        <v>6703056</v>
      </c>
      <c r="R15" s="94">
        <v>85717</v>
      </c>
      <c r="S15" s="94">
        <v>319</v>
      </c>
      <c r="T15" s="94">
        <v>1647</v>
      </c>
      <c r="U15" s="94">
        <v>4468513</v>
      </c>
      <c r="V15" s="94">
        <v>27030</v>
      </c>
      <c r="W15" s="94">
        <v>745</v>
      </c>
      <c r="X15" s="94">
        <v>3971</v>
      </c>
      <c r="Y15" s="94">
        <v>7689997</v>
      </c>
      <c r="Z15" s="94">
        <v>110170</v>
      </c>
      <c r="AA15" s="94">
        <v>55</v>
      </c>
      <c r="AB15" s="94">
        <v>309</v>
      </c>
      <c r="AC15" s="94">
        <v>908863</v>
      </c>
    </row>
    <row r="16" spans="1:29" ht="15" customHeight="1" x14ac:dyDescent="0.15">
      <c r="B16" s="99" t="s">
        <v>9</v>
      </c>
      <c r="C16" s="94">
        <v>1656</v>
      </c>
      <c r="D16" s="94">
        <v>8826</v>
      </c>
      <c r="E16" s="94">
        <v>15394585</v>
      </c>
      <c r="F16" s="94">
        <v>212919</v>
      </c>
      <c r="G16" s="94">
        <v>4</v>
      </c>
      <c r="H16" s="94">
        <v>168</v>
      </c>
      <c r="I16" s="94">
        <v>311287</v>
      </c>
      <c r="J16" s="94">
        <v>10536</v>
      </c>
      <c r="K16" s="94">
        <v>187</v>
      </c>
      <c r="L16" s="94">
        <v>569</v>
      </c>
      <c r="M16" s="93">
        <v>529941</v>
      </c>
      <c r="N16" s="93">
        <v>20979</v>
      </c>
      <c r="O16" s="93">
        <v>486</v>
      </c>
      <c r="P16" s="94">
        <v>3491</v>
      </c>
      <c r="Q16" s="94">
        <v>5252718</v>
      </c>
      <c r="R16" s="94">
        <v>77260</v>
      </c>
      <c r="S16" s="94">
        <v>275</v>
      </c>
      <c r="T16" s="94">
        <v>1244</v>
      </c>
      <c r="U16" s="94">
        <v>2521363</v>
      </c>
      <c r="V16" s="94">
        <v>19527</v>
      </c>
      <c r="W16" s="94">
        <v>655</v>
      </c>
      <c r="X16" s="94">
        <v>2851</v>
      </c>
      <c r="Y16" s="94">
        <v>4934125</v>
      </c>
      <c r="Z16" s="94">
        <v>84617</v>
      </c>
      <c r="AA16" s="94">
        <v>49</v>
      </c>
      <c r="AB16" s="94">
        <v>503</v>
      </c>
      <c r="AC16" s="94">
        <v>1845151</v>
      </c>
    </row>
    <row r="17" spans="1:33" ht="15" customHeight="1" x14ac:dyDescent="0.15">
      <c r="B17" s="99" t="s">
        <v>10</v>
      </c>
      <c r="C17" s="94">
        <v>895</v>
      </c>
      <c r="D17" s="94">
        <v>5717</v>
      </c>
      <c r="E17" s="94">
        <v>11294462</v>
      </c>
      <c r="F17" s="94">
        <v>133208</v>
      </c>
      <c r="G17" s="94">
        <v>1</v>
      </c>
      <c r="H17" s="94">
        <v>4</v>
      </c>
      <c r="I17" s="94" t="s">
        <v>391</v>
      </c>
      <c r="J17" s="94" t="s">
        <v>391</v>
      </c>
      <c r="K17" s="94">
        <v>105</v>
      </c>
      <c r="L17" s="94">
        <v>336</v>
      </c>
      <c r="M17" s="93">
        <v>382277</v>
      </c>
      <c r="N17" s="93">
        <v>12568</v>
      </c>
      <c r="O17" s="93">
        <v>247</v>
      </c>
      <c r="P17" s="94">
        <v>2662</v>
      </c>
      <c r="Q17" s="94">
        <v>3896725</v>
      </c>
      <c r="R17" s="94">
        <v>56795</v>
      </c>
      <c r="S17" s="94">
        <v>161</v>
      </c>
      <c r="T17" s="94">
        <v>835</v>
      </c>
      <c r="U17" s="94">
        <v>2766599</v>
      </c>
      <c r="V17" s="94">
        <v>16562</v>
      </c>
      <c r="W17" s="94">
        <v>351</v>
      </c>
      <c r="X17" s="94">
        <v>1679</v>
      </c>
      <c r="Y17" s="94">
        <v>3568899</v>
      </c>
      <c r="Z17" s="94">
        <v>47083</v>
      </c>
      <c r="AA17" s="94">
        <v>30</v>
      </c>
      <c r="AB17" s="94">
        <v>201</v>
      </c>
      <c r="AC17" s="94">
        <v>675716</v>
      </c>
    </row>
    <row r="18" spans="1:33" ht="15" customHeight="1" x14ac:dyDescent="0.15">
      <c r="B18" s="99" t="s">
        <v>11</v>
      </c>
      <c r="C18" s="94">
        <v>1281</v>
      </c>
      <c r="D18" s="94">
        <v>7263</v>
      </c>
      <c r="E18" s="94">
        <v>12378856</v>
      </c>
      <c r="F18" s="94">
        <v>163447</v>
      </c>
      <c r="G18" s="94">
        <v>4</v>
      </c>
      <c r="H18" s="94">
        <v>428</v>
      </c>
      <c r="I18" s="94">
        <v>881259</v>
      </c>
      <c r="J18" s="94">
        <v>19043</v>
      </c>
      <c r="K18" s="94">
        <v>151</v>
      </c>
      <c r="L18" s="94">
        <v>408</v>
      </c>
      <c r="M18" s="93">
        <v>415275</v>
      </c>
      <c r="N18" s="93">
        <v>19775</v>
      </c>
      <c r="O18" s="93">
        <v>412</v>
      </c>
      <c r="P18" s="94">
        <v>3106</v>
      </c>
      <c r="Q18" s="94">
        <v>3789959</v>
      </c>
      <c r="R18" s="94">
        <v>57188</v>
      </c>
      <c r="S18" s="94">
        <v>199</v>
      </c>
      <c r="T18" s="94">
        <v>951</v>
      </c>
      <c r="U18" s="94">
        <v>2117613</v>
      </c>
      <c r="V18" s="94">
        <v>12703</v>
      </c>
      <c r="W18" s="94">
        <v>481</v>
      </c>
      <c r="X18" s="94">
        <v>2178</v>
      </c>
      <c r="Y18" s="94">
        <v>4616096</v>
      </c>
      <c r="Z18" s="94">
        <v>54738</v>
      </c>
      <c r="AA18" s="94">
        <v>34</v>
      </c>
      <c r="AB18" s="94">
        <v>192</v>
      </c>
      <c r="AC18" s="94">
        <v>558654</v>
      </c>
    </row>
    <row r="19" spans="1:33" x14ac:dyDescent="0.15">
      <c r="B19" s="99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3"/>
      <c r="N19" s="93"/>
      <c r="O19" s="93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</row>
    <row r="20" spans="1:33" ht="15" customHeight="1" x14ac:dyDescent="0.15">
      <c r="A20" s="28">
        <v>100</v>
      </c>
      <c r="B20" s="99" t="s">
        <v>2</v>
      </c>
      <c r="C20" s="94">
        <v>8750</v>
      </c>
      <c r="D20" s="94">
        <v>82248</v>
      </c>
      <c r="E20" s="94">
        <v>178817127</v>
      </c>
      <c r="F20" s="94">
        <v>1564600</v>
      </c>
      <c r="G20" s="94">
        <v>27</v>
      </c>
      <c r="H20" s="94">
        <v>2990</v>
      </c>
      <c r="I20" s="94">
        <v>13168281</v>
      </c>
      <c r="J20" s="94">
        <v>168140</v>
      </c>
      <c r="K20" s="94">
        <v>1738</v>
      </c>
      <c r="L20" s="94">
        <v>9250</v>
      </c>
      <c r="M20" s="93">
        <v>17010786</v>
      </c>
      <c r="N20" s="93">
        <v>279154</v>
      </c>
      <c r="O20" s="93">
        <v>2656</v>
      </c>
      <c r="P20" s="94">
        <v>36022</v>
      </c>
      <c r="Q20" s="94">
        <v>46450779</v>
      </c>
      <c r="R20" s="94">
        <v>402839</v>
      </c>
      <c r="S20" s="94">
        <v>928</v>
      </c>
      <c r="T20" s="94">
        <v>7461</v>
      </c>
      <c r="U20" s="94">
        <v>38268001</v>
      </c>
      <c r="V20" s="94">
        <v>186402</v>
      </c>
      <c r="W20" s="94">
        <v>3021</v>
      </c>
      <c r="X20" s="94">
        <v>22020</v>
      </c>
      <c r="Y20" s="94">
        <v>43149025</v>
      </c>
      <c r="Z20" s="94">
        <v>528065</v>
      </c>
      <c r="AA20" s="94">
        <v>380</v>
      </c>
      <c r="AB20" s="94">
        <v>4505</v>
      </c>
      <c r="AC20" s="94">
        <v>20770255</v>
      </c>
    </row>
    <row r="21" spans="1:33" ht="15" customHeight="1" x14ac:dyDescent="0.15">
      <c r="A21" s="28">
        <v>101</v>
      </c>
      <c r="B21" s="99" t="s">
        <v>52</v>
      </c>
      <c r="C21" s="94">
        <v>896</v>
      </c>
      <c r="D21" s="94">
        <v>9783</v>
      </c>
      <c r="E21" s="94">
        <v>22346640</v>
      </c>
      <c r="F21" s="94">
        <v>156694</v>
      </c>
      <c r="G21" s="94">
        <v>4</v>
      </c>
      <c r="H21" s="94">
        <v>326</v>
      </c>
      <c r="I21" s="94">
        <v>885788</v>
      </c>
      <c r="J21" s="94">
        <v>9918</v>
      </c>
      <c r="K21" s="94">
        <v>126</v>
      </c>
      <c r="L21" s="94">
        <v>511</v>
      </c>
      <c r="M21" s="93">
        <v>716760</v>
      </c>
      <c r="N21" s="93">
        <v>13383</v>
      </c>
      <c r="O21" s="93">
        <v>295</v>
      </c>
      <c r="P21" s="94">
        <v>4476</v>
      </c>
      <c r="Q21" s="94">
        <v>5967445</v>
      </c>
      <c r="R21" s="94">
        <v>51733</v>
      </c>
      <c r="S21" s="94">
        <v>91</v>
      </c>
      <c r="T21" s="94">
        <v>760</v>
      </c>
      <c r="U21" s="94">
        <v>6132812</v>
      </c>
      <c r="V21" s="94">
        <v>15539</v>
      </c>
      <c r="W21" s="94">
        <v>331</v>
      </c>
      <c r="X21" s="94">
        <v>3035</v>
      </c>
      <c r="Y21" s="94">
        <v>5492647</v>
      </c>
      <c r="Z21" s="94">
        <v>66121</v>
      </c>
      <c r="AA21" s="94">
        <v>49</v>
      </c>
      <c r="AB21" s="94">
        <v>675</v>
      </c>
      <c r="AC21" s="94">
        <v>3151188</v>
      </c>
    </row>
    <row r="22" spans="1:33" ht="15" customHeight="1" x14ac:dyDescent="0.15">
      <c r="A22" s="28">
        <v>102</v>
      </c>
      <c r="B22" s="99" t="s">
        <v>53</v>
      </c>
      <c r="C22" s="94">
        <v>707</v>
      </c>
      <c r="D22" s="94">
        <v>5565</v>
      </c>
      <c r="E22" s="94">
        <v>9685827</v>
      </c>
      <c r="F22" s="94">
        <v>68976</v>
      </c>
      <c r="G22" s="94">
        <v>0</v>
      </c>
      <c r="H22" s="94">
        <v>0</v>
      </c>
      <c r="I22" s="94">
        <v>0</v>
      </c>
      <c r="J22" s="94">
        <v>0</v>
      </c>
      <c r="K22" s="94">
        <v>91</v>
      </c>
      <c r="L22" s="94">
        <v>272</v>
      </c>
      <c r="M22" s="93">
        <v>175216</v>
      </c>
      <c r="N22" s="93">
        <v>5673</v>
      </c>
      <c r="O22" s="93">
        <v>267</v>
      </c>
      <c r="P22" s="94">
        <v>2939</v>
      </c>
      <c r="Q22" s="94">
        <v>3816318</v>
      </c>
      <c r="R22" s="94">
        <v>29664</v>
      </c>
      <c r="S22" s="94">
        <v>85</v>
      </c>
      <c r="T22" s="94">
        <v>699</v>
      </c>
      <c r="U22" s="94">
        <v>2639346</v>
      </c>
      <c r="V22" s="94">
        <v>6847</v>
      </c>
      <c r="W22" s="94">
        <v>238</v>
      </c>
      <c r="X22" s="94">
        <v>1454</v>
      </c>
      <c r="Y22" s="94">
        <v>2668182</v>
      </c>
      <c r="Z22" s="94">
        <v>26792</v>
      </c>
      <c r="AA22" s="94">
        <v>26</v>
      </c>
      <c r="AB22" s="94">
        <v>201</v>
      </c>
      <c r="AC22" s="94">
        <v>386765</v>
      </c>
    </row>
    <row r="23" spans="1:33" ht="15" customHeight="1" x14ac:dyDescent="0.15">
      <c r="A23" s="28">
        <v>105</v>
      </c>
      <c r="B23" s="99" t="s">
        <v>54</v>
      </c>
      <c r="C23" s="94">
        <v>890</v>
      </c>
      <c r="D23" s="94">
        <v>5688</v>
      </c>
      <c r="E23" s="94">
        <v>12406133</v>
      </c>
      <c r="F23" s="94">
        <v>83656</v>
      </c>
      <c r="G23" s="94">
        <v>0</v>
      </c>
      <c r="H23" s="94">
        <v>0</v>
      </c>
      <c r="I23" s="94">
        <v>0</v>
      </c>
      <c r="J23" s="94">
        <v>0</v>
      </c>
      <c r="K23" s="94">
        <v>118</v>
      </c>
      <c r="L23" s="94">
        <v>386</v>
      </c>
      <c r="M23" s="93">
        <v>267484</v>
      </c>
      <c r="N23" s="93">
        <v>12519</v>
      </c>
      <c r="O23" s="93">
        <v>345</v>
      </c>
      <c r="P23" s="94">
        <v>2836</v>
      </c>
      <c r="Q23" s="94">
        <v>3443829</v>
      </c>
      <c r="R23" s="94">
        <v>27297</v>
      </c>
      <c r="S23" s="94">
        <v>91</v>
      </c>
      <c r="T23" s="94">
        <v>666</v>
      </c>
      <c r="U23" s="94">
        <v>4411422</v>
      </c>
      <c r="V23" s="94">
        <v>13728</v>
      </c>
      <c r="W23" s="94">
        <v>300</v>
      </c>
      <c r="X23" s="94">
        <v>1547</v>
      </c>
      <c r="Y23" s="94">
        <v>3178043</v>
      </c>
      <c r="Z23" s="94">
        <v>30112</v>
      </c>
      <c r="AA23" s="94">
        <v>36</v>
      </c>
      <c r="AB23" s="94">
        <v>253</v>
      </c>
      <c r="AC23" s="94">
        <v>1105355</v>
      </c>
      <c r="AG23" s="34"/>
    </row>
    <row r="24" spans="1:33" ht="15" customHeight="1" x14ac:dyDescent="0.15">
      <c r="A24" s="28">
        <v>106</v>
      </c>
      <c r="B24" s="99" t="s">
        <v>55</v>
      </c>
      <c r="C24" s="94">
        <v>655</v>
      </c>
      <c r="D24" s="94">
        <v>4231</v>
      </c>
      <c r="E24" s="94">
        <v>7020705</v>
      </c>
      <c r="F24" s="94">
        <v>64463</v>
      </c>
      <c r="G24" s="94">
        <v>0</v>
      </c>
      <c r="H24" s="94">
        <v>0</v>
      </c>
      <c r="I24" s="94">
        <v>0</v>
      </c>
      <c r="J24" s="94">
        <v>0</v>
      </c>
      <c r="K24" s="94">
        <v>78</v>
      </c>
      <c r="L24" s="94">
        <v>246</v>
      </c>
      <c r="M24" s="93">
        <v>224320</v>
      </c>
      <c r="N24" s="93">
        <v>7356</v>
      </c>
      <c r="O24" s="93">
        <v>272</v>
      </c>
      <c r="P24" s="94">
        <v>2314</v>
      </c>
      <c r="Q24" s="94">
        <v>2699956</v>
      </c>
      <c r="R24" s="94">
        <v>24225</v>
      </c>
      <c r="S24" s="94">
        <v>89</v>
      </c>
      <c r="T24" s="94">
        <v>443</v>
      </c>
      <c r="U24" s="94">
        <v>1463661</v>
      </c>
      <c r="V24" s="94">
        <v>9015</v>
      </c>
      <c r="W24" s="94">
        <v>200</v>
      </c>
      <c r="X24" s="94">
        <v>1042</v>
      </c>
      <c r="Y24" s="94">
        <v>1867386</v>
      </c>
      <c r="Z24" s="94">
        <v>23867</v>
      </c>
      <c r="AA24" s="94">
        <v>16</v>
      </c>
      <c r="AB24" s="94">
        <v>186</v>
      </c>
      <c r="AC24" s="94">
        <v>765382</v>
      </c>
      <c r="AG24" s="34"/>
    </row>
    <row r="25" spans="1:33" ht="15" customHeight="1" x14ac:dyDescent="0.15">
      <c r="A25" s="28">
        <v>107</v>
      </c>
      <c r="B25" s="99" t="s">
        <v>56</v>
      </c>
      <c r="C25" s="94">
        <v>605</v>
      </c>
      <c r="D25" s="94">
        <v>6351</v>
      </c>
      <c r="E25" s="94">
        <v>12095093</v>
      </c>
      <c r="F25" s="94">
        <v>95259</v>
      </c>
      <c r="G25" s="94">
        <v>1</v>
      </c>
      <c r="H25" s="94">
        <v>16</v>
      </c>
      <c r="I25" s="94" t="s">
        <v>391</v>
      </c>
      <c r="J25" s="94" t="s">
        <v>391</v>
      </c>
      <c r="K25" s="94">
        <v>80</v>
      </c>
      <c r="L25" s="94">
        <v>411</v>
      </c>
      <c r="M25" s="93">
        <v>1273349</v>
      </c>
      <c r="N25" s="93">
        <v>21266</v>
      </c>
      <c r="O25" s="93">
        <v>218</v>
      </c>
      <c r="P25" s="94">
        <v>3598</v>
      </c>
      <c r="Q25" s="94">
        <v>4913927</v>
      </c>
      <c r="R25" s="94">
        <v>42948</v>
      </c>
      <c r="S25" s="94">
        <v>64</v>
      </c>
      <c r="T25" s="94">
        <v>369</v>
      </c>
      <c r="U25" s="94">
        <v>1942124</v>
      </c>
      <c r="V25" s="94">
        <v>7258</v>
      </c>
      <c r="W25" s="94">
        <v>212</v>
      </c>
      <c r="X25" s="94">
        <v>1612</v>
      </c>
      <c r="Y25" s="94">
        <v>2717408</v>
      </c>
      <c r="Z25" s="94">
        <v>23462</v>
      </c>
      <c r="AA25" s="94">
        <v>30</v>
      </c>
      <c r="AB25" s="94">
        <v>345</v>
      </c>
      <c r="AC25" s="94">
        <v>1232236</v>
      </c>
    </row>
    <row r="26" spans="1:33" ht="15" customHeight="1" x14ac:dyDescent="0.15">
      <c r="A26" s="28">
        <v>108</v>
      </c>
      <c r="B26" s="99" t="s">
        <v>57</v>
      </c>
      <c r="C26" s="94">
        <v>836</v>
      </c>
      <c r="D26" s="94">
        <v>8842</v>
      </c>
      <c r="E26" s="94">
        <v>16213692</v>
      </c>
      <c r="F26" s="94">
        <v>215206</v>
      </c>
      <c r="G26" s="94">
        <v>4</v>
      </c>
      <c r="H26" s="94">
        <v>765</v>
      </c>
      <c r="I26" s="94">
        <v>1347628</v>
      </c>
      <c r="J26" s="94">
        <v>22152</v>
      </c>
      <c r="K26" s="94">
        <v>171</v>
      </c>
      <c r="L26" s="94">
        <v>938</v>
      </c>
      <c r="M26" s="93">
        <v>1659011</v>
      </c>
      <c r="N26" s="93">
        <v>38936</v>
      </c>
      <c r="O26" s="93">
        <v>245</v>
      </c>
      <c r="P26" s="94">
        <v>3650</v>
      </c>
      <c r="Q26" s="94">
        <v>4848193</v>
      </c>
      <c r="R26" s="94">
        <v>43399</v>
      </c>
      <c r="S26" s="94">
        <v>106</v>
      </c>
      <c r="T26" s="94">
        <v>923</v>
      </c>
      <c r="U26" s="94">
        <v>3637070</v>
      </c>
      <c r="V26" s="94">
        <v>33507</v>
      </c>
      <c r="W26" s="94">
        <v>280</v>
      </c>
      <c r="X26" s="94">
        <v>2430</v>
      </c>
      <c r="Y26" s="94">
        <v>4271533</v>
      </c>
      <c r="Z26" s="94">
        <v>77212</v>
      </c>
      <c r="AA26" s="94">
        <v>30</v>
      </c>
      <c r="AB26" s="94">
        <v>136</v>
      </c>
      <c r="AC26" s="94">
        <v>450257</v>
      </c>
    </row>
    <row r="27" spans="1:33" ht="15" customHeight="1" x14ac:dyDescent="0.15">
      <c r="A27" s="28">
        <v>109</v>
      </c>
      <c r="B27" s="99" t="s">
        <v>58</v>
      </c>
      <c r="C27" s="94">
        <v>935</v>
      </c>
      <c r="D27" s="94">
        <v>10727</v>
      </c>
      <c r="E27" s="94">
        <v>21391361</v>
      </c>
      <c r="F27" s="94">
        <v>228576</v>
      </c>
      <c r="G27" s="94">
        <v>3</v>
      </c>
      <c r="H27" s="94">
        <v>378</v>
      </c>
      <c r="I27" s="94" t="s">
        <v>391</v>
      </c>
      <c r="J27" s="94" t="s">
        <v>391</v>
      </c>
      <c r="K27" s="94">
        <v>209</v>
      </c>
      <c r="L27" s="94">
        <v>1529</v>
      </c>
      <c r="M27" s="93">
        <v>3266660</v>
      </c>
      <c r="N27" s="93">
        <v>49604</v>
      </c>
      <c r="O27" s="93">
        <v>249</v>
      </c>
      <c r="P27" s="94">
        <v>4582</v>
      </c>
      <c r="Q27" s="94">
        <v>6456693</v>
      </c>
      <c r="R27" s="94">
        <v>65784</v>
      </c>
      <c r="S27" s="94">
        <v>116</v>
      </c>
      <c r="T27" s="94">
        <v>895</v>
      </c>
      <c r="U27" s="94">
        <v>4670088</v>
      </c>
      <c r="V27" s="94">
        <v>30618</v>
      </c>
      <c r="W27" s="94">
        <v>324</v>
      </c>
      <c r="X27" s="94">
        <v>2996</v>
      </c>
      <c r="Y27" s="94">
        <v>5266101</v>
      </c>
      <c r="Z27" s="94">
        <v>70342</v>
      </c>
      <c r="AA27" s="94">
        <v>34</v>
      </c>
      <c r="AB27" s="94">
        <v>347</v>
      </c>
      <c r="AC27" s="94">
        <v>1080304</v>
      </c>
    </row>
    <row r="28" spans="1:33" ht="15" customHeight="1" x14ac:dyDescent="0.15">
      <c r="A28" s="28">
        <v>110</v>
      </c>
      <c r="B28" s="99" t="s">
        <v>59</v>
      </c>
      <c r="C28" s="94">
        <v>2392</v>
      </c>
      <c r="D28" s="94">
        <v>21124</v>
      </c>
      <c r="E28" s="94">
        <v>55473737</v>
      </c>
      <c r="F28" s="94">
        <v>442130</v>
      </c>
      <c r="G28" s="94">
        <v>9</v>
      </c>
      <c r="H28" s="94">
        <v>1023</v>
      </c>
      <c r="I28" s="94">
        <v>9375409</v>
      </c>
      <c r="J28" s="94">
        <v>101110</v>
      </c>
      <c r="K28" s="94">
        <v>789</v>
      </c>
      <c r="L28" s="94">
        <v>4518</v>
      </c>
      <c r="M28" s="93">
        <v>8839488</v>
      </c>
      <c r="N28" s="93">
        <v>105939</v>
      </c>
      <c r="O28" s="93">
        <v>542</v>
      </c>
      <c r="P28" s="94">
        <v>7258</v>
      </c>
      <c r="Q28" s="94">
        <v>8010443</v>
      </c>
      <c r="R28" s="94">
        <v>58009</v>
      </c>
      <c r="S28" s="94">
        <v>114</v>
      </c>
      <c r="T28" s="94">
        <v>1286</v>
      </c>
      <c r="U28" s="94">
        <v>7244344</v>
      </c>
      <c r="V28" s="94">
        <v>40432</v>
      </c>
      <c r="W28" s="94">
        <v>830</v>
      </c>
      <c r="X28" s="94">
        <v>5182</v>
      </c>
      <c r="Y28" s="94">
        <v>11854554</v>
      </c>
      <c r="Z28" s="94">
        <v>136640</v>
      </c>
      <c r="AA28" s="94">
        <v>108</v>
      </c>
      <c r="AB28" s="94">
        <v>1857</v>
      </c>
      <c r="AC28" s="94">
        <v>10149499</v>
      </c>
    </row>
    <row r="29" spans="1:33" ht="15" customHeight="1" x14ac:dyDescent="0.15">
      <c r="A29" s="28">
        <v>111</v>
      </c>
      <c r="B29" s="99" t="s">
        <v>60</v>
      </c>
      <c r="C29" s="94">
        <v>834</v>
      </c>
      <c r="D29" s="94">
        <v>9937</v>
      </c>
      <c r="E29" s="94">
        <v>22183939</v>
      </c>
      <c r="F29" s="94">
        <v>209640</v>
      </c>
      <c r="G29" s="94">
        <v>6</v>
      </c>
      <c r="H29" s="94">
        <v>482</v>
      </c>
      <c r="I29" s="94">
        <v>891892</v>
      </c>
      <c r="J29" s="94">
        <v>22407</v>
      </c>
      <c r="K29" s="94">
        <v>76</v>
      </c>
      <c r="L29" s="94">
        <v>439</v>
      </c>
      <c r="M29" s="93">
        <v>588498</v>
      </c>
      <c r="N29" s="93">
        <v>24478</v>
      </c>
      <c r="O29" s="93">
        <v>223</v>
      </c>
      <c r="P29" s="94">
        <v>4369</v>
      </c>
      <c r="Q29" s="94">
        <v>6293975</v>
      </c>
      <c r="R29" s="94">
        <v>59780</v>
      </c>
      <c r="S29" s="94">
        <v>172</v>
      </c>
      <c r="T29" s="94">
        <v>1420</v>
      </c>
      <c r="U29" s="94">
        <v>6127134</v>
      </c>
      <c r="V29" s="94">
        <v>29458</v>
      </c>
      <c r="W29" s="94">
        <v>306</v>
      </c>
      <c r="X29" s="94">
        <v>2722</v>
      </c>
      <c r="Y29" s="94">
        <v>5833171</v>
      </c>
      <c r="Z29" s="94">
        <v>73517</v>
      </c>
      <c r="AA29" s="94">
        <v>51</v>
      </c>
      <c r="AB29" s="94">
        <v>505</v>
      </c>
      <c r="AC29" s="94">
        <v>2449269</v>
      </c>
    </row>
    <row r="30" spans="1:33" ht="15" customHeight="1" x14ac:dyDescent="0.15">
      <c r="A30" s="28">
        <v>201</v>
      </c>
      <c r="B30" s="99" t="s">
        <v>61</v>
      </c>
      <c r="C30" s="94">
        <v>3452</v>
      </c>
      <c r="D30" s="94">
        <v>29784</v>
      </c>
      <c r="E30" s="94">
        <v>55073750</v>
      </c>
      <c r="F30" s="94">
        <v>626822</v>
      </c>
      <c r="G30" s="94">
        <v>17</v>
      </c>
      <c r="H30" s="94">
        <v>2031</v>
      </c>
      <c r="I30" s="94" t="s">
        <v>391</v>
      </c>
      <c r="J30" s="94" t="s">
        <v>391</v>
      </c>
      <c r="K30" s="94">
        <v>545</v>
      </c>
      <c r="L30" s="94">
        <v>2395</v>
      </c>
      <c r="M30" s="93">
        <v>3071425</v>
      </c>
      <c r="N30" s="93">
        <v>87714</v>
      </c>
      <c r="O30" s="93">
        <v>890</v>
      </c>
      <c r="P30" s="94">
        <v>12243</v>
      </c>
      <c r="Q30" s="94">
        <v>14745818</v>
      </c>
      <c r="R30" s="94">
        <v>159569</v>
      </c>
      <c r="S30" s="94">
        <v>568</v>
      </c>
      <c r="T30" s="94">
        <v>3320</v>
      </c>
      <c r="U30" s="94">
        <v>12243020</v>
      </c>
      <c r="V30" s="94">
        <v>72650</v>
      </c>
      <c r="W30" s="94">
        <v>1281</v>
      </c>
      <c r="X30" s="94">
        <v>8263</v>
      </c>
      <c r="Y30" s="94">
        <v>15193273</v>
      </c>
      <c r="Z30" s="94">
        <v>223982</v>
      </c>
      <c r="AA30" s="94">
        <v>151</v>
      </c>
      <c r="AB30" s="94">
        <v>1532</v>
      </c>
      <c r="AC30" s="94">
        <v>4863689</v>
      </c>
    </row>
    <row r="31" spans="1:33" ht="15" customHeight="1" x14ac:dyDescent="0.15">
      <c r="A31" s="28">
        <v>202</v>
      </c>
      <c r="B31" s="99" t="s">
        <v>62</v>
      </c>
      <c r="C31" s="94">
        <v>2155</v>
      </c>
      <c r="D31" s="94">
        <v>19134</v>
      </c>
      <c r="E31" s="94">
        <v>34226617</v>
      </c>
      <c r="F31" s="94">
        <v>334923</v>
      </c>
      <c r="G31" s="94">
        <v>6</v>
      </c>
      <c r="H31" s="94">
        <v>263</v>
      </c>
      <c r="I31" s="94" t="s">
        <v>391</v>
      </c>
      <c r="J31" s="94" t="s">
        <v>391</v>
      </c>
      <c r="K31" s="94">
        <v>303</v>
      </c>
      <c r="L31" s="94">
        <v>1397</v>
      </c>
      <c r="M31" s="93">
        <v>1965655</v>
      </c>
      <c r="N31" s="93">
        <v>46343</v>
      </c>
      <c r="O31" s="93">
        <v>656</v>
      </c>
      <c r="P31" s="94">
        <v>9280</v>
      </c>
      <c r="Q31" s="94">
        <v>13464737</v>
      </c>
      <c r="R31" s="94">
        <v>120964</v>
      </c>
      <c r="S31" s="94">
        <v>296</v>
      </c>
      <c r="T31" s="94">
        <v>1721</v>
      </c>
      <c r="U31" s="94">
        <v>5508285</v>
      </c>
      <c r="V31" s="94">
        <v>42750</v>
      </c>
      <c r="W31" s="94">
        <v>805</v>
      </c>
      <c r="X31" s="94">
        <v>5554</v>
      </c>
      <c r="Y31" s="94">
        <v>9823945</v>
      </c>
      <c r="Z31" s="94">
        <v>113834</v>
      </c>
      <c r="AA31" s="94">
        <v>89</v>
      </c>
      <c r="AB31" s="94">
        <v>919</v>
      </c>
      <c r="AC31" s="94">
        <v>2930227</v>
      </c>
    </row>
    <row r="32" spans="1:33" ht="15" customHeight="1" x14ac:dyDescent="0.15">
      <c r="A32" s="28">
        <v>203</v>
      </c>
      <c r="B32" s="99" t="s">
        <v>63</v>
      </c>
      <c r="C32" s="94">
        <v>1334</v>
      </c>
      <c r="D32" s="94">
        <v>12943</v>
      </c>
      <c r="E32" s="94">
        <v>21339092</v>
      </c>
      <c r="F32" s="94">
        <v>238024</v>
      </c>
      <c r="G32" s="94">
        <v>8</v>
      </c>
      <c r="H32" s="94">
        <v>836</v>
      </c>
      <c r="I32" s="94">
        <v>1618704</v>
      </c>
      <c r="J32" s="94">
        <v>28182</v>
      </c>
      <c r="K32" s="94">
        <v>181</v>
      </c>
      <c r="L32" s="94">
        <v>846</v>
      </c>
      <c r="M32" s="93">
        <v>1128835</v>
      </c>
      <c r="N32" s="93">
        <v>30391</v>
      </c>
      <c r="O32" s="93">
        <v>431</v>
      </c>
      <c r="P32" s="94">
        <v>6541</v>
      </c>
      <c r="Q32" s="94">
        <v>8774925</v>
      </c>
      <c r="R32" s="94">
        <v>84243</v>
      </c>
      <c r="S32" s="94">
        <v>164</v>
      </c>
      <c r="T32" s="94">
        <v>933</v>
      </c>
      <c r="U32" s="94">
        <v>3386249</v>
      </c>
      <c r="V32" s="94">
        <v>16639</v>
      </c>
      <c r="W32" s="94">
        <v>519</v>
      </c>
      <c r="X32" s="94">
        <v>3654</v>
      </c>
      <c r="Y32" s="94">
        <v>6077975</v>
      </c>
      <c r="Z32" s="94">
        <v>78569</v>
      </c>
      <c r="AA32" s="94">
        <v>31</v>
      </c>
      <c r="AB32" s="94">
        <v>133</v>
      </c>
      <c r="AC32" s="94">
        <v>352404</v>
      </c>
    </row>
    <row r="33" spans="1:33" ht="15" customHeight="1" x14ac:dyDescent="0.15">
      <c r="A33" s="28">
        <v>204</v>
      </c>
      <c r="B33" s="99" t="s">
        <v>64</v>
      </c>
      <c r="C33" s="94">
        <v>2077</v>
      </c>
      <c r="D33" s="94">
        <v>22886</v>
      </c>
      <c r="E33" s="94">
        <v>42211223</v>
      </c>
      <c r="F33" s="94">
        <v>368122</v>
      </c>
      <c r="G33" s="94">
        <v>7</v>
      </c>
      <c r="H33" s="94">
        <v>566</v>
      </c>
      <c r="I33" s="94">
        <v>2815017</v>
      </c>
      <c r="J33" s="94">
        <v>33791</v>
      </c>
      <c r="K33" s="94">
        <v>388</v>
      </c>
      <c r="L33" s="94">
        <v>2391</v>
      </c>
      <c r="M33" s="93">
        <v>3611950</v>
      </c>
      <c r="N33" s="93">
        <v>68685</v>
      </c>
      <c r="O33" s="93">
        <v>598</v>
      </c>
      <c r="P33" s="94">
        <v>11105</v>
      </c>
      <c r="Q33" s="94">
        <v>15351807</v>
      </c>
      <c r="R33" s="94">
        <v>125324</v>
      </c>
      <c r="S33" s="94">
        <v>242</v>
      </c>
      <c r="T33" s="94">
        <v>2159</v>
      </c>
      <c r="U33" s="94">
        <v>8547912</v>
      </c>
      <c r="V33" s="94">
        <v>34936</v>
      </c>
      <c r="W33" s="94">
        <v>748</v>
      </c>
      <c r="X33" s="94">
        <v>5994</v>
      </c>
      <c r="Y33" s="94">
        <v>10145450</v>
      </c>
      <c r="Z33" s="94">
        <v>105386</v>
      </c>
      <c r="AA33" s="94">
        <v>94</v>
      </c>
      <c r="AB33" s="94">
        <v>671</v>
      </c>
      <c r="AC33" s="94">
        <v>1739087</v>
      </c>
    </row>
    <row r="34" spans="1:33" ht="15" customHeight="1" x14ac:dyDescent="0.15">
      <c r="A34" s="28">
        <v>205</v>
      </c>
      <c r="B34" s="99" t="s">
        <v>65</v>
      </c>
      <c r="C34" s="94">
        <v>383</v>
      </c>
      <c r="D34" s="94">
        <v>2248</v>
      </c>
      <c r="E34" s="94">
        <v>4192555</v>
      </c>
      <c r="F34" s="94">
        <v>45489</v>
      </c>
      <c r="G34" s="94">
        <v>2</v>
      </c>
      <c r="H34" s="94">
        <v>305</v>
      </c>
      <c r="I34" s="94" t="s">
        <v>391</v>
      </c>
      <c r="J34" s="94" t="s">
        <v>391</v>
      </c>
      <c r="K34" s="94">
        <v>65</v>
      </c>
      <c r="L34" s="94">
        <v>181</v>
      </c>
      <c r="M34" s="93">
        <v>214740</v>
      </c>
      <c r="N34" s="93">
        <v>6988</v>
      </c>
      <c r="O34" s="93">
        <v>110</v>
      </c>
      <c r="P34" s="94">
        <v>760</v>
      </c>
      <c r="Q34" s="94">
        <v>1060229</v>
      </c>
      <c r="R34" s="94">
        <v>12503</v>
      </c>
      <c r="S34" s="94">
        <v>58</v>
      </c>
      <c r="T34" s="94">
        <v>388</v>
      </c>
      <c r="U34" s="94">
        <v>900996</v>
      </c>
      <c r="V34" s="94">
        <v>4638</v>
      </c>
      <c r="W34" s="94">
        <v>135</v>
      </c>
      <c r="X34" s="94">
        <v>554</v>
      </c>
      <c r="Y34" s="94">
        <v>1312128</v>
      </c>
      <c r="Z34" s="94">
        <v>10360</v>
      </c>
      <c r="AA34" s="94">
        <v>13</v>
      </c>
      <c r="AB34" s="94">
        <v>60</v>
      </c>
      <c r="AC34" s="94">
        <v>106099</v>
      </c>
    </row>
    <row r="35" spans="1:33" ht="15" customHeight="1" x14ac:dyDescent="0.15">
      <c r="A35" s="28">
        <v>206</v>
      </c>
      <c r="B35" s="99" t="s">
        <v>66</v>
      </c>
      <c r="C35" s="94">
        <v>418</v>
      </c>
      <c r="D35" s="94">
        <v>3463</v>
      </c>
      <c r="E35" s="94">
        <v>6839100</v>
      </c>
      <c r="F35" s="94">
        <v>47587</v>
      </c>
      <c r="G35" s="94">
        <v>2</v>
      </c>
      <c r="H35" s="94">
        <v>37</v>
      </c>
      <c r="I35" s="94" t="s">
        <v>391</v>
      </c>
      <c r="J35" s="94" t="s">
        <v>391</v>
      </c>
      <c r="K35" s="94">
        <v>92</v>
      </c>
      <c r="L35" s="94">
        <v>321</v>
      </c>
      <c r="M35" s="93">
        <v>643228</v>
      </c>
      <c r="N35" s="93">
        <v>10041</v>
      </c>
      <c r="O35" s="93">
        <v>129</v>
      </c>
      <c r="P35" s="94">
        <v>1867</v>
      </c>
      <c r="Q35" s="94">
        <v>3077558</v>
      </c>
      <c r="R35" s="94">
        <v>21084</v>
      </c>
      <c r="S35" s="94">
        <v>23</v>
      </c>
      <c r="T35" s="94">
        <v>201</v>
      </c>
      <c r="U35" s="94">
        <v>1430457</v>
      </c>
      <c r="V35" s="94">
        <v>1905</v>
      </c>
      <c r="W35" s="94">
        <v>157</v>
      </c>
      <c r="X35" s="94">
        <v>970</v>
      </c>
      <c r="Y35" s="94">
        <v>1507333</v>
      </c>
      <c r="Z35" s="94">
        <v>12940</v>
      </c>
      <c r="AA35" s="94">
        <v>15</v>
      </c>
      <c r="AB35" s="94">
        <v>67</v>
      </c>
      <c r="AC35" s="94">
        <v>116034</v>
      </c>
    </row>
    <row r="36" spans="1:33" ht="15" customHeight="1" x14ac:dyDescent="0.15">
      <c r="A36" s="28">
        <v>207</v>
      </c>
      <c r="B36" s="99" t="s">
        <v>67</v>
      </c>
      <c r="C36" s="94">
        <v>847</v>
      </c>
      <c r="D36" s="94">
        <v>9039</v>
      </c>
      <c r="E36" s="94">
        <v>17778622</v>
      </c>
      <c r="F36" s="94">
        <v>184774</v>
      </c>
      <c r="G36" s="94">
        <v>6</v>
      </c>
      <c r="H36" s="94">
        <v>1193</v>
      </c>
      <c r="I36" s="94">
        <v>2438542</v>
      </c>
      <c r="J36" s="94">
        <v>27598</v>
      </c>
      <c r="K36" s="94">
        <v>149</v>
      </c>
      <c r="L36" s="94">
        <v>978</v>
      </c>
      <c r="M36" s="93">
        <v>1469754</v>
      </c>
      <c r="N36" s="93">
        <v>32691</v>
      </c>
      <c r="O36" s="93">
        <v>213</v>
      </c>
      <c r="P36" s="94">
        <v>3354</v>
      </c>
      <c r="Q36" s="94">
        <v>5045105</v>
      </c>
      <c r="R36" s="94">
        <v>33292</v>
      </c>
      <c r="S36" s="94">
        <v>137</v>
      </c>
      <c r="T36" s="94">
        <v>973</v>
      </c>
      <c r="U36" s="94">
        <v>4187651</v>
      </c>
      <c r="V36" s="94">
        <v>28113</v>
      </c>
      <c r="W36" s="94">
        <v>302</v>
      </c>
      <c r="X36" s="94">
        <v>2326</v>
      </c>
      <c r="Y36" s="94">
        <v>4120214</v>
      </c>
      <c r="Z36" s="94">
        <v>63080</v>
      </c>
      <c r="AA36" s="94">
        <v>40</v>
      </c>
      <c r="AB36" s="94">
        <v>215</v>
      </c>
      <c r="AC36" s="94">
        <v>517356</v>
      </c>
      <c r="AG36" s="34"/>
    </row>
    <row r="37" spans="1:33" ht="15" customHeight="1" x14ac:dyDescent="0.15">
      <c r="A37" s="28">
        <v>208</v>
      </c>
      <c r="B37" s="99" t="s">
        <v>68</v>
      </c>
      <c r="C37" s="94">
        <v>179</v>
      </c>
      <c r="D37" s="94">
        <v>1395</v>
      </c>
      <c r="E37" s="94">
        <v>1929218</v>
      </c>
      <c r="F37" s="94">
        <v>25899</v>
      </c>
      <c r="G37" s="94">
        <v>2</v>
      </c>
      <c r="H37" s="94">
        <v>5</v>
      </c>
      <c r="I37" s="94" t="s">
        <v>391</v>
      </c>
      <c r="J37" s="94" t="s">
        <v>391</v>
      </c>
      <c r="K37" s="94">
        <v>21</v>
      </c>
      <c r="L37" s="94">
        <v>72</v>
      </c>
      <c r="M37" s="93">
        <v>71605</v>
      </c>
      <c r="N37" s="93">
        <v>2540</v>
      </c>
      <c r="O37" s="93">
        <v>58</v>
      </c>
      <c r="P37" s="94">
        <v>822</v>
      </c>
      <c r="Q37" s="94">
        <v>919100</v>
      </c>
      <c r="R37" s="94">
        <v>14548</v>
      </c>
      <c r="S37" s="94">
        <v>26</v>
      </c>
      <c r="T37" s="94">
        <v>140</v>
      </c>
      <c r="U37" s="94">
        <v>343300</v>
      </c>
      <c r="V37" s="94">
        <v>334</v>
      </c>
      <c r="W37" s="94">
        <v>70</v>
      </c>
      <c r="X37" s="94">
        <v>353</v>
      </c>
      <c r="Y37" s="94">
        <v>590523</v>
      </c>
      <c r="Z37" s="94">
        <v>8361</v>
      </c>
      <c r="AA37" s="94">
        <v>2</v>
      </c>
      <c r="AB37" s="94">
        <v>3</v>
      </c>
      <c r="AC37" s="94" t="s">
        <v>391</v>
      </c>
      <c r="AG37" s="34"/>
    </row>
    <row r="38" spans="1:33" ht="15" customHeight="1" x14ac:dyDescent="0.15">
      <c r="A38" s="28">
        <v>209</v>
      </c>
      <c r="B38" s="99" t="s">
        <v>69</v>
      </c>
      <c r="C38" s="94">
        <v>846</v>
      </c>
      <c r="D38" s="94">
        <v>4483</v>
      </c>
      <c r="E38" s="94">
        <v>7852274</v>
      </c>
      <c r="F38" s="94">
        <v>107567</v>
      </c>
      <c r="G38" s="94">
        <v>0</v>
      </c>
      <c r="H38" s="94">
        <v>0</v>
      </c>
      <c r="I38" s="94">
        <v>0</v>
      </c>
      <c r="J38" s="94">
        <v>0</v>
      </c>
      <c r="K38" s="94">
        <v>112</v>
      </c>
      <c r="L38" s="94">
        <v>381</v>
      </c>
      <c r="M38" s="93">
        <v>358254</v>
      </c>
      <c r="N38" s="93">
        <v>12202</v>
      </c>
      <c r="O38" s="93">
        <v>250</v>
      </c>
      <c r="P38" s="94">
        <v>1893</v>
      </c>
      <c r="Q38" s="94">
        <v>2968798</v>
      </c>
      <c r="R38" s="94">
        <v>44497</v>
      </c>
      <c r="S38" s="94">
        <v>140</v>
      </c>
      <c r="T38" s="94">
        <v>640</v>
      </c>
      <c r="U38" s="94">
        <v>1576545</v>
      </c>
      <c r="V38" s="94">
        <v>9900</v>
      </c>
      <c r="W38" s="94">
        <v>320</v>
      </c>
      <c r="X38" s="94">
        <v>1431</v>
      </c>
      <c r="Y38" s="94">
        <v>2641686</v>
      </c>
      <c r="Z38" s="94">
        <v>40968</v>
      </c>
      <c r="AA38" s="94">
        <v>24</v>
      </c>
      <c r="AB38" s="94">
        <v>138</v>
      </c>
      <c r="AC38" s="94">
        <v>306991</v>
      </c>
      <c r="AG38" s="34"/>
    </row>
    <row r="39" spans="1:33" ht="15" customHeight="1" x14ac:dyDescent="0.15">
      <c r="A39" s="28">
        <v>210</v>
      </c>
      <c r="B39" s="99" t="s">
        <v>70</v>
      </c>
      <c r="C39" s="94">
        <v>1232</v>
      </c>
      <c r="D39" s="94">
        <v>12404</v>
      </c>
      <c r="E39" s="94">
        <v>24213598</v>
      </c>
      <c r="F39" s="94">
        <v>301775</v>
      </c>
      <c r="G39" s="94">
        <v>8</v>
      </c>
      <c r="H39" s="94">
        <v>862</v>
      </c>
      <c r="I39" s="94">
        <v>1994024</v>
      </c>
      <c r="J39" s="94">
        <v>49745</v>
      </c>
      <c r="K39" s="94">
        <v>160</v>
      </c>
      <c r="L39" s="94">
        <v>899</v>
      </c>
      <c r="M39" s="93">
        <v>1224940</v>
      </c>
      <c r="N39" s="93">
        <v>36893</v>
      </c>
      <c r="O39" s="93">
        <v>319</v>
      </c>
      <c r="P39" s="94">
        <v>5057</v>
      </c>
      <c r="Q39" s="94">
        <v>6490527</v>
      </c>
      <c r="R39" s="94">
        <v>63230</v>
      </c>
      <c r="S39" s="94">
        <v>222</v>
      </c>
      <c r="T39" s="94">
        <v>1520</v>
      </c>
      <c r="U39" s="94">
        <v>5366475</v>
      </c>
      <c r="V39" s="94">
        <v>40448</v>
      </c>
      <c r="W39" s="94">
        <v>480</v>
      </c>
      <c r="X39" s="94">
        <v>3535</v>
      </c>
      <c r="Y39" s="94">
        <v>7623804</v>
      </c>
      <c r="Z39" s="94">
        <v>111459</v>
      </c>
      <c r="AA39" s="94">
        <v>43</v>
      </c>
      <c r="AB39" s="94">
        <v>531</v>
      </c>
      <c r="AC39" s="94">
        <v>1513828</v>
      </c>
    </row>
    <row r="40" spans="1:33" ht="15" customHeight="1" x14ac:dyDescent="0.15">
      <c r="A40" s="28">
        <v>212</v>
      </c>
      <c r="B40" s="99" t="s">
        <v>71</v>
      </c>
      <c r="C40" s="94">
        <v>334</v>
      </c>
      <c r="D40" s="94">
        <v>2294</v>
      </c>
      <c r="E40" s="94">
        <v>4195270</v>
      </c>
      <c r="F40" s="94">
        <v>64767</v>
      </c>
      <c r="G40" s="94">
        <v>2</v>
      </c>
      <c r="H40" s="94">
        <v>318</v>
      </c>
      <c r="I40" s="94" t="s">
        <v>391</v>
      </c>
      <c r="J40" s="94" t="s">
        <v>391</v>
      </c>
      <c r="K40" s="94">
        <v>42</v>
      </c>
      <c r="L40" s="94">
        <v>157</v>
      </c>
      <c r="M40" s="93">
        <v>190458</v>
      </c>
      <c r="N40" s="93">
        <v>7790</v>
      </c>
      <c r="O40" s="93">
        <v>83</v>
      </c>
      <c r="P40" s="94">
        <v>806</v>
      </c>
      <c r="Q40" s="94">
        <v>1062468</v>
      </c>
      <c r="R40" s="94">
        <v>13573</v>
      </c>
      <c r="S40" s="94">
        <v>55</v>
      </c>
      <c r="T40" s="94">
        <v>256</v>
      </c>
      <c r="U40" s="94">
        <v>576014</v>
      </c>
      <c r="V40" s="94">
        <v>6289</v>
      </c>
      <c r="W40" s="94">
        <v>143</v>
      </c>
      <c r="X40" s="94">
        <v>734</v>
      </c>
      <c r="Y40" s="94">
        <v>1797500</v>
      </c>
      <c r="Z40" s="94">
        <v>24860</v>
      </c>
      <c r="AA40" s="94">
        <v>9</v>
      </c>
      <c r="AB40" s="94">
        <v>23</v>
      </c>
      <c r="AC40" s="94">
        <v>29532</v>
      </c>
    </row>
    <row r="41" spans="1:33" ht="15" customHeight="1" x14ac:dyDescent="0.15">
      <c r="A41" s="28">
        <v>213</v>
      </c>
      <c r="B41" s="99" t="s">
        <v>72</v>
      </c>
      <c r="C41" s="94">
        <v>330</v>
      </c>
      <c r="D41" s="94">
        <v>2137</v>
      </c>
      <c r="E41" s="94">
        <v>3685725</v>
      </c>
      <c r="F41" s="94">
        <v>55372</v>
      </c>
      <c r="G41" s="94">
        <v>0</v>
      </c>
      <c r="H41" s="94">
        <v>0</v>
      </c>
      <c r="I41" s="94">
        <v>0</v>
      </c>
      <c r="J41" s="94">
        <v>0</v>
      </c>
      <c r="K41" s="94">
        <v>40</v>
      </c>
      <c r="L41" s="94">
        <v>185</v>
      </c>
      <c r="M41" s="93">
        <v>196928</v>
      </c>
      <c r="N41" s="93">
        <v>8117</v>
      </c>
      <c r="O41" s="93">
        <v>77</v>
      </c>
      <c r="P41" s="94">
        <v>1005</v>
      </c>
      <c r="Q41" s="94">
        <v>1523326</v>
      </c>
      <c r="R41" s="94">
        <v>17318</v>
      </c>
      <c r="S41" s="94">
        <v>70</v>
      </c>
      <c r="T41" s="94">
        <v>331</v>
      </c>
      <c r="U41" s="94">
        <v>847889</v>
      </c>
      <c r="V41" s="94">
        <v>7857</v>
      </c>
      <c r="W41" s="94">
        <v>128</v>
      </c>
      <c r="X41" s="94">
        <v>566</v>
      </c>
      <c r="Y41" s="94">
        <v>1018540</v>
      </c>
      <c r="Z41" s="94">
        <v>22080</v>
      </c>
      <c r="AA41" s="94">
        <v>15</v>
      </c>
      <c r="AB41" s="94">
        <v>50</v>
      </c>
      <c r="AC41" s="94">
        <v>99042</v>
      </c>
    </row>
    <row r="42" spans="1:33" ht="15" customHeight="1" x14ac:dyDescent="0.15">
      <c r="A42" s="28">
        <v>214</v>
      </c>
      <c r="B42" s="99" t="s">
        <v>73</v>
      </c>
      <c r="C42" s="94">
        <v>816</v>
      </c>
      <c r="D42" s="94">
        <v>8092</v>
      </c>
      <c r="E42" s="94">
        <v>14510547</v>
      </c>
      <c r="F42" s="94">
        <v>139323</v>
      </c>
      <c r="G42" s="94">
        <v>0</v>
      </c>
      <c r="H42" s="94">
        <v>0</v>
      </c>
      <c r="I42" s="94">
        <v>0</v>
      </c>
      <c r="J42" s="94">
        <v>0</v>
      </c>
      <c r="K42" s="94">
        <v>99</v>
      </c>
      <c r="L42" s="94">
        <v>424</v>
      </c>
      <c r="M42" s="93">
        <v>369161</v>
      </c>
      <c r="N42" s="93">
        <v>10151</v>
      </c>
      <c r="O42" s="93">
        <v>252</v>
      </c>
      <c r="P42" s="94">
        <v>4111</v>
      </c>
      <c r="Q42" s="94">
        <v>6085794</v>
      </c>
      <c r="R42" s="94">
        <v>55191</v>
      </c>
      <c r="S42" s="94">
        <v>107</v>
      </c>
      <c r="T42" s="94">
        <v>860</v>
      </c>
      <c r="U42" s="94">
        <v>3209777</v>
      </c>
      <c r="V42" s="94">
        <v>16763</v>
      </c>
      <c r="W42" s="94">
        <v>320</v>
      </c>
      <c r="X42" s="94">
        <v>2477</v>
      </c>
      <c r="Y42" s="94">
        <v>4085831</v>
      </c>
      <c r="Z42" s="94">
        <v>57218</v>
      </c>
      <c r="AA42" s="94">
        <v>38</v>
      </c>
      <c r="AB42" s="94">
        <v>220</v>
      </c>
      <c r="AC42" s="94">
        <v>759984</v>
      </c>
    </row>
    <row r="43" spans="1:33" ht="15" customHeight="1" x14ac:dyDescent="0.15">
      <c r="A43" s="28">
        <v>215</v>
      </c>
      <c r="B43" s="99" t="s">
        <v>74</v>
      </c>
      <c r="C43" s="94">
        <v>468</v>
      </c>
      <c r="D43" s="94">
        <v>4285</v>
      </c>
      <c r="E43" s="94">
        <v>8032817</v>
      </c>
      <c r="F43" s="94">
        <v>107328</v>
      </c>
      <c r="G43" s="94">
        <v>1</v>
      </c>
      <c r="H43" s="94">
        <v>233</v>
      </c>
      <c r="I43" s="94" t="s">
        <v>391</v>
      </c>
      <c r="J43" s="94" t="s">
        <v>391</v>
      </c>
      <c r="K43" s="94">
        <v>52</v>
      </c>
      <c r="L43" s="94">
        <v>233</v>
      </c>
      <c r="M43" s="93">
        <v>292220</v>
      </c>
      <c r="N43" s="93">
        <v>13177</v>
      </c>
      <c r="O43" s="93">
        <v>120</v>
      </c>
      <c r="P43" s="94">
        <v>1784</v>
      </c>
      <c r="Q43" s="94">
        <v>2049911</v>
      </c>
      <c r="R43" s="94">
        <v>29942</v>
      </c>
      <c r="S43" s="94">
        <v>101</v>
      </c>
      <c r="T43" s="94">
        <v>664</v>
      </c>
      <c r="U43" s="94">
        <v>2225580</v>
      </c>
      <c r="V43" s="94">
        <v>15750</v>
      </c>
      <c r="W43" s="94">
        <v>164</v>
      </c>
      <c r="X43" s="94">
        <v>1101</v>
      </c>
      <c r="Y43" s="94">
        <v>2038803</v>
      </c>
      <c r="Z43" s="94">
        <v>38416</v>
      </c>
      <c r="AA43" s="94">
        <v>30</v>
      </c>
      <c r="AB43" s="94">
        <v>270</v>
      </c>
      <c r="AC43" s="94">
        <v>1004114</v>
      </c>
    </row>
    <row r="44" spans="1:33" ht="15" customHeight="1" x14ac:dyDescent="0.15">
      <c r="A44" s="28">
        <v>216</v>
      </c>
      <c r="B44" s="99" t="s">
        <v>75</v>
      </c>
      <c r="C44" s="94">
        <v>447</v>
      </c>
      <c r="D44" s="94">
        <v>3954</v>
      </c>
      <c r="E44" s="94">
        <v>6147537</v>
      </c>
      <c r="F44" s="94">
        <v>72052</v>
      </c>
      <c r="G44" s="94">
        <v>3</v>
      </c>
      <c r="H44" s="94">
        <v>352</v>
      </c>
      <c r="I44" s="94">
        <v>622561</v>
      </c>
      <c r="J44" s="94">
        <v>11990</v>
      </c>
      <c r="K44" s="94">
        <v>54</v>
      </c>
      <c r="L44" s="94">
        <v>196</v>
      </c>
      <c r="M44" s="93">
        <v>180450</v>
      </c>
      <c r="N44" s="93">
        <v>6090</v>
      </c>
      <c r="O44" s="93">
        <v>143</v>
      </c>
      <c r="P44" s="94">
        <v>1963</v>
      </c>
      <c r="Q44" s="94">
        <v>2458402</v>
      </c>
      <c r="R44" s="94">
        <v>24877</v>
      </c>
      <c r="S44" s="94">
        <v>72</v>
      </c>
      <c r="T44" s="94">
        <v>412</v>
      </c>
      <c r="U44" s="94">
        <v>1014598</v>
      </c>
      <c r="V44" s="94">
        <v>4066</v>
      </c>
      <c r="W44" s="94">
        <v>166</v>
      </c>
      <c r="X44" s="94">
        <v>967</v>
      </c>
      <c r="Y44" s="94">
        <v>1646621</v>
      </c>
      <c r="Z44" s="94">
        <v>25029</v>
      </c>
      <c r="AA44" s="94">
        <v>9</v>
      </c>
      <c r="AB44" s="94">
        <v>64</v>
      </c>
      <c r="AC44" s="94">
        <v>224905</v>
      </c>
      <c r="AG44" s="34"/>
    </row>
    <row r="45" spans="1:33" ht="15" customHeight="1" x14ac:dyDescent="0.15">
      <c r="A45" s="28">
        <v>217</v>
      </c>
      <c r="B45" s="99" t="s">
        <v>76</v>
      </c>
      <c r="C45" s="94">
        <v>629</v>
      </c>
      <c r="D45" s="94">
        <v>6737</v>
      </c>
      <c r="E45" s="94">
        <v>13127203</v>
      </c>
      <c r="F45" s="94">
        <v>122719</v>
      </c>
      <c r="G45" s="94">
        <v>4</v>
      </c>
      <c r="H45" s="94">
        <v>365</v>
      </c>
      <c r="I45" s="94">
        <v>1596018</v>
      </c>
      <c r="J45" s="94">
        <v>19156</v>
      </c>
      <c r="K45" s="94">
        <v>81</v>
      </c>
      <c r="L45" s="94">
        <v>399</v>
      </c>
      <c r="M45" s="93">
        <v>421228</v>
      </c>
      <c r="N45" s="93">
        <v>13936</v>
      </c>
      <c r="O45" s="93">
        <v>166</v>
      </c>
      <c r="P45" s="94">
        <v>2942</v>
      </c>
      <c r="Q45" s="94">
        <v>4488617</v>
      </c>
      <c r="R45" s="94">
        <v>36503</v>
      </c>
      <c r="S45" s="94">
        <v>103</v>
      </c>
      <c r="T45" s="94">
        <v>632</v>
      </c>
      <c r="U45" s="94">
        <v>1827256</v>
      </c>
      <c r="V45" s="94">
        <v>11980</v>
      </c>
      <c r="W45" s="94">
        <v>243</v>
      </c>
      <c r="X45" s="94">
        <v>1968</v>
      </c>
      <c r="Y45" s="94">
        <v>3079037</v>
      </c>
      <c r="Z45" s="94">
        <v>41144</v>
      </c>
      <c r="AA45" s="94">
        <v>32</v>
      </c>
      <c r="AB45" s="94">
        <v>431</v>
      </c>
      <c r="AC45" s="94">
        <v>1715047</v>
      </c>
    </row>
    <row r="46" spans="1:33" ht="15" customHeight="1" x14ac:dyDescent="0.15">
      <c r="A46" s="28">
        <v>218</v>
      </c>
      <c r="B46" s="99" t="s">
        <v>77</v>
      </c>
      <c r="C46" s="94">
        <v>279</v>
      </c>
      <c r="D46" s="94">
        <v>2112</v>
      </c>
      <c r="E46" s="94">
        <v>3150824</v>
      </c>
      <c r="F46" s="94">
        <v>39435</v>
      </c>
      <c r="G46" s="94">
        <v>1</v>
      </c>
      <c r="H46" s="94">
        <v>269</v>
      </c>
      <c r="I46" s="94" t="s">
        <v>391</v>
      </c>
      <c r="J46" s="94" t="s">
        <v>391</v>
      </c>
      <c r="K46" s="94">
        <v>28</v>
      </c>
      <c r="L46" s="94">
        <v>123</v>
      </c>
      <c r="M46" s="93">
        <v>137676</v>
      </c>
      <c r="N46" s="93">
        <v>5805</v>
      </c>
      <c r="O46" s="93">
        <v>72</v>
      </c>
      <c r="P46" s="94">
        <v>781</v>
      </c>
      <c r="Q46" s="94">
        <v>1050114</v>
      </c>
      <c r="R46" s="94">
        <v>11500</v>
      </c>
      <c r="S46" s="94">
        <v>56</v>
      </c>
      <c r="T46" s="94">
        <v>199</v>
      </c>
      <c r="U46" s="94">
        <v>323118</v>
      </c>
      <c r="V46" s="94">
        <v>755</v>
      </c>
      <c r="W46" s="94">
        <v>114</v>
      </c>
      <c r="X46" s="94">
        <v>567</v>
      </c>
      <c r="Y46" s="94">
        <v>1105396</v>
      </c>
      <c r="Z46" s="94">
        <v>9375</v>
      </c>
      <c r="AA46" s="94">
        <v>8</v>
      </c>
      <c r="AB46" s="94">
        <v>173</v>
      </c>
      <c r="AC46" s="94">
        <v>103330</v>
      </c>
    </row>
    <row r="47" spans="1:33" ht="15" customHeight="1" x14ac:dyDescent="0.15">
      <c r="A47" s="28">
        <v>219</v>
      </c>
      <c r="B47" s="99" t="s">
        <v>78</v>
      </c>
      <c r="C47" s="94">
        <v>463</v>
      </c>
      <c r="D47" s="94">
        <v>5652</v>
      </c>
      <c r="E47" s="94">
        <v>9637505</v>
      </c>
      <c r="F47" s="94">
        <v>132882</v>
      </c>
      <c r="G47" s="94">
        <v>3</v>
      </c>
      <c r="H47" s="94">
        <v>484</v>
      </c>
      <c r="I47" s="94" t="s">
        <v>391</v>
      </c>
      <c r="J47" s="94" t="s">
        <v>391</v>
      </c>
      <c r="K47" s="94">
        <v>51</v>
      </c>
      <c r="L47" s="94">
        <v>431</v>
      </c>
      <c r="M47" s="93">
        <v>620286</v>
      </c>
      <c r="N47" s="93">
        <v>21836</v>
      </c>
      <c r="O47" s="93">
        <v>133</v>
      </c>
      <c r="P47" s="94">
        <v>2642</v>
      </c>
      <c r="Q47" s="94">
        <v>3424864</v>
      </c>
      <c r="R47" s="94">
        <v>38072</v>
      </c>
      <c r="S47" s="94">
        <v>69</v>
      </c>
      <c r="T47" s="94">
        <v>523</v>
      </c>
      <c r="U47" s="94">
        <v>1967746</v>
      </c>
      <c r="V47" s="94">
        <v>13459</v>
      </c>
      <c r="W47" s="94">
        <v>190</v>
      </c>
      <c r="X47" s="94">
        <v>1502</v>
      </c>
      <c r="Y47" s="94">
        <v>2568352</v>
      </c>
      <c r="Z47" s="94">
        <v>42843</v>
      </c>
      <c r="AA47" s="94">
        <v>17</v>
      </c>
      <c r="AB47" s="94">
        <v>70</v>
      </c>
      <c r="AC47" s="94">
        <v>115040</v>
      </c>
    </row>
    <row r="48" spans="1:33" ht="15" customHeight="1" x14ac:dyDescent="0.15">
      <c r="A48" s="28">
        <v>220</v>
      </c>
      <c r="B48" s="99" t="s">
        <v>79</v>
      </c>
      <c r="C48" s="94">
        <v>298</v>
      </c>
      <c r="D48" s="94">
        <v>2183</v>
      </c>
      <c r="E48" s="94">
        <v>3764461</v>
      </c>
      <c r="F48" s="94">
        <v>57264</v>
      </c>
      <c r="G48" s="94">
        <v>1</v>
      </c>
      <c r="H48" s="94">
        <v>313</v>
      </c>
      <c r="I48" s="94" t="s">
        <v>391</v>
      </c>
      <c r="J48" s="94" t="s">
        <v>391</v>
      </c>
      <c r="K48" s="94">
        <v>44</v>
      </c>
      <c r="L48" s="94">
        <v>197</v>
      </c>
      <c r="M48" s="93">
        <v>190310</v>
      </c>
      <c r="N48" s="93">
        <v>7646</v>
      </c>
      <c r="O48" s="93">
        <v>66</v>
      </c>
      <c r="P48" s="94">
        <v>683</v>
      </c>
      <c r="Q48" s="94">
        <v>903653</v>
      </c>
      <c r="R48" s="94">
        <v>13729</v>
      </c>
      <c r="S48" s="94">
        <v>58</v>
      </c>
      <c r="T48" s="94">
        <v>229</v>
      </c>
      <c r="U48" s="94">
        <v>328588</v>
      </c>
      <c r="V48" s="94">
        <v>4606</v>
      </c>
      <c r="W48" s="94">
        <v>121</v>
      </c>
      <c r="X48" s="94">
        <v>727</v>
      </c>
      <c r="Y48" s="94">
        <v>1652025</v>
      </c>
      <c r="Z48" s="94">
        <v>20283</v>
      </c>
      <c r="AA48" s="94">
        <v>8</v>
      </c>
      <c r="AB48" s="94">
        <v>34</v>
      </c>
      <c r="AC48" s="94" t="s">
        <v>391</v>
      </c>
    </row>
    <row r="49" spans="1:33" ht="15" customHeight="1" x14ac:dyDescent="0.15">
      <c r="A49" s="28">
        <v>221</v>
      </c>
      <c r="B49" s="28" t="s">
        <v>415</v>
      </c>
      <c r="C49" s="92">
        <v>382</v>
      </c>
      <c r="D49" s="94">
        <v>2478</v>
      </c>
      <c r="E49" s="94">
        <v>5436623</v>
      </c>
      <c r="F49" s="94">
        <v>57706</v>
      </c>
      <c r="G49" s="94">
        <v>1</v>
      </c>
      <c r="H49" s="94">
        <v>4</v>
      </c>
      <c r="I49" s="94" t="s">
        <v>391</v>
      </c>
      <c r="J49" s="94" t="s">
        <v>391</v>
      </c>
      <c r="K49" s="94">
        <v>37</v>
      </c>
      <c r="L49" s="94">
        <v>102</v>
      </c>
      <c r="M49" s="93">
        <v>108487</v>
      </c>
      <c r="N49" s="93">
        <v>4560</v>
      </c>
      <c r="O49" s="93">
        <v>109</v>
      </c>
      <c r="P49" s="94">
        <v>1175</v>
      </c>
      <c r="Q49" s="94">
        <v>1673956</v>
      </c>
      <c r="R49" s="94">
        <v>24507</v>
      </c>
      <c r="S49" s="94">
        <v>58</v>
      </c>
      <c r="T49" s="94">
        <v>313</v>
      </c>
      <c r="U49" s="94">
        <v>1539427</v>
      </c>
      <c r="V49" s="94">
        <v>5868</v>
      </c>
      <c r="W49" s="94">
        <v>158</v>
      </c>
      <c r="X49" s="94">
        <v>739</v>
      </c>
      <c r="Y49" s="94">
        <v>1499935</v>
      </c>
      <c r="Z49" s="94">
        <v>22571</v>
      </c>
      <c r="AA49" s="94">
        <v>19</v>
      </c>
      <c r="AB49" s="94">
        <v>145</v>
      </c>
      <c r="AC49" s="94">
        <v>610572</v>
      </c>
    </row>
    <row r="50" spans="1:33" ht="15" customHeight="1" x14ac:dyDescent="0.15">
      <c r="A50" s="28">
        <v>222</v>
      </c>
      <c r="B50" s="99" t="s">
        <v>122</v>
      </c>
      <c r="C50" s="94">
        <v>201</v>
      </c>
      <c r="D50" s="94">
        <v>1080</v>
      </c>
      <c r="E50" s="94">
        <v>2054018</v>
      </c>
      <c r="F50" s="94">
        <v>24381</v>
      </c>
      <c r="G50" s="94">
        <v>0</v>
      </c>
      <c r="H50" s="94">
        <v>0</v>
      </c>
      <c r="I50" s="94">
        <v>0</v>
      </c>
      <c r="J50" s="94">
        <v>0</v>
      </c>
      <c r="K50" s="94">
        <v>22</v>
      </c>
      <c r="L50" s="94">
        <v>52</v>
      </c>
      <c r="M50" s="93">
        <v>36935</v>
      </c>
      <c r="N50" s="93">
        <v>1987</v>
      </c>
      <c r="O50" s="93">
        <v>52</v>
      </c>
      <c r="P50" s="94">
        <v>440</v>
      </c>
      <c r="Q50" s="94">
        <v>712915</v>
      </c>
      <c r="R50" s="94">
        <v>11104</v>
      </c>
      <c r="S50" s="94">
        <v>36</v>
      </c>
      <c r="T50" s="94">
        <v>166</v>
      </c>
      <c r="U50" s="94">
        <v>259046</v>
      </c>
      <c r="V50" s="94">
        <v>1987</v>
      </c>
      <c r="W50" s="94">
        <v>87</v>
      </c>
      <c r="X50" s="94">
        <v>353</v>
      </c>
      <c r="Y50" s="94">
        <v>651294</v>
      </c>
      <c r="Z50" s="94">
        <v>9303</v>
      </c>
      <c r="AA50" s="94">
        <v>4</v>
      </c>
      <c r="AB50" s="94">
        <v>69</v>
      </c>
      <c r="AC50" s="94">
        <v>393828</v>
      </c>
    </row>
    <row r="51" spans="1:33" ht="15" customHeight="1" x14ac:dyDescent="0.15">
      <c r="A51" s="28">
        <v>223</v>
      </c>
      <c r="B51" s="99" t="s">
        <v>143</v>
      </c>
      <c r="C51" s="94">
        <v>513</v>
      </c>
      <c r="D51" s="94">
        <v>3239</v>
      </c>
      <c r="E51" s="94">
        <v>5857839</v>
      </c>
      <c r="F51" s="94">
        <v>75502</v>
      </c>
      <c r="G51" s="94">
        <v>0</v>
      </c>
      <c r="H51" s="94">
        <v>0</v>
      </c>
      <c r="I51" s="94">
        <v>0</v>
      </c>
      <c r="J51" s="94">
        <v>0</v>
      </c>
      <c r="K51" s="94">
        <v>68</v>
      </c>
      <c r="L51" s="94">
        <v>234</v>
      </c>
      <c r="M51" s="93">
        <v>273790</v>
      </c>
      <c r="N51" s="93">
        <v>8008</v>
      </c>
      <c r="O51" s="93">
        <v>138</v>
      </c>
      <c r="P51" s="94">
        <v>1487</v>
      </c>
      <c r="Q51" s="94">
        <v>2222769</v>
      </c>
      <c r="R51" s="94">
        <v>32288</v>
      </c>
      <c r="S51" s="94">
        <v>103</v>
      </c>
      <c r="T51" s="94">
        <v>522</v>
      </c>
      <c r="U51" s="94">
        <v>1227172</v>
      </c>
      <c r="V51" s="94">
        <v>10694</v>
      </c>
      <c r="W51" s="94">
        <v>193</v>
      </c>
      <c r="X51" s="94">
        <v>940</v>
      </c>
      <c r="Y51" s="94">
        <v>2068964</v>
      </c>
      <c r="Z51" s="94">
        <v>24512</v>
      </c>
      <c r="AA51" s="94">
        <v>11</v>
      </c>
      <c r="AB51" s="94">
        <v>56</v>
      </c>
      <c r="AC51" s="94">
        <v>65144</v>
      </c>
    </row>
    <row r="52" spans="1:33" ht="15" customHeight="1" x14ac:dyDescent="0.15">
      <c r="A52" s="28">
        <v>224</v>
      </c>
      <c r="B52" s="99" t="s">
        <v>144</v>
      </c>
      <c r="C52" s="94">
        <v>475</v>
      </c>
      <c r="D52" s="94">
        <v>2475</v>
      </c>
      <c r="E52" s="94">
        <v>4298073</v>
      </c>
      <c r="F52" s="94">
        <v>59817</v>
      </c>
      <c r="G52" s="94">
        <v>0</v>
      </c>
      <c r="H52" s="94">
        <v>0</v>
      </c>
      <c r="I52" s="94">
        <v>0</v>
      </c>
      <c r="J52" s="94">
        <v>0</v>
      </c>
      <c r="K52" s="94">
        <v>50</v>
      </c>
      <c r="L52" s="94">
        <v>131</v>
      </c>
      <c r="M52" s="93">
        <v>116830</v>
      </c>
      <c r="N52" s="93">
        <v>8046</v>
      </c>
      <c r="O52" s="93">
        <v>150</v>
      </c>
      <c r="P52" s="94">
        <v>1062</v>
      </c>
      <c r="Q52" s="94">
        <v>1299946</v>
      </c>
      <c r="R52" s="94">
        <v>22343</v>
      </c>
      <c r="S52" s="94">
        <v>74</v>
      </c>
      <c r="T52" s="94">
        <v>330</v>
      </c>
      <c r="U52" s="94">
        <v>902938</v>
      </c>
      <c r="V52" s="94">
        <v>5470</v>
      </c>
      <c r="W52" s="94">
        <v>186</v>
      </c>
      <c r="X52" s="94">
        <v>834</v>
      </c>
      <c r="Y52" s="94">
        <v>1539657</v>
      </c>
      <c r="Z52" s="94">
        <v>23958</v>
      </c>
      <c r="AA52" s="94">
        <v>15</v>
      </c>
      <c r="AB52" s="94">
        <v>118</v>
      </c>
      <c r="AC52" s="94">
        <v>438702</v>
      </c>
    </row>
    <row r="53" spans="1:33" ht="15" customHeight="1" x14ac:dyDescent="0.15">
      <c r="A53" s="28">
        <v>225</v>
      </c>
      <c r="B53" s="99" t="s">
        <v>145</v>
      </c>
      <c r="C53" s="94">
        <v>285</v>
      </c>
      <c r="D53" s="94">
        <v>1897</v>
      </c>
      <c r="E53" s="94">
        <v>3697375</v>
      </c>
      <c r="F53" s="94">
        <v>55961</v>
      </c>
      <c r="G53" s="94">
        <v>3</v>
      </c>
      <c r="H53" s="94">
        <v>160</v>
      </c>
      <c r="I53" s="94" t="s">
        <v>391</v>
      </c>
      <c r="J53" s="94" t="s">
        <v>391</v>
      </c>
      <c r="K53" s="94">
        <v>31</v>
      </c>
      <c r="L53" s="94">
        <v>90</v>
      </c>
      <c r="M53" s="93">
        <v>120306</v>
      </c>
      <c r="N53" s="93">
        <v>5490</v>
      </c>
      <c r="O53" s="93">
        <v>70</v>
      </c>
      <c r="P53" s="94">
        <v>595</v>
      </c>
      <c r="Q53" s="94">
        <v>863421</v>
      </c>
      <c r="R53" s="94">
        <v>11434</v>
      </c>
      <c r="S53" s="94">
        <v>51</v>
      </c>
      <c r="T53" s="94">
        <v>240</v>
      </c>
      <c r="U53" s="94">
        <v>480772</v>
      </c>
      <c r="V53" s="94">
        <v>5660</v>
      </c>
      <c r="W53" s="94">
        <v>121</v>
      </c>
      <c r="X53" s="94">
        <v>552</v>
      </c>
      <c r="Y53" s="94">
        <v>956401</v>
      </c>
      <c r="Z53" s="94">
        <v>23171</v>
      </c>
      <c r="AA53" s="94">
        <v>9</v>
      </c>
      <c r="AB53" s="94">
        <v>260</v>
      </c>
      <c r="AC53" s="94">
        <v>976206</v>
      </c>
    </row>
    <row r="54" spans="1:33" ht="15" customHeight="1" x14ac:dyDescent="0.15">
      <c r="A54" s="28">
        <v>226</v>
      </c>
      <c r="B54" s="99" t="s">
        <v>146</v>
      </c>
      <c r="C54" s="94">
        <v>423</v>
      </c>
      <c r="D54" s="94">
        <v>2540</v>
      </c>
      <c r="E54" s="94">
        <v>3888228</v>
      </c>
      <c r="F54" s="94">
        <v>58141</v>
      </c>
      <c r="G54" s="94">
        <v>2</v>
      </c>
      <c r="H54" s="94">
        <v>123</v>
      </c>
      <c r="I54" s="94" t="s">
        <v>391</v>
      </c>
      <c r="J54" s="94" t="s">
        <v>391</v>
      </c>
      <c r="K54" s="94">
        <v>36</v>
      </c>
      <c r="L54" s="94">
        <v>96</v>
      </c>
      <c r="M54" s="93">
        <v>83705</v>
      </c>
      <c r="N54" s="93">
        <v>4741</v>
      </c>
      <c r="O54" s="93">
        <v>152</v>
      </c>
      <c r="P54" s="94">
        <v>1284</v>
      </c>
      <c r="Q54" s="94">
        <v>1429784</v>
      </c>
      <c r="R54" s="94">
        <v>22342</v>
      </c>
      <c r="S54" s="94">
        <v>67</v>
      </c>
      <c r="T54" s="94">
        <v>233</v>
      </c>
      <c r="U54" s="94">
        <v>313679</v>
      </c>
      <c r="V54" s="94">
        <v>2595</v>
      </c>
      <c r="W54" s="94">
        <v>160</v>
      </c>
      <c r="X54" s="94">
        <v>790</v>
      </c>
      <c r="Y54" s="94">
        <v>1764311</v>
      </c>
      <c r="Z54" s="94">
        <v>20420</v>
      </c>
      <c r="AA54" s="94">
        <v>6</v>
      </c>
      <c r="AB54" s="94">
        <v>14</v>
      </c>
      <c r="AC54" s="94">
        <v>13853</v>
      </c>
    </row>
    <row r="55" spans="1:33" ht="15" customHeight="1" x14ac:dyDescent="0.15">
      <c r="A55" s="28">
        <v>227</v>
      </c>
      <c r="B55" s="99" t="s">
        <v>147</v>
      </c>
      <c r="C55" s="94">
        <v>325</v>
      </c>
      <c r="D55" s="94">
        <v>1796</v>
      </c>
      <c r="E55" s="94">
        <v>3033890</v>
      </c>
      <c r="F55" s="94">
        <v>48299</v>
      </c>
      <c r="G55" s="94">
        <v>2</v>
      </c>
      <c r="H55" s="94">
        <v>191</v>
      </c>
      <c r="I55" s="94" t="s">
        <v>391</v>
      </c>
      <c r="J55" s="94" t="s">
        <v>391</v>
      </c>
      <c r="K55" s="94">
        <v>39</v>
      </c>
      <c r="L55" s="94">
        <v>102</v>
      </c>
      <c r="M55" s="93">
        <v>102900</v>
      </c>
      <c r="N55" s="93">
        <v>4906</v>
      </c>
      <c r="O55" s="93">
        <v>83</v>
      </c>
      <c r="P55" s="94">
        <v>594</v>
      </c>
      <c r="Q55" s="94">
        <v>819720</v>
      </c>
      <c r="R55" s="94">
        <v>9509</v>
      </c>
      <c r="S55" s="94">
        <v>56</v>
      </c>
      <c r="T55" s="94">
        <v>275</v>
      </c>
      <c r="U55" s="94">
        <v>492844</v>
      </c>
      <c r="V55" s="94">
        <v>4848</v>
      </c>
      <c r="W55" s="94">
        <v>139</v>
      </c>
      <c r="X55" s="94">
        <v>612</v>
      </c>
      <c r="Y55" s="94">
        <v>1195022</v>
      </c>
      <c r="Z55" s="94">
        <v>18894</v>
      </c>
      <c r="AA55" s="94">
        <v>6</v>
      </c>
      <c r="AB55" s="94">
        <v>22</v>
      </c>
      <c r="AC55" s="94" t="s">
        <v>391</v>
      </c>
    </row>
    <row r="56" spans="1:33" ht="15" customHeight="1" x14ac:dyDescent="0.15">
      <c r="A56" s="28">
        <v>228</v>
      </c>
      <c r="B56" s="99" t="s">
        <v>148</v>
      </c>
      <c r="C56" s="94">
        <v>260</v>
      </c>
      <c r="D56" s="94">
        <v>2164</v>
      </c>
      <c r="E56" s="94">
        <v>3850289</v>
      </c>
      <c r="F56" s="94">
        <v>49226</v>
      </c>
      <c r="G56" s="94">
        <v>1</v>
      </c>
      <c r="H56" s="94">
        <v>191</v>
      </c>
      <c r="I56" s="94" t="s">
        <v>391</v>
      </c>
      <c r="J56" s="94" t="s">
        <v>391</v>
      </c>
      <c r="K56" s="94">
        <v>34</v>
      </c>
      <c r="L56" s="94">
        <v>108</v>
      </c>
      <c r="M56" s="93">
        <v>87824</v>
      </c>
      <c r="N56" s="93">
        <v>4545</v>
      </c>
      <c r="O56" s="93">
        <v>66</v>
      </c>
      <c r="P56" s="94">
        <v>784</v>
      </c>
      <c r="Q56" s="94">
        <v>919177</v>
      </c>
      <c r="R56" s="94">
        <v>10478</v>
      </c>
      <c r="S56" s="94">
        <v>52</v>
      </c>
      <c r="T56" s="94">
        <v>390</v>
      </c>
      <c r="U56" s="94">
        <v>892965</v>
      </c>
      <c r="V56" s="94">
        <v>5909</v>
      </c>
      <c r="W56" s="94">
        <v>99</v>
      </c>
      <c r="X56" s="94">
        <v>610</v>
      </c>
      <c r="Y56" s="94">
        <v>1251886</v>
      </c>
      <c r="Z56" s="94">
        <v>17294</v>
      </c>
      <c r="AA56" s="94">
        <v>8</v>
      </c>
      <c r="AB56" s="94">
        <v>81</v>
      </c>
      <c r="AC56" s="94">
        <v>301011</v>
      </c>
    </row>
    <row r="57" spans="1:33" ht="15" customHeight="1" x14ac:dyDescent="0.15">
      <c r="A57" s="28">
        <v>229</v>
      </c>
      <c r="B57" s="99" t="s">
        <v>149</v>
      </c>
      <c r="C57" s="94">
        <v>525</v>
      </c>
      <c r="D57" s="94">
        <v>3623</v>
      </c>
      <c r="E57" s="94">
        <v>6423101</v>
      </c>
      <c r="F57" s="94">
        <v>69146</v>
      </c>
      <c r="G57" s="94">
        <v>1</v>
      </c>
      <c r="H57" s="94">
        <v>5</v>
      </c>
      <c r="I57" s="94" t="s">
        <v>391</v>
      </c>
      <c r="J57" s="94" t="s">
        <v>391</v>
      </c>
      <c r="K57" s="94">
        <v>54</v>
      </c>
      <c r="L57" s="94">
        <v>270</v>
      </c>
      <c r="M57" s="93">
        <v>332159</v>
      </c>
      <c r="N57" s="93">
        <v>10684</v>
      </c>
      <c r="O57" s="93">
        <v>146</v>
      </c>
      <c r="P57" s="94">
        <v>1577</v>
      </c>
      <c r="Q57" s="94">
        <v>1804921</v>
      </c>
      <c r="R57" s="94">
        <v>22122</v>
      </c>
      <c r="S57" s="94">
        <v>84</v>
      </c>
      <c r="T57" s="94">
        <v>380</v>
      </c>
      <c r="U57" s="94">
        <v>993154</v>
      </c>
      <c r="V57" s="94">
        <v>6187</v>
      </c>
      <c r="W57" s="94">
        <v>222</v>
      </c>
      <c r="X57" s="94">
        <v>1206</v>
      </c>
      <c r="Y57" s="94">
        <v>2519364</v>
      </c>
      <c r="Z57" s="94">
        <v>29760</v>
      </c>
      <c r="AA57" s="94">
        <v>18</v>
      </c>
      <c r="AB57" s="94">
        <v>185</v>
      </c>
      <c r="AC57" s="94">
        <v>755162</v>
      </c>
    </row>
    <row r="58" spans="1:33" ht="15" customHeight="1" x14ac:dyDescent="0.15">
      <c r="A58" s="28">
        <v>301</v>
      </c>
      <c r="B58" s="99" t="s">
        <v>80</v>
      </c>
      <c r="C58" s="94">
        <v>99</v>
      </c>
      <c r="D58" s="94">
        <v>1739</v>
      </c>
      <c r="E58" s="94">
        <v>2809047</v>
      </c>
      <c r="F58" s="94">
        <v>44228</v>
      </c>
      <c r="G58" s="94">
        <v>1</v>
      </c>
      <c r="H58" s="94">
        <v>474</v>
      </c>
      <c r="I58" s="94" t="s">
        <v>391</v>
      </c>
      <c r="J58" s="94" t="s">
        <v>391</v>
      </c>
      <c r="K58" s="94">
        <v>16</v>
      </c>
      <c r="L58" s="94">
        <v>118</v>
      </c>
      <c r="M58" s="93">
        <v>141843</v>
      </c>
      <c r="N58" s="93">
        <v>4987</v>
      </c>
      <c r="O58" s="93">
        <v>31</v>
      </c>
      <c r="P58" s="94">
        <v>682</v>
      </c>
      <c r="Q58" s="94">
        <v>715100</v>
      </c>
      <c r="R58" s="94">
        <v>6453</v>
      </c>
      <c r="S58" s="94">
        <v>15</v>
      </c>
      <c r="T58" s="94">
        <v>121</v>
      </c>
      <c r="U58" s="94">
        <v>409124</v>
      </c>
      <c r="V58" s="94">
        <v>5708</v>
      </c>
      <c r="W58" s="94">
        <v>35</v>
      </c>
      <c r="X58" s="94">
        <v>342</v>
      </c>
      <c r="Y58" s="94">
        <v>627155</v>
      </c>
      <c r="Z58" s="94">
        <v>14080</v>
      </c>
      <c r="AA58" s="94">
        <v>1</v>
      </c>
      <c r="AB58" s="94">
        <v>2</v>
      </c>
      <c r="AC58" s="94">
        <v>0</v>
      </c>
      <c r="AG58" s="34"/>
    </row>
    <row r="59" spans="1:33" ht="15" customHeight="1" x14ac:dyDescent="0.15">
      <c r="A59" s="28">
        <v>365</v>
      </c>
      <c r="B59" s="99" t="s">
        <v>150</v>
      </c>
      <c r="C59" s="94">
        <v>150</v>
      </c>
      <c r="D59" s="94">
        <v>711</v>
      </c>
      <c r="E59" s="94">
        <v>942921</v>
      </c>
      <c r="F59" s="94">
        <v>11295</v>
      </c>
      <c r="G59" s="94">
        <v>0</v>
      </c>
      <c r="H59" s="94">
        <v>0</v>
      </c>
      <c r="I59" s="94">
        <v>0</v>
      </c>
      <c r="J59" s="94">
        <v>0</v>
      </c>
      <c r="K59" s="94">
        <v>16</v>
      </c>
      <c r="L59" s="94">
        <v>37</v>
      </c>
      <c r="M59" s="93">
        <v>33596</v>
      </c>
      <c r="N59" s="93">
        <v>834</v>
      </c>
      <c r="O59" s="93">
        <v>38</v>
      </c>
      <c r="P59" s="94">
        <v>298</v>
      </c>
      <c r="Q59" s="94">
        <v>352230</v>
      </c>
      <c r="R59" s="94">
        <v>4811</v>
      </c>
      <c r="S59" s="94">
        <v>33</v>
      </c>
      <c r="T59" s="94">
        <v>104</v>
      </c>
      <c r="U59" s="94">
        <v>166940</v>
      </c>
      <c r="V59" s="94">
        <v>1064</v>
      </c>
      <c r="W59" s="94">
        <v>61</v>
      </c>
      <c r="X59" s="94">
        <v>263</v>
      </c>
      <c r="Y59" s="94">
        <v>377302</v>
      </c>
      <c r="Z59" s="94">
        <v>4586</v>
      </c>
      <c r="AA59" s="94">
        <v>2</v>
      </c>
      <c r="AB59" s="94">
        <v>9</v>
      </c>
      <c r="AC59" s="94" t="s">
        <v>391</v>
      </c>
      <c r="AG59" s="34"/>
    </row>
    <row r="60" spans="1:33" ht="15" customHeight="1" x14ac:dyDescent="0.15">
      <c r="A60" s="28">
        <v>381</v>
      </c>
      <c r="B60" s="99" t="s">
        <v>81</v>
      </c>
      <c r="C60" s="94">
        <v>143</v>
      </c>
      <c r="D60" s="94">
        <v>1431</v>
      </c>
      <c r="E60" s="94">
        <v>3028038</v>
      </c>
      <c r="F60" s="94">
        <v>25213</v>
      </c>
      <c r="G60" s="94">
        <v>1</v>
      </c>
      <c r="H60" s="94">
        <v>5</v>
      </c>
      <c r="I60" s="94" t="s">
        <v>391</v>
      </c>
      <c r="J60" s="94" t="s">
        <v>391</v>
      </c>
      <c r="K60" s="94">
        <v>8</v>
      </c>
      <c r="L60" s="94">
        <v>38</v>
      </c>
      <c r="M60" s="93">
        <v>54388</v>
      </c>
      <c r="N60" s="93">
        <v>1637</v>
      </c>
      <c r="O60" s="93">
        <v>49</v>
      </c>
      <c r="P60" s="94">
        <v>799</v>
      </c>
      <c r="Q60" s="94">
        <v>1255369</v>
      </c>
      <c r="R60" s="94">
        <v>9008</v>
      </c>
      <c r="S60" s="94">
        <v>28</v>
      </c>
      <c r="T60" s="94">
        <v>90</v>
      </c>
      <c r="U60" s="94">
        <v>105421</v>
      </c>
      <c r="V60" s="94">
        <v>595</v>
      </c>
      <c r="W60" s="94">
        <v>55</v>
      </c>
      <c r="X60" s="94">
        <v>383</v>
      </c>
      <c r="Y60" s="94">
        <v>874627</v>
      </c>
      <c r="Z60" s="94">
        <v>13873</v>
      </c>
      <c r="AA60" s="94">
        <v>2</v>
      </c>
      <c r="AB60" s="94">
        <v>116</v>
      </c>
      <c r="AC60" s="94" t="s">
        <v>391</v>
      </c>
      <c r="AG60" s="34"/>
    </row>
    <row r="61" spans="1:33" ht="15" customHeight="1" x14ac:dyDescent="0.15">
      <c r="A61" s="28">
        <v>382</v>
      </c>
      <c r="B61" s="99" t="s">
        <v>82</v>
      </c>
      <c r="C61" s="94">
        <v>111</v>
      </c>
      <c r="D61" s="94">
        <v>923</v>
      </c>
      <c r="E61" s="94">
        <v>1212989</v>
      </c>
      <c r="F61" s="94">
        <v>11865</v>
      </c>
      <c r="G61" s="94">
        <v>1</v>
      </c>
      <c r="H61" s="94">
        <v>7</v>
      </c>
      <c r="I61" s="94" t="s">
        <v>391</v>
      </c>
      <c r="J61" s="94" t="s">
        <v>391</v>
      </c>
      <c r="K61" s="94">
        <v>6</v>
      </c>
      <c r="L61" s="94">
        <v>9</v>
      </c>
      <c r="M61" s="93">
        <v>268</v>
      </c>
      <c r="N61" s="93">
        <v>45</v>
      </c>
      <c r="O61" s="93">
        <v>39</v>
      </c>
      <c r="P61" s="94">
        <v>588</v>
      </c>
      <c r="Q61" s="94">
        <v>667224</v>
      </c>
      <c r="R61" s="94">
        <v>6425</v>
      </c>
      <c r="S61" s="94">
        <v>22</v>
      </c>
      <c r="T61" s="94">
        <v>127</v>
      </c>
      <c r="U61" s="94">
        <v>265407</v>
      </c>
      <c r="V61" s="94">
        <v>425</v>
      </c>
      <c r="W61" s="94">
        <v>40</v>
      </c>
      <c r="X61" s="94">
        <v>185</v>
      </c>
      <c r="Y61" s="94">
        <v>273351</v>
      </c>
      <c r="Z61" s="94">
        <v>4871</v>
      </c>
      <c r="AA61" s="94">
        <v>3</v>
      </c>
      <c r="AB61" s="94">
        <v>7</v>
      </c>
      <c r="AC61" s="94" t="s">
        <v>391</v>
      </c>
    </row>
    <row r="62" spans="1:33" ht="15" customHeight="1" x14ac:dyDescent="0.15">
      <c r="A62" s="28">
        <v>442</v>
      </c>
      <c r="B62" s="99" t="s">
        <v>83</v>
      </c>
      <c r="C62" s="94">
        <v>67</v>
      </c>
      <c r="D62" s="94">
        <v>465</v>
      </c>
      <c r="E62" s="94">
        <v>855689</v>
      </c>
      <c r="F62" s="94">
        <v>5250</v>
      </c>
      <c r="G62" s="94">
        <v>0</v>
      </c>
      <c r="H62" s="94">
        <v>0</v>
      </c>
      <c r="I62" s="94">
        <v>0</v>
      </c>
      <c r="J62" s="94">
        <v>0</v>
      </c>
      <c r="K62" s="94">
        <v>7</v>
      </c>
      <c r="L62" s="94">
        <v>17</v>
      </c>
      <c r="M62" s="93">
        <v>8035</v>
      </c>
      <c r="N62" s="93">
        <v>557</v>
      </c>
      <c r="O62" s="93">
        <v>15</v>
      </c>
      <c r="P62" s="94">
        <v>164</v>
      </c>
      <c r="Q62" s="94">
        <v>147410</v>
      </c>
      <c r="R62" s="94">
        <v>2547</v>
      </c>
      <c r="S62" s="94">
        <v>10</v>
      </c>
      <c r="T62" s="94">
        <v>26</v>
      </c>
      <c r="U62" s="94">
        <v>6441</v>
      </c>
      <c r="V62" s="94">
        <v>0</v>
      </c>
      <c r="W62" s="94">
        <v>32</v>
      </c>
      <c r="X62" s="94">
        <v>150</v>
      </c>
      <c r="Y62" s="94">
        <v>232128</v>
      </c>
      <c r="Z62" s="94">
        <v>2146</v>
      </c>
      <c r="AA62" s="94">
        <v>3</v>
      </c>
      <c r="AB62" s="94">
        <v>108</v>
      </c>
      <c r="AC62" s="94" t="s">
        <v>391</v>
      </c>
      <c r="AG62" s="34"/>
    </row>
    <row r="63" spans="1:33" ht="15" customHeight="1" x14ac:dyDescent="0.15">
      <c r="A63" s="28">
        <v>443</v>
      </c>
      <c r="B63" s="99" t="s">
        <v>84</v>
      </c>
      <c r="C63" s="94">
        <v>166</v>
      </c>
      <c r="D63" s="94">
        <v>1452</v>
      </c>
      <c r="E63" s="94">
        <v>2896891</v>
      </c>
      <c r="F63" s="94">
        <v>39113</v>
      </c>
      <c r="G63" s="94">
        <v>1</v>
      </c>
      <c r="H63" s="94">
        <v>5</v>
      </c>
      <c r="I63" s="94" t="s">
        <v>391</v>
      </c>
      <c r="J63" s="94" t="s">
        <v>391</v>
      </c>
      <c r="K63" s="94">
        <v>16</v>
      </c>
      <c r="L63" s="94">
        <v>85</v>
      </c>
      <c r="M63" s="93">
        <v>142631</v>
      </c>
      <c r="N63" s="93">
        <v>3947</v>
      </c>
      <c r="O63" s="93">
        <v>40</v>
      </c>
      <c r="P63" s="94">
        <v>730</v>
      </c>
      <c r="Q63" s="94">
        <v>1105976</v>
      </c>
      <c r="R63" s="94">
        <v>16375</v>
      </c>
      <c r="S63" s="94">
        <v>34</v>
      </c>
      <c r="T63" s="94">
        <v>266</v>
      </c>
      <c r="U63" s="94">
        <v>1001370</v>
      </c>
      <c r="V63" s="94">
        <v>6846</v>
      </c>
      <c r="W63" s="94">
        <v>63</v>
      </c>
      <c r="X63" s="94">
        <v>332</v>
      </c>
      <c r="Y63" s="94">
        <v>630644</v>
      </c>
      <c r="Z63" s="94">
        <v>11722</v>
      </c>
      <c r="AA63" s="94">
        <v>12</v>
      </c>
      <c r="AB63" s="94">
        <v>34</v>
      </c>
      <c r="AC63" s="94">
        <v>3803</v>
      </c>
      <c r="AG63" s="34"/>
    </row>
    <row r="64" spans="1:33" ht="15" customHeight="1" x14ac:dyDescent="0.15">
      <c r="A64" s="28">
        <v>446</v>
      </c>
      <c r="B64" s="99" t="s">
        <v>151</v>
      </c>
      <c r="C64" s="94">
        <v>92</v>
      </c>
      <c r="D64" s="94">
        <v>428</v>
      </c>
      <c r="E64" s="94">
        <v>582113</v>
      </c>
      <c r="F64" s="94">
        <v>11015</v>
      </c>
      <c r="G64" s="94">
        <v>0</v>
      </c>
      <c r="H64" s="94">
        <v>0</v>
      </c>
      <c r="I64" s="94">
        <v>0</v>
      </c>
      <c r="J64" s="94">
        <v>0</v>
      </c>
      <c r="K64" s="94">
        <v>13</v>
      </c>
      <c r="L64" s="94">
        <v>36</v>
      </c>
      <c r="M64" s="93">
        <v>16896</v>
      </c>
      <c r="N64" s="93">
        <v>940</v>
      </c>
      <c r="O64" s="93">
        <v>28</v>
      </c>
      <c r="P64" s="94">
        <v>197</v>
      </c>
      <c r="Q64" s="94">
        <v>268343</v>
      </c>
      <c r="R64" s="94">
        <v>3843</v>
      </c>
      <c r="S64" s="94">
        <v>14</v>
      </c>
      <c r="T64" s="94">
        <v>31</v>
      </c>
      <c r="U64" s="94">
        <v>19212</v>
      </c>
      <c r="V64" s="94">
        <v>727</v>
      </c>
      <c r="W64" s="94">
        <v>35</v>
      </c>
      <c r="X64" s="94">
        <v>163</v>
      </c>
      <c r="Y64" s="94">
        <v>277569</v>
      </c>
      <c r="Z64" s="94">
        <v>5505</v>
      </c>
      <c r="AA64" s="94">
        <v>2</v>
      </c>
      <c r="AB64" s="94">
        <v>1</v>
      </c>
      <c r="AC64" s="94" t="s">
        <v>391</v>
      </c>
      <c r="AG64" s="34"/>
    </row>
    <row r="65" spans="1:33" ht="15" customHeight="1" x14ac:dyDescent="0.15">
      <c r="A65" s="28">
        <v>464</v>
      </c>
      <c r="B65" s="99" t="s">
        <v>85</v>
      </c>
      <c r="C65" s="94">
        <v>207</v>
      </c>
      <c r="D65" s="94">
        <v>2149</v>
      </c>
      <c r="E65" s="94">
        <v>4413949</v>
      </c>
      <c r="F65" s="94">
        <v>40214</v>
      </c>
      <c r="G65" s="94">
        <v>0</v>
      </c>
      <c r="H65" s="94">
        <v>0</v>
      </c>
      <c r="I65" s="94">
        <v>0</v>
      </c>
      <c r="J65" s="94">
        <v>0</v>
      </c>
      <c r="K65" s="94">
        <v>31</v>
      </c>
      <c r="L65" s="94">
        <v>231</v>
      </c>
      <c r="M65" s="93">
        <v>330967</v>
      </c>
      <c r="N65" s="93">
        <v>9475</v>
      </c>
      <c r="O65" s="93">
        <v>45</v>
      </c>
      <c r="P65" s="94">
        <v>858</v>
      </c>
      <c r="Q65" s="94">
        <v>1214434</v>
      </c>
      <c r="R65" s="94">
        <v>12242</v>
      </c>
      <c r="S65" s="94">
        <v>52</v>
      </c>
      <c r="T65" s="94">
        <v>444</v>
      </c>
      <c r="U65" s="94">
        <v>1897376</v>
      </c>
      <c r="V65" s="94">
        <v>7805</v>
      </c>
      <c r="W65" s="94">
        <v>69</v>
      </c>
      <c r="X65" s="94">
        <v>550</v>
      </c>
      <c r="Y65" s="94">
        <v>897924</v>
      </c>
      <c r="Z65" s="94">
        <v>10692</v>
      </c>
      <c r="AA65" s="94">
        <v>10</v>
      </c>
      <c r="AB65" s="94">
        <v>66</v>
      </c>
      <c r="AC65" s="94">
        <v>73248</v>
      </c>
    </row>
    <row r="66" spans="1:33" ht="15" customHeight="1" x14ac:dyDescent="0.15">
      <c r="A66" s="28">
        <v>481</v>
      </c>
      <c r="B66" s="99" t="s">
        <v>86</v>
      </c>
      <c r="C66" s="94">
        <v>105</v>
      </c>
      <c r="D66" s="94">
        <v>709</v>
      </c>
      <c r="E66" s="94">
        <v>814001</v>
      </c>
      <c r="F66" s="94">
        <v>19869</v>
      </c>
      <c r="G66" s="94">
        <v>0</v>
      </c>
      <c r="H66" s="94">
        <v>0</v>
      </c>
      <c r="I66" s="94">
        <v>0</v>
      </c>
      <c r="J66" s="94">
        <v>0</v>
      </c>
      <c r="K66" s="94">
        <v>10</v>
      </c>
      <c r="L66" s="94">
        <v>36</v>
      </c>
      <c r="M66" s="93">
        <v>32353</v>
      </c>
      <c r="N66" s="93">
        <v>3375</v>
      </c>
      <c r="O66" s="93">
        <v>32</v>
      </c>
      <c r="P66" s="94">
        <v>396</v>
      </c>
      <c r="Q66" s="94">
        <v>440999</v>
      </c>
      <c r="R66" s="94">
        <v>8193</v>
      </c>
      <c r="S66" s="94">
        <v>15</v>
      </c>
      <c r="T66" s="94">
        <v>49</v>
      </c>
      <c r="U66" s="94">
        <v>93046</v>
      </c>
      <c r="V66" s="94">
        <v>1268</v>
      </c>
      <c r="W66" s="94">
        <v>47</v>
      </c>
      <c r="X66" s="94">
        <v>227</v>
      </c>
      <c r="Y66" s="94">
        <v>247603</v>
      </c>
      <c r="Z66" s="94">
        <v>7033</v>
      </c>
      <c r="AA66" s="94">
        <v>1</v>
      </c>
      <c r="AB66" s="94">
        <v>1</v>
      </c>
      <c r="AC66" s="94">
        <v>0</v>
      </c>
    </row>
    <row r="67" spans="1:33" ht="15" customHeight="1" x14ac:dyDescent="0.15">
      <c r="A67" s="28">
        <v>501</v>
      </c>
      <c r="B67" s="99" t="s">
        <v>87</v>
      </c>
      <c r="C67" s="94">
        <v>164</v>
      </c>
      <c r="D67" s="94">
        <v>821</v>
      </c>
      <c r="E67" s="94">
        <v>1111726</v>
      </c>
      <c r="F67" s="94">
        <v>17385</v>
      </c>
      <c r="G67" s="94">
        <v>1</v>
      </c>
      <c r="H67" s="94">
        <v>19</v>
      </c>
      <c r="I67" s="94" t="s">
        <v>391</v>
      </c>
      <c r="J67" s="94" t="s">
        <v>391</v>
      </c>
      <c r="K67" s="94">
        <v>13</v>
      </c>
      <c r="L67" s="94">
        <v>41</v>
      </c>
      <c r="M67" s="93">
        <v>20419</v>
      </c>
      <c r="N67" s="93">
        <v>936</v>
      </c>
      <c r="O67" s="93">
        <v>55</v>
      </c>
      <c r="P67" s="94">
        <v>360</v>
      </c>
      <c r="Q67" s="94">
        <v>441414</v>
      </c>
      <c r="R67" s="94">
        <v>5530</v>
      </c>
      <c r="S67" s="94">
        <v>31</v>
      </c>
      <c r="T67" s="94">
        <v>103</v>
      </c>
      <c r="U67" s="94">
        <v>72779</v>
      </c>
      <c r="V67" s="94">
        <v>299</v>
      </c>
      <c r="W67" s="94">
        <v>55</v>
      </c>
      <c r="X67" s="94">
        <v>289</v>
      </c>
      <c r="Y67" s="94">
        <v>442061</v>
      </c>
      <c r="Z67" s="94">
        <v>10570</v>
      </c>
      <c r="AA67" s="94">
        <v>9</v>
      </c>
      <c r="AB67" s="94">
        <v>9</v>
      </c>
      <c r="AC67" s="94">
        <v>1000</v>
      </c>
    </row>
    <row r="68" spans="1:33" ht="15" customHeight="1" x14ac:dyDescent="0.15">
      <c r="A68" s="28">
        <v>585</v>
      </c>
      <c r="B68" s="99" t="s">
        <v>152</v>
      </c>
      <c r="C68" s="94">
        <v>195</v>
      </c>
      <c r="D68" s="94">
        <v>747</v>
      </c>
      <c r="E68" s="94">
        <v>934939</v>
      </c>
      <c r="F68" s="94">
        <v>12321</v>
      </c>
      <c r="G68" s="94">
        <v>0</v>
      </c>
      <c r="H68" s="94">
        <v>0</v>
      </c>
      <c r="I68" s="94">
        <v>0</v>
      </c>
      <c r="J68" s="94">
        <v>0</v>
      </c>
      <c r="K68" s="94">
        <v>16</v>
      </c>
      <c r="L68" s="94">
        <v>31</v>
      </c>
      <c r="M68" s="93">
        <v>10165</v>
      </c>
      <c r="N68" s="93">
        <v>1190</v>
      </c>
      <c r="O68" s="93">
        <v>73</v>
      </c>
      <c r="P68" s="94">
        <v>339</v>
      </c>
      <c r="Q68" s="94">
        <v>397510</v>
      </c>
      <c r="R68" s="94">
        <v>5472</v>
      </c>
      <c r="S68" s="94">
        <v>27</v>
      </c>
      <c r="T68" s="94">
        <v>106</v>
      </c>
      <c r="U68" s="94">
        <v>118281</v>
      </c>
      <c r="V68" s="94">
        <v>189</v>
      </c>
      <c r="W68" s="94">
        <v>75</v>
      </c>
      <c r="X68" s="94">
        <v>256</v>
      </c>
      <c r="Y68" s="94">
        <v>294333</v>
      </c>
      <c r="Z68" s="94">
        <v>5470</v>
      </c>
      <c r="AA68" s="94">
        <v>4</v>
      </c>
      <c r="AB68" s="94">
        <v>15</v>
      </c>
      <c r="AC68" s="94">
        <v>114650</v>
      </c>
      <c r="AG68" s="34"/>
    </row>
    <row r="69" spans="1:33" ht="15" customHeight="1" x14ac:dyDescent="0.15">
      <c r="A69" s="28">
        <v>586</v>
      </c>
      <c r="B69" s="99" t="s">
        <v>153</v>
      </c>
      <c r="C69" s="94">
        <v>129</v>
      </c>
      <c r="D69" s="94">
        <v>619</v>
      </c>
      <c r="E69" s="94">
        <v>855979</v>
      </c>
      <c r="F69" s="94">
        <v>12689</v>
      </c>
      <c r="G69" s="94">
        <v>1</v>
      </c>
      <c r="H69" s="94">
        <v>8</v>
      </c>
      <c r="I69" s="94" t="s">
        <v>391</v>
      </c>
      <c r="J69" s="94" t="s">
        <v>391</v>
      </c>
      <c r="K69" s="94">
        <v>6</v>
      </c>
      <c r="L69" s="94">
        <v>15</v>
      </c>
      <c r="M69" s="93">
        <v>4281</v>
      </c>
      <c r="N69" s="93">
        <v>110</v>
      </c>
      <c r="O69" s="93">
        <v>41</v>
      </c>
      <c r="P69" s="94">
        <v>224</v>
      </c>
      <c r="Q69" s="94">
        <v>310074</v>
      </c>
      <c r="R69" s="94">
        <v>4753</v>
      </c>
      <c r="S69" s="94">
        <v>21</v>
      </c>
      <c r="T69" s="94">
        <v>92</v>
      </c>
      <c r="U69" s="94">
        <v>86719</v>
      </c>
      <c r="V69" s="94">
        <v>1791</v>
      </c>
      <c r="W69" s="94">
        <v>52</v>
      </c>
      <c r="X69" s="94">
        <v>259</v>
      </c>
      <c r="Y69" s="94">
        <v>390411</v>
      </c>
      <c r="Z69" s="94">
        <v>5705</v>
      </c>
      <c r="AA69" s="94">
        <v>8</v>
      </c>
      <c r="AB69" s="94">
        <v>21</v>
      </c>
      <c r="AC69" s="94">
        <v>53476</v>
      </c>
      <c r="AG69" s="34"/>
    </row>
    <row r="70" spans="1:33" ht="3.75" customHeight="1" x14ac:dyDescent="0.15">
      <c r="B70" s="9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33" x14ac:dyDescent="0.1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</row>
  </sheetData>
  <mergeCells count="8">
    <mergeCell ref="W3:Z3"/>
    <mergeCell ref="AA3:AC3"/>
    <mergeCell ref="A3:B4"/>
    <mergeCell ref="C3:F3"/>
    <mergeCell ref="G3:J3"/>
    <mergeCell ref="K3:N3"/>
    <mergeCell ref="O3:R3"/>
    <mergeCell ref="S3:V3"/>
  </mergeCells>
  <phoneticPr fontId="3"/>
  <printOptions gridLinesSet="0"/>
  <pageMargins left="0.59055118110236227" right="0.59055118110236227" top="0.59055118110236227" bottom="0.59055118110236227" header="0.31496062992125984" footer="0.19685039370078741"/>
  <pageSetup paperSize="9" scale="74" fitToWidth="2" pageOrder="overThenDown" orientation="portrait" horizontalDpi="1200" verticalDpi="1200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76"/>
  <sheetViews>
    <sheetView zoomScaleNormal="100" workbookViewId="0"/>
  </sheetViews>
  <sheetFormatPr defaultColWidth="8" defaultRowHeight="12" x14ac:dyDescent="0.15"/>
  <cols>
    <col min="1" max="1" width="10.875" style="81" customWidth="1"/>
    <col min="2" max="2" width="5.25" style="81" customWidth="1"/>
    <col min="3" max="3" width="8.125" style="81" customWidth="1"/>
    <col min="4" max="4" width="6.875" style="81" customWidth="1"/>
    <col min="5" max="5" width="6.25" style="81" customWidth="1"/>
    <col min="6" max="6" width="6.875" style="81" customWidth="1"/>
    <col min="7" max="8" width="6.25" style="81" customWidth="1"/>
    <col min="9" max="10" width="6.875" style="81" customWidth="1"/>
    <col min="11" max="13" width="6.25" style="81" customWidth="1"/>
    <col min="14" max="14" width="6.875" style="81" customWidth="1"/>
    <col min="15" max="16" width="6.25" style="81" customWidth="1"/>
    <col min="17" max="17" width="5.625" style="81" customWidth="1"/>
    <col min="18" max="18" width="6.25" style="81" customWidth="1"/>
    <col min="19" max="19" width="5.625" style="81" customWidth="1"/>
    <col min="20" max="16384" width="8" style="81"/>
  </cols>
  <sheetData>
    <row r="1" spans="1:19" s="59" customFormat="1" ht="17.25" x14ac:dyDescent="0.2">
      <c r="A1" s="58" t="s">
        <v>254</v>
      </c>
    </row>
    <row r="2" spans="1:19" s="62" customFormat="1" ht="11.25" x14ac:dyDescent="0.15">
      <c r="A2" s="426" t="s">
        <v>291</v>
      </c>
      <c r="B2" s="423" t="s">
        <v>195</v>
      </c>
      <c r="C2" s="428" t="s">
        <v>292</v>
      </c>
      <c r="D2" s="429" t="s">
        <v>227</v>
      </c>
      <c r="E2" s="60"/>
      <c r="F2" s="60"/>
      <c r="G2" s="60"/>
      <c r="H2" s="61"/>
      <c r="I2" s="423" t="s">
        <v>293</v>
      </c>
      <c r="J2" s="429" t="s">
        <v>226</v>
      </c>
      <c r="K2" s="60"/>
      <c r="L2" s="60"/>
      <c r="M2" s="60"/>
      <c r="N2" s="60"/>
      <c r="O2" s="61"/>
      <c r="P2" s="423" t="s">
        <v>590</v>
      </c>
      <c r="Q2" s="423" t="s">
        <v>294</v>
      </c>
      <c r="R2" s="419" t="s">
        <v>295</v>
      </c>
      <c r="S2" s="421" t="s">
        <v>296</v>
      </c>
    </row>
    <row r="3" spans="1:19" s="62" customFormat="1" ht="31.5" x14ac:dyDescent="0.15">
      <c r="A3" s="427"/>
      <c r="B3" s="425"/>
      <c r="C3" s="424"/>
      <c r="D3" s="430"/>
      <c r="E3" s="63" t="s">
        <v>297</v>
      </c>
      <c r="F3" s="63" t="s">
        <v>298</v>
      </c>
      <c r="G3" s="63" t="s">
        <v>299</v>
      </c>
      <c r="H3" s="64" t="s">
        <v>300</v>
      </c>
      <c r="I3" s="425"/>
      <c r="J3" s="430"/>
      <c r="K3" s="65" t="s">
        <v>12</v>
      </c>
      <c r="L3" s="63" t="s">
        <v>301</v>
      </c>
      <c r="M3" s="66" t="s">
        <v>302</v>
      </c>
      <c r="N3" s="64" t="s">
        <v>303</v>
      </c>
      <c r="O3" s="64" t="s">
        <v>304</v>
      </c>
      <c r="P3" s="424"/>
      <c r="Q3" s="425"/>
      <c r="R3" s="420"/>
      <c r="S3" s="422"/>
    </row>
    <row r="4" spans="1:19" s="62" customFormat="1" ht="15" customHeight="1" x14ac:dyDescent="0.15">
      <c r="A4" s="67"/>
      <c r="B4" s="68" t="s">
        <v>121</v>
      </c>
      <c r="C4" s="69" t="s">
        <v>154</v>
      </c>
      <c r="D4" s="69" t="s">
        <v>154</v>
      </c>
      <c r="E4" s="69" t="s">
        <v>154</v>
      </c>
      <c r="F4" s="69" t="s">
        <v>154</v>
      </c>
      <c r="G4" s="69" t="s">
        <v>154</v>
      </c>
      <c r="H4" s="69" t="s">
        <v>154</v>
      </c>
      <c r="I4" s="69" t="s">
        <v>154</v>
      </c>
      <c r="J4" s="69" t="s">
        <v>154</v>
      </c>
      <c r="K4" s="69" t="s">
        <v>154</v>
      </c>
      <c r="L4" s="69" t="s">
        <v>154</v>
      </c>
      <c r="M4" s="69" t="s">
        <v>154</v>
      </c>
      <c r="N4" s="69" t="s">
        <v>154</v>
      </c>
      <c r="O4" s="69" t="s">
        <v>154</v>
      </c>
      <c r="P4" s="69" t="s">
        <v>154</v>
      </c>
      <c r="Q4" s="69" t="s">
        <v>155</v>
      </c>
      <c r="R4" s="69" t="s">
        <v>156</v>
      </c>
      <c r="S4" s="70" t="s">
        <v>205</v>
      </c>
    </row>
    <row r="5" spans="1:19" s="62" customFormat="1" ht="15.75" customHeight="1" x14ac:dyDescent="0.15">
      <c r="A5" s="71" t="s">
        <v>305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2"/>
      <c r="S5" s="72"/>
    </row>
    <row r="6" spans="1:19" s="62" customFormat="1" ht="7.5" customHeight="1" x14ac:dyDescent="0.15">
      <c r="A6" s="74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  <c r="R6" s="72"/>
      <c r="S6" s="72"/>
    </row>
    <row r="7" spans="1:19" s="62" customFormat="1" ht="18" customHeight="1" x14ac:dyDescent="0.15">
      <c r="A7" s="74" t="s">
        <v>417</v>
      </c>
      <c r="B7" s="72">
        <v>243</v>
      </c>
      <c r="C7" s="54">
        <v>804520</v>
      </c>
      <c r="D7" s="54">
        <v>146205</v>
      </c>
      <c r="E7" s="54">
        <v>23174</v>
      </c>
      <c r="F7" s="54">
        <v>85764</v>
      </c>
      <c r="G7" s="54">
        <v>7840</v>
      </c>
      <c r="H7" s="54">
        <v>29427</v>
      </c>
      <c r="I7" s="54">
        <v>512088</v>
      </c>
      <c r="J7" s="54">
        <v>146227</v>
      </c>
      <c r="K7" s="54">
        <v>3730</v>
      </c>
      <c r="L7" s="54">
        <v>6609</v>
      </c>
      <c r="M7" s="54">
        <v>19927</v>
      </c>
      <c r="N7" s="54">
        <v>110846</v>
      </c>
      <c r="O7" s="54">
        <v>5115</v>
      </c>
      <c r="P7" s="54">
        <v>9483</v>
      </c>
      <c r="Q7" s="75">
        <v>364.1</v>
      </c>
      <c r="R7" s="54">
        <v>24019</v>
      </c>
      <c r="S7" s="54">
        <v>1271</v>
      </c>
    </row>
    <row r="8" spans="1:19" s="62" customFormat="1" ht="18" customHeight="1" x14ac:dyDescent="0.15">
      <c r="A8" s="74" t="s">
        <v>435</v>
      </c>
      <c r="B8" s="72">
        <v>268</v>
      </c>
      <c r="C8" s="54">
        <v>804189</v>
      </c>
      <c r="D8" s="54">
        <v>109582</v>
      </c>
      <c r="E8" s="54">
        <v>17238</v>
      </c>
      <c r="F8" s="54">
        <v>64690</v>
      </c>
      <c r="G8" s="54">
        <v>6377</v>
      </c>
      <c r="H8" s="54">
        <v>21278</v>
      </c>
      <c r="I8" s="54">
        <v>557813</v>
      </c>
      <c r="J8" s="54">
        <v>136793</v>
      </c>
      <c r="K8" s="54">
        <v>2965</v>
      </c>
      <c r="L8" s="54">
        <v>6090</v>
      </c>
      <c r="M8" s="54">
        <v>19613</v>
      </c>
      <c r="N8" s="54">
        <v>105125</v>
      </c>
      <c r="O8" s="54">
        <v>3000</v>
      </c>
      <c r="P8" s="54">
        <v>7403</v>
      </c>
      <c r="Q8" s="75">
        <v>363.7</v>
      </c>
      <c r="R8" s="54">
        <v>26432</v>
      </c>
      <c r="S8" s="54">
        <v>1301</v>
      </c>
    </row>
    <row r="9" spans="1:19" s="62" customFormat="1" ht="18" customHeight="1" x14ac:dyDescent="0.15">
      <c r="A9" s="74" t="s">
        <v>445</v>
      </c>
      <c r="B9" s="72">
        <v>268</v>
      </c>
      <c r="C9" s="54">
        <v>812229</v>
      </c>
      <c r="D9" s="54">
        <v>109377</v>
      </c>
      <c r="E9" s="54">
        <v>15397</v>
      </c>
      <c r="F9" s="54">
        <v>69378</v>
      </c>
      <c r="G9" s="54">
        <v>5793</v>
      </c>
      <c r="H9" s="54">
        <v>18808</v>
      </c>
      <c r="I9" s="54">
        <v>570062</v>
      </c>
      <c r="J9" s="54">
        <v>132790</v>
      </c>
      <c r="K9" s="54">
        <v>3016</v>
      </c>
      <c r="L9" s="54">
        <v>5673</v>
      </c>
      <c r="M9" s="54">
        <v>18455</v>
      </c>
      <c r="N9" s="54">
        <v>103006</v>
      </c>
      <c r="O9" s="54">
        <v>2639</v>
      </c>
      <c r="P9" s="54">
        <v>7238</v>
      </c>
      <c r="Q9" s="75">
        <v>363.09999999999997</v>
      </c>
      <c r="R9" s="54">
        <v>26804</v>
      </c>
      <c r="S9" s="54">
        <v>1280</v>
      </c>
    </row>
    <row r="10" spans="1:19" s="62" customFormat="1" ht="18" customHeight="1" x14ac:dyDescent="0.15">
      <c r="A10" s="74" t="s">
        <v>549</v>
      </c>
      <c r="B10" s="72">
        <v>266</v>
      </c>
      <c r="C10" s="54">
        <v>827216</v>
      </c>
      <c r="D10" s="54">
        <v>125094</v>
      </c>
      <c r="E10" s="54">
        <v>16462</v>
      </c>
      <c r="F10" s="54">
        <v>81018</v>
      </c>
      <c r="G10" s="54">
        <v>5703</v>
      </c>
      <c r="H10" s="54">
        <v>21911</v>
      </c>
      <c r="I10" s="54">
        <v>568797</v>
      </c>
      <c r="J10" s="54">
        <v>133325</v>
      </c>
      <c r="K10" s="54">
        <v>2748</v>
      </c>
      <c r="L10" s="54">
        <v>5258</v>
      </c>
      <c r="M10" s="54">
        <v>18818</v>
      </c>
      <c r="N10" s="54">
        <v>103499</v>
      </c>
      <c r="O10" s="54">
        <v>3001</v>
      </c>
      <c r="P10" s="54">
        <v>7026</v>
      </c>
      <c r="Q10" s="75">
        <v>363.5</v>
      </c>
      <c r="R10" s="54">
        <v>25776</v>
      </c>
      <c r="S10" s="54">
        <v>1225</v>
      </c>
    </row>
    <row r="11" spans="1:19" s="62" customFormat="1" ht="18" customHeight="1" x14ac:dyDescent="0.15">
      <c r="A11" s="74" t="s">
        <v>566</v>
      </c>
      <c r="B11" s="72">
        <v>266</v>
      </c>
      <c r="C11" s="54">
        <v>854231</v>
      </c>
      <c r="D11" s="54">
        <v>133739</v>
      </c>
      <c r="E11" s="54">
        <v>17218</v>
      </c>
      <c r="F11" s="54">
        <v>86125</v>
      </c>
      <c r="G11" s="54">
        <v>5567</v>
      </c>
      <c r="H11" s="54">
        <v>24829</v>
      </c>
      <c r="I11" s="54">
        <v>580917</v>
      </c>
      <c r="J11" s="54">
        <v>139576</v>
      </c>
      <c r="K11" s="54">
        <v>2642</v>
      </c>
      <c r="L11" s="54">
        <v>5242</v>
      </c>
      <c r="M11" s="54">
        <v>22818</v>
      </c>
      <c r="N11" s="54">
        <v>105497</v>
      </c>
      <c r="O11" s="54">
        <v>3377</v>
      </c>
      <c r="P11" s="54">
        <v>6670</v>
      </c>
      <c r="Q11" s="75">
        <v>363.8</v>
      </c>
      <c r="R11" s="54">
        <v>25688</v>
      </c>
      <c r="S11" s="54">
        <v>1226</v>
      </c>
    </row>
    <row r="12" spans="1:19" s="62" customFormat="1" ht="7.5" customHeight="1" x14ac:dyDescent="0.15">
      <c r="A12" s="74"/>
      <c r="B12" s="72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75"/>
      <c r="R12" s="54"/>
      <c r="S12" s="54"/>
    </row>
    <row r="13" spans="1:19" s="62" customFormat="1" ht="18" customHeight="1" x14ac:dyDescent="0.15">
      <c r="A13" s="74" t="s">
        <v>567</v>
      </c>
      <c r="B13" s="72">
        <v>266</v>
      </c>
      <c r="C13" s="54">
        <v>68914</v>
      </c>
      <c r="D13" s="54">
        <v>11108</v>
      </c>
      <c r="E13" s="54">
        <v>1582</v>
      </c>
      <c r="F13" s="54">
        <v>6889</v>
      </c>
      <c r="G13" s="54">
        <v>509</v>
      </c>
      <c r="H13" s="54">
        <v>2128</v>
      </c>
      <c r="I13" s="54">
        <v>46701</v>
      </c>
      <c r="J13" s="54">
        <v>11106</v>
      </c>
      <c r="K13" s="54">
        <v>192</v>
      </c>
      <c r="L13" s="54">
        <v>477</v>
      </c>
      <c r="M13" s="54">
        <v>1829</v>
      </c>
      <c r="N13" s="54">
        <v>8348</v>
      </c>
      <c r="O13" s="54">
        <v>260</v>
      </c>
      <c r="P13" s="54">
        <v>396</v>
      </c>
      <c r="Q13" s="75">
        <v>30.3</v>
      </c>
      <c r="R13" s="54">
        <v>25511</v>
      </c>
      <c r="S13" s="54">
        <v>1225</v>
      </c>
    </row>
    <row r="14" spans="1:19" s="62" customFormat="1" ht="18" customHeight="1" x14ac:dyDescent="0.15">
      <c r="A14" s="74" t="s">
        <v>306</v>
      </c>
      <c r="B14" s="72">
        <v>266</v>
      </c>
      <c r="C14" s="54">
        <v>62138</v>
      </c>
      <c r="D14" s="54">
        <v>8318</v>
      </c>
      <c r="E14" s="54">
        <v>998</v>
      </c>
      <c r="F14" s="54">
        <v>5471</v>
      </c>
      <c r="G14" s="54">
        <v>340</v>
      </c>
      <c r="H14" s="54">
        <v>1509</v>
      </c>
      <c r="I14" s="54">
        <v>44007</v>
      </c>
      <c r="J14" s="54">
        <v>9812</v>
      </c>
      <c r="K14" s="54">
        <v>179</v>
      </c>
      <c r="L14" s="54">
        <v>378</v>
      </c>
      <c r="M14" s="54">
        <v>1631</v>
      </c>
      <c r="N14" s="54">
        <v>7392</v>
      </c>
      <c r="O14" s="54">
        <v>233</v>
      </c>
      <c r="P14" s="54">
        <v>393</v>
      </c>
      <c r="Q14" s="75">
        <v>28</v>
      </c>
      <c r="R14" s="54">
        <v>25141</v>
      </c>
      <c r="S14" s="54">
        <v>1224</v>
      </c>
    </row>
    <row r="15" spans="1:19" s="62" customFormat="1" ht="18" customHeight="1" x14ac:dyDescent="0.15">
      <c r="A15" s="74" t="s">
        <v>307</v>
      </c>
      <c r="B15" s="72">
        <v>265</v>
      </c>
      <c r="C15" s="54">
        <v>69892</v>
      </c>
      <c r="D15" s="54">
        <v>11425</v>
      </c>
      <c r="E15" s="54">
        <v>1379</v>
      </c>
      <c r="F15" s="54">
        <v>7449</v>
      </c>
      <c r="G15" s="54">
        <v>433</v>
      </c>
      <c r="H15" s="54">
        <v>2163</v>
      </c>
      <c r="I15" s="54">
        <v>46819</v>
      </c>
      <c r="J15" s="54">
        <v>11649</v>
      </c>
      <c r="K15" s="54">
        <v>189</v>
      </c>
      <c r="L15" s="54">
        <v>430</v>
      </c>
      <c r="M15" s="54">
        <v>1927</v>
      </c>
      <c r="N15" s="54">
        <v>8825</v>
      </c>
      <c r="O15" s="54">
        <v>278</v>
      </c>
      <c r="P15" s="54">
        <v>553</v>
      </c>
      <c r="Q15" s="75">
        <v>30.9</v>
      </c>
      <c r="R15" s="54">
        <v>25519</v>
      </c>
      <c r="S15" s="54">
        <v>1219</v>
      </c>
    </row>
    <row r="16" spans="1:19" s="62" customFormat="1" ht="18" customHeight="1" x14ac:dyDescent="0.15">
      <c r="A16" s="74" t="s">
        <v>308</v>
      </c>
      <c r="B16" s="72">
        <v>266</v>
      </c>
      <c r="C16" s="54">
        <v>67317</v>
      </c>
      <c r="D16" s="54">
        <v>10740</v>
      </c>
      <c r="E16" s="54">
        <v>1368</v>
      </c>
      <c r="F16" s="54">
        <v>6969</v>
      </c>
      <c r="G16" s="54">
        <v>401</v>
      </c>
      <c r="H16" s="54">
        <v>2002</v>
      </c>
      <c r="I16" s="54">
        <v>45596</v>
      </c>
      <c r="J16" s="54">
        <v>10980</v>
      </c>
      <c r="K16" s="54">
        <v>185</v>
      </c>
      <c r="L16" s="54">
        <v>351</v>
      </c>
      <c r="M16" s="54">
        <v>1808</v>
      </c>
      <c r="N16" s="54">
        <v>8381</v>
      </c>
      <c r="O16" s="54">
        <v>255</v>
      </c>
      <c r="P16" s="54">
        <v>445</v>
      </c>
      <c r="Q16" s="75">
        <v>30</v>
      </c>
      <c r="R16" s="54">
        <v>25160</v>
      </c>
      <c r="S16" s="54">
        <v>1221</v>
      </c>
    </row>
    <row r="17" spans="1:19" s="62" customFormat="1" ht="18" customHeight="1" x14ac:dyDescent="0.15">
      <c r="A17" s="74" t="s">
        <v>436</v>
      </c>
      <c r="B17" s="72">
        <v>266</v>
      </c>
      <c r="C17" s="54">
        <v>69792</v>
      </c>
      <c r="D17" s="54">
        <v>11220</v>
      </c>
      <c r="E17" s="54">
        <v>1478</v>
      </c>
      <c r="F17" s="54">
        <v>7076</v>
      </c>
      <c r="G17" s="54">
        <v>454</v>
      </c>
      <c r="H17" s="54">
        <v>2212</v>
      </c>
      <c r="I17" s="54">
        <v>47307</v>
      </c>
      <c r="J17" s="54">
        <v>11264</v>
      </c>
      <c r="K17" s="54">
        <v>195</v>
      </c>
      <c r="L17" s="54">
        <v>376</v>
      </c>
      <c r="M17" s="54">
        <v>1865</v>
      </c>
      <c r="N17" s="54">
        <v>8539</v>
      </c>
      <c r="O17" s="54">
        <v>289</v>
      </c>
      <c r="P17" s="54">
        <v>422</v>
      </c>
      <c r="Q17" s="75">
        <v>31</v>
      </c>
      <c r="R17" s="54">
        <v>25212</v>
      </c>
      <c r="S17" s="54">
        <v>1223</v>
      </c>
    </row>
    <row r="18" spans="1:19" s="62" customFormat="1" ht="18" customHeight="1" x14ac:dyDescent="0.15">
      <c r="A18" s="74" t="s">
        <v>309</v>
      </c>
      <c r="B18" s="72">
        <v>266</v>
      </c>
      <c r="C18" s="54">
        <v>68288</v>
      </c>
      <c r="D18" s="54">
        <v>11093</v>
      </c>
      <c r="E18" s="54">
        <v>1471</v>
      </c>
      <c r="F18" s="54">
        <v>7146</v>
      </c>
      <c r="G18" s="54">
        <v>455</v>
      </c>
      <c r="H18" s="54">
        <v>2021</v>
      </c>
      <c r="I18" s="54">
        <v>45740</v>
      </c>
      <c r="J18" s="54">
        <v>11455</v>
      </c>
      <c r="K18" s="54">
        <v>214</v>
      </c>
      <c r="L18" s="54">
        <v>532</v>
      </c>
      <c r="M18" s="54">
        <v>1873</v>
      </c>
      <c r="N18" s="54">
        <v>8569</v>
      </c>
      <c r="O18" s="54">
        <v>267</v>
      </c>
      <c r="P18" s="54">
        <v>713</v>
      </c>
      <c r="Q18" s="75">
        <v>30</v>
      </c>
      <c r="R18" s="54">
        <v>25138</v>
      </c>
      <c r="S18" s="54">
        <v>1222</v>
      </c>
    </row>
    <row r="19" spans="1:19" s="62" customFormat="1" ht="18" customHeight="1" x14ac:dyDescent="0.15">
      <c r="A19" s="74" t="s">
        <v>310</v>
      </c>
      <c r="B19" s="72">
        <v>266</v>
      </c>
      <c r="C19" s="54">
        <v>74722</v>
      </c>
      <c r="D19" s="54">
        <v>11637</v>
      </c>
      <c r="E19" s="54">
        <v>1465</v>
      </c>
      <c r="F19" s="54">
        <v>7297</v>
      </c>
      <c r="G19" s="54">
        <v>565</v>
      </c>
      <c r="H19" s="54">
        <v>2311</v>
      </c>
      <c r="I19" s="54">
        <v>50877</v>
      </c>
      <c r="J19" s="54">
        <v>12208</v>
      </c>
      <c r="K19" s="54">
        <v>255</v>
      </c>
      <c r="L19" s="54">
        <v>553</v>
      </c>
      <c r="M19" s="54">
        <v>2010</v>
      </c>
      <c r="N19" s="54">
        <v>9080</v>
      </c>
      <c r="O19" s="54">
        <v>310</v>
      </c>
      <c r="P19" s="54">
        <v>808</v>
      </c>
      <c r="Q19" s="75">
        <v>30.9</v>
      </c>
      <c r="R19" s="54">
        <v>25358</v>
      </c>
      <c r="S19" s="54">
        <v>1224</v>
      </c>
    </row>
    <row r="20" spans="1:19" s="62" customFormat="1" ht="18" customHeight="1" x14ac:dyDescent="0.15">
      <c r="A20" s="74" t="s">
        <v>311</v>
      </c>
      <c r="B20" s="72">
        <v>266</v>
      </c>
      <c r="C20" s="54">
        <v>71360</v>
      </c>
      <c r="D20" s="54">
        <v>9545</v>
      </c>
      <c r="E20" s="54">
        <v>993</v>
      </c>
      <c r="F20" s="54">
        <v>6255</v>
      </c>
      <c r="G20" s="54">
        <v>389</v>
      </c>
      <c r="H20" s="54">
        <v>1908</v>
      </c>
      <c r="I20" s="54">
        <v>50376</v>
      </c>
      <c r="J20" s="54">
        <v>11439</v>
      </c>
      <c r="K20" s="54">
        <v>189</v>
      </c>
      <c r="L20" s="54">
        <v>412</v>
      </c>
      <c r="M20" s="54">
        <v>1845</v>
      </c>
      <c r="N20" s="54">
        <v>8680</v>
      </c>
      <c r="O20" s="54">
        <v>313</v>
      </c>
      <c r="P20" s="54">
        <v>416</v>
      </c>
      <c r="Q20" s="75">
        <v>30.8</v>
      </c>
      <c r="R20" s="54">
        <v>25294</v>
      </c>
      <c r="S20" s="54">
        <v>1224</v>
      </c>
    </row>
    <row r="21" spans="1:19" s="62" customFormat="1" ht="18" customHeight="1" x14ac:dyDescent="0.15">
      <c r="A21" s="74" t="s">
        <v>312</v>
      </c>
      <c r="B21" s="72">
        <v>266</v>
      </c>
      <c r="C21" s="54">
        <v>67317</v>
      </c>
      <c r="D21" s="54">
        <v>9916</v>
      </c>
      <c r="E21" s="54">
        <v>967</v>
      </c>
      <c r="F21" s="54">
        <v>6687</v>
      </c>
      <c r="G21" s="54">
        <v>365</v>
      </c>
      <c r="H21" s="54">
        <v>1897</v>
      </c>
      <c r="I21" s="54">
        <v>46362</v>
      </c>
      <c r="J21" s="54">
        <v>11039</v>
      </c>
      <c r="K21" s="54">
        <v>206</v>
      </c>
      <c r="L21" s="54">
        <v>351</v>
      </c>
      <c r="M21" s="54">
        <v>1789</v>
      </c>
      <c r="N21" s="54">
        <v>8421</v>
      </c>
      <c r="O21" s="54">
        <v>272</v>
      </c>
      <c r="P21" s="54">
        <v>357</v>
      </c>
      <c r="Q21" s="75">
        <v>30</v>
      </c>
      <c r="R21" s="54">
        <v>25177</v>
      </c>
      <c r="S21" s="54">
        <v>1224</v>
      </c>
    </row>
    <row r="22" spans="1:19" s="62" customFormat="1" ht="18" customHeight="1" x14ac:dyDescent="0.15">
      <c r="A22" s="74" t="s">
        <v>313</v>
      </c>
      <c r="B22" s="72">
        <v>265</v>
      </c>
      <c r="C22" s="54">
        <v>71157</v>
      </c>
      <c r="D22" s="54">
        <v>12075</v>
      </c>
      <c r="E22" s="54">
        <v>1711</v>
      </c>
      <c r="F22" s="54">
        <v>7847</v>
      </c>
      <c r="G22" s="54">
        <v>528</v>
      </c>
      <c r="H22" s="54">
        <v>1989</v>
      </c>
      <c r="I22" s="54">
        <v>47708</v>
      </c>
      <c r="J22" s="54">
        <v>11373</v>
      </c>
      <c r="K22" s="54">
        <v>254</v>
      </c>
      <c r="L22" s="54">
        <v>381</v>
      </c>
      <c r="M22" s="54">
        <v>1904</v>
      </c>
      <c r="N22" s="54">
        <v>8557</v>
      </c>
      <c r="O22" s="54">
        <v>277</v>
      </c>
      <c r="P22" s="54">
        <v>401</v>
      </c>
      <c r="Q22" s="75">
        <v>31</v>
      </c>
      <c r="R22" s="54">
        <v>25275</v>
      </c>
      <c r="S22" s="54">
        <v>1223</v>
      </c>
    </row>
    <row r="23" spans="1:19" s="62" customFormat="1" ht="18" customHeight="1" x14ac:dyDescent="0.15">
      <c r="A23" s="74" t="s">
        <v>314</v>
      </c>
      <c r="B23" s="72">
        <v>266</v>
      </c>
      <c r="C23" s="54">
        <v>71904</v>
      </c>
      <c r="D23" s="54">
        <v>12364</v>
      </c>
      <c r="E23" s="54">
        <v>1827</v>
      </c>
      <c r="F23" s="54">
        <v>7937</v>
      </c>
      <c r="G23" s="54">
        <v>539</v>
      </c>
      <c r="H23" s="54">
        <v>2060</v>
      </c>
      <c r="I23" s="54">
        <v>47535</v>
      </c>
      <c r="J23" s="54">
        <v>12005</v>
      </c>
      <c r="K23" s="54">
        <v>275</v>
      </c>
      <c r="L23" s="54">
        <v>477</v>
      </c>
      <c r="M23" s="54">
        <v>1965</v>
      </c>
      <c r="N23" s="54">
        <v>9000</v>
      </c>
      <c r="O23" s="54">
        <v>287</v>
      </c>
      <c r="P23" s="54">
        <v>744</v>
      </c>
      <c r="Q23" s="75">
        <v>29.9</v>
      </c>
      <c r="R23" s="54">
        <v>25363</v>
      </c>
      <c r="S23" s="54">
        <v>1225</v>
      </c>
    </row>
    <row r="24" spans="1:19" s="62" customFormat="1" ht="18" customHeight="1" x14ac:dyDescent="0.15">
      <c r="A24" s="74" t="s">
        <v>315</v>
      </c>
      <c r="B24" s="72">
        <v>266</v>
      </c>
      <c r="C24" s="21">
        <v>91432</v>
      </c>
      <c r="D24" s="21">
        <v>14298</v>
      </c>
      <c r="E24" s="21">
        <v>1980</v>
      </c>
      <c r="F24" s="21">
        <v>9101</v>
      </c>
      <c r="G24" s="21">
        <v>588</v>
      </c>
      <c r="H24" s="21">
        <v>2629</v>
      </c>
      <c r="I24" s="21">
        <v>61889</v>
      </c>
      <c r="J24" s="54">
        <v>15246</v>
      </c>
      <c r="K24" s="21">
        <v>308</v>
      </c>
      <c r="L24" s="21">
        <v>523</v>
      </c>
      <c r="M24" s="21">
        <v>2373</v>
      </c>
      <c r="N24" s="21">
        <v>11706</v>
      </c>
      <c r="O24" s="21">
        <v>335</v>
      </c>
      <c r="P24" s="21">
        <v>1024</v>
      </c>
      <c r="Q24" s="75">
        <v>31</v>
      </c>
      <c r="R24" s="21">
        <v>25688</v>
      </c>
      <c r="S24" s="21">
        <v>1226</v>
      </c>
    </row>
    <row r="25" spans="1:19" s="62" customFormat="1" ht="3.75" customHeight="1" x14ac:dyDescent="0.15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8"/>
      <c r="R25" s="77"/>
      <c r="S25" s="77"/>
    </row>
    <row r="26" spans="1:19" s="62" customFormat="1" ht="3.75" customHeight="1" x14ac:dyDescent="0.15">
      <c r="A26" s="79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  <c r="R26" s="72"/>
      <c r="S26" s="72"/>
    </row>
    <row r="27" spans="1:19" s="62" customFormat="1" ht="15" customHeight="1" x14ac:dyDescent="0.15">
      <c r="A27" s="71" t="s">
        <v>17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  <c r="R27" s="72"/>
      <c r="S27" s="72"/>
    </row>
    <row r="28" spans="1:19" s="62" customFormat="1" ht="7.5" customHeight="1" x14ac:dyDescent="0.15">
      <c r="A28" s="79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72"/>
      <c r="S28" s="72"/>
    </row>
    <row r="29" spans="1:19" s="62" customFormat="1" ht="18" customHeight="1" x14ac:dyDescent="0.15">
      <c r="A29" s="74" t="s">
        <v>417</v>
      </c>
      <c r="B29" s="72">
        <v>11</v>
      </c>
      <c r="C29" s="54">
        <v>234980</v>
      </c>
      <c r="D29" s="54">
        <v>99906</v>
      </c>
      <c r="E29" s="54">
        <v>12512</v>
      </c>
      <c r="F29" s="54">
        <v>62755</v>
      </c>
      <c r="G29" s="54">
        <v>4939</v>
      </c>
      <c r="H29" s="54">
        <v>19700</v>
      </c>
      <c r="I29" s="54">
        <v>79623</v>
      </c>
      <c r="J29" s="54">
        <v>55451</v>
      </c>
      <c r="K29" s="54">
        <v>1908</v>
      </c>
      <c r="L29" s="54">
        <v>45</v>
      </c>
      <c r="M29" s="54">
        <v>8444</v>
      </c>
      <c r="N29" s="54">
        <v>39956</v>
      </c>
      <c r="O29" s="54">
        <v>5098</v>
      </c>
      <c r="P29" s="54">
        <v>6482</v>
      </c>
      <c r="Q29" s="75">
        <v>363</v>
      </c>
      <c r="R29" s="54">
        <v>2122</v>
      </c>
      <c r="S29" s="54">
        <v>225</v>
      </c>
    </row>
    <row r="30" spans="1:19" s="62" customFormat="1" ht="18" customHeight="1" x14ac:dyDescent="0.15">
      <c r="A30" s="74" t="s">
        <v>435</v>
      </c>
      <c r="B30" s="72">
        <v>10</v>
      </c>
      <c r="C30" s="54">
        <v>186544</v>
      </c>
      <c r="D30" s="54">
        <v>73935</v>
      </c>
      <c r="E30" s="54">
        <v>9069</v>
      </c>
      <c r="F30" s="54">
        <v>48060</v>
      </c>
      <c r="G30" s="54">
        <v>4074</v>
      </c>
      <c r="H30" s="54">
        <v>12732</v>
      </c>
      <c r="I30" s="54">
        <v>68946</v>
      </c>
      <c r="J30" s="54">
        <v>43663</v>
      </c>
      <c r="K30" s="54">
        <v>1375</v>
      </c>
      <c r="L30" s="54">
        <v>44</v>
      </c>
      <c r="M30" s="54">
        <v>6998</v>
      </c>
      <c r="N30" s="54">
        <v>32257</v>
      </c>
      <c r="O30" s="54">
        <v>2988</v>
      </c>
      <c r="P30" s="54">
        <v>4877</v>
      </c>
      <c r="Q30" s="75">
        <v>354.90000000000003</v>
      </c>
      <c r="R30" s="54">
        <v>1983</v>
      </c>
      <c r="S30" s="54">
        <v>210</v>
      </c>
    </row>
    <row r="31" spans="1:19" s="62" customFormat="1" ht="18" customHeight="1" x14ac:dyDescent="0.15">
      <c r="A31" s="74" t="s">
        <v>445</v>
      </c>
      <c r="B31" s="72">
        <v>9</v>
      </c>
      <c r="C31" s="54">
        <v>188435</v>
      </c>
      <c r="D31" s="54">
        <v>76848</v>
      </c>
      <c r="E31" s="54">
        <v>7954</v>
      </c>
      <c r="F31" s="54">
        <v>53397</v>
      </c>
      <c r="G31" s="54">
        <v>3856</v>
      </c>
      <c r="H31" s="54">
        <v>11641</v>
      </c>
      <c r="I31" s="54">
        <v>68140</v>
      </c>
      <c r="J31" s="54">
        <v>43447</v>
      </c>
      <c r="K31" s="54">
        <v>1504</v>
      </c>
      <c r="L31" s="54">
        <v>46</v>
      </c>
      <c r="M31" s="54">
        <v>6717</v>
      </c>
      <c r="N31" s="54">
        <v>32553</v>
      </c>
      <c r="O31" s="54">
        <v>2628</v>
      </c>
      <c r="P31" s="54">
        <v>4819</v>
      </c>
      <c r="Q31" s="75">
        <v>357.1</v>
      </c>
      <c r="R31" s="54">
        <v>2094</v>
      </c>
      <c r="S31" s="54">
        <v>203</v>
      </c>
    </row>
    <row r="32" spans="1:19" s="62" customFormat="1" ht="18" customHeight="1" x14ac:dyDescent="0.15">
      <c r="A32" s="74" t="s">
        <v>549</v>
      </c>
      <c r="B32" s="72">
        <v>9</v>
      </c>
      <c r="C32" s="54">
        <v>208012</v>
      </c>
      <c r="D32" s="54">
        <v>91969</v>
      </c>
      <c r="E32" s="54">
        <v>8783</v>
      </c>
      <c r="F32" s="54">
        <v>64694</v>
      </c>
      <c r="G32" s="54">
        <v>3926</v>
      </c>
      <c r="H32" s="54">
        <v>14566</v>
      </c>
      <c r="I32" s="54">
        <v>71045</v>
      </c>
      <c r="J32" s="54">
        <v>44998</v>
      </c>
      <c r="K32" s="54">
        <v>1559</v>
      </c>
      <c r="L32" s="54">
        <v>51</v>
      </c>
      <c r="M32" s="54">
        <v>6988</v>
      </c>
      <c r="N32" s="54">
        <v>33414</v>
      </c>
      <c r="O32" s="54">
        <v>2987</v>
      </c>
      <c r="P32" s="54">
        <v>4701</v>
      </c>
      <c r="Q32" s="75">
        <v>363.8</v>
      </c>
      <c r="R32" s="54">
        <v>1970</v>
      </c>
      <c r="S32" s="54">
        <v>203</v>
      </c>
    </row>
    <row r="33" spans="1:19" s="62" customFormat="1" ht="18" customHeight="1" x14ac:dyDescent="0.15">
      <c r="A33" s="74" t="s">
        <v>566</v>
      </c>
      <c r="B33" s="72">
        <v>9</v>
      </c>
      <c r="C33" s="54">
        <v>225840</v>
      </c>
      <c r="D33" s="54">
        <v>100781</v>
      </c>
      <c r="E33" s="54">
        <v>9494</v>
      </c>
      <c r="F33" s="54">
        <v>70044</v>
      </c>
      <c r="G33" s="54">
        <v>3994</v>
      </c>
      <c r="H33" s="54">
        <v>17248</v>
      </c>
      <c r="I33" s="54">
        <v>73563</v>
      </c>
      <c r="J33" s="54">
        <v>51496</v>
      </c>
      <c r="K33" s="54">
        <v>1582</v>
      </c>
      <c r="L33" s="54">
        <v>42</v>
      </c>
      <c r="M33" s="54">
        <v>6921</v>
      </c>
      <c r="N33" s="54">
        <v>39589</v>
      </c>
      <c r="O33" s="54">
        <v>3361</v>
      </c>
      <c r="P33" s="54">
        <v>4507</v>
      </c>
      <c r="Q33" s="75">
        <v>362.90000000000003</v>
      </c>
      <c r="R33" s="54">
        <v>1926</v>
      </c>
      <c r="S33" s="54">
        <v>204</v>
      </c>
    </row>
    <row r="34" spans="1:19" s="62" customFormat="1" ht="7.5" customHeight="1" x14ac:dyDescent="0.15">
      <c r="A34" s="74"/>
      <c r="B34" s="7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75"/>
      <c r="R34" s="54"/>
      <c r="S34" s="54"/>
    </row>
    <row r="35" spans="1:19" s="62" customFormat="1" ht="18" customHeight="1" x14ac:dyDescent="0.15">
      <c r="A35" s="74" t="s">
        <v>567</v>
      </c>
      <c r="B35" s="72">
        <v>9</v>
      </c>
      <c r="C35" s="54">
        <v>17473</v>
      </c>
      <c r="D35" s="54">
        <v>8429</v>
      </c>
      <c r="E35" s="54">
        <v>911</v>
      </c>
      <c r="F35" s="54">
        <v>5620</v>
      </c>
      <c r="G35" s="54">
        <v>386</v>
      </c>
      <c r="H35" s="54">
        <v>1512</v>
      </c>
      <c r="I35" s="54">
        <v>5269</v>
      </c>
      <c r="J35" s="54">
        <v>3775</v>
      </c>
      <c r="K35" s="54">
        <v>112</v>
      </c>
      <c r="L35" s="54">
        <v>3</v>
      </c>
      <c r="M35" s="54">
        <v>544</v>
      </c>
      <c r="N35" s="54">
        <v>2858</v>
      </c>
      <c r="O35" s="54">
        <v>259</v>
      </c>
      <c r="P35" s="54">
        <v>214</v>
      </c>
      <c r="Q35" s="402">
        <v>30</v>
      </c>
      <c r="R35" s="54">
        <v>1973</v>
      </c>
      <c r="S35" s="54">
        <v>203</v>
      </c>
    </row>
    <row r="36" spans="1:19" s="62" customFormat="1" ht="18" customHeight="1" x14ac:dyDescent="0.15">
      <c r="A36" s="74" t="s">
        <v>306</v>
      </c>
      <c r="B36" s="72">
        <v>9</v>
      </c>
      <c r="C36" s="54">
        <v>15673</v>
      </c>
      <c r="D36" s="54">
        <v>6337</v>
      </c>
      <c r="E36" s="54">
        <v>554</v>
      </c>
      <c r="F36" s="54">
        <v>4467</v>
      </c>
      <c r="G36" s="54">
        <v>257</v>
      </c>
      <c r="H36" s="54">
        <v>1059</v>
      </c>
      <c r="I36" s="54">
        <v>5938</v>
      </c>
      <c r="J36" s="54">
        <v>3398</v>
      </c>
      <c r="K36" s="54">
        <v>116</v>
      </c>
      <c r="L36" s="54">
        <v>1</v>
      </c>
      <c r="M36" s="54">
        <v>491</v>
      </c>
      <c r="N36" s="54">
        <v>2557</v>
      </c>
      <c r="O36" s="54">
        <v>232</v>
      </c>
      <c r="P36" s="54">
        <v>231</v>
      </c>
      <c r="Q36" s="403">
        <v>27.8</v>
      </c>
      <c r="R36" s="54">
        <v>1968</v>
      </c>
      <c r="S36" s="54">
        <v>203</v>
      </c>
    </row>
    <row r="37" spans="1:19" s="62" customFormat="1" ht="18" customHeight="1" x14ac:dyDescent="0.15">
      <c r="A37" s="74" t="s">
        <v>307</v>
      </c>
      <c r="B37" s="72">
        <v>9</v>
      </c>
      <c r="C37" s="54">
        <v>19410</v>
      </c>
      <c r="D37" s="54">
        <v>8790</v>
      </c>
      <c r="E37" s="54">
        <v>816</v>
      </c>
      <c r="F37" s="54">
        <v>6128</v>
      </c>
      <c r="G37" s="54">
        <v>333</v>
      </c>
      <c r="H37" s="54">
        <v>1512</v>
      </c>
      <c r="I37" s="54">
        <v>6079</v>
      </c>
      <c r="J37" s="54">
        <v>4540</v>
      </c>
      <c r="K37" s="54">
        <v>126</v>
      </c>
      <c r="L37" s="54">
        <v>2</v>
      </c>
      <c r="M37" s="54">
        <v>671</v>
      </c>
      <c r="N37" s="54">
        <v>3465</v>
      </c>
      <c r="O37" s="54">
        <v>276</v>
      </c>
      <c r="P37" s="54">
        <v>341</v>
      </c>
      <c r="Q37" s="403">
        <v>31</v>
      </c>
      <c r="R37" s="54">
        <v>1970</v>
      </c>
      <c r="S37" s="54">
        <v>203</v>
      </c>
    </row>
    <row r="38" spans="1:19" s="62" customFormat="1" ht="18" customHeight="1" x14ac:dyDescent="0.15">
      <c r="A38" s="74" t="s">
        <v>308</v>
      </c>
      <c r="B38" s="72">
        <v>9</v>
      </c>
      <c r="C38" s="54">
        <v>17033</v>
      </c>
      <c r="D38" s="54">
        <v>7983</v>
      </c>
      <c r="E38" s="54">
        <v>754</v>
      </c>
      <c r="F38" s="54">
        <v>5599</v>
      </c>
      <c r="G38" s="54">
        <v>294</v>
      </c>
      <c r="H38" s="54">
        <v>1336</v>
      </c>
      <c r="I38" s="54">
        <v>5057</v>
      </c>
      <c r="J38" s="54">
        <v>3993</v>
      </c>
      <c r="K38" s="54">
        <v>123</v>
      </c>
      <c r="L38" s="54">
        <v>4</v>
      </c>
      <c r="M38" s="54">
        <v>540</v>
      </c>
      <c r="N38" s="54">
        <v>3073</v>
      </c>
      <c r="O38" s="54">
        <v>253</v>
      </c>
      <c r="P38" s="54">
        <v>276</v>
      </c>
      <c r="Q38" s="403">
        <v>30</v>
      </c>
      <c r="R38" s="54">
        <v>1974</v>
      </c>
      <c r="S38" s="54">
        <v>203</v>
      </c>
    </row>
    <row r="39" spans="1:19" s="62" customFormat="1" ht="18" customHeight="1" x14ac:dyDescent="0.15">
      <c r="A39" s="74" t="s">
        <v>436</v>
      </c>
      <c r="B39" s="72">
        <v>9</v>
      </c>
      <c r="C39" s="54">
        <v>17802</v>
      </c>
      <c r="D39" s="54">
        <v>8238</v>
      </c>
      <c r="E39" s="54">
        <v>809</v>
      </c>
      <c r="F39" s="54">
        <v>5610</v>
      </c>
      <c r="G39" s="54">
        <v>323</v>
      </c>
      <c r="H39" s="54">
        <v>1496</v>
      </c>
      <c r="I39" s="54">
        <v>5464</v>
      </c>
      <c r="J39" s="54">
        <v>4100</v>
      </c>
      <c r="K39" s="54">
        <v>118</v>
      </c>
      <c r="L39" s="54">
        <v>4</v>
      </c>
      <c r="M39" s="54">
        <v>566</v>
      </c>
      <c r="N39" s="54">
        <v>3123</v>
      </c>
      <c r="O39" s="54">
        <v>288</v>
      </c>
      <c r="P39" s="54">
        <v>273</v>
      </c>
      <c r="Q39" s="403">
        <v>31</v>
      </c>
      <c r="R39" s="54">
        <v>1960</v>
      </c>
      <c r="S39" s="54">
        <v>204</v>
      </c>
    </row>
    <row r="40" spans="1:19" s="62" customFormat="1" ht="18" customHeight="1" x14ac:dyDescent="0.15">
      <c r="A40" s="74" t="s">
        <v>309</v>
      </c>
      <c r="B40" s="72">
        <v>9</v>
      </c>
      <c r="C40" s="54">
        <v>17848</v>
      </c>
      <c r="D40" s="54">
        <v>8104</v>
      </c>
      <c r="E40" s="54">
        <v>750</v>
      </c>
      <c r="F40" s="54">
        <v>5682</v>
      </c>
      <c r="G40" s="54">
        <v>320</v>
      </c>
      <c r="H40" s="54">
        <v>1351</v>
      </c>
      <c r="I40" s="54">
        <v>5353</v>
      </c>
      <c r="J40" s="54">
        <v>4391</v>
      </c>
      <c r="K40" s="54">
        <v>131</v>
      </c>
      <c r="L40" s="54">
        <v>3</v>
      </c>
      <c r="M40" s="54">
        <v>553</v>
      </c>
      <c r="N40" s="54">
        <v>3438</v>
      </c>
      <c r="O40" s="54">
        <v>266</v>
      </c>
      <c r="P40" s="54">
        <v>556</v>
      </c>
      <c r="Q40" s="403">
        <v>30</v>
      </c>
      <c r="R40" s="54">
        <v>1969</v>
      </c>
      <c r="S40" s="54">
        <v>203</v>
      </c>
    </row>
    <row r="41" spans="1:19" s="62" customFormat="1" ht="18" customHeight="1" x14ac:dyDescent="0.15">
      <c r="A41" s="74" t="s">
        <v>310</v>
      </c>
      <c r="B41" s="72">
        <v>9</v>
      </c>
      <c r="C41" s="54">
        <v>20272</v>
      </c>
      <c r="D41" s="54">
        <v>8450</v>
      </c>
      <c r="E41" s="54">
        <v>751</v>
      </c>
      <c r="F41" s="54">
        <v>5755</v>
      </c>
      <c r="G41" s="54">
        <v>403</v>
      </c>
      <c r="H41" s="54">
        <v>1541</v>
      </c>
      <c r="I41" s="54">
        <v>7488</v>
      </c>
      <c r="J41" s="54">
        <v>4334</v>
      </c>
      <c r="K41" s="54">
        <v>153</v>
      </c>
      <c r="L41" s="54">
        <v>3</v>
      </c>
      <c r="M41" s="54">
        <v>580</v>
      </c>
      <c r="N41" s="54">
        <v>3290</v>
      </c>
      <c r="O41" s="54">
        <v>309</v>
      </c>
      <c r="P41" s="54">
        <v>596</v>
      </c>
      <c r="Q41" s="403">
        <v>31</v>
      </c>
      <c r="R41" s="54">
        <v>1961</v>
      </c>
      <c r="S41" s="54">
        <v>204</v>
      </c>
    </row>
    <row r="42" spans="1:19" s="62" customFormat="1" ht="18" customHeight="1" x14ac:dyDescent="0.15">
      <c r="A42" s="74" t="s">
        <v>311</v>
      </c>
      <c r="B42" s="72">
        <v>9</v>
      </c>
      <c r="C42" s="54">
        <v>16729</v>
      </c>
      <c r="D42" s="54">
        <v>7156</v>
      </c>
      <c r="E42" s="54">
        <v>482</v>
      </c>
      <c r="F42" s="54">
        <v>5140</v>
      </c>
      <c r="G42" s="54">
        <v>282</v>
      </c>
      <c r="H42" s="54">
        <v>1253</v>
      </c>
      <c r="I42" s="54">
        <v>5690</v>
      </c>
      <c r="J42" s="54">
        <v>3883</v>
      </c>
      <c r="K42" s="54">
        <v>108</v>
      </c>
      <c r="L42" s="54">
        <v>5</v>
      </c>
      <c r="M42" s="54">
        <v>477</v>
      </c>
      <c r="N42" s="54">
        <v>2981</v>
      </c>
      <c r="O42" s="54">
        <v>311</v>
      </c>
      <c r="P42" s="54">
        <v>252</v>
      </c>
      <c r="Q42" s="403">
        <v>30.1</v>
      </c>
      <c r="R42" s="54">
        <v>1957</v>
      </c>
      <c r="S42" s="54">
        <v>204</v>
      </c>
    </row>
    <row r="43" spans="1:19" s="62" customFormat="1" ht="18" customHeight="1" x14ac:dyDescent="0.15">
      <c r="A43" s="74" t="s">
        <v>312</v>
      </c>
      <c r="B43" s="72">
        <v>9</v>
      </c>
      <c r="C43" s="54">
        <v>17113</v>
      </c>
      <c r="D43" s="54">
        <v>7881</v>
      </c>
      <c r="E43" s="54">
        <v>553</v>
      </c>
      <c r="F43" s="54">
        <v>5689</v>
      </c>
      <c r="G43" s="54">
        <v>278</v>
      </c>
      <c r="H43" s="54">
        <v>1361</v>
      </c>
      <c r="I43" s="54">
        <v>4951</v>
      </c>
      <c r="J43" s="54">
        <v>4282</v>
      </c>
      <c r="K43" s="54">
        <v>143</v>
      </c>
      <c r="L43" s="54">
        <v>3</v>
      </c>
      <c r="M43" s="54">
        <v>534</v>
      </c>
      <c r="N43" s="54">
        <v>3331</v>
      </c>
      <c r="O43" s="54">
        <v>271</v>
      </c>
      <c r="P43" s="54">
        <v>202</v>
      </c>
      <c r="Q43" s="403">
        <v>30</v>
      </c>
      <c r="R43" s="54">
        <v>1943</v>
      </c>
      <c r="S43" s="54">
        <v>204</v>
      </c>
    </row>
    <row r="44" spans="1:19" s="62" customFormat="1" ht="18" customHeight="1" x14ac:dyDescent="0.15">
      <c r="A44" s="74" t="s">
        <v>313</v>
      </c>
      <c r="B44" s="72">
        <v>9</v>
      </c>
      <c r="C44" s="54">
        <v>18899</v>
      </c>
      <c r="D44" s="54">
        <v>9154</v>
      </c>
      <c r="E44" s="54">
        <v>965</v>
      </c>
      <c r="F44" s="54">
        <v>6420</v>
      </c>
      <c r="G44" s="54">
        <v>367</v>
      </c>
      <c r="H44" s="54">
        <v>1402</v>
      </c>
      <c r="I44" s="54">
        <v>5366</v>
      </c>
      <c r="J44" s="54">
        <v>4378</v>
      </c>
      <c r="K44" s="54">
        <v>133</v>
      </c>
      <c r="L44" s="54">
        <v>6</v>
      </c>
      <c r="M44" s="54">
        <v>578</v>
      </c>
      <c r="N44" s="54">
        <v>3385</v>
      </c>
      <c r="O44" s="54">
        <v>276</v>
      </c>
      <c r="P44" s="54">
        <v>261</v>
      </c>
      <c r="Q44" s="403">
        <v>31</v>
      </c>
      <c r="R44" s="54">
        <v>1932</v>
      </c>
      <c r="S44" s="54">
        <v>204</v>
      </c>
    </row>
    <row r="45" spans="1:19" s="62" customFormat="1" ht="18" customHeight="1" x14ac:dyDescent="0.15">
      <c r="A45" s="74" t="s">
        <v>314</v>
      </c>
      <c r="B45" s="72">
        <v>9</v>
      </c>
      <c r="C45" s="54">
        <v>19573</v>
      </c>
      <c r="D45" s="54">
        <v>9110</v>
      </c>
      <c r="E45" s="54">
        <v>984</v>
      </c>
      <c r="F45" s="54">
        <v>6331</v>
      </c>
      <c r="G45" s="54">
        <v>348</v>
      </c>
      <c r="H45" s="54">
        <v>1447</v>
      </c>
      <c r="I45" s="54">
        <v>5915</v>
      </c>
      <c r="J45" s="54">
        <v>4548</v>
      </c>
      <c r="K45" s="54">
        <v>145</v>
      </c>
      <c r="L45" s="54">
        <v>4</v>
      </c>
      <c r="M45" s="54">
        <v>625</v>
      </c>
      <c r="N45" s="54">
        <v>3489</v>
      </c>
      <c r="O45" s="54">
        <v>286</v>
      </c>
      <c r="P45" s="54">
        <v>549</v>
      </c>
      <c r="Q45" s="403">
        <v>30</v>
      </c>
      <c r="R45" s="54">
        <v>1925</v>
      </c>
      <c r="S45" s="54">
        <v>204</v>
      </c>
    </row>
    <row r="46" spans="1:19" s="62" customFormat="1" ht="18" customHeight="1" x14ac:dyDescent="0.15">
      <c r="A46" s="74" t="s">
        <v>315</v>
      </c>
      <c r="B46" s="72">
        <v>9</v>
      </c>
      <c r="C46" s="21">
        <v>28015</v>
      </c>
      <c r="D46" s="54">
        <v>11148</v>
      </c>
      <c r="E46" s="21">
        <v>1165</v>
      </c>
      <c r="F46" s="21">
        <v>7603</v>
      </c>
      <c r="G46" s="21">
        <v>402</v>
      </c>
      <c r="H46" s="21">
        <v>1978</v>
      </c>
      <c r="I46" s="21">
        <v>10993</v>
      </c>
      <c r="J46" s="54">
        <v>5874</v>
      </c>
      <c r="K46" s="21">
        <v>175</v>
      </c>
      <c r="L46" s="21">
        <v>4</v>
      </c>
      <c r="M46" s="21">
        <v>761</v>
      </c>
      <c r="N46" s="21">
        <v>4600</v>
      </c>
      <c r="O46" s="21">
        <v>334</v>
      </c>
      <c r="P46" s="21">
        <v>757</v>
      </c>
      <c r="Q46" s="403">
        <v>31</v>
      </c>
      <c r="R46" s="21">
        <v>1926</v>
      </c>
      <c r="S46" s="54">
        <v>204</v>
      </c>
    </row>
    <row r="47" spans="1:19" s="62" customFormat="1" ht="3.75" customHeight="1" x14ac:dyDescent="0.15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404"/>
      <c r="R47" s="77"/>
      <c r="S47" s="77"/>
    </row>
    <row r="48" spans="1:19" s="62" customFormat="1" ht="3.75" customHeight="1" x14ac:dyDescent="0.15">
      <c r="A48" s="79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3"/>
      <c r="R48" s="72"/>
      <c r="S48" s="72"/>
    </row>
    <row r="49" spans="1:19" s="62" customFormat="1" ht="15" customHeight="1" x14ac:dyDescent="0.15">
      <c r="A49" s="71" t="s">
        <v>18</v>
      </c>
      <c r="B49" s="72"/>
      <c r="C49" s="72" t="s">
        <v>316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3"/>
      <c r="R49" s="72"/>
      <c r="S49" s="72"/>
    </row>
    <row r="50" spans="1:19" s="62" customFormat="1" ht="7.5" customHeight="1" x14ac:dyDescent="0.15">
      <c r="A50" s="79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3"/>
      <c r="R50" s="72"/>
      <c r="S50" s="72"/>
    </row>
    <row r="51" spans="1:19" s="62" customFormat="1" ht="18" customHeight="1" x14ac:dyDescent="0.15">
      <c r="A51" s="74" t="s">
        <v>417</v>
      </c>
      <c r="B51" s="72">
        <v>232</v>
      </c>
      <c r="C51" s="54">
        <v>569540</v>
      </c>
      <c r="D51" s="54">
        <v>46299</v>
      </c>
      <c r="E51" s="54">
        <v>10662</v>
      </c>
      <c r="F51" s="54">
        <v>23009</v>
      </c>
      <c r="G51" s="54">
        <v>2901</v>
      </c>
      <c r="H51" s="54">
        <v>9727</v>
      </c>
      <c r="I51" s="54">
        <v>432465</v>
      </c>
      <c r="J51" s="54">
        <v>90776</v>
      </c>
      <c r="K51" s="54">
        <v>1822</v>
      </c>
      <c r="L51" s="54">
        <v>6564</v>
      </c>
      <c r="M51" s="54">
        <v>11483</v>
      </c>
      <c r="N51" s="54">
        <v>70890</v>
      </c>
      <c r="O51" s="54">
        <v>17</v>
      </c>
      <c r="P51" s="54">
        <v>3002</v>
      </c>
      <c r="Q51" s="75">
        <v>364.20000000000005</v>
      </c>
      <c r="R51" s="54">
        <v>21897</v>
      </c>
      <c r="S51" s="54">
        <v>1046</v>
      </c>
    </row>
    <row r="52" spans="1:19" s="62" customFormat="1" ht="18" customHeight="1" x14ac:dyDescent="0.15">
      <c r="A52" s="74" t="s">
        <v>435</v>
      </c>
      <c r="B52" s="72">
        <v>258</v>
      </c>
      <c r="C52" s="54">
        <v>617644</v>
      </c>
      <c r="D52" s="54">
        <v>35647</v>
      </c>
      <c r="E52" s="54">
        <v>8168</v>
      </c>
      <c r="F52" s="54">
        <v>16630</v>
      </c>
      <c r="G52" s="54">
        <v>2303</v>
      </c>
      <c r="H52" s="54">
        <v>8546</v>
      </c>
      <c r="I52" s="54">
        <v>488867</v>
      </c>
      <c r="J52" s="54">
        <v>93130</v>
      </c>
      <c r="K52" s="54">
        <v>1590</v>
      </c>
      <c r="L52" s="54">
        <v>6046</v>
      </c>
      <c r="M52" s="54">
        <v>12614</v>
      </c>
      <c r="N52" s="54">
        <v>72869</v>
      </c>
      <c r="O52" s="54">
        <v>12</v>
      </c>
      <c r="P52" s="54">
        <v>2526</v>
      </c>
      <c r="Q52" s="75">
        <v>363.99999999999994</v>
      </c>
      <c r="R52" s="54">
        <v>24449</v>
      </c>
      <c r="S52" s="54">
        <v>1091</v>
      </c>
    </row>
    <row r="53" spans="1:19" s="62" customFormat="1" ht="18" customHeight="1" x14ac:dyDescent="0.15">
      <c r="A53" s="74" t="s">
        <v>445</v>
      </c>
      <c r="B53" s="72">
        <v>259</v>
      </c>
      <c r="C53" s="54">
        <v>623793</v>
      </c>
      <c r="D53" s="54">
        <v>32529</v>
      </c>
      <c r="E53" s="54">
        <v>7444</v>
      </c>
      <c r="F53" s="54">
        <v>15981</v>
      </c>
      <c r="G53" s="54">
        <v>1937</v>
      </c>
      <c r="H53" s="54">
        <v>7167</v>
      </c>
      <c r="I53" s="54">
        <v>501922</v>
      </c>
      <c r="J53" s="54">
        <v>89343</v>
      </c>
      <c r="K53" s="54">
        <v>1512</v>
      </c>
      <c r="L53" s="54">
        <v>5627</v>
      </c>
      <c r="M53" s="54">
        <v>11739</v>
      </c>
      <c r="N53" s="54">
        <v>70453</v>
      </c>
      <c r="O53" s="54">
        <v>12</v>
      </c>
      <c r="P53" s="54">
        <v>2419</v>
      </c>
      <c r="Q53" s="75">
        <v>363.4</v>
      </c>
      <c r="R53" s="54">
        <v>24710</v>
      </c>
      <c r="S53" s="54">
        <v>1077</v>
      </c>
    </row>
    <row r="54" spans="1:19" s="62" customFormat="1" ht="18" customHeight="1" x14ac:dyDescent="0.15">
      <c r="A54" s="74" t="s">
        <v>549</v>
      </c>
      <c r="B54" s="72">
        <v>257</v>
      </c>
      <c r="C54" s="54">
        <v>619204</v>
      </c>
      <c r="D54" s="54">
        <v>33125</v>
      </c>
      <c r="E54" s="54">
        <v>7679</v>
      </c>
      <c r="F54" s="54">
        <v>16324</v>
      </c>
      <c r="G54" s="54">
        <v>1777</v>
      </c>
      <c r="H54" s="54">
        <v>7345</v>
      </c>
      <c r="I54" s="54">
        <v>497752</v>
      </c>
      <c r="J54" s="54">
        <v>88327</v>
      </c>
      <c r="K54" s="54">
        <v>1189</v>
      </c>
      <c r="L54" s="54">
        <v>5207</v>
      </c>
      <c r="M54" s="54">
        <v>11831</v>
      </c>
      <c r="N54" s="54">
        <v>70086</v>
      </c>
      <c r="O54" s="54">
        <v>14</v>
      </c>
      <c r="P54" s="54">
        <v>2325</v>
      </c>
      <c r="Q54" s="75">
        <v>363.5</v>
      </c>
      <c r="R54" s="54">
        <v>23806</v>
      </c>
      <c r="S54" s="54">
        <v>1022</v>
      </c>
    </row>
    <row r="55" spans="1:19" s="62" customFormat="1" ht="18" customHeight="1" x14ac:dyDescent="0.15">
      <c r="A55" s="74" t="s">
        <v>566</v>
      </c>
      <c r="B55" s="72">
        <v>257</v>
      </c>
      <c r="C55" s="54">
        <v>628391</v>
      </c>
      <c r="D55" s="54">
        <v>32958</v>
      </c>
      <c r="E55" s="54">
        <v>7723</v>
      </c>
      <c r="F55" s="54">
        <v>16081</v>
      </c>
      <c r="G55" s="54">
        <v>1572</v>
      </c>
      <c r="H55" s="54">
        <v>7581</v>
      </c>
      <c r="I55" s="54">
        <v>507353</v>
      </c>
      <c r="J55" s="54">
        <v>88080</v>
      </c>
      <c r="K55" s="54">
        <v>1059</v>
      </c>
      <c r="L55" s="54">
        <v>5200</v>
      </c>
      <c r="M55" s="54">
        <v>15897</v>
      </c>
      <c r="N55" s="54">
        <v>65908</v>
      </c>
      <c r="O55" s="54">
        <v>16</v>
      </c>
      <c r="P55" s="54">
        <v>2164</v>
      </c>
      <c r="Q55" s="75">
        <v>363.59999999999997</v>
      </c>
      <c r="R55" s="54">
        <v>23762</v>
      </c>
      <c r="S55" s="54">
        <v>1021</v>
      </c>
    </row>
    <row r="56" spans="1:19" s="62" customFormat="1" ht="7.5" customHeight="1" x14ac:dyDescent="0.15">
      <c r="A56" s="74"/>
      <c r="B56" s="72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75"/>
      <c r="R56" s="54"/>
      <c r="S56" s="54"/>
    </row>
    <row r="57" spans="1:19" s="62" customFormat="1" ht="18" customHeight="1" x14ac:dyDescent="0.15">
      <c r="A57" s="74" t="s">
        <v>567</v>
      </c>
      <c r="B57" s="72">
        <v>257</v>
      </c>
      <c r="C57" s="54">
        <v>51441</v>
      </c>
      <c r="D57" s="54">
        <v>2678</v>
      </c>
      <c r="E57" s="54">
        <v>671</v>
      </c>
      <c r="F57" s="54">
        <v>1269</v>
      </c>
      <c r="G57" s="54">
        <v>123</v>
      </c>
      <c r="H57" s="54">
        <v>615</v>
      </c>
      <c r="I57" s="54">
        <v>41432</v>
      </c>
      <c r="J57" s="54">
        <v>7331</v>
      </c>
      <c r="K57" s="54">
        <v>81</v>
      </c>
      <c r="L57" s="54">
        <v>474</v>
      </c>
      <c r="M57" s="54">
        <v>1285</v>
      </c>
      <c r="N57" s="54">
        <v>5490</v>
      </c>
      <c r="O57" s="54">
        <v>1</v>
      </c>
      <c r="P57" s="54">
        <v>182</v>
      </c>
      <c r="Q57" s="402">
        <v>30.3</v>
      </c>
      <c r="R57" s="54">
        <v>23538</v>
      </c>
      <c r="S57" s="54">
        <v>1022</v>
      </c>
    </row>
    <row r="58" spans="1:19" s="62" customFormat="1" ht="18" customHeight="1" x14ac:dyDescent="0.15">
      <c r="A58" s="74" t="s">
        <v>306</v>
      </c>
      <c r="B58" s="72">
        <v>257</v>
      </c>
      <c r="C58" s="54">
        <v>46465</v>
      </c>
      <c r="D58" s="54">
        <v>1981</v>
      </c>
      <c r="E58" s="54">
        <v>444</v>
      </c>
      <c r="F58" s="54">
        <v>1004</v>
      </c>
      <c r="G58" s="54">
        <v>83</v>
      </c>
      <c r="H58" s="54">
        <v>450</v>
      </c>
      <c r="I58" s="54">
        <v>38069</v>
      </c>
      <c r="J58" s="54">
        <v>6415</v>
      </c>
      <c r="K58" s="54">
        <v>63</v>
      </c>
      <c r="L58" s="54">
        <v>377</v>
      </c>
      <c r="M58" s="54">
        <v>1139</v>
      </c>
      <c r="N58" s="54">
        <v>4835</v>
      </c>
      <c r="O58" s="54">
        <v>1</v>
      </c>
      <c r="P58" s="54">
        <v>162</v>
      </c>
      <c r="Q58" s="402">
        <v>28</v>
      </c>
      <c r="R58" s="54">
        <v>23173</v>
      </c>
      <c r="S58" s="54">
        <v>1021</v>
      </c>
    </row>
    <row r="59" spans="1:19" s="62" customFormat="1" ht="18" customHeight="1" x14ac:dyDescent="0.15">
      <c r="A59" s="74" t="s">
        <v>307</v>
      </c>
      <c r="B59" s="72">
        <v>256</v>
      </c>
      <c r="C59" s="54">
        <v>50482</v>
      </c>
      <c r="D59" s="54">
        <v>2635</v>
      </c>
      <c r="E59" s="54">
        <v>563</v>
      </c>
      <c r="F59" s="54">
        <v>1321</v>
      </c>
      <c r="G59" s="54">
        <v>100</v>
      </c>
      <c r="H59" s="54">
        <v>651</v>
      </c>
      <c r="I59" s="54">
        <v>40739</v>
      </c>
      <c r="J59" s="54">
        <v>7108</v>
      </c>
      <c r="K59" s="54">
        <v>63</v>
      </c>
      <c r="L59" s="54">
        <v>428</v>
      </c>
      <c r="M59" s="54">
        <v>1256</v>
      </c>
      <c r="N59" s="54">
        <v>5360</v>
      </c>
      <c r="O59" s="54">
        <v>1</v>
      </c>
      <c r="P59" s="54">
        <v>211</v>
      </c>
      <c r="Q59" s="402">
        <v>30.9</v>
      </c>
      <c r="R59" s="54">
        <v>23549</v>
      </c>
      <c r="S59" s="54">
        <v>1016</v>
      </c>
    </row>
    <row r="60" spans="1:19" s="62" customFormat="1" ht="18" customHeight="1" x14ac:dyDescent="0.15">
      <c r="A60" s="74" t="s">
        <v>308</v>
      </c>
      <c r="B60" s="72">
        <v>257</v>
      </c>
      <c r="C60" s="54">
        <v>50284</v>
      </c>
      <c r="D60" s="54">
        <v>2757</v>
      </c>
      <c r="E60" s="54">
        <v>614</v>
      </c>
      <c r="F60" s="54">
        <v>1370</v>
      </c>
      <c r="G60" s="54">
        <v>107</v>
      </c>
      <c r="H60" s="54">
        <v>666</v>
      </c>
      <c r="I60" s="54">
        <v>40539</v>
      </c>
      <c r="J60" s="54">
        <v>6987</v>
      </c>
      <c r="K60" s="54">
        <v>62</v>
      </c>
      <c r="L60" s="54">
        <v>347</v>
      </c>
      <c r="M60" s="54">
        <v>1268</v>
      </c>
      <c r="N60" s="54">
        <v>5308</v>
      </c>
      <c r="O60" s="54">
        <v>1</v>
      </c>
      <c r="P60" s="54">
        <v>169</v>
      </c>
      <c r="Q60" s="402">
        <v>30</v>
      </c>
      <c r="R60" s="54">
        <v>23186</v>
      </c>
      <c r="S60" s="54">
        <v>1018</v>
      </c>
    </row>
    <row r="61" spans="1:19" s="62" customFormat="1" ht="18" customHeight="1" x14ac:dyDescent="0.15">
      <c r="A61" s="74" t="s">
        <v>436</v>
      </c>
      <c r="B61" s="72">
        <v>257</v>
      </c>
      <c r="C61" s="54">
        <v>51990</v>
      </c>
      <c r="D61" s="54">
        <v>2982</v>
      </c>
      <c r="E61" s="54">
        <v>668</v>
      </c>
      <c r="F61" s="54">
        <v>1467</v>
      </c>
      <c r="G61" s="54">
        <v>131</v>
      </c>
      <c r="H61" s="54">
        <v>716</v>
      </c>
      <c r="I61" s="54">
        <v>41843</v>
      </c>
      <c r="J61" s="54">
        <v>7164</v>
      </c>
      <c r="K61" s="54">
        <v>76</v>
      </c>
      <c r="L61" s="54">
        <v>372</v>
      </c>
      <c r="M61" s="54">
        <v>1299</v>
      </c>
      <c r="N61" s="54">
        <v>5415</v>
      </c>
      <c r="O61" s="54">
        <v>1</v>
      </c>
      <c r="P61" s="54">
        <v>149</v>
      </c>
      <c r="Q61" s="402">
        <v>30.9</v>
      </c>
      <c r="R61" s="54">
        <v>23252</v>
      </c>
      <c r="S61" s="54">
        <v>1019</v>
      </c>
    </row>
    <row r="62" spans="1:19" s="62" customFormat="1" ht="18" customHeight="1" x14ac:dyDescent="0.15">
      <c r="A62" s="74" t="s">
        <v>309</v>
      </c>
      <c r="B62" s="72">
        <v>257</v>
      </c>
      <c r="C62" s="54">
        <v>50440</v>
      </c>
      <c r="D62" s="54">
        <v>2989</v>
      </c>
      <c r="E62" s="54">
        <v>721</v>
      </c>
      <c r="F62" s="54">
        <v>1464</v>
      </c>
      <c r="G62" s="54">
        <v>135</v>
      </c>
      <c r="H62" s="54">
        <v>670</v>
      </c>
      <c r="I62" s="54">
        <v>40387</v>
      </c>
      <c r="J62" s="54">
        <v>7064</v>
      </c>
      <c r="K62" s="54">
        <v>83</v>
      </c>
      <c r="L62" s="54">
        <v>529</v>
      </c>
      <c r="M62" s="54">
        <v>1320</v>
      </c>
      <c r="N62" s="54">
        <v>5131</v>
      </c>
      <c r="O62" s="54">
        <v>1</v>
      </c>
      <c r="P62" s="54">
        <v>157</v>
      </c>
      <c r="Q62" s="402">
        <v>30</v>
      </c>
      <c r="R62" s="54">
        <v>23169</v>
      </c>
      <c r="S62" s="54">
        <v>1019</v>
      </c>
    </row>
    <row r="63" spans="1:19" s="62" customFormat="1" ht="18" customHeight="1" x14ac:dyDescent="0.15">
      <c r="A63" s="74" t="s">
        <v>310</v>
      </c>
      <c r="B63" s="72">
        <v>257</v>
      </c>
      <c r="C63" s="54">
        <v>54450</v>
      </c>
      <c r="D63" s="54">
        <v>3187</v>
      </c>
      <c r="E63" s="54">
        <v>714</v>
      </c>
      <c r="F63" s="54">
        <v>1542</v>
      </c>
      <c r="G63" s="54">
        <v>161</v>
      </c>
      <c r="H63" s="54">
        <v>770</v>
      </c>
      <c r="I63" s="54">
        <v>43388</v>
      </c>
      <c r="J63" s="54">
        <v>7874</v>
      </c>
      <c r="K63" s="54">
        <v>102</v>
      </c>
      <c r="L63" s="54">
        <v>550</v>
      </c>
      <c r="M63" s="54">
        <v>1430</v>
      </c>
      <c r="N63" s="54">
        <v>5790</v>
      </c>
      <c r="O63" s="54">
        <v>1</v>
      </c>
      <c r="P63" s="54">
        <v>212</v>
      </c>
      <c r="Q63" s="402">
        <v>30.9</v>
      </c>
      <c r="R63" s="54">
        <v>23397</v>
      </c>
      <c r="S63" s="54">
        <v>1020</v>
      </c>
    </row>
    <row r="64" spans="1:19" s="62" customFormat="1" ht="18" customHeight="1" x14ac:dyDescent="0.15">
      <c r="A64" s="74" t="s">
        <v>311</v>
      </c>
      <c r="B64" s="72">
        <v>257</v>
      </c>
      <c r="C64" s="54">
        <v>54632</v>
      </c>
      <c r="D64" s="54">
        <v>2389</v>
      </c>
      <c r="E64" s="54">
        <v>511</v>
      </c>
      <c r="F64" s="54">
        <v>1115</v>
      </c>
      <c r="G64" s="54">
        <v>108</v>
      </c>
      <c r="H64" s="54">
        <v>655</v>
      </c>
      <c r="I64" s="54">
        <v>44686</v>
      </c>
      <c r="J64" s="54">
        <v>7557</v>
      </c>
      <c r="K64" s="54">
        <v>81</v>
      </c>
      <c r="L64" s="54">
        <v>408</v>
      </c>
      <c r="M64" s="54">
        <v>1368</v>
      </c>
      <c r="N64" s="54">
        <v>5699</v>
      </c>
      <c r="O64" s="54">
        <v>1</v>
      </c>
      <c r="P64" s="54">
        <v>164</v>
      </c>
      <c r="Q64" s="402">
        <v>30.8</v>
      </c>
      <c r="R64" s="54">
        <v>23337</v>
      </c>
      <c r="S64" s="54">
        <v>1020</v>
      </c>
    </row>
    <row r="65" spans="1:19" s="62" customFormat="1" ht="18" customHeight="1" x14ac:dyDescent="0.15">
      <c r="A65" s="74" t="s">
        <v>312</v>
      </c>
      <c r="B65" s="72">
        <v>257</v>
      </c>
      <c r="C65" s="54">
        <v>50204</v>
      </c>
      <c r="D65" s="54">
        <v>2035</v>
      </c>
      <c r="E65" s="54">
        <v>414</v>
      </c>
      <c r="F65" s="54">
        <v>998</v>
      </c>
      <c r="G65" s="54">
        <v>87</v>
      </c>
      <c r="H65" s="54">
        <v>536</v>
      </c>
      <c r="I65" s="54">
        <v>41412</v>
      </c>
      <c r="J65" s="54">
        <v>6757</v>
      </c>
      <c r="K65" s="54">
        <v>63</v>
      </c>
      <c r="L65" s="54">
        <v>347</v>
      </c>
      <c r="M65" s="54">
        <v>1255</v>
      </c>
      <c r="N65" s="54">
        <v>5090</v>
      </c>
      <c r="O65" s="54">
        <v>1</v>
      </c>
      <c r="P65" s="54">
        <v>155</v>
      </c>
      <c r="Q65" s="402">
        <v>30</v>
      </c>
      <c r="R65" s="54">
        <v>23234</v>
      </c>
      <c r="S65" s="54">
        <v>1020</v>
      </c>
    </row>
    <row r="66" spans="1:19" s="62" customFormat="1" ht="18" customHeight="1" x14ac:dyDescent="0.15">
      <c r="A66" s="74" t="s">
        <v>313</v>
      </c>
      <c r="B66" s="72">
        <v>256</v>
      </c>
      <c r="C66" s="54">
        <v>52258</v>
      </c>
      <c r="D66" s="54">
        <v>2921</v>
      </c>
      <c r="E66" s="54">
        <v>745</v>
      </c>
      <c r="F66" s="54">
        <v>1427</v>
      </c>
      <c r="G66" s="54">
        <v>161</v>
      </c>
      <c r="H66" s="54">
        <v>587</v>
      </c>
      <c r="I66" s="54">
        <v>42342</v>
      </c>
      <c r="J66" s="54">
        <v>6995</v>
      </c>
      <c r="K66" s="54">
        <v>121</v>
      </c>
      <c r="L66" s="54">
        <v>375</v>
      </c>
      <c r="M66" s="54">
        <v>1326</v>
      </c>
      <c r="N66" s="54">
        <v>5172</v>
      </c>
      <c r="O66" s="54">
        <v>1</v>
      </c>
      <c r="P66" s="54">
        <v>140</v>
      </c>
      <c r="Q66" s="402">
        <v>30.9</v>
      </c>
      <c r="R66" s="54">
        <v>23343</v>
      </c>
      <c r="S66" s="54">
        <v>1019</v>
      </c>
    </row>
    <row r="67" spans="1:19" s="62" customFormat="1" ht="18" customHeight="1" x14ac:dyDescent="0.15">
      <c r="A67" s="74" t="s">
        <v>314</v>
      </c>
      <c r="B67" s="72">
        <v>257</v>
      </c>
      <c r="C67" s="54">
        <v>52330</v>
      </c>
      <c r="D67" s="54">
        <v>3254</v>
      </c>
      <c r="E67" s="54">
        <v>843</v>
      </c>
      <c r="F67" s="54">
        <v>1606</v>
      </c>
      <c r="G67" s="54">
        <v>191</v>
      </c>
      <c r="H67" s="54">
        <v>613</v>
      </c>
      <c r="I67" s="54">
        <v>41620</v>
      </c>
      <c r="J67" s="54">
        <v>7456</v>
      </c>
      <c r="K67" s="54">
        <v>130</v>
      </c>
      <c r="L67" s="54">
        <v>473</v>
      </c>
      <c r="M67" s="54">
        <v>1341</v>
      </c>
      <c r="N67" s="54">
        <v>5511</v>
      </c>
      <c r="O67" s="54">
        <v>1</v>
      </c>
      <c r="P67" s="54">
        <v>195</v>
      </c>
      <c r="Q67" s="402">
        <v>29.9</v>
      </c>
      <c r="R67" s="54">
        <v>23438</v>
      </c>
      <c r="S67" s="54">
        <v>1021</v>
      </c>
    </row>
    <row r="68" spans="1:19" s="62" customFormat="1" ht="18" customHeight="1" x14ac:dyDescent="0.15">
      <c r="A68" s="74" t="s">
        <v>315</v>
      </c>
      <c r="B68" s="72">
        <v>257</v>
      </c>
      <c r="C68" s="21">
        <v>63417</v>
      </c>
      <c r="D68" s="21">
        <v>3150</v>
      </c>
      <c r="E68" s="21">
        <v>815</v>
      </c>
      <c r="F68" s="21">
        <v>1498</v>
      </c>
      <c r="G68" s="21">
        <v>186</v>
      </c>
      <c r="H68" s="21">
        <v>651</v>
      </c>
      <c r="I68" s="54">
        <v>50895</v>
      </c>
      <c r="J68" s="54">
        <v>9372</v>
      </c>
      <c r="K68" s="21">
        <v>134</v>
      </c>
      <c r="L68" s="21">
        <v>519</v>
      </c>
      <c r="M68" s="21">
        <v>1612</v>
      </c>
      <c r="N68" s="21">
        <v>7106</v>
      </c>
      <c r="O68" s="21">
        <v>1</v>
      </c>
      <c r="P68" s="21">
        <v>267</v>
      </c>
      <c r="Q68" s="75">
        <v>31</v>
      </c>
      <c r="R68" s="21">
        <v>23762</v>
      </c>
      <c r="S68" s="21">
        <v>1021</v>
      </c>
    </row>
    <row r="69" spans="1:19" s="62" customFormat="1" ht="3.75" customHeight="1" x14ac:dyDescent="0.15">
      <c r="A69" s="80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8"/>
      <c r="R69" s="77"/>
      <c r="S69" s="77"/>
    </row>
    <row r="70" spans="1:19" s="62" customFormat="1" ht="11.25" x14ac:dyDescent="0.15">
      <c r="A70" s="62" t="s">
        <v>565</v>
      </c>
    </row>
    <row r="71" spans="1:19" s="62" customFormat="1" ht="11.25" x14ac:dyDescent="0.15">
      <c r="A71" s="57" t="s">
        <v>561</v>
      </c>
    </row>
    <row r="72" spans="1:19" x14ac:dyDescent="0.15">
      <c r="A72" s="62" t="s">
        <v>564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1:19" x14ac:dyDescent="0.1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x14ac:dyDescent="0.1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</row>
    <row r="75" spans="1:19" x14ac:dyDescent="0.1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</row>
    <row r="76" spans="1:19" x14ac:dyDescent="0.1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</row>
  </sheetData>
  <mergeCells count="10">
    <mergeCell ref="R2:R3"/>
    <mergeCell ref="S2:S3"/>
    <mergeCell ref="P2:P3"/>
    <mergeCell ref="Q2:Q3"/>
    <mergeCell ref="A2:A3"/>
    <mergeCell ref="B2:B3"/>
    <mergeCell ref="C2:C3"/>
    <mergeCell ref="I2:I3"/>
    <mergeCell ref="J2:J3"/>
    <mergeCell ref="D2:D3"/>
  </mergeCells>
  <phoneticPr fontId="2"/>
  <printOptions horizontalCentered="1" gridLinesSet="0"/>
  <pageMargins left="0.59055118110236227" right="0.59055118110236227" top="0.59055118110236227" bottom="0.59055118110236227" header="0.27559055118110237" footer="0.19685039370078741"/>
  <pageSetup paperSize="9" scale="7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85"/>
  <sheetViews>
    <sheetView zoomScaleNormal="100" workbookViewId="0"/>
  </sheetViews>
  <sheetFormatPr defaultColWidth="8" defaultRowHeight="12" x14ac:dyDescent="0.15"/>
  <cols>
    <col min="1" max="1" width="12.5" style="140" customWidth="1"/>
    <col min="2" max="11" width="13.125" style="140" customWidth="1"/>
    <col min="12" max="16384" width="8" style="140"/>
  </cols>
  <sheetData>
    <row r="1" spans="1:5" s="112" customFormat="1" ht="17.25" x14ac:dyDescent="0.2">
      <c r="A1" s="111" t="s">
        <v>317</v>
      </c>
    </row>
    <row r="2" spans="1:5" s="113" customFormat="1" ht="11.25" x14ac:dyDescent="0.15">
      <c r="C2" s="114"/>
      <c r="E2" s="115" t="s">
        <v>157</v>
      </c>
    </row>
    <row r="3" spans="1:5" s="113" customFormat="1" ht="30" customHeight="1" x14ac:dyDescent="0.15">
      <c r="A3" s="116" t="s">
        <v>318</v>
      </c>
      <c r="B3" s="117" t="s">
        <v>319</v>
      </c>
      <c r="C3" s="117" t="s">
        <v>320</v>
      </c>
      <c r="D3" s="117" t="s">
        <v>321</v>
      </c>
      <c r="E3" s="118" t="s">
        <v>231</v>
      </c>
    </row>
    <row r="4" spans="1:5" s="113" customFormat="1" ht="15.75" customHeight="1" x14ac:dyDescent="0.15">
      <c r="A4" s="119" t="s">
        <v>418</v>
      </c>
      <c r="B4" s="20">
        <v>352682</v>
      </c>
      <c r="C4" s="21">
        <v>122115</v>
      </c>
      <c r="D4" s="21">
        <v>230568</v>
      </c>
      <c r="E4" s="120">
        <v>-108453</v>
      </c>
    </row>
    <row r="5" spans="1:5" s="113" customFormat="1" ht="12" customHeight="1" x14ac:dyDescent="0.15">
      <c r="A5" s="119" t="s">
        <v>229</v>
      </c>
      <c r="B5" s="20">
        <v>466814</v>
      </c>
      <c r="C5" s="21">
        <v>197598</v>
      </c>
      <c r="D5" s="21">
        <v>269216</v>
      </c>
      <c r="E5" s="120">
        <v>-71619</v>
      </c>
    </row>
    <row r="6" spans="1:5" s="113" customFormat="1" ht="12" customHeight="1" x14ac:dyDescent="0.15">
      <c r="A6" s="119" t="s">
        <v>230</v>
      </c>
      <c r="B6" s="20">
        <v>1646564</v>
      </c>
      <c r="C6" s="21">
        <v>518987</v>
      </c>
      <c r="D6" s="21">
        <v>1127577</v>
      </c>
      <c r="E6" s="120">
        <v>-608590</v>
      </c>
    </row>
    <row r="7" spans="1:5" s="113" customFormat="1" ht="12" customHeight="1" x14ac:dyDescent="0.15">
      <c r="A7" s="119" t="s">
        <v>322</v>
      </c>
      <c r="B7" s="20">
        <v>1936338</v>
      </c>
      <c r="C7" s="21">
        <v>715934</v>
      </c>
      <c r="D7" s="21">
        <v>1220404</v>
      </c>
      <c r="E7" s="120">
        <v>-504471</v>
      </c>
    </row>
    <row r="8" spans="1:5" s="113" customFormat="1" ht="12" customHeight="1" x14ac:dyDescent="0.15">
      <c r="A8" s="119" t="s">
        <v>196</v>
      </c>
      <c r="B8" s="20">
        <v>1086821</v>
      </c>
      <c r="C8" s="21">
        <v>533172</v>
      </c>
      <c r="D8" s="21">
        <v>563649</v>
      </c>
      <c r="E8" s="120">
        <v>-40476</v>
      </c>
    </row>
    <row r="9" spans="1:5" s="113" customFormat="1" ht="12" customHeight="1" x14ac:dyDescent="0.15">
      <c r="A9" s="119" t="s">
        <v>323</v>
      </c>
      <c r="B9" s="20">
        <v>1732540</v>
      </c>
      <c r="C9" s="21">
        <v>910899</v>
      </c>
      <c r="D9" s="21">
        <v>821641</v>
      </c>
      <c r="E9" s="21">
        <v>89268</v>
      </c>
    </row>
    <row r="10" spans="1:5" s="113" customFormat="1" ht="12" customHeight="1" x14ac:dyDescent="0.15">
      <c r="A10" s="119" t="s">
        <v>324</v>
      </c>
      <c r="B10" s="20" t="s">
        <v>19</v>
      </c>
      <c r="C10" s="21" t="s">
        <v>19</v>
      </c>
      <c r="D10" s="21" t="s">
        <v>19</v>
      </c>
      <c r="E10" s="21" t="s">
        <v>19</v>
      </c>
    </row>
    <row r="11" spans="1:5" s="113" customFormat="1" ht="12" customHeight="1" x14ac:dyDescent="0.15">
      <c r="A11" s="119" t="s">
        <v>325</v>
      </c>
      <c r="B11" s="20">
        <v>423095</v>
      </c>
      <c r="C11" s="21">
        <v>79615</v>
      </c>
      <c r="D11" s="21">
        <v>343480</v>
      </c>
      <c r="E11" s="120">
        <v>-263865</v>
      </c>
    </row>
    <row r="12" spans="1:5" s="113" customFormat="1" ht="12" customHeight="1" x14ac:dyDescent="0.15">
      <c r="A12" s="119" t="s">
        <v>326</v>
      </c>
      <c r="B12" s="20">
        <v>268836259</v>
      </c>
      <c r="C12" s="21">
        <v>139173360</v>
      </c>
      <c r="D12" s="21">
        <v>129662899</v>
      </c>
      <c r="E12" s="21">
        <v>9510461</v>
      </c>
    </row>
    <row r="13" spans="1:5" s="113" customFormat="1" ht="12" customHeight="1" x14ac:dyDescent="0.15">
      <c r="A13" s="119" t="s">
        <v>327</v>
      </c>
      <c r="B13" s="20">
        <v>510271781</v>
      </c>
      <c r="C13" s="21">
        <v>303617617</v>
      </c>
      <c r="D13" s="21">
        <v>206654164</v>
      </c>
      <c r="E13" s="21">
        <v>96963453</v>
      </c>
    </row>
    <row r="14" spans="1:5" s="113" customFormat="1" ht="12" customHeight="1" x14ac:dyDescent="0.15">
      <c r="A14" s="119" t="s">
        <v>328</v>
      </c>
      <c r="B14" s="20">
        <v>847997787</v>
      </c>
      <c r="C14" s="21">
        <v>535112459</v>
      </c>
      <c r="D14" s="21">
        <v>312885328</v>
      </c>
      <c r="E14" s="21">
        <v>222227131</v>
      </c>
    </row>
    <row r="15" spans="1:5" s="113" customFormat="1" ht="12" customHeight="1" x14ac:dyDescent="0.15">
      <c r="A15" s="119" t="s">
        <v>329</v>
      </c>
      <c r="B15" s="20">
        <v>1307111261</v>
      </c>
      <c r="C15" s="21">
        <v>901602232</v>
      </c>
      <c r="D15" s="21">
        <v>405509029</v>
      </c>
      <c r="E15" s="21">
        <v>496093203</v>
      </c>
    </row>
    <row r="16" spans="1:5" s="113" customFormat="1" ht="12" customHeight="1" x14ac:dyDescent="0.15">
      <c r="A16" s="119" t="s">
        <v>330</v>
      </c>
      <c r="B16" s="20">
        <v>2408716935</v>
      </c>
      <c r="C16" s="21">
        <v>1616943570</v>
      </c>
      <c r="D16" s="21">
        <v>791773365</v>
      </c>
      <c r="E16" s="21">
        <v>825170205</v>
      </c>
    </row>
    <row r="17" spans="1:8" s="113" customFormat="1" ht="12" customHeight="1" x14ac:dyDescent="0.15">
      <c r="A17" s="119" t="s">
        <v>331</v>
      </c>
      <c r="B17" s="20">
        <v>3996252702</v>
      </c>
      <c r="C17" s="21">
        <v>2693682340</v>
      </c>
      <c r="D17" s="21">
        <v>1302570362</v>
      </c>
      <c r="E17" s="21">
        <v>1391111978</v>
      </c>
    </row>
    <row r="18" spans="1:8" s="113" customFormat="1" ht="12" customHeight="1" x14ac:dyDescent="0.15">
      <c r="A18" s="119" t="s">
        <v>332</v>
      </c>
      <c r="B18" s="20">
        <v>6336722627</v>
      </c>
      <c r="C18" s="21">
        <v>4293277843</v>
      </c>
      <c r="D18" s="21">
        <v>2043444784</v>
      </c>
      <c r="E18" s="21">
        <v>2249833059</v>
      </c>
    </row>
    <row r="19" spans="1:8" s="113" customFormat="1" ht="12" customHeight="1" x14ac:dyDescent="0.15">
      <c r="A19" s="119" t="s">
        <v>333</v>
      </c>
      <c r="B19" s="20">
        <v>7350436347</v>
      </c>
      <c r="C19" s="21">
        <v>5238928741</v>
      </c>
      <c r="D19" s="21">
        <v>2111507606</v>
      </c>
      <c r="E19" s="21">
        <v>3127421135</v>
      </c>
    </row>
    <row r="20" spans="1:8" s="113" customFormat="1" ht="12" customHeight="1" x14ac:dyDescent="0.15">
      <c r="A20" s="119" t="s">
        <v>197</v>
      </c>
      <c r="B20" s="20">
        <v>7969899034</v>
      </c>
      <c r="C20" s="21">
        <v>5353806417</v>
      </c>
      <c r="D20" s="21">
        <v>2616092617</v>
      </c>
      <c r="E20" s="21">
        <v>2737713800</v>
      </c>
    </row>
    <row r="21" spans="1:8" s="113" customFormat="1" ht="12" customHeight="1" x14ac:dyDescent="0.15">
      <c r="A21" s="119" t="s">
        <v>334</v>
      </c>
      <c r="B21" s="20">
        <v>4339734054</v>
      </c>
      <c r="C21" s="21">
        <v>2889698732</v>
      </c>
      <c r="D21" s="21">
        <v>1450035322</v>
      </c>
      <c r="E21" s="21">
        <v>1439663410</v>
      </c>
    </row>
    <row r="22" spans="1:8" s="113" customFormat="1" ht="12" customHeight="1" x14ac:dyDescent="0.15">
      <c r="A22" s="119" t="s">
        <v>335</v>
      </c>
      <c r="B22" s="20">
        <v>6132303451</v>
      </c>
      <c r="C22" s="21">
        <v>4108845519</v>
      </c>
      <c r="D22" s="21">
        <v>2023457932</v>
      </c>
      <c r="E22" s="21">
        <v>2085387587</v>
      </c>
    </row>
    <row r="23" spans="1:8" s="113" customFormat="1" ht="12" customHeight="1" x14ac:dyDescent="0.15">
      <c r="A23" s="119" t="s">
        <v>336</v>
      </c>
      <c r="B23" s="20">
        <v>7618533038</v>
      </c>
      <c r="C23" s="21">
        <v>5164086032</v>
      </c>
      <c r="D23" s="21">
        <v>2454447006</v>
      </c>
      <c r="E23" s="21">
        <v>2709639026</v>
      </c>
    </row>
    <row r="24" spans="1:8" s="113" customFormat="1" ht="12" customHeight="1" x14ac:dyDescent="0.15">
      <c r="A24" s="119" t="s">
        <v>337</v>
      </c>
      <c r="B24" s="20">
        <v>7558517348</v>
      </c>
      <c r="C24" s="21">
        <v>5154312256</v>
      </c>
      <c r="D24" s="21">
        <v>2404205092</v>
      </c>
      <c r="E24" s="21">
        <v>2750107164</v>
      </c>
    </row>
    <row r="25" spans="1:8" s="113" customFormat="1" ht="12" customHeight="1" x14ac:dyDescent="0.15">
      <c r="A25" s="119" t="s">
        <v>389</v>
      </c>
      <c r="B25" s="20">
        <v>8817035554</v>
      </c>
      <c r="C25" s="21">
        <v>5550796571</v>
      </c>
      <c r="D25" s="21">
        <v>3266238983</v>
      </c>
      <c r="E25" s="21">
        <v>2284557588</v>
      </c>
    </row>
    <row r="26" spans="1:8" s="113" customFormat="1" ht="12" customHeight="1" x14ac:dyDescent="0.15">
      <c r="A26" s="119" t="s">
        <v>390</v>
      </c>
      <c r="B26" s="20">
        <v>8010871543</v>
      </c>
      <c r="C26" s="21">
        <v>5110104448</v>
      </c>
      <c r="D26" s="21">
        <v>2900767095</v>
      </c>
      <c r="E26" s="21">
        <v>2209337353</v>
      </c>
    </row>
    <row r="27" spans="1:8" s="113" customFormat="1" ht="12" customHeight="1" x14ac:dyDescent="0.15">
      <c r="A27" s="119" t="s">
        <v>402</v>
      </c>
      <c r="B27" s="20">
        <v>8867276759</v>
      </c>
      <c r="C27" s="21">
        <v>5631704654</v>
      </c>
      <c r="D27" s="21">
        <v>3235572105</v>
      </c>
      <c r="E27" s="21">
        <v>2396132549</v>
      </c>
    </row>
    <row r="28" spans="1:8" s="113" customFormat="1" ht="12" customHeight="1" x14ac:dyDescent="0.15">
      <c r="A28" s="119" t="s">
        <v>403</v>
      </c>
      <c r="B28" s="20">
        <f>SUM(C28:D28)</f>
        <v>9258365820</v>
      </c>
      <c r="C28" s="21">
        <v>5819817694</v>
      </c>
      <c r="D28" s="21">
        <v>3438548126</v>
      </c>
      <c r="E28" s="21">
        <f>SUM(C28-D28)</f>
        <v>2381269568</v>
      </c>
    </row>
    <row r="29" spans="1:8" s="113" customFormat="1" ht="12" customHeight="1" x14ac:dyDescent="0.15">
      <c r="A29" s="119" t="s">
        <v>419</v>
      </c>
      <c r="B29" s="20">
        <f>SUM(C29:D29)</f>
        <v>8867491478</v>
      </c>
      <c r="C29" s="21">
        <v>5557148939</v>
      </c>
      <c r="D29" s="21">
        <v>3310342539</v>
      </c>
      <c r="E29" s="21">
        <f>SUM(C29-D29)</f>
        <v>2246806400</v>
      </c>
    </row>
    <row r="30" spans="1:8" s="113" customFormat="1" ht="12" customHeight="1" x14ac:dyDescent="0.15">
      <c r="A30" s="119" t="s">
        <v>446</v>
      </c>
      <c r="B30" s="20">
        <v>7905000338</v>
      </c>
      <c r="C30" s="21">
        <v>4901725412</v>
      </c>
      <c r="D30" s="21">
        <v>3003274926</v>
      </c>
      <c r="E30" s="21">
        <v>1898450486</v>
      </c>
      <c r="G30" s="135"/>
      <c r="H30" s="135"/>
    </row>
    <row r="31" spans="1:8" s="113" customFormat="1" ht="12" customHeight="1" x14ac:dyDescent="0.15">
      <c r="A31" s="119" t="s">
        <v>550</v>
      </c>
      <c r="B31" s="20">
        <v>9482150223</v>
      </c>
      <c r="C31" s="21">
        <v>5895969956</v>
      </c>
      <c r="D31" s="21">
        <v>3586180267</v>
      </c>
      <c r="E31" s="21">
        <v>2309789689</v>
      </c>
      <c r="G31" s="135"/>
      <c r="H31" s="135"/>
    </row>
    <row r="32" spans="1:8" s="113" customFormat="1" ht="12" customHeight="1" x14ac:dyDescent="0.15">
      <c r="A32" s="119" t="s">
        <v>568</v>
      </c>
      <c r="B32" s="20">
        <v>12063281611</v>
      </c>
      <c r="C32" s="21">
        <v>7187976983</v>
      </c>
      <c r="D32" s="21">
        <v>4875304628</v>
      </c>
      <c r="E32" s="21">
        <v>2312672355</v>
      </c>
      <c r="F32" s="135"/>
      <c r="G32" s="135"/>
      <c r="H32" s="135"/>
    </row>
    <row r="33" spans="1:11" s="113" customFormat="1" ht="3.75" customHeight="1" x14ac:dyDescent="0.15">
      <c r="A33" s="121"/>
      <c r="B33" s="41"/>
      <c r="C33" s="56"/>
      <c r="D33" s="56"/>
      <c r="E33" s="56"/>
    </row>
    <row r="34" spans="1:11" s="113" customFormat="1" ht="11.25" x14ac:dyDescent="0.15">
      <c r="A34" s="113" t="s">
        <v>158</v>
      </c>
    </row>
    <row r="35" spans="1:11" s="113" customFormat="1" ht="11.25" x14ac:dyDescent="0.15">
      <c r="A35" s="113" t="s">
        <v>232</v>
      </c>
    </row>
    <row r="36" spans="1:11" s="113" customFormat="1" ht="11.25" x14ac:dyDescent="0.15">
      <c r="A36" s="113" t="s">
        <v>261</v>
      </c>
    </row>
    <row r="37" spans="1:11" s="113" customFormat="1" ht="11.25" x14ac:dyDescent="0.15"/>
    <row r="38" spans="1:11" s="113" customFormat="1" ht="11.25" x14ac:dyDescent="0.15">
      <c r="C38" s="135"/>
      <c r="E38" s="135"/>
    </row>
    <row r="39" spans="1:11" s="112" customFormat="1" ht="17.25" x14ac:dyDescent="0.2">
      <c r="A39" s="122" t="s">
        <v>255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s="113" customFormat="1" ht="11.25" x14ac:dyDescent="0.15">
      <c r="A40" s="124"/>
      <c r="B40" s="124"/>
      <c r="C40" s="124"/>
      <c r="D40" s="124"/>
      <c r="E40" s="124"/>
      <c r="F40" s="124"/>
      <c r="G40" s="125" t="s">
        <v>157</v>
      </c>
      <c r="H40" s="124"/>
      <c r="I40" s="124"/>
      <c r="J40" s="126"/>
      <c r="K40" s="124"/>
    </row>
    <row r="41" spans="1:11" s="113" customFormat="1" ht="15" customHeight="1" x14ac:dyDescent="0.15">
      <c r="A41" s="433" t="s">
        <v>291</v>
      </c>
      <c r="B41" s="431" t="s">
        <v>338</v>
      </c>
      <c r="C41" s="435"/>
      <c r="D41" s="431" t="s">
        <v>235</v>
      </c>
      <c r="E41" s="435"/>
      <c r="F41" s="431" t="s">
        <v>236</v>
      </c>
      <c r="G41" s="432"/>
    </row>
    <row r="42" spans="1:11" s="113" customFormat="1" ht="15" customHeight="1" x14ac:dyDescent="0.15">
      <c r="A42" s="434"/>
      <c r="B42" s="127" t="s">
        <v>320</v>
      </c>
      <c r="C42" s="127" t="s">
        <v>321</v>
      </c>
      <c r="D42" s="128" t="s">
        <v>206</v>
      </c>
      <c r="E42" s="128" t="s">
        <v>207</v>
      </c>
      <c r="F42" s="128" t="s">
        <v>206</v>
      </c>
      <c r="G42" s="128" t="s">
        <v>207</v>
      </c>
    </row>
    <row r="43" spans="1:11" s="113" customFormat="1" ht="12" customHeight="1" x14ac:dyDescent="0.15">
      <c r="A43" s="356" t="s">
        <v>569</v>
      </c>
      <c r="B43" s="21">
        <v>5819817694</v>
      </c>
      <c r="C43" s="21">
        <v>3438548126</v>
      </c>
      <c r="D43" s="130">
        <v>202735272</v>
      </c>
      <c r="E43" s="130">
        <v>490672459</v>
      </c>
      <c r="F43" s="130">
        <v>8374674</v>
      </c>
      <c r="G43" s="130">
        <v>8961047</v>
      </c>
    </row>
    <row r="44" spans="1:11" s="113" customFormat="1" ht="12" customHeight="1" x14ac:dyDescent="0.15">
      <c r="A44" s="129" t="s">
        <v>438</v>
      </c>
      <c r="B44" s="21">
        <v>5557148939</v>
      </c>
      <c r="C44" s="21">
        <v>3310342539</v>
      </c>
      <c r="D44" s="130">
        <v>174269588</v>
      </c>
      <c r="E44" s="130">
        <v>452273518</v>
      </c>
      <c r="F44" s="130">
        <v>0</v>
      </c>
      <c r="G44" s="130">
        <v>0</v>
      </c>
    </row>
    <row r="45" spans="1:11" s="113" customFormat="1" ht="12" customHeight="1" x14ac:dyDescent="0.15">
      <c r="A45" s="129" t="s">
        <v>447</v>
      </c>
      <c r="B45" s="21">
        <v>4901725412</v>
      </c>
      <c r="C45" s="21">
        <v>3003274926</v>
      </c>
      <c r="D45" s="130">
        <v>150141180</v>
      </c>
      <c r="E45" s="130">
        <v>363603252</v>
      </c>
      <c r="F45" s="131">
        <v>0</v>
      </c>
      <c r="G45" s="131">
        <v>0</v>
      </c>
    </row>
    <row r="46" spans="1:11" s="113" customFormat="1" ht="12" customHeight="1" x14ac:dyDescent="0.15">
      <c r="A46" s="129" t="s">
        <v>551</v>
      </c>
      <c r="B46" s="21">
        <v>5895969956</v>
      </c>
      <c r="C46" s="21">
        <v>3586180267</v>
      </c>
      <c r="D46" s="130">
        <v>226413776</v>
      </c>
      <c r="E46" s="130">
        <v>460255078</v>
      </c>
      <c r="F46" s="131">
        <v>0</v>
      </c>
      <c r="G46" s="131">
        <v>0</v>
      </c>
    </row>
    <row r="47" spans="1:11" s="113" customFormat="1" ht="12" customHeight="1" x14ac:dyDescent="0.15">
      <c r="A47" s="129" t="s">
        <v>570</v>
      </c>
      <c r="B47" s="21">
        <v>7187976983</v>
      </c>
      <c r="C47" s="21">
        <v>4875304628</v>
      </c>
      <c r="D47" s="130">
        <v>288550284</v>
      </c>
      <c r="E47" s="130">
        <v>826304671</v>
      </c>
      <c r="F47" s="131">
        <v>0</v>
      </c>
      <c r="G47" s="131">
        <v>0</v>
      </c>
    </row>
    <row r="48" spans="1:11" s="113" customFormat="1" ht="4.9000000000000004" customHeight="1" x14ac:dyDescent="0.15">
      <c r="A48" s="132"/>
      <c r="B48" s="133"/>
      <c r="C48" s="130"/>
      <c r="F48" s="130"/>
      <c r="G48" s="130"/>
    </row>
    <row r="49" spans="1:10" s="113" customFormat="1" ht="12" customHeight="1" x14ac:dyDescent="0.15">
      <c r="A49" s="132" t="s">
        <v>571</v>
      </c>
      <c r="B49" s="133">
        <v>424917997</v>
      </c>
      <c r="C49" s="134">
        <v>365544857</v>
      </c>
      <c r="D49" s="130">
        <v>21039518</v>
      </c>
      <c r="E49" s="130">
        <v>60517106</v>
      </c>
      <c r="F49" s="131">
        <v>0</v>
      </c>
      <c r="G49" s="131">
        <v>0</v>
      </c>
      <c r="I49" s="135"/>
      <c r="J49" s="135"/>
    </row>
    <row r="50" spans="1:10" s="113" customFormat="1" ht="12" customHeight="1" x14ac:dyDescent="0.15">
      <c r="A50" s="132" t="s">
        <v>439</v>
      </c>
      <c r="B50" s="133">
        <v>513327387</v>
      </c>
      <c r="C50" s="134">
        <v>303387349</v>
      </c>
      <c r="D50" s="130">
        <v>19772862</v>
      </c>
      <c r="E50" s="130">
        <v>64507640</v>
      </c>
      <c r="F50" s="131">
        <v>0</v>
      </c>
      <c r="G50" s="131">
        <v>0</v>
      </c>
    </row>
    <row r="51" spans="1:10" s="113" customFormat="1" ht="12" customHeight="1" x14ac:dyDescent="0.15">
      <c r="A51" s="132" t="s">
        <v>440</v>
      </c>
      <c r="B51" s="133">
        <v>654595486</v>
      </c>
      <c r="C51" s="134">
        <v>356533264</v>
      </c>
      <c r="D51" s="130">
        <v>27783335</v>
      </c>
      <c r="E51" s="130">
        <v>55174747</v>
      </c>
      <c r="F51" s="131">
        <v>0</v>
      </c>
      <c r="G51" s="131">
        <v>0</v>
      </c>
    </row>
    <row r="52" spans="1:10" s="113" customFormat="1" ht="12" customHeight="1" x14ac:dyDescent="0.15">
      <c r="A52" s="132" t="s">
        <v>441</v>
      </c>
      <c r="B52" s="133">
        <v>558552622</v>
      </c>
      <c r="C52" s="134">
        <v>358021535</v>
      </c>
      <c r="D52" s="130">
        <v>23684911</v>
      </c>
      <c r="E52" s="130">
        <v>48600120</v>
      </c>
      <c r="F52" s="131">
        <v>0</v>
      </c>
      <c r="G52" s="131">
        <v>0</v>
      </c>
    </row>
    <row r="53" spans="1:10" s="113" customFormat="1" ht="12" customHeight="1" x14ac:dyDescent="0.15">
      <c r="A53" s="132" t="s">
        <v>449</v>
      </c>
      <c r="B53" s="133">
        <v>546042774</v>
      </c>
      <c r="C53" s="134">
        <v>418563717</v>
      </c>
      <c r="D53" s="130">
        <v>23480698</v>
      </c>
      <c r="E53" s="130">
        <v>69936823</v>
      </c>
      <c r="F53" s="131">
        <v>0</v>
      </c>
      <c r="G53" s="131">
        <v>0</v>
      </c>
    </row>
    <row r="54" spans="1:10" s="113" customFormat="1" ht="12" customHeight="1" x14ac:dyDescent="0.15">
      <c r="A54" s="132" t="s">
        <v>13</v>
      </c>
      <c r="B54" s="133">
        <v>640110476</v>
      </c>
      <c r="C54" s="134">
        <v>443350832</v>
      </c>
      <c r="D54" s="130">
        <v>29382366</v>
      </c>
      <c r="E54" s="130">
        <v>55883528</v>
      </c>
      <c r="F54" s="131">
        <v>0</v>
      </c>
      <c r="G54" s="131">
        <v>0</v>
      </c>
    </row>
    <row r="55" spans="1:10" s="113" customFormat="1" ht="12" customHeight="1" x14ac:dyDescent="0.15">
      <c r="A55" s="132" t="s">
        <v>14</v>
      </c>
      <c r="B55" s="133">
        <v>601299336</v>
      </c>
      <c r="C55" s="134">
        <v>439727573</v>
      </c>
      <c r="D55" s="130">
        <v>22864967</v>
      </c>
      <c r="E55" s="130">
        <v>84689138</v>
      </c>
      <c r="F55" s="131">
        <v>0</v>
      </c>
      <c r="G55" s="131">
        <v>0</v>
      </c>
    </row>
    <row r="56" spans="1:10" s="113" customFormat="1" ht="12" customHeight="1" x14ac:dyDescent="0.15">
      <c r="A56" s="132" t="s">
        <v>15</v>
      </c>
      <c r="B56" s="133">
        <v>602806226</v>
      </c>
      <c r="C56" s="134">
        <v>445409180</v>
      </c>
      <c r="D56" s="130">
        <v>27049266</v>
      </c>
      <c r="E56" s="130">
        <v>84467202</v>
      </c>
      <c r="F56" s="131">
        <v>0</v>
      </c>
      <c r="G56" s="131">
        <v>0</v>
      </c>
    </row>
    <row r="57" spans="1:10" s="113" customFormat="1" ht="12" customHeight="1" x14ac:dyDescent="0.15">
      <c r="A57" s="132" t="s">
        <v>16</v>
      </c>
      <c r="B57" s="133">
        <v>624316381</v>
      </c>
      <c r="C57" s="134">
        <v>442423411</v>
      </c>
      <c r="D57" s="130">
        <v>22240955</v>
      </c>
      <c r="E57" s="130">
        <v>77309208</v>
      </c>
      <c r="F57" s="131">
        <v>0</v>
      </c>
      <c r="G57" s="131">
        <v>0</v>
      </c>
    </row>
    <row r="58" spans="1:10" s="113" customFormat="1" ht="12" customHeight="1" x14ac:dyDescent="0.15">
      <c r="A58" s="132" t="s">
        <v>442</v>
      </c>
      <c r="B58" s="133">
        <v>668896026</v>
      </c>
      <c r="C58" s="134">
        <v>458780985</v>
      </c>
      <c r="D58" s="130">
        <v>20684567</v>
      </c>
      <c r="E58" s="130">
        <v>96125944</v>
      </c>
      <c r="F58" s="131">
        <v>0</v>
      </c>
      <c r="G58" s="131">
        <v>0</v>
      </c>
    </row>
    <row r="59" spans="1:10" s="113" customFormat="1" ht="12" customHeight="1" x14ac:dyDescent="0.15">
      <c r="A59" s="132" t="s">
        <v>443</v>
      </c>
      <c r="B59" s="133">
        <v>664056362</v>
      </c>
      <c r="C59" s="134">
        <v>439356018</v>
      </c>
      <c r="D59" s="130">
        <v>26499094</v>
      </c>
      <c r="E59" s="130">
        <v>61422052</v>
      </c>
      <c r="F59" s="131">
        <v>0</v>
      </c>
      <c r="G59" s="131">
        <v>0</v>
      </c>
    </row>
    <row r="60" spans="1:10" s="113" customFormat="1" ht="12" customHeight="1" x14ac:dyDescent="0.15">
      <c r="A60" s="129" t="s">
        <v>444</v>
      </c>
      <c r="B60" s="133">
        <v>689055910</v>
      </c>
      <c r="C60" s="136">
        <v>404205907</v>
      </c>
      <c r="D60" s="130">
        <v>24067745</v>
      </c>
      <c r="E60" s="130">
        <v>67671163</v>
      </c>
      <c r="F60" s="131">
        <v>0</v>
      </c>
      <c r="G60" s="131">
        <v>0</v>
      </c>
    </row>
    <row r="61" spans="1:10" s="113" customFormat="1" ht="3.75" customHeight="1" x14ac:dyDescent="0.15">
      <c r="A61" s="137"/>
      <c r="B61" s="138"/>
      <c r="C61" s="139"/>
      <c r="D61" s="139"/>
      <c r="E61" s="139"/>
      <c r="F61" s="139"/>
      <c r="G61" s="139"/>
    </row>
    <row r="62" spans="1:10" s="113" customFormat="1" ht="11.25" x14ac:dyDescent="0.15">
      <c r="A62" s="124"/>
      <c r="B62" s="130"/>
      <c r="C62" s="130"/>
      <c r="D62" s="130"/>
      <c r="E62" s="130"/>
      <c r="F62" s="124"/>
      <c r="G62" s="124"/>
    </row>
    <row r="63" spans="1:10" s="113" customFormat="1" ht="15" customHeight="1" x14ac:dyDescent="0.15">
      <c r="A63" s="433" t="s">
        <v>291</v>
      </c>
      <c r="B63" s="431" t="s">
        <v>234</v>
      </c>
      <c r="C63" s="435"/>
      <c r="D63" s="431" t="s">
        <v>233</v>
      </c>
      <c r="E63" s="432"/>
    </row>
    <row r="64" spans="1:10" s="113" customFormat="1" ht="15" customHeight="1" x14ac:dyDescent="0.15">
      <c r="A64" s="434"/>
      <c r="B64" s="128" t="s">
        <v>206</v>
      </c>
      <c r="C64" s="128" t="s">
        <v>207</v>
      </c>
      <c r="D64" s="128" t="s">
        <v>206</v>
      </c>
      <c r="E64" s="128" t="s">
        <v>207</v>
      </c>
    </row>
    <row r="65" spans="1:5" s="113" customFormat="1" ht="15.75" customHeight="1" x14ac:dyDescent="0.15">
      <c r="A65" s="356" t="s">
        <v>569</v>
      </c>
      <c r="B65" s="133">
        <v>365218619</v>
      </c>
      <c r="C65" s="130">
        <v>225747204</v>
      </c>
      <c r="D65" s="130">
        <v>86988665</v>
      </c>
      <c r="E65" s="130">
        <v>86333569</v>
      </c>
    </row>
    <row r="66" spans="1:5" s="113" customFormat="1" ht="12" customHeight="1" x14ac:dyDescent="0.15">
      <c r="A66" s="129" t="s">
        <v>438</v>
      </c>
      <c r="B66" s="130">
        <v>335259298</v>
      </c>
      <c r="C66" s="130">
        <v>233601609</v>
      </c>
      <c r="D66" s="130">
        <v>67217275</v>
      </c>
      <c r="E66" s="130">
        <v>84320348</v>
      </c>
    </row>
    <row r="67" spans="1:5" s="113" customFormat="1" ht="12" customHeight="1" x14ac:dyDescent="0.15">
      <c r="A67" s="129" t="s">
        <v>447</v>
      </c>
      <c r="B67" s="130">
        <v>298810706</v>
      </c>
      <c r="C67" s="130">
        <v>184864317</v>
      </c>
      <c r="D67" s="130">
        <v>72243931</v>
      </c>
      <c r="E67" s="130">
        <v>71816210</v>
      </c>
    </row>
    <row r="68" spans="1:5" s="113" customFormat="1" ht="12" customHeight="1" x14ac:dyDescent="0.15">
      <c r="A68" s="129" t="s">
        <v>551</v>
      </c>
      <c r="B68" s="130">
        <v>361245587</v>
      </c>
      <c r="C68" s="130">
        <v>322531754</v>
      </c>
      <c r="D68" s="130">
        <v>87315698</v>
      </c>
      <c r="E68" s="130">
        <v>79955057</v>
      </c>
    </row>
    <row r="69" spans="1:5" s="113" customFormat="1" ht="12" customHeight="1" x14ac:dyDescent="0.15">
      <c r="A69" s="129" t="s">
        <v>570</v>
      </c>
      <c r="B69" s="130">
        <v>379842282</v>
      </c>
      <c r="C69" s="130">
        <v>460052940</v>
      </c>
      <c r="D69" s="130">
        <v>126359486</v>
      </c>
      <c r="E69" s="130">
        <v>77671188</v>
      </c>
    </row>
    <row r="70" spans="1:5" s="113" customFormat="1" ht="4.9000000000000004" customHeight="1" x14ac:dyDescent="0.15">
      <c r="A70" s="132"/>
      <c r="D70" s="130"/>
      <c r="E70" s="130"/>
    </row>
    <row r="71" spans="1:5" s="113" customFormat="1" ht="12" customHeight="1" x14ac:dyDescent="0.15">
      <c r="A71" s="132" t="s">
        <v>571</v>
      </c>
      <c r="B71" s="130">
        <v>24229060</v>
      </c>
      <c r="C71" s="130">
        <v>35992029</v>
      </c>
      <c r="D71" s="130">
        <v>5966812</v>
      </c>
      <c r="E71" s="130">
        <v>5160902</v>
      </c>
    </row>
    <row r="72" spans="1:5" s="113" customFormat="1" ht="12" customHeight="1" x14ac:dyDescent="0.15">
      <c r="A72" s="132" t="s">
        <v>439</v>
      </c>
      <c r="B72" s="130">
        <v>25673853</v>
      </c>
      <c r="C72" s="130">
        <v>34714059</v>
      </c>
      <c r="D72" s="130">
        <v>8252960</v>
      </c>
      <c r="E72" s="130">
        <v>5341325</v>
      </c>
    </row>
    <row r="73" spans="1:5" s="113" customFormat="1" ht="12" customHeight="1" x14ac:dyDescent="0.15">
      <c r="A73" s="132" t="s">
        <v>440</v>
      </c>
      <c r="B73" s="130">
        <v>27435595</v>
      </c>
      <c r="C73" s="130">
        <v>34365855</v>
      </c>
      <c r="D73" s="130">
        <v>11031828</v>
      </c>
      <c r="E73" s="130">
        <v>5838810</v>
      </c>
    </row>
    <row r="74" spans="1:5" s="113" customFormat="1" ht="12" customHeight="1" x14ac:dyDescent="0.15">
      <c r="A74" s="132" t="s">
        <v>441</v>
      </c>
      <c r="B74" s="130">
        <v>36528951</v>
      </c>
      <c r="C74" s="130">
        <v>46794403</v>
      </c>
      <c r="D74" s="130">
        <v>8245930</v>
      </c>
      <c r="E74" s="130">
        <v>6704747</v>
      </c>
    </row>
    <row r="75" spans="1:5" s="113" customFormat="1" ht="12" customHeight="1" x14ac:dyDescent="0.15">
      <c r="A75" s="132" t="s">
        <v>448</v>
      </c>
      <c r="B75" s="130">
        <v>39056624</v>
      </c>
      <c r="C75" s="130">
        <v>47353630</v>
      </c>
      <c r="D75" s="130">
        <v>10611958</v>
      </c>
      <c r="E75" s="130">
        <v>6109303</v>
      </c>
    </row>
    <row r="76" spans="1:5" s="113" customFormat="1" ht="12" customHeight="1" x14ac:dyDescent="0.15">
      <c r="A76" s="132" t="s">
        <v>13</v>
      </c>
      <c r="B76" s="130">
        <v>29971823</v>
      </c>
      <c r="C76" s="130">
        <v>30646959</v>
      </c>
      <c r="D76" s="130">
        <v>13125774</v>
      </c>
      <c r="E76" s="130">
        <v>6907772</v>
      </c>
    </row>
    <row r="77" spans="1:5" s="113" customFormat="1" ht="12" customHeight="1" x14ac:dyDescent="0.15">
      <c r="A77" s="132" t="s">
        <v>14</v>
      </c>
      <c r="B77" s="130">
        <v>28510505</v>
      </c>
      <c r="C77" s="130">
        <v>51568960</v>
      </c>
      <c r="D77" s="130">
        <v>11894846</v>
      </c>
      <c r="E77" s="130">
        <v>7178829</v>
      </c>
    </row>
    <row r="78" spans="1:5" s="113" customFormat="1" ht="12" customHeight="1" x14ac:dyDescent="0.15">
      <c r="A78" s="132" t="s">
        <v>15</v>
      </c>
      <c r="B78" s="130">
        <v>31855823</v>
      </c>
      <c r="C78" s="130">
        <v>37439322</v>
      </c>
      <c r="D78" s="130">
        <v>10417937</v>
      </c>
      <c r="E78" s="130">
        <v>7046076</v>
      </c>
    </row>
    <row r="79" spans="1:5" s="113" customFormat="1" ht="12" customHeight="1" x14ac:dyDescent="0.15">
      <c r="A79" s="132" t="s">
        <v>16</v>
      </c>
      <c r="B79" s="130">
        <v>36260204</v>
      </c>
      <c r="C79" s="130">
        <v>39572543</v>
      </c>
      <c r="D79" s="130">
        <v>12073536</v>
      </c>
      <c r="E79" s="130">
        <v>6646871</v>
      </c>
    </row>
    <row r="80" spans="1:5" s="113" customFormat="1" ht="12" customHeight="1" x14ac:dyDescent="0.15">
      <c r="A80" s="132" t="s">
        <v>442</v>
      </c>
      <c r="B80" s="130">
        <v>39353784</v>
      </c>
      <c r="C80" s="130">
        <v>28327772</v>
      </c>
      <c r="D80" s="130">
        <v>13690862</v>
      </c>
      <c r="E80" s="130">
        <v>6414698</v>
      </c>
    </row>
    <row r="81" spans="1:5" s="113" customFormat="1" ht="12" customHeight="1" x14ac:dyDescent="0.15">
      <c r="A81" s="132" t="s">
        <v>443</v>
      </c>
      <c r="B81" s="130">
        <v>37716798</v>
      </c>
      <c r="C81" s="130">
        <v>46471535</v>
      </c>
      <c r="D81" s="130">
        <v>9954193</v>
      </c>
      <c r="E81" s="130">
        <v>8247564</v>
      </c>
    </row>
    <row r="82" spans="1:5" s="113" customFormat="1" ht="12" customHeight="1" x14ac:dyDescent="0.15">
      <c r="A82" s="129" t="s">
        <v>444</v>
      </c>
      <c r="B82" s="130">
        <v>23249262</v>
      </c>
      <c r="C82" s="130">
        <v>26805873</v>
      </c>
      <c r="D82" s="130">
        <v>11092850</v>
      </c>
      <c r="E82" s="130">
        <v>6074291</v>
      </c>
    </row>
    <row r="83" spans="1:5" s="113" customFormat="1" ht="3.75" customHeight="1" x14ac:dyDescent="0.15">
      <c r="A83" s="137"/>
      <c r="B83" s="139"/>
      <c r="C83" s="139"/>
      <c r="D83" s="139"/>
      <c r="E83" s="139"/>
    </row>
    <row r="84" spans="1:5" s="113" customFormat="1" ht="11.25" x14ac:dyDescent="0.15">
      <c r="A84" s="124" t="s">
        <v>159</v>
      </c>
      <c r="B84" s="124"/>
      <c r="C84" s="124"/>
      <c r="D84" s="124"/>
      <c r="E84" s="124"/>
    </row>
    <row r="85" spans="1:5" x14ac:dyDescent="0.15">
      <c r="A85" s="140" t="s">
        <v>413</v>
      </c>
    </row>
  </sheetData>
  <mergeCells count="7">
    <mergeCell ref="F41:G41"/>
    <mergeCell ref="A63:A64"/>
    <mergeCell ref="B63:C63"/>
    <mergeCell ref="D63:E63"/>
    <mergeCell ref="A41:A42"/>
    <mergeCell ref="B41:C41"/>
    <mergeCell ref="D41:E41"/>
  </mergeCells>
  <phoneticPr fontId="5"/>
  <printOptions gridLinesSet="0"/>
  <pageMargins left="0.59055118110236227" right="0.59055118110236227" top="0.59055118110236227" bottom="0.59055118110236227" header="0.51181102362204722" footer="0.2362204724409449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G69"/>
  <sheetViews>
    <sheetView zoomScaleNormal="100" zoomScaleSheetLayoutView="100" workbookViewId="0">
      <pane xSplit="8" ySplit="4" topLeftCell="I5" activePane="bottomRight" state="frozen"/>
      <selection activeCell="N2" sqref="N2"/>
      <selection pane="topRight" activeCell="N2" sqref="N2"/>
      <selection pane="bottomLeft" activeCell="N2" sqref="N2"/>
      <selection pane="bottomRight"/>
    </sheetView>
  </sheetViews>
  <sheetFormatPr defaultColWidth="9" defaultRowHeight="11.25" x14ac:dyDescent="0.15"/>
  <cols>
    <col min="1" max="1" width="12" style="28" customWidth="1"/>
    <col min="2" max="2" width="27.25" style="24" bestFit="1" customWidth="1"/>
    <col min="3" max="3" width="9" style="28"/>
    <col min="4" max="4" width="12.75" style="28" bestFit="1" customWidth="1"/>
    <col min="5" max="5" width="15" style="28" bestFit="1" customWidth="1"/>
    <col min="6" max="6" width="12.75" style="28" bestFit="1" customWidth="1"/>
    <col min="7" max="7" width="15" style="28" bestFit="1" customWidth="1"/>
    <col min="8" max="16384" width="9" style="28"/>
  </cols>
  <sheetData>
    <row r="1" spans="1:7" ht="18.75" customHeight="1" x14ac:dyDescent="0.2">
      <c r="A1" s="141" t="s">
        <v>387</v>
      </c>
    </row>
    <row r="2" spans="1:7" s="23" customFormat="1" ht="18.75" customHeight="1" x14ac:dyDescent="0.15">
      <c r="A2" s="171" t="s">
        <v>472</v>
      </c>
      <c r="B2" s="172"/>
      <c r="C2" s="173"/>
      <c r="D2" s="173"/>
      <c r="E2" s="174"/>
      <c r="F2" s="173"/>
      <c r="G2" s="174" t="s">
        <v>473</v>
      </c>
    </row>
    <row r="3" spans="1:7" s="23" customFormat="1" ht="18.75" customHeight="1" x14ac:dyDescent="0.15">
      <c r="A3" s="436" t="s">
        <v>474</v>
      </c>
      <c r="B3" s="438" t="s">
        <v>475</v>
      </c>
      <c r="C3" s="175" t="s">
        <v>476</v>
      </c>
      <c r="D3" s="176" t="s">
        <v>552</v>
      </c>
      <c r="E3" s="357"/>
      <c r="F3" s="176" t="s">
        <v>572</v>
      </c>
      <c r="G3" s="176"/>
    </row>
    <row r="4" spans="1:7" s="23" customFormat="1" ht="18.75" customHeight="1" x14ac:dyDescent="0.15">
      <c r="A4" s="437"/>
      <c r="B4" s="439"/>
      <c r="C4" s="177" t="s">
        <v>477</v>
      </c>
      <c r="D4" s="178" t="s">
        <v>478</v>
      </c>
      <c r="E4" s="218" t="s">
        <v>479</v>
      </c>
      <c r="F4" s="178" t="s">
        <v>478</v>
      </c>
      <c r="G4" s="218" t="s">
        <v>479</v>
      </c>
    </row>
    <row r="5" spans="1:7" s="23" customFormat="1" ht="18.75" customHeight="1" x14ac:dyDescent="0.15">
      <c r="A5" s="327" t="s">
        <v>161</v>
      </c>
      <c r="B5" s="165" t="s">
        <v>161</v>
      </c>
      <c r="C5" s="166" t="s">
        <v>161</v>
      </c>
      <c r="D5" s="343" t="s">
        <v>161</v>
      </c>
      <c r="E5" s="347"/>
      <c r="F5" s="369" t="s">
        <v>161</v>
      </c>
      <c r="G5" s="398"/>
    </row>
    <row r="6" spans="1:7" s="23" customFormat="1" ht="18.75" customHeight="1" x14ac:dyDescent="0.15">
      <c r="A6" s="371"/>
      <c r="B6" s="376" t="s">
        <v>21</v>
      </c>
      <c r="C6" s="360" t="s">
        <v>161</v>
      </c>
      <c r="D6" s="370" t="s">
        <v>161</v>
      </c>
      <c r="E6" s="319">
        <v>5895969956</v>
      </c>
      <c r="F6" s="370" t="s">
        <v>161</v>
      </c>
      <c r="G6" s="183">
        <v>7187976983</v>
      </c>
    </row>
    <row r="7" spans="1:7" s="23" customFormat="1" ht="18.75" customHeight="1" x14ac:dyDescent="0.15">
      <c r="A7" s="372" t="s">
        <v>161</v>
      </c>
      <c r="B7" s="361" t="s">
        <v>161</v>
      </c>
      <c r="C7" s="362" t="s">
        <v>161</v>
      </c>
      <c r="D7" s="344" t="s">
        <v>161</v>
      </c>
      <c r="E7" s="322" t="s">
        <v>161</v>
      </c>
      <c r="F7" s="344" t="s">
        <v>161</v>
      </c>
      <c r="G7" s="381" t="s">
        <v>161</v>
      </c>
    </row>
    <row r="8" spans="1:7" s="23" customFormat="1" ht="18.75" customHeight="1" x14ac:dyDescent="0.15">
      <c r="A8" s="377" t="s">
        <v>450</v>
      </c>
      <c r="B8" s="376" t="s">
        <v>22</v>
      </c>
      <c r="C8" s="360" t="s">
        <v>161</v>
      </c>
      <c r="D8" s="370" t="s">
        <v>161</v>
      </c>
      <c r="E8" s="319">
        <v>92690508</v>
      </c>
      <c r="F8" s="370" t="s">
        <v>161</v>
      </c>
      <c r="G8" s="183">
        <v>114337045</v>
      </c>
    </row>
    <row r="9" spans="1:7" s="23" customFormat="1" ht="18.75" customHeight="1" x14ac:dyDescent="0.15">
      <c r="A9" s="373" t="s">
        <v>161</v>
      </c>
      <c r="B9" s="363" t="s">
        <v>161</v>
      </c>
      <c r="C9" s="364" t="s">
        <v>161</v>
      </c>
      <c r="D9" s="168" t="s">
        <v>161</v>
      </c>
      <c r="E9" s="169" t="s">
        <v>161</v>
      </c>
      <c r="F9" s="168" t="s">
        <v>161</v>
      </c>
      <c r="G9" s="181" t="s">
        <v>161</v>
      </c>
    </row>
    <row r="10" spans="1:7" s="23" customFormat="1" ht="18.75" customHeight="1" x14ac:dyDescent="0.15">
      <c r="A10" s="377" t="s">
        <v>451</v>
      </c>
      <c r="B10" s="376" t="s">
        <v>23</v>
      </c>
      <c r="C10" s="360" t="s">
        <v>161</v>
      </c>
      <c r="D10" s="370" t="s">
        <v>161</v>
      </c>
      <c r="E10" s="319">
        <v>36120706</v>
      </c>
      <c r="F10" s="370" t="s">
        <v>161</v>
      </c>
      <c r="G10" s="183">
        <v>34797049</v>
      </c>
    </row>
    <row r="11" spans="1:7" s="23" customFormat="1" ht="18.75" customHeight="1" x14ac:dyDescent="0.15">
      <c r="A11" s="373" t="s">
        <v>161</v>
      </c>
      <c r="B11" s="363" t="s">
        <v>161</v>
      </c>
      <c r="C11" s="364" t="s">
        <v>161</v>
      </c>
      <c r="D11" s="168" t="s">
        <v>161</v>
      </c>
      <c r="E11" s="169" t="s">
        <v>161</v>
      </c>
      <c r="F11" s="168" t="s">
        <v>161</v>
      </c>
      <c r="G11" s="181" t="s">
        <v>161</v>
      </c>
    </row>
    <row r="12" spans="1:7" s="23" customFormat="1" ht="18.75" customHeight="1" x14ac:dyDescent="0.15">
      <c r="A12" s="377" t="s">
        <v>452</v>
      </c>
      <c r="B12" s="376" t="s">
        <v>453</v>
      </c>
      <c r="C12" s="360" t="s">
        <v>161</v>
      </c>
      <c r="D12" s="370" t="s">
        <v>161</v>
      </c>
      <c r="E12" s="319">
        <v>117362254</v>
      </c>
      <c r="F12" s="370" t="s">
        <v>161</v>
      </c>
      <c r="G12" s="183">
        <v>146375386</v>
      </c>
    </row>
    <row r="13" spans="1:7" s="23" customFormat="1" ht="18.75" customHeight="1" x14ac:dyDescent="0.15">
      <c r="A13" s="373" t="s">
        <v>161</v>
      </c>
      <c r="B13" s="363" t="s">
        <v>161</v>
      </c>
      <c r="C13" s="364" t="s">
        <v>161</v>
      </c>
      <c r="D13" s="168" t="s">
        <v>161</v>
      </c>
      <c r="E13" s="169" t="s">
        <v>161</v>
      </c>
      <c r="F13" s="168" t="s">
        <v>161</v>
      </c>
      <c r="G13" s="181" t="s">
        <v>161</v>
      </c>
    </row>
    <row r="14" spans="1:7" s="23" customFormat="1" ht="18.75" customHeight="1" x14ac:dyDescent="0.15">
      <c r="A14" s="377" t="s">
        <v>454</v>
      </c>
      <c r="B14" s="376" t="s">
        <v>24</v>
      </c>
      <c r="C14" s="360" t="s">
        <v>161</v>
      </c>
      <c r="D14" s="370" t="s">
        <v>161</v>
      </c>
      <c r="E14" s="319">
        <v>16206422</v>
      </c>
      <c r="F14" s="370" t="s">
        <v>161</v>
      </c>
      <c r="G14" s="183">
        <v>16786300</v>
      </c>
    </row>
    <row r="15" spans="1:7" s="23" customFormat="1" ht="18.75" customHeight="1" x14ac:dyDescent="0.15">
      <c r="A15" s="373" t="s">
        <v>161</v>
      </c>
      <c r="B15" s="363" t="s">
        <v>161</v>
      </c>
      <c r="C15" s="364" t="s">
        <v>161</v>
      </c>
      <c r="D15" s="168" t="s">
        <v>161</v>
      </c>
      <c r="E15" s="169" t="s">
        <v>161</v>
      </c>
      <c r="F15" s="168" t="s">
        <v>161</v>
      </c>
      <c r="G15" s="181" t="s">
        <v>161</v>
      </c>
    </row>
    <row r="16" spans="1:7" s="23" customFormat="1" ht="18.75" customHeight="1" x14ac:dyDescent="0.15">
      <c r="A16" s="377" t="s">
        <v>455</v>
      </c>
      <c r="B16" s="376" t="s">
        <v>25</v>
      </c>
      <c r="C16" s="378" t="s">
        <v>373</v>
      </c>
      <c r="D16" s="345">
        <v>20112</v>
      </c>
      <c r="E16" s="319">
        <v>10362115</v>
      </c>
      <c r="F16" s="345">
        <v>20526</v>
      </c>
      <c r="G16" s="183">
        <v>12687519</v>
      </c>
    </row>
    <row r="17" spans="1:7" s="23" customFormat="1" ht="18.75" customHeight="1" x14ac:dyDescent="0.15">
      <c r="A17" s="373" t="s">
        <v>161</v>
      </c>
      <c r="B17" s="363" t="s">
        <v>161</v>
      </c>
      <c r="C17" s="364" t="s">
        <v>161</v>
      </c>
      <c r="D17" s="168" t="s">
        <v>161</v>
      </c>
      <c r="E17" s="169" t="s">
        <v>161</v>
      </c>
      <c r="F17" s="168" t="s">
        <v>161</v>
      </c>
      <c r="G17" s="181" t="s">
        <v>161</v>
      </c>
    </row>
    <row r="18" spans="1:7" s="23" customFormat="1" ht="18.75" customHeight="1" x14ac:dyDescent="0.15">
      <c r="A18" s="377" t="s">
        <v>456</v>
      </c>
      <c r="B18" s="376" t="s">
        <v>26</v>
      </c>
      <c r="C18" s="360" t="s">
        <v>161</v>
      </c>
      <c r="D18" s="370" t="s">
        <v>161</v>
      </c>
      <c r="E18" s="319">
        <v>1264270356</v>
      </c>
      <c r="F18" s="370" t="s">
        <v>161</v>
      </c>
      <c r="G18" s="183">
        <v>1622653453</v>
      </c>
    </row>
    <row r="19" spans="1:7" s="23" customFormat="1" ht="18.75" customHeight="1" x14ac:dyDescent="0.15">
      <c r="A19" s="373" t="s">
        <v>457</v>
      </c>
      <c r="B19" s="365" t="s">
        <v>262</v>
      </c>
      <c r="C19" s="364" t="s">
        <v>161</v>
      </c>
      <c r="D19" s="168" t="s">
        <v>161</v>
      </c>
      <c r="E19" s="169">
        <v>427506257</v>
      </c>
      <c r="F19" s="168" t="s">
        <v>161</v>
      </c>
      <c r="G19" s="181">
        <v>619566389</v>
      </c>
    </row>
    <row r="20" spans="1:7" s="23" customFormat="1" ht="18.75" customHeight="1" x14ac:dyDescent="0.15">
      <c r="A20" s="374" t="s">
        <v>117</v>
      </c>
      <c r="B20" s="366" t="s">
        <v>32</v>
      </c>
      <c r="C20" s="367" t="s">
        <v>161</v>
      </c>
      <c r="D20" s="346" t="s">
        <v>161</v>
      </c>
      <c r="E20" s="320">
        <v>195789192</v>
      </c>
      <c r="F20" s="346" t="s">
        <v>161</v>
      </c>
      <c r="G20" s="325">
        <v>233224892</v>
      </c>
    </row>
    <row r="21" spans="1:7" s="23" customFormat="1" ht="18.75" customHeight="1" x14ac:dyDescent="0.15">
      <c r="A21" s="374" t="s">
        <v>263</v>
      </c>
      <c r="B21" s="366" t="s">
        <v>264</v>
      </c>
      <c r="C21" s="367" t="s">
        <v>373</v>
      </c>
      <c r="D21" s="346">
        <v>145095</v>
      </c>
      <c r="E21" s="320">
        <v>229905600</v>
      </c>
      <c r="F21" s="346">
        <v>146650</v>
      </c>
      <c r="G21" s="325">
        <v>380826664</v>
      </c>
    </row>
    <row r="22" spans="1:7" s="23" customFormat="1" ht="18.75" customHeight="1" x14ac:dyDescent="0.15">
      <c r="A22" s="373" t="s">
        <v>422</v>
      </c>
      <c r="B22" s="363" t="s">
        <v>423</v>
      </c>
      <c r="C22" s="364" t="s">
        <v>373</v>
      </c>
      <c r="D22" s="168">
        <v>50807</v>
      </c>
      <c r="E22" s="169">
        <v>150867502</v>
      </c>
      <c r="F22" s="168">
        <v>48144</v>
      </c>
      <c r="G22" s="181">
        <v>250154398</v>
      </c>
    </row>
    <row r="23" spans="1:7" s="23" customFormat="1" ht="18.75" customHeight="1" x14ac:dyDescent="0.15">
      <c r="A23" s="374" t="s">
        <v>458</v>
      </c>
      <c r="B23" s="366" t="s">
        <v>459</v>
      </c>
      <c r="C23" s="367" t="s">
        <v>373</v>
      </c>
      <c r="D23" s="346">
        <v>23698</v>
      </c>
      <c r="E23" s="320">
        <v>123867104</v>
      </c>
      <c r="F23" s="346">
        <v>26344</v>
      </c>
      <c r="G23" s="325">
        <v>221297422</v>
      </c>
    </row>
    <row r="24" spans="1:7" s="23" customFormat="1" ht="18.75" customHeight="1" x14ac:dyDescent="0.15">
      <c r="A24" s="373" t="s">
        <v>186</v>
      </c>
      <c r="B24" s="363" t="s">
        <v>36</v>
      </c>
      <c r="C24" s="364" t="s">
        <v>373</v>
      </c>
      <c r="D24" s="168">
        <v>724355</v>
      </c>
      <c r="E24" s="169">
        <v>424457006</v>
      </c>
      <c r="F24" s="168">
        <v>692277</v>
      </c>
      <c r="G24" s="181">
        <v>468326224</v>
      </c>
    </row>
    <row r="25" spans="1:7" s="23" customFormat="1" ht="18.75" customHeight="1" x14ac:dyDescent="0.15">
      <c r="A25" s="373" t="s">
        <v>161</v>
      </c>
      <c r="B25" s="363" t="s">
        <v>161</v>
      </c>
      <c r="C25" s="364" t="s">
        <v>161</v>
      </c>
      <c r="D25" s="168" t="s">
        <v>161</v>
      </c>
      <c r="E25" s="169" t="s">
        <v>161</v>
      </c>
      <c r="F25" s="168" t="s">
        <v>161</v>
      </c>
      <c r="G25" s="181" t="s">
        <v>161</v>
      </c>
    </row>
    <row r="26" spans="1:7" s="23" customFormat="1" ht="18.75" customHeight="1" x14ac:dyDescent="0.15">
      <c r="A26" s="377" t="s">
        <v>460</v>
      </c>
      <c r="B26" s="376" t="s">
        <v>27</v>
      </c>
      <c r="C26" s="360" t="s">
        <v>161</v>
      </c>
      <c r="D26" s="370" t="s">
        <v>161</v>
      </c>
      <c r="E26" s="319">
        <v>980185386</v>
      </c>
      <c r="F26" s="370" t="s">
        <v>161</v>
      </c>
      <c r="G26" s="183">
        <v>1241064649</v>
      </c>
    </row>
    <row r="27" spans="1:7" s="23" customFormat="1" ht="18.75" customHeight="1" x14ac:dyDescent="0.15">
      <c r="A27" s="373" t="s">
        <v>162</v>
      </c>
      <c r="B27" s="363" t="s">
        <v>135</v>
      </c>
      <c r="C27" s="364" t="s">
        <v>161</v>
      </c>
      <c r="D27" s="168" t="s">
        <v>161</v>
      </c>
      <c r="E27" s="169">
        <v>259179448</v>
      </c>
      <c r="F27" s="168" t="s">
        <v>161</v>
      </c>
      <c r="G27" s="181">
        <v>309641027</v>
      </c>
    </row>
    <row r="28" spans="1:7" s="23" customFormat="1" ht="18.75" customHeight="1" x14ac:dyDescent="0.15">
      <c r="A28" s="374" t="s">
        <v>163</v>
      </c>
      <c r="B28" s="366" t="s">
        <v>164</v>
      </c>
      <c r="C28" s="367" t="s">
        <v>161</v>
      </c>
      <c r="D28" s="346" t="s">
        <v>161</v>
      </c>
      <c r="E28" s="320">
        <v>145201683</v>
      </c>
      <c r="F28" s="346" t="s">
        <v>161</v>
      </c>
      <c r="G28" s="325">
        <v>175405220</v>
      </c>
    </row>
    <row r="29" spans="1:7" s="23" customFormat="1" ht="18.75" customHeight="1" x14ac:dyDescent="0.15">
      <c r="A29" s="373" t="s">
        <v>165</v>
      </c>
      <c r="B29" s="363" t="s">
        <v>166</v>
      </c>
      <c r="C29" s="364" t="s">
        <v>373</v>
      </c>
      <c r="D29" s="168">
        <v>636139</v>
      </c>
      <c r="E29" s="169">
        <v>144780961</v>
      </c>
      <c r="F29" s="168">
        <v>610665</v>
      </c>
      <c r="G29" s="181">
        <v>193852464</v>
      </c>
    </row>
    <row r="30" spans="1:7" s="23" customFormat="1" ht="18.75" customHeight="1" x14ac:dyDescent="0.15">
      <c r="A30" s="373" t="s">
        <v>168</v>
      </c>
      <c r="B30" s="363" t="s">
        <v>115</v>
      </c>
      <c r="C30" s="364" t="s">
        <v>373</v>
      </c>
      <c r="D30" s="168">
        <v>167871</v>
      </c>
      <c r="E30" s="169">
        <v>228591675</v>
      </c>
      <c r="F30" s="168">
        <v>197428</v>
      </c>
      <c r="G30" s="181">
        <v>329344233</v>
      </c>
    </row>
    <row r="31" spans="1:7" s="23" customFormat="1" ht="18.75" customHeight="1" x14ac:dyDescent="0.15">
      <c r="A31" s="373" t="s">
        <v>161</v>
      </c>
      <c r="B31" s="363" t="s">
        <v>161</v>
      </c>
      <c r="C31" s="368" t="s">
        <v>161</v>
      </c>
      <c r="D31" s="168" t="s">
        <v>161</v>
      </c>
      <c r="E31" s="169" t="s">
        <v>161</v>
      </c>
      <c r="F31" s="168" t="s">
        <v>161</v>
      </c>
      <c r="G31" s="181" t="s">
        <v>161</v>
      </c>
    </row>
    <row r="32" spans="1:7" s="23" customFormat="1" ht="18.75" customHeight="1" x14ac:dyDescent="0.15">
      <c r="A32" s="377" t="s">
        <v>463</v>
      </c>
      <c r="B32" s="376" t="s">
        <v>31</v>
      </c>
      <c r="C32" s="360" t="s">
        <v>161</v>
      </c>
      <c r="D32" s="370" t="s">
        <v>161</v>
      </c>
      <c r="E32" s="319">
        <v>2968689855</v>
      </c>
      <c r="F32" s="370" t="s">
        <v>161</v>
      </c>
      <c r="G32" s="183">
        <v>3512232916</v>
      </c>
    </row>
    <row r="33" spans="1:7" s="23" customFormat="1" ht="18.75" customHeight="1" x14ac:dyDescent="0.15">
      <c r="A33" s="373" t="s">
        <v>104</v>
      </c>
      <c r="B33" s="363" t="s">
        <v>170</v>
      </c>
      <c r="C33" s="364" t="s">
        <v>161</v>
      </c>
      <c r="D33" s="168" t="s">
        <v>161</v>
      </c>
      <c r="E33" s="169">
        <v>1940115551</v>
      </c>
      <c r="F33" s="168" t="s">
        <v>161</v>
      </c>
      <c r="G33" s="181">
        <v>2296220409</v>
      </c>
    </row>
    <row r="34" spans="1:7" s="23" customFormat="1" ht="18.75" customHeight="1" x14ac:dyDescent="0.15">
      <c r="A34" s="374" t="s">
        <v>105</v>
      </c>
      <c r="B34" s="366" t="s">
        <v>41</v>
      </c>
      <c r="C34" s="367" t="s">
        <v>375</v>
      </c>
      <c r="D34" s="346">
        <v>144701989</v>
      </c>
      <c r="E34" s="320">
        <v>265378339</v>
      </c>
      <c r="F34" s="346">
        <v>131574426</v>
      </c>
      <c r="G34" s="325">
        <v>286521456</v>
      </c>
    </row>
    <row r="35" spans="1:7" s="23" customFormat="1" ht="18.75" customHeight="1" x14ac:dyDescent="0.15">
      <c r="A35" s="374" t="s">
        <v>464</v>
      </c>
      <c r="B35" s="366" t="s">
        <v>465</v>
      </c>
      <c r="C35" s="367" t="s">
        <v>375</v>
      </c>
      <c r="D35" s="346">
        <v>123528663</v>
      </c>
      <c r="E35" s="320">
        <v>164657599</v>
      </c>
      <c r="F35" s="346">
        <v>112129396</v>
      </c>
      <c r="G35" s="325">
        <v>199417907</v>
      </c>
    </row>
    <row r="36" spans="1:7" s="23" customFormat="1" ht="18.75" customHeight="1" x14ac:dyDescent="0.15">
      <c r="A36" s="374" t="s">
        <v>95</v>
      </c>
      <c r="B36" s="366" t="s">
        <v>109</v>
      </c>
      <c r="C36" s="367" t="s">
        <v>161</v>
      </c>
      <c r="D36" s="346" t="s">
        <v>161</v>
      </c>
      <c r="E36" s="320">
        <v>381491307</v>
      </c>
      <c r="F36" s="346" t="s">
        <v>161</v>
      </c>
      <c r="G36" s="325">
        <v>506167255</v>
      </c>
    </row>
    <row r="37" spans="1:7" s="23" customFormat="1" ht="18.75" customHeight="1" x14ac:dyDescent="0.15">
      <c r="A37" s="374" t="s">
        <v>102</v>
      </c>
      <c r="B37" s="366" t="s">
        <v>169</v>
      </c>
      <c r="C37" s="367" t="s">
        <v>466</v>
      </c>
      <c r="D37" s="346">
        <v>48781</v>
      </c>
      <c r="E37" s="320">
        <v>291120857</v>
      </c>
      <c r="F37" s="346">
        <v>54203</v>
      </c>
      <c r="G37" s="325">
        <v>392583225</v>
      </c>
    </row>
    <row r="38" spans="1:7" s="23" customFormat="1" ht="18.75" customHeight="1" x14ac:dyDescent="0.15">
      <c r="A38" s="374" t="s">
        <v>420</v>
      </c>
      <c r="B38" s="366" t="s">
        <v>421</v>
      </c>
      <c r="C38" s="367" t="s">
        <v>375</v>
      </c>
      <c r="D38" s="346">
        <v>17464983</v>
      </c>
      <c r="E38" s="320">
        <v>170023691</v>
      </c>
      <c r="F38" s="346">
        <v>19660813</v>
      </c>
      <c r="G38" s="325">
        <v>218277325</v>
      </c>
    </row>
    <row r="39" spans="1:7" s="23" customFormat="1" ht="18.75" customHeight="1" x14ac:dyDescent="0.15">
      <c r="A39" s="373" t="s">
        <v>467</v>
      </c>
      <c r="B39" s="363" t="s">
        <v>94</v>
      </c>
      <c r="C39" s="364" t="s">
        <v>161</v>
      </c>
      <c r="D39" s="168" t="s">
        <v>161</v>
      </c>
      <c r="E39" s="169">
        <v>677021449</v>
      </c>
      <c r="F39" s="168" t="s">
        <v>161</v>
      </c>
      <c r="G39" s="181">
        <v>785975310</v>
      </c>
    </row>
    <row r="40" spans="1:7" s="23" customFormat="1" ht="18.75" customHeight="1" x14ac:dyDescent="0.15">
      <c r="A40" s="373" t="s">
        <v>96</v>
      </c>
      <c r="B40" s="363" t="s">
        <v>89</v>
      </c>
      <c r="C40" s="364" t="s">
        <v>161</v>
      </c>
      <c r="D40" s="168" t="s">
        <v>161</v>
      </c>
      <c r="E40" s="169">
        <v>351552855</v>
      </c>
      <c r="F40" s="168" t="s">
        <v>161</v>
      </c>
      <c r="G40" s="181">
        <v>430037197</v>
      </c>
    </row>
    <row r="41" spans="1:7" s="23" customFormat="1" ht="18.75" customHeight="1" x14ac:dyDescent="0.15">
      <c r="A41" s="374" t="s">
        <v>103</v>
      </c>
      <c r="B41" s="366" t="s">
        <v>42</v>
      </c>
      <c r="C41" s="367" t="s">
        <v>375</v>
      </c>
      <c r="D41" s="346">
        <v>147940502</v>
      </c>
      <c r="E41" s="320">
        <v>145846225</v>
      </c>
      <c r="F41" s="346">
        <v>160630988</v>
      </c>
      <c r="G41" s="325">
        <v>174473819</v>
      </c>
    </row>
    <row r="42" spans="1:7" s="23" customFormat="1" ht="18.75" customHeight="1" x14ac:dyDescent="0.15">
      <c r="A42" s="373" t="s">
        <v>161</v>
      </c>
      <c r="B42" s="363" t="s">
        <v>161</v>
      </c>
      <c r="C42" s="364" t="s">
        <v>161</v>
      </c>
      <c r="D42" s="168" t="s">
        <v>161</v>
      </c>
      <c r="E42" s="169" t="s">
        <v>161</v>
      </c>
      <c r="F42" s="168" t="s">
        <v>161</v>
      </c>
      <c r="G42" s="181" t="s">
        <v>161</v>
      </c>
    </row>
    <row r="43" spans="1:7" s="23" customFormat="1" ht="18.75" customHeight="1" x14ac:dyDescent="0.15">
      <c r="A43" s="377" t="s">
        <v>468</v>
      </c>
      <c r="B43" s="376" t="s">
        <v>28</v>
      </c>
      <c r="C43" s="360" t="s">
        <v>161</v>
      </c>
      <c r="D43" s="370" t="s">
        <v>161</v>
      </c>
      <c r="E43" s="319">
        <v>242710027</v>
      </c>
      <c r="F43" s="370" t="s">
        <v>161</v>
      </c>
      <c r="G43" s="183">
        <v>269266435</v>
      </c>
    </row>
    <row r="44" spans="1:7" s="23" customFormat="1" ht="18.75" customHeight="1" x14ac:dyDescent="0.15">
      <c r="A44" s="373" t="s">
        <v>161</v>
      </c>
      <c r="B44" s="363" t="s">
        <v>161</v>
      </c>
      <c r="C44" s="364" t="s">
        <v>161</v>
      </c>
      <c r="D44" s="168" t="s">
        <v>161</v>
      </c>
      <c r="E44" s="169" t="s">
        <v>161</v>
      </c>
      <c r="F44" s="168" t="s">
        <v>161</v>
      </c>
      <c r="G44" s="181" t="s">
        <v>161</v>
      </c>
    </row>
    <row r="45" spans="1:7" s="23" customFormat="1" ht="18.75" customHeight="1" x14ac:dyDescent="0.15">
      <c r="A45" s="377" t="s">
        <v>469</v>
      </c>
      <c r="B45" s="376" t="s">
        <v>29</v>
      </c>
      <c r="C45" s="360" t="s">
        <v>161</v>
      </c>
      <c r="D45" s="370" t="s">
        <v>161</v>
      </c>
      <c r="E45" s="319">
        <v>167372327</v>
      </c>
      <c r="F45" s="370" t="s">
        <v>161</v>
      </c>
      <c r="G45" s="183">
        <v>217776231</v>
      </c>
    </row>
    <row r="46" spans="1:7" s="23" customFormat="1" ht="18.75" customHeight="1" x14ac:dyDescent="0.15">
      <c r="A46" s="373" t="s">
        <v>470</v>
      </c>
      <c r="B46" s="363" t="s">
        <v>471</v>
      </c>
      <c r="C46" s="364" t="s">
        <v>161</v>
      </c>
      <c r="D46" s="168" t="s">
        <v>161</v>
      </c>
      <c r="E46" s="169">
        <v>167309359</v>
      </c>
      <c r="F46" s="168" t="s">
        <v>161</v>
      </c>
      <c r="G46" s="181">
        <v>217695663</v>
      </c>
    </row>
    <row r="47" spans="1:7" s="23" customFormat="1" ht="18.75" customHeight="1" x14ac:dyDescent="0.15">
      <c r="A47" s="326"/>
      <c r="B47" s="323"/>
      <c r="C47" s="324"/>
      <c r="D47" s="346"/>
      <c r="E47" s="320"/>
      <c r="F47" s="375"/>
      <c r="G47" s="375"/>
    </row>
    <row r="48" spans="1:7" s="23" customFormat="1" ht="18.75" customHeight="1" x14ac:dyDescent="0.15">
      <c r="A48" s="326"/>
      <c r="B48" s="323"/>
      <c r="C48" s="324"/>
      <c r="D48" s="346"/>
      <c r="E48" s="320"/>
      <c r="F48" s="375"/>
      <c r="G48" s="375"/>
    </row>
    <row r="49" spans="1:7" s="23" customFormat="1" ht="18.75" customHeight="1" x14ac:dyDescent="0.15">
      <c r="A49" s="326"/>
      <c r="B49" s="323"/>
      <c r="C49" s="324"/>
      <c r="D49" s="346"/>
      <c r="E49" s="320"/>
      <c r="F49" s="375"/>
      <c r="G49" s="375"/>
    </row>
    <row r="50" spans="1:7" s="23" customFormat="1" ht="18.75" customHeight="1" x14ac:dyDescent="0.15">
      <c r="A50" s="220"/>
      <c r="B50" s="212"/>
      <c r="C50" s="198"/>
      <c r="D50" s="168"/>
      <c r="E50" s="169"/>
      <c r="F50" s="136"/>
      <c r="G50" s="136"/>
    </row>
    <row r="51" spans="1:7" s="23" customFormat="1" ht="18.75" customHeight="1" x14ac:dyDescent="0.15">
      <c r="A51" s="326"/>
      <c r="B51" s="323"/>
      <c r="C51" s="324"/>
      <c r="D51" s="346"/>
      <c r="E51" s="320"/>
      <c r="F51" s="375"/>
      <c r="G51" s="375"/>
    </row>
    <row r="52" spans="1:7" s="23" customFormat="1" ht="18.75" customHeight="1" x14ac:dyDescent="0.15">
      <c r="A52" s="220"/>
      <c r="B52" s="212"/>
      <c r="C52" s="198"/>
      <c r="D52" s="168"/>
      <c r="E52" s="169"/>
      <c r="F52" s="136"/>
      <c r="G52" s="136"/>
    </row>
    <row r="53" spans="1:7" s="23" customFormat="1" ht="18.75" customHeight="1" x14ac:dyDescent="0.15">
      <c r="A53" s="220"/>
      <c r="B53" s="212"/>
      <c r="C53" s="200"/>
      <c r="D53" s="181"/>
      <c r="E53" s="169"/>
      <c r="F53" s="136"/>
      <c r="G53" s="136"/>
    </row>
    <row r="54" spans="1:7" s="23" customFormat="1" ht="18.75" customHeight="1" x14ac:dyDescent="0.15">
      <c r="A54" s="221"/>
      <c r="B54" s="210"/>
      <c r="C54" s="199"/>
      <c r="D54" s="183"/>
      <c r="E54" s="319"/>
      <c r="F54" s="369"/>
      <c r="G54" s="369"/>
    </row>
    <row r="55" spans="1:7" s="23" customFormat="1" ht="18.75" customHeight="1" x14ac:dyDescent="0.15">
      <c r="A55" s="220"/>
      <c r="B55" s="212"/>
      <c r="C55" s="198"/>
      <c r="D55" s="168"/>
      <c r="E55" s="169"/>
      <c r="F55" s="136"/>
      <c r="G55" s="136"/>
    </row>
    <row r="56" spans="1:7" s="23" customFormat="1" ht="18.75" customHeight="1" x14ac:dyDescent="0.15">
      <c r="A56" s="326"/>
      <c r="B56" s="323"/>
      <c r="C56" s="324"/>
      <c r="D56" s="346"/>
      <c r="E56" s="320"/>
      <c r="F56" s="375"/>
      <c r="G56" s="375"/>
    </row>
    <row r="57" spans="1:7" s="23" customFormat="1" ht="18.75" customHeight="1" x14ac:dyDescent="0.15">
      <c r="A57" s="170"/>
      <c r="B57" s="179"/>
      <c r="C57" s="180"/>
      <c r="D57" s="181"/>
      <c r="E57" s="181"/>
      <c r="F57" s="181"/>
      <c r="G57" s="181"/>
    </row>
    <row r="58" spans="1:7" s="23" customFormat="1" ht="18.75" customHeight="1" x14ac:dyDescent="0.15">
      <c r="A58" s="170"/>
      <c r="B58" s="179"/>
      <c r="C58" s="180"/>
      <c r="D58" s="181"/>
      <c r="E58" s="181"/>
      <c r="F58" s="181"/>
      <c r="G58" s="181"/>
    </row>
    <row r="69" spans="1:7" s="23" customFormat="1" ht="18.75" customHeight="1" x14ac:dyDescent="0.15">
      <c r="A69" s="170"/>
      <c r="B69" s="179"/>
      <c r="C69" s="180"/>
      <c r="D69" s="181"/>
      <c r="E69" s="181"/>
      <c r="F69" s="181"/>
      <c r="G69" s="181"/>
    </row>
  </sheetData>
  <mergeCells count="2"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4" orientation="portrait" r:id="rId1"/>
  <headerFooter alignWithMargins="0"/>
  <rowBreaks count="1" manualBreakCount="1">
    <brk id="5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56"/>
  <sheetViews>
    <sheetView zoomScaleNormal="100" zoomScaleSheetLayoutView="100" workbookViewId="0"/>
  </sheetViews>
  <sheetFormatPr defaultColWidth="9" defaultRowHeight="11.25" x14ac:dyDescent="0.15"/>
  <cols>
    <col min="1" max="1" width="12" style="28" customWidth="1"/>
    <col min="2" max="2" width="27.25" style="24" bestFit="1" customWidth="1"/>
    <col min="3" max="3" width="9" style="28"/>
    <col min="4" max="4" width="12.75" style="28" bestFit="1" customWidth="1"/>
    <col min="5" max="5" width="15" style="28" bestFit="1" customWidth="1"/>
    <col min="6" max="6" width="12.75" style="28" bestFit="1" customWidth="1"/>
    <col min="7" max="7" width="15" style="28" bestFit="1" customWidth="1"/>
    <col min="8" max="16384" width="9" style="28"/>
  </cols>
  <sheetData>
    <row r="1" spans="1:7" s="23" customFormat="1" ht="17.25" x14ac:dyDescent="0.2">
      <c r="A1" s="141"/>
      <c r="B1" s="185"/>
      <c r="C1" s="186"/>
      <c r="D1" s="184"/>
      <c r="E1" s="183"/>
      <c r="F1" s="184"/>
      <c r="G1" s="183"/>
    </row>
    <row r="2" spans="1:7" s="23" customFormat="1" ht="21" customHeight="1" x14ac:dyDescent="0.15">
      <c r="A2" s="171" t="s">
        <v>480</v>
      </c>
      <c r="B2" s="172"/>
      <c r="C2" s="173"/>
      <c r="D2" s="173"/>
      <c r="F2" s="173"/>
      <c r="G2" s="174" t="s">
        <v>473</v>
      </c>
    </row>
    <row r="3" spans="1:7" s="23" customFormat="1" ht="18.75" customHeight="1" x14ac:dyDescent="0.15">
      <c r="A3" s="436" t="s">
        <v>474</v>
      </c>
      <c r="B3" s="438" t="s">
        <v>475</v>
      </c>
      <c r="C3" s="175" t="s">
        <v>476</v>
      </c>
      <c r="D3" s="176" t="s">
        <v>552</v>
      </c>
      <c r="E3" s="357"/>
      <c r="F3" s="176" t="s">
        <v>572</v>
      </c>
      <c r="G3" s="193"/>
    </row>
    <row r="4" spans="1:7" s="23" customFormat="1" ht="18.75" customHeight="1" x14ac:dyDescent="0.15">
      <c r="A4" s="437"/>
      <c r="B4" s="439"/>
      <c r="C4" s="187" t="s">
        <v>477</v>
      </c>
      <c r="D4" s="178" t="s">
        <v>478</v>
      </c>
      <c r="E4" s="218" t="s">
        <v>479</v>
      </c>
      <c r="F4" s="178" t="s">
        <v>478</v>
      </c>
      <c r="G4" s="218" t="s">
        <v>479</v>
      </c>
    </row>
    <row r="5" spans="1:7" s="23" customFormat="1" ht="18.75" customHeight="1" x14ac:dyDescent="0.15">
      <c r="A5" s="327" t="s">
        <v>161</v>
      </c>
      <c r="B5" s="165" t="s">
        <v>161</v>
      </c>
      <c r="C5" s="166" t="s">
        <v>161</v>
      </c>
      <c r="D5" s="167" t="s">
        <v>161</v>
      </c>
      <c r="E5" s="348" t="s">
        <v>161</v>
      </c>
      <c r="F5" s="167" t="s">
        <v>161</v>
      </c>
      <c r="G5" s="219" t="s">
        <v>161</v>
      </c>
    </row>
    <row r="6" spans="1:7" s="23" customFormat="1" ht="18.75" customHeight="1" x14ac:dyDescent="0.15">
      <c r="A6" s="382"/>
      <c r="B6" s="210" t="s">
        <v>21</v>
      </c>
      <c r="C6" s="383" t="s">
        <v>161</v>
      </c>
      <c r="D6" s="345" t="s">
        <v>161</v>
      </c>
      <c r="E6" s="319">
        <v>226413776</v>
      </c>
      <c r="F6" s="345" t="s">
        <v>161</v>
      </c>
      <c r="G6" s="183">
        <v>288550284</v>
      </c>
    </row>
    <row r="7" spans="1:7" s="23" customFormat="1" ht="18.75" customHeight="1" x14ac:dyDescent="0.15">
      <c r="A7" s="326" t="s">
        <v>161</v>
      </c>
      <c r="B7" s="209" t="s">
        <v>161</v>
      </c>
      <c r="C7" s="197" t="s">
        <v>161</v>
      </c>
      <c r="D7" s="344" t="s">
        <v>161</v>
      </c>
      <c r="E7" s="322" t="s">
        <v>161</v>
      </c>
      <c r="F7" s="344" t="s">
        <v>161</v>
      </c>
      <c r="G7" s="381" t="s">
        <v>161</v>
      </c>
    </row>
    <row r="8" spans="1:7" s="23" customFormat="1" ht="18.75" customHeight="1" x14ac:dyDescent="0.15">
      <c r="A8" s="221" t="s">
        <v>450</v>
      </c>
      <c r="B8" s="210" t="s">
        <v>22</v>
      </c>
      <c r="C8" s="383" t="s">
        <v>161</v>
      </c>
      <c r="D8" s="345" t="s">
        <v>161</v>
      </c>
      <c r="E8" s="319">
        <v>89749</v>
      </c>
      <c r="F8" s="345" t="s">
        <v>161</v>
      </c>
      <c r="G8" s="183">
        <v>70113</v>
      </c>
    </row>
    <row r="9" spans="1:7" s="23" customFormat="1" ht="18.75" customHeight="1" x14ac:dyDescent="0.15">
      <c r="A9" s="220" t="s">
        <v>161</v>
      </c>
      <c r="B9" s="212" t="s">
        <v>161</v>
      </c>
      <c r="C9" s="198" t="s">
        <v>161</v>
      </c>
      <c r="D9" s="168" t="s">
        <v>161</v>
      </c>
      <c r="E9" s="169" t="s">
        <v>161</v>
      </c>
      <c r="F9" s="168" t="s">
        <v>161</v>
      </c>
      <c r="G9" s="181" t="s">
        <v>161</v>
      </c>
    </row>
    <row r="10" spans="1:7" s="23" customFormat="1" ht="18.75" customHeight="1" x14ac:dyDescent="0.15">
      <c r="A10" s="221" t="s">
        <v>452</v>
      </c>
      <c r="B10" s="210" t="s">
        <v>453</v>
      </c>
      <c r="C10" s="383" t="s">
        <v>161</v>
      </c>
      <c r="D10" s="345" t="s">
        <v>161</v>
      </c>
      <c r="E10" s="319">
        <v>5266569</v>
      </c>
      <c r="F10" s="345" t="s">
        <v>161</v>
      </c>
      <c r="G10" s="183">
        <v>4353353</v>
      </c>
    </row>
    <row r="11" spans="1:7" s="23" customFormat="1" ht="18.75" customHeight="1" x14ac:dyDescent="0.15">
      <c r="A11" s="220" t="s">
        <v>161</v>
      </c>
      <c r="B11" s="212" t="s">
        <v>161</v>
      </c>
      <c r="C11" s="198" t="s">
        <v>161</v>
      </c>
      <c r="D11" s="168" t="s">
        <v>161</v>
      </c>
      <c r="E11" s="169" t="s">
        <v>161</v>
      </c>
      <c r="F11" s="168" t="s">
        <v>161</v>
      </c>
      <c r="G11" s="181" t="s">
        <v>161</v>
      </c>
    </row>
    <row r="12" spans="1:7" s="23" customFormat="1" ht="18.75" customHeight="1" x14ac:dyDescent="0.15">
      <c r="A12" s="221" t="s">
        <v>454</v>
      </c>
      <c r="B12" s="210" t="s">
        <v>24</v>
      </c>
      <c r="C12" s="383" t="s">
        <v>161</v>
      </c>
      <c r="D12" s="345" t="s">
        <v>161</v>
      </c>
      <c r="E12" s="319">
        <v>767604</v>
      </c>
      <c r="F12" s="345" t="s">
        <v>161</v>
      </c>
      <c r="G12" s="183">
        <v>3017883</v>
      </c>
    </row>
    <row r="13" spans="1:7" s="23" customFormat="1" ht="18.75" customHeight="1" x14ac:dyDescent="0.15">
      <c r="A13" s="220" t="s">
        <v>161</v>
      </c>
      <c r="B13" s="212" t="s">
        <v>161</v>
      </c>
      <c r="C13" s="198" t="s">
        <v>161</v>
      </c>
      <c r="D13" s="168" t="s">
        <v>161</v>
      </c>
      <c r="E13" s="169" t="s">
        <v>161</v>
      </c>
      <c r="F13" s="168" t="s">
        <v>161</v>
      </c>
      <c r="G13" s="181" t="s">
        <v>161</v>
      </c>
    </row>
    <row r="14" spans="1:7" s="23" customFormat="1" ht="18.75" customHeight="1" x14ac:dyDescent="0.15">
      <c r="A14" s="221" t="s">
        <v>455</v>
      </c>
      <c r="B14" s="210" t="s">
        <v>25</v>
      </c>
      <c r="C14" s="199" t="s">
        <v>373</v>
      </c>
      <c r="D14" s="345">
        <v>21</v>
      </c>
      <c r="E14" s="319">
        <v>27651</v>
      </c>
      <c r="F14" s="345">
        <v>27</v>
      </c>
      <c r="G14" s="183">
        <v>42891</v>
      </c>
    </row>
    <row r="15" spans="1:7" s="23" customFormat="1" ht="18.75" customHeight="1" x14ac:dyDescent="0.15">
      <c r="A15" s="220" t="s">
        <v>161</v>
      </c>
      <c r="B15" s="212" t="s">
        <v>161</v>
      </c>
      <c r="C15" s="198" t="s">
        <v>161</v>
      </c>
      <c r="D15" s="168" t="s">
        <v>161</v>
      </c>
      <c r="E15" s="169" t="s">
        <v>161</v>
      </c>
      <c r="F15" s="168" t="s">
        <v>161</v>
      </c>
      <c r="G15" s="181" t="s">
        <v>161</v>
      </c>
    </row>
    <row r="16" spans="1:7" s="23" customFormat="1" ht="18.75" customHeight="1" x14ac:dyDescent="0.15">
      <c r="A16" s="221" t="s">
        <v>456</v>
      </c>
      <c r="B16" s="210" t="s">
        <v>26</v>
      </c>
      <c r="C16" s="383" t="s">
        <v>161</v>
      </c>
      <c r="D16" s="345" t="s">
        <v>161</v>
      </c>
      <c r="E16" s="319">
        <v>33378360</v>
      </c>
      <c r="F16" s="345" t="s">
        <v>161</v>
      </c>
      <c r="G16" s="183">
        <v>31787368</v>
      </c>
    </row>
    <row r="17" spans="1:7" s="23" customFormat="1" ht="18.75" customHeight="1" x14ac:dyDescent="0.15">
      <c r="A17" s="220" t="s">
        <v>161</v>
      </c>
      <c r="B17" s="212" t="s">
        <v>161</v>
      </c>
      <c r="C17" s="198" t="s">
        <v>161</v>
      </c>
      <c r="D17" s="168" t="s">
        <v>161</v>
      </c>
      <c r="E17" s="169" t="s">
        <v>161</v>
      </c>
      <c r="F17" s="168" t="s">
        <v>161</v>
      </c>
      <c r="G17" s="181" t="s">
        <v>161</v>
      </c>
    </row>
    <row r="18" spans="1:7" s="23" customFormat="1" ht="18.75" customHeight="1" x14ac:dyDescent="0.15">
      <c r="A18" s="221" t="s">
        <v>460</v>
      </c>
      <c r="B18" s="210" t="s">
        <v>27</v>
      </c>
      <c r="C18" s="383" t="s">
        <v>161</v>
      </c>
      <c r="D18" s="345" t="s">
        <v>161</v>
      </c>
      <c r="E18" s="319">
        <v>126966248</v>
      </c>
      <c r="F18" s="345" t="s">
        <v>161</v>
      </c>
      <c r="G18" s="183">
        <v>164626277</v>
      </c>
    </row>
    <row r="19" spans="1:7" s="23" customFormat="1" ht="18.75" customHeight="1" x14ac:dyDescent="0.15">
      <c r="A19" s="220" t="s">
        <v>165</v>
      </c>
      <c r="B19" s="212" t="s">
        <v>166</v>
      </c>
      <c r="C19" s="198" t="s">
        <v>373</v>
      </c>
      <c r="D19" s="399">
        <v>963180</v>
      </c>
      <c r="E19" s="400">
        <v>123052725</v>
      </c>
      <c r="F19" s="399">
        <v>869725</v>
      </c>
      <c r="G19" s="401">
        <v>162070242</v>
      </c>
    </row>
    <row r="20" spans="1:7" s="23" customFormat="1" ht="18.75" customHeight="1" x14ac:dyDescent="0.15">
      <c r="A20" s="326" t="s">
        <v>130</v>
      </c>
      <c r="B20" s="323" t="s">
        <v>131</v>
      </c>
      <c r="C20" s="324" t="s">
        <v>373</v>
      </c>
      <c r="D20" s="399">
        <v>276301</v>
      </c>
      <c r="E20" s="400">
        <v>31076973</v>
      </c>
      <c r="F20" s="399">
        <v>291238</v>
      </c>
      <c r="G20" s="401">
        <v>45092488</v>
      </c>
    </row>
    <row r="21" spans="1:7" s="23" customFormat="1" ht="18.75" customHeight="1" x14ac:dyDescent="0.15">
      <c r="A21" s="326" t="s">
        <v>462</v>
      </c>
      <c r="B21" s="323" t="s">
        <v>167</v>
      </c>
      <c r="C21" s="324" t="s">
        <v>373</v>
      </c>
      <c r="D21" s="399">
        <v>634418</v>
      </c>
      <c r="E21" s="400">
        <v>84133131</v>
      </c>
      <c r="F21" s="399">
        <v>526112</v>
      </c>
      <c r="G21" s="401">
        <v>105013778</v>
      </c>
    </row>
    <row r="22" spans="1:7" s="23" customFormat="1" ht="18.75" customHeight="1" x14ac:dyDescent="0.15">
      <c r="A22" s="326" t="s">
        <v>481</v>
      </c>
      <c r="B22" s="323" t="s">
        <v>482</v>
      </c>
      <c r="C22" s="324" t="s">
        <v>373</v>
      </c>
      <c r="D22" s="399">
        <v>381171</v>
      </c>
      <c r="E22" s="400">
        <v>56705066</v>
      </c>
      <c r="F22" s="399">
        <v>330708</v>
      </c>
      <c r="G22" s="401">
        <v>74880486</v>
      </c>
    </row>
    <row r="23" spans="1:7" s="23" customFormat="1" ht="18.75" customHeight="1" x14ac:dyDescent="0.15">
      <c r="A23" s="220" t="s">
        <v>161</v>
      </c>
      <c r="B23" s="212" t="s">
        <v>161</v>
      </c>
      <c r="C23" s="200" t="s">
        <v>161</v>
      </c>
      <c r="D23" s="168" t="s">
        <v>161</v>
      </c>
      <c r="E23" s="169" t="s">
        <v>161</v>
      </c>
      <c r="F23" s="168" t="s">
        <v>161</v>
      </c>
      <c r="G23" s="181" t="s">
        <v>161</v>
      </c>
    </row>
    <row r="24" spans="1:7" s="23" customFormat="1" ht="18.75" customHeight="1" x14ac:dyDescent="0.15">
      <c r="A24" s="221" t="s">
        <v>463</v>
      </c>
      <c r="B24" s="210" t="s">
        <v>31</v>
      </c>
      <c r="C24" s="383" t="s">
        <v>161</v>
      </c>
      <c r="D24" s="345" t="s">
        <v>161</v>
      </c>
      <c r="E24" s="319">
        <v>26254204</v>
      </c>
      <c r="F24" s="345" t="s">
        <v>161</v>
      </c>
      <c r="G24" s="183">
        <v>34598753</v>
      </c>
    </row>
    <row r="25" spans="1:7" s="23" customFormat="1" ht="18.75" customHeight="1" x14ac:dyDescent="0.15">
      <c r="A25" s="220" t="s">
        <v>161</v>
      </c>
      <c r="B25" s="212" t="s">
        <v>161</v>
      </c>
      <c r="C25" s="198" t="s">
        <v>161</v>
      </c>
      <c r="D25" s="168" t="s">
        <v>161</v>
      </c>
      <c r="E25" s="169" t="s">
        <v>161</v>
      </c>
      <c r="F25" s="168" t="s">
        <v>161</v>
      </c>
      <c r="G25" s="181" t="s">
        <v>161</v>
      </c>
    </row>
    <row r="26" spans="1:7" s="23" customFormat="1" ht="18.75" customHeight="1" x14ac:dyDescent="0.15">
      <c r="A26" s="221" t="s">
        <v>468</v>
      </c>
      <c r="B26" s="210" t="s">
        <v>28</v>
      </c>
      <c r="C26" s="383" t="s">
        <v>161</v>
      </c>
      <c r="D26" s="345" t="s">
        <v>161</v>
      </c>
      <c r="E26" s="319">
        <v>25195258</v>
      </c>
      <c r="F26" s="345" t="s">
        <v>161</v>
      </c>
      <c r="G26" s="183">
        <v>36368590</v>
      </c>
    </row>
    <row r="27" spans="1:7" s="23" customFormat="1" ht="18.75" customHeight="1" x14ac:dyDescent="0.15">
      <c r="A27" s="220" t="s">
        <v>176</v>
      </c>
      <c r="B27" s="212" t="s">
        <v>177</v>
      </c>
      <c r="C27" s="198" t="s">
        <v>161</v>
      </c>
      <c r="D27" s="168" t="s">
        <v>161</v>
      </c>
      <c r="E27" s="169">
        <v>25195258</v>
      </c>
      <c r="F27" s="168" t="s">
        <v>161</v>
      </c>
      <c r="G27" s="181">
        <v>36363761</v>
      </c>
    </row>
    <row r="28" spans="1:7" s="23" customFormat="1" ht="18.75" customHeight="1" x14ac:dyDescent="0.15">
      <c r="A28" s="220" t="s">
        <v>161</v>
      </c>
      <c r="B28" s="212" t="s">
        <v>161</v>
      </c>
      <c r="C28" s="198" t="s">
        <v>161</v>
      </c>
      <c r="D28" s="168" t="s">
        <v>161</v>
      </c>
      <c r="E28" s="169" t="s">
        <v>161</v>
      </c>
      <c r="F28" s="168" t="s">
        <v>161</v>
      </c>
      <c r="G28" s="181" t="s">
        <v>161</v>
      </c>
    </row>
    <row r="29" spans="1:7" s="23" customFormat="1" ht="18.75" customHeight="1" x14ac:dyDescent="0.15">
      <c r="A29" s="221" t="s">
        <v>469</v>
      </c>
      <c r="B29" s="210" t="s">
        <v>29</v>
      </c>
      <c r="C29" s="383" t="s">
        <v>161</v>
      </c>
      <c r="D29" s="345" t="s">
        <v>161</v>
      </c>
      <c r="E29" s="319">
        <v>8468133</v>
      </c>
      <c r="F29" s="345" t="s">
        <v>161</v>
      </c>
      <c r="G29" s="183">
        <v>13685056</v>
      </c>
    </row>
    <row r="30" spans="1:7" s="23" customFormat="1" ht="18.75" customHeight="1" x14ac:dyDescent="0.15">
      <c r="A30" s="222" t="s">
        <v>161</v>
      </c>
      <c r="B30" s="188" t="s">
        <v>161</v>
      </c>
      <c r="C30" s="189" t="s">
        <v>161</v>
      </c>
      <c r="D30" s="190" t="s">
        <v>161</v>
      </c>
      <c r="E30" s="192" t="s">
        <v>161</v>
      </c>
      <c r="F30" s="190" t="s">
        <v>161</v>
      </c>
      <c r="G30" s="191" t="s">
        <v>161</v>
      </c>
    </row>
    <row r="31" spans="1:7" s="23" customFormat="1" ht="18.75" customHeight="1" x14ac:dyDescent="0.15">
      <c r="A31" s="170"/>
      <c r="B31" s="179"/>
      <c r="C31" s="180"/>
      <c r="D31" s="181"/>
      <c r="E31" s="181"/>
      <c r="F31" s="181"/>
      <c r="G31" s="181"/>
    </row>
    <row r="32" spans="1:7" s="23" customFormat="1" ht="18.75" customHeight="1" x14ac:dyDescent="0.15">
      <c r="A32" s="171" t="s">
        <v>483</v>
      </c>
      <c r="B32" s="172"/>
      <c r="C32" s="173"/>
      <c r="D32" s="173"/>
      <c r="F32" s="173"/>
      <c r="G32" s="174" t="s">
        <v>473</v>
      </c>
    </row>
    <row r="33" spans="1:7" s="23" customFormat="1" ht="18.75" customHeight="1" x14ac:dyDescent="0.15">
      <c r="A33" s="436" t="s">
        <v>474</v>
      </c>
      <c r="B33" s="438" t="s">
        <v>475</v>
      </c>
      <c r="C33" s="175" t="s">
        <v>476</v>
      </c>
      <c r="D33" s="176" t="s">
        <v>552</v>
      </c>
      <c r="E33" s="357"/>
      <c r="F33" s="176" t="s">
        <v>572</v>
      </c>
      <c r="G33" s="194"/>
    </row>
    <row r="34" spans="1:7" s="23" customFormat="1" ht="18.75" customHeight="1" x14ac:dyDescent="0.15">
      <c r="A34" s="437"/>
      <c r="B34" s="439"/>
      <c r="C34" s="187" t="s">
        <v>477</v>
      </c>
      <c r="D34" s="175" t="s">
        <v>478</v>
      </c>
      <c r="E34" s="207" t="s">
        <v>479</v>
      </c>
      <c r="F34" s="175" t="s">
        <v>478</v>
      </c>
      <c r="G34" s="207" t="s">
        <v>479</v>
      </c>
    </row>
    <row r="35" spans="1:7" s="23" customFormat="1" ht="18.75" customHeight="1" x14ac:dyDescent="0.15">
      <c r="A35" s="327" t="s">
        <v>161</v>
      </c>
      <c r="B35" s="195" t="s">
        <v>161</v>
      </c>
      <c r="C35" s="196" t="s">
        <v>161</v>
      </c>
      <c r="D35" s="167" t="s">
        <v>161</v>
      </c>
      <c r="E35" s="348" t="s">
        <v>161</v>
      </c>
      <c r="F35" s="167" t="s">
        <v>161</v>
      </c>
      <c r="G35" s="219" t="s">
        <v>161</v>
      </c>
    </row>
    <row r="36" spans="1:7" s="23" customFormat="1" ht="18.75" customHeight="1" x14ac:dyDescent="0.15">
      <c r="A36" s="382"/>
      <c r="B36" s="210" t="s">
        <v>21</v>
      </c>
      <c r="C36" s="197" t="s">
        <v>161</v>
      </c>
      <c r="D36" s="211" t="s">
        <v>161</v>
      </c>
      <c r="E36" s="321">
        <v>361245587</v>
      </c>
      <c r="F36" s="344" t="s">
        <v>161</v>
      </c>
      <c r="G36" s="214">
        <v>379842282</v>
      </c>
    </row>
    <row r="37" spans="1:7" s="23" customFormat="1" ht="18.75" customHeight="1" x14ac:dyDescent="0.15">
      <c r="A37" s="220" t="s">
        <v>161</v>
      </c>
      <c r="B37" s="212" t="s">
        <v>161</v>
      </c>
      <c r="C37" s="198" t="s">
        <v>161</v>
      </c>
      <c r="D37" s="168" t="s">
        <v>161</v>
      </c>
      <c r="E37" s="169" t="s">
        <v>161</v>
      </c>
      <c r="F37" s="168" t="s">
        <v>161</v>
      </c>
      <c r="G37" s="181" t="s">
        <v>161</v>
      </c>
    </row>
    <row r="38" spans="1:7" s="23" customFormat="1" ht="18.75" customHeight="1" x14ac:dyDescent="0.15">
      <c r="A38" s="221" t="s">
        <v>452</v>
      </c>
      <c r="B38" s="210" t="s">
        <v>453</v>
      </c>
      <c r="C38" s="199" t="s">
        <v>161</v>
      </c>
      <c r="D38" s="345" t="s">
        <v>161</v>
      </c>
      <c r="E38" s="319">
        <v>19988316</v>
      </c>
      <c r="F38" s="345" t="s">
        <v>161</v>
      </c>
      <c r="G38" s="183">
        <v>15091559</v>
      </c>
    </row>
    <row r="39" spans="1:7" s="23" customFormat="1" ht="18.75" customHeight="1" x14ac:dyDescent="0.15">
      <c r="A39" s="220" t="s">
        <v>161</v>
      </c>
      <c r="B39" s="212" t="s">
        <v>161</v>
      </c>
      <c r="C39" s="198" t="s">
        <v>161</v>
      </c>
      <c r="D39" s="168" t="s">
        <v>161</v>
      </c>
      <c r="E39" s="169" t="s">
        <v>161</v>
      </c>
      <c r="F39" s="168" t="s">
        <v>161</v>
      </c>
      <c r="G39" s="181" t="s">
        <v>161</v>
      </c>
    </row>
    <row r="40" spans="1:7" s="23" customFormat="1" ht="18.75" customHeight="1" x14ac:dyDescent="0.15">
      <c r="A40" s="221" t="s">
        <v>454</v>
      </c>
      <c r="B40" s="210" t="s">
        <v>24</v>
      </c>
      <c r="C40" s="199" t="s">
        <v>161</v>
      </c>
      <c r="D40" s="345" t="s">
        <v>161</v>
      </c>
      <c r="E40" s="319" t="s">
        <v>578</v>
      </c>
      <c r="F40" s="345" t="s">
        <v>161</v>
      </c>
      <c r="G40" s="183">
        <v>1577</v>
      </c>
    </row>
    <row r="41" spans="1:7" s="23" customFormat="1" ht="18.75" customHeight="1" x14ac:dyDescent="0.15">
      <c r="A41" s="220" t="s">
        <v>161</v>
      </c>
      <c r="B41" s="212" t="s">
        <v>161</v>
      </c>
      <c r="C41" s="198" t="s">
        <v>161</v>
      </c>
      <c r="D41" s="168" t="s">
        <v>161</v>
      </c>
      <c r="E41" s="169" t="s">
        <v>161</v>
      </c>
      <c r="F41" s="168" t="s">
        <v>161</v>
      </c>
      <c r="G41" s="181" t="s">
        <v>161</v>
      </c>
    </row>
    <row r="42" spans="1:7" s="23" customFormat="1" ht="18.75" customHeight="1" x14ac:dyDescent="0.15">
      <c r="A42" s="221" t="s">
        <v>456</v>
      </c>
      <c r="B42" s="210" t="s">
        <v>26</v>
      </c>
      <c r="C42" s="199" t="s">
        <v>161</v>
      </c>
      <c r="D42" s="345" t="s">
        <v>161</v>
      </c>
      <c r="E42" s="319">
        <v>19156539</v>
      </c>
      <c r="F42" s="345" t="s">
        <v>161</v>
      </c>
      <c r="G42" s="183">
        <v>18147360</v>
      </c>
    </row>
    <row r="43" spans="1:7" s="23" customFormat="1" ht="18.75" customHeight="1" x14ac:dyDescent="0.15">
      <c r="A43" s="220" t="s">
        <v>161</v>
      </c>
      <c r="B43" s="212" t="s">
        <v>161</v>
      </c>
      <c r="C43" s="198" t="s">
        <v>161</v>
      </c>
      <c r="D43" s="168" t="s">
        <v>161</v>
      </c>
      <c r="E43" s="169" t="s">
        <v>161</v>
      </c>
      <c r="F43" s="168" t="s">
        <v>161</v>
      </c>
      <c r="G43" s="181" t="s">
        <v>161</v>
      </c>
    </row>
    <row r="44" spans="1:7" s="23" customFormat="1" ht="18.75" customHeight="1" x14ac:dyDescent="0.15">
      <c r="A44" s="221" t="s">
        <v>460</v>
      </c>
      <c r="B44" s="210" t="s">
        <v>27</v>
      </c>
      <c r="C44" s="199" t="s">
        <v>161</v>
      </c>
      <c r="D44" s="345" t="s">
        <v>161</v>
      </c>
      <c r="E44" s="319">
        <v>114814636</v>
      </c>
      <c r="F44" s="345" t="s">
        <v>161</v>
      </c>
      <c r="G44" s="183">
        <v>139092704</v>
      </c>
    </row>
    <row r="45" spans="1:7" s="23" customFormat="1" ht="18.75" customHeight="1" x14ac:dyDescent="0.15">
      <c r="A45" s="220" t="s">
        <v>165</v>
      </c>
      <c r="B45" s="212" t="s">
        <v>166</v>
      </c>
      <c r="C45" s="198" t="s">
        <v>373</v>
      </c>
      <c r="D45" s="168">
        <v>1227577</v>
      </c>
      <c r="E45" s="169">
        <v>112542705</v>
      </c>
      <c r="F45" s="168">
        <v>1095483</v>
      </c>
      <c r="G45" s="181">
        <v>136995324</v>
      </c>
    </row>
    <row r="46" spans="1:7" s="23" customFormat="1" ht="18.75" customHeight="1" x14ac:dyDescent="0.15">
      <c r="A46" s="326" t="s">
        <v>462</v>
      </c>
      <c r="B46" s="323" t="s">
        <v>167</v>
      </c>
      <c r="C46" s="324" t="s">
        <v>373</v>
      </c>
      <c r="D46" s="346">
        <v>649579</v>
      </c>
      <c r="E46" s="320">
        <v>65179874</v>
      </c>
      <c r="F46" s="346">
        <v>539237</v>
      </c>
      <c r="G46" s="325">
        <v>74162361</v>
      </c>
    </row>
    <row r="47" spans="1:7" s="23" customFormat="1" ht="18.75" customHeight="1" x14ac:dyDescent="0.15">
      <c r="A47" s="220" t="s">
        <v>161</v>
      </c>
      <c r="B47" s="212" t="s">
        <v>161</v>
      </c>
      <c r="C47" s="200" t="s">
        <v>161</v>
      </c>
      <c r="D47" s="168" t="s">
        <v>161</v>
      </c>
      <c r="E47" s="169" t="s">
        <v>161</v>
      </c>
      <c r="F47" s="168" t="s">
        <v>161</v>
      </c>
      <c r="G47" s="181" t="s">
        <v>161</v>
      </c>
    </row>
    <row r="48" spans="1:7" s="23" customFormat="1" ht="18.75" customHeight="1" x14ac:dyDescent="0.15">
      <c r="A48" s="221" t="s">
        <v>463</v>
      </c>
      <c r="B48" s="210" t="s">
        <v>31</v>
      </c>
      <c r="C48" s="199" t="s">
        <v>161</v>
      </c>
      <c r="D48" s="345" t="s">
        <v>161</v>
      </c>
      <c r="E48" s="319">
        <v>192170228</v>
      </c>
      <c r="F48" s="345" t="s">
        <v>161</v>
      </c>
      <c r="G48" s="183">
        <v>187483169</v>
      </c>
    </row>
    <row r="49" spans="1:7" s="23" customFormat="1" ht="18.75" customHeight="1" x14ac:dyDescent="0.15">
      <c r="A49" s="220" t="s">
        <v>104</v>
      </c>
      <c r="B49" s="212" t="s">
        <v>170</v>
      </c>
      <c r="C49" s="198" t="s">
        <v>161</v>
      </c>
      <c r="D49" s="168" t="s">
        <v>161</v>
      </c>
      <c r="E49" s="169">
        <v>185579746</v>
      </c>
      <c r="F49" s="168" t="s">
        <v>161</v>
      </c>
      <c r="G49" s="181">
        <v>183941043</v>
      </c>
    </row>
    <row r="50" spans="1:7" s="23" customFormat="1" ht="18.75" customHeight="1" x14ac:dyDescent="0.15">
      <c r="A50" s="326" t="s">
        <v>95</v>
      </c>
      <c r="B50" s="323" t="s">
        <v>109</v>
      </c>
      <c r="C50" s="324" t="s">
        <v>161</v>
      </c>
      <c r="D50" s="346" t="s">
        <v>161</v>
      </c>
      <c r="E50" s="320">
        <v>90762919</v>
      </c>
      <c r="F50" s="346" t="s">
        <v>161</v>
      </c>
      <c r="G50" s="325">
        <v>88275969</v>
      </c>
    </row>
    <row r="51" spans="1:7" s="23" customFormat="1" ht="18.75" customHeight="1" x14ac:dyDescent="0.15">
      <c r="A51" s="326" t="s">
        <v>102</v>
      </c>
      <c r="B51" s="323" t="s">
        <v>169</v>
      </c>
      <c r="C51" s="324" t="s">
        <v>466</v>
      </c>
      <c r="D51" s="346">
        <v>6444</v>
      </c>
      <c r="E51" s="320">
        <v>90762919</v>
      </c>
      <c r="F51" s="346">
        <v>5574</v>
      </c>
      <c r="G51" s="325">
        <v>88275969</v>
      </c>
    </row>
    <row r="52" spans="1:7" s="23" customFormat="1" ht="18.75" customHeight="1" x14ac:dyDescent="0.15">
      <c r="A52" s="220" t="s">
        <v>161</v>
      </c>
      <c r="B52" s="212" t="s">
        <v>161</v>
      </c>
      <c r="C52" s="198" t="s">
        <v>161</v>
      </c>
      <c r="D52" s="168" t="s">
        <v>161</v>
      </c>
      <c r="E52" s="169" t="s">
        <v>161</v>
      </c>
      <c r="F52" s="168" t="s">
        <v>161</v>
      </c>
      <c r="G52" s="181" t="s">
        <v>161</v>
      </c>
    </row>
    <row r="53" spans="1:7" s="23" customFormat="1" ht="18.75" customHeight="1" x14ac:dyDescent="0.15">
      <c r="A53" s="221" t="s">
        <v>468</v>
      </c>
      <c r="B53" s="210" t="s">
        <v>28</v>
      </c>
      <c r="C53" s="199" t="s">
        <v>161</v>
      </c>
      <c r="D53" s="345" t="s">
        <v>161</v>
      </c>
      <c r="E53" s="319">
        <v>13297485</v>
      </c>
      <c r="F53" s="345" t="s">
        <v>161</v>
      </c>
      <c r="G53" s="183">
        <v>17782047</v>
      </c>
    </row>
    <row r="54" spans="1:7" s="23" customFormat="1" ht="18.75" customHeight="1" x14ac:dyDescent="0.15">
      <c r="A54" s="220" t="s">
        <v>161</v>
      </c>
      <c r="B54" s="212" t="s">
        <v>161</v>
      </c>
      <c r="C54" s="198" t="s">
        <v>161</v>
      </c>
      <c r="D54" s="168" t="s">
        <v>161</v>
      </c>
      <c r="E54" s="169" t="s">
        <v>161</v>
      </c>
      <c r="F54" s="168" t="s">
        <v>161</v>
      </c>
      <c r="G54" s="181" t="s">
        <v>161</v>
      </c>
    </row>
    <row r="55" spans="1:7" s="23" customFormat="1" ht="18.75" customHeight="1" x14ac:dyDescent="0.15">
      <c r="A55" s="221" t="s">
        <v>469</v>
      </c>
      <c r="B55" s="210" t="s">
        <v>29</v>
      </c>
      <c r="C55" s="199" t="s">
        <v>161</v>
      </c>
      <c r="D55" s="345" t="s">
        <v>161</v>
      </c>
      <c r="E55" s="319">
        <v>1818383</v>
      </c>
      <c r="F55" s="345" t="s">
        <v>161</v>
      </c>
      <c r="G55" s="183">
        <v>2243866</v>
      </c>
    </row>
    <row r="56" spans="1:7" s="23" customFormat="1" ht="18.75" customHeight="1" x14ac:dyDescent="0.15">
      <c r="A56" s="222" t="s">
        <v>161</v>
      </c>
      <c r="B56" s="201" t="s">
        <v>161</v>
      </c>
      <c r="C56" s="384" t="s">
        <v>161</v>
      </c>
      <c r="D56" s="190" t="s">
        <v>161</v>
      </c>
      <c r="E56" s="192" t="s">
        <v>161</v>
      </c>
      <c r="F56" s="190"/>
      <c r="G56" s="191"/>
    </row>
  </sheetData>
  <mergeCells count="4">
    <mergeCell ref="A3:A4"/>
    <mergeCell ref="B3:B4"/>
    <mergeCell ref="A33:A34"/>
    <mergeCell ref="B33:B3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4" fitToHeight="0" orientation="portrait" r:id="rId1"/>
  <headerFooter alignWithMargins="0"/>
  <rowBreaks count="1" manualBreakCount="1">
    <brk id="56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39"/>
  <sheetViews>
    <sheetView zoomScaleNormal="100" zoomScaleSheetLayoutView="110" workbookViewId="0"/>
  </sheetViews>
  <sheetFormatPr defaultColWidth="9" defaultRowHeight="11.25" x14ac:dyDescent="0.15"/>
  <cols>
    <col min="1" max="1" width="12" style="28" customWidth="1"/>
    <col min="2" max="2" width="27.25" style="24" bestFit="1" customWidth="1"/>
    <col min="3" max="3" width="9" style="28"/>
    <col min="4" max="4" width="12.75" style="28" bestFit="1" customWidth="1"/>
    <col min="5" max="5" width="15" style="28" bestFit="1" customWidth="1"/>
    <col min="6" max="6" width="12.75" style="28" bestFit="1" customWidth="1"/>
    <col min="7" max="7" width="15" style="28" bestFit="1" customWidth="1"/>
    <col min="8" max="16384" width="9" style="28"/>
  </cols>
  <sheetData>
    <row r="1" spans="1:7" s="23" customFormat="1" ht="18.75" customHeight="1" x14ac:dyDescent="0.2">
      <c r="A1" s="141" t="s">
        <v>256</v>
      </c>
      <c r="B1" s="185"/>
      <c r="C1" s="186"/>
      <c r="D1" s="184"/>
      <c r="E1" s="183"/>
      <c r="F1" s="184"/>
      <c r="G1" s="183"/>
    </row>
    <row r="2" spans="1:7" s="23" customFormat="1" ht="18.75" customHeight="1" x14ac:dyDescent="0.15">
      <c r="A2" s="171" t="s">
        <v>484</v>
      </c>
      <c r="B2" s="172"/>
      <c r="C2" s="173"/>
      <c r="D2" s="173"/>
      <c r="E2" s="203"/>
      <c r="F2" s="173"/>
      <c r="G2" s="174" t="s">
        <v>473</v>
      </c>
    </row>
    <row r="3" spans="1:7" s="23" customFormat="1" ht="18.75" customHeight="1" x14ac:dyDescent="0.15">
      <c r="A3" s="436" t="s">
        <v>474</v>
      </c>
      <c r="B3" s="438" t="s">
        <v>475</v>
      </c>
      <c r="C3" s="175" t="s">
        <v>476</v>
      </c>
      <c r="D3" s="176" t="s">
        <v>552</v>
      </c>
      <c r="E3" s="357"/>
      <c r="F3" s="176" t="s">
        <v>572</v>
      </c>
      <c r="G3" s="176"/>
    </row>
    <row r="4" spans="1:7" s="23" customFormat="1" ht="18.75" customHeight="1" x14ac:dyDescent="0.15">
      <c r="A4" s="437"/>
      <c r="B4" s="439"/>
      <c r="C4" s="177" t="s">
        <v>477</v>
      </c>
      <c r="D4" s="178" t="s">
        <v>478</v>
      </c>
      <c r="E4" s="218" t="s">
        <v>479</v>
      </c>
      <c r="F4" s="178" t="s">
        <v>478</v>
      </c>
      <c r="G4" s="218" t="s">
        <v>479</v>
      </c>
    </row>
    <row r="5" spans="1:7" s="23" customFormat="1" ht="18.75" customHeight="1" x14ac:dyDescent="0.15">
      <c r="A5" s="327" t="s">
        <v>161</v>
      </c>
      <c r="B5" s="165" t="s">
        <v>161</v>
      </c>
      <c r="C5" s="166" t="s">
        <v>161</v>
      </c>
      <c r="D5" s="167" t="s">
        <v>161</v>
      </c>
      <c r="E5" s="219" t="s">
        <v>161</v>
      </c>
      <c r="F5" s="167" t="s">
        <v>161</v>
      </c>
      <c r="G5" s="219" t="s">
        <v>161</v>
      </c>
    </row>
    <row r="6" spans="1:7" s="23" customFormat="1" ht="18.75" customHeight="1" x14ac:dyDescent="0.15">
      <c r="A6" s="224"/>
      <c r="B6" s="210" t="s">
        <v>21</v>
      </c>
      <c r="C6" s="200" t="s">
        <v>161</v>
      </c>
      <c r="D6" s="211" t="s">
        <v>161</v>
      </c>
      <c r="E6" s="321">
        <v>87315698</v>
      </c>
      <c r="F6" s="211" t="s">
        <v>161</v>
      </c>
      <c r="G6" s="214">
        <v>126359486</v>
      </c>
    </row>
    <row r="7" spans="1:7" s="23" customFormat="1" ht="18.75" customHeight="1" x14ac:dyDescent="0.15">
      <c r="A7" s="326" t="s">
        <v>161</v>
      </c>
      <c r="B7" s="209" t="s">
        <v>161</v>
      </c>
      <c r="C7" s="197" t="s">
        <v>161</v>
      </c>
      <c r="D7" s="344" t="s">
        <v>161</v>
      </c>
      <c r="E7" s="322" t="s">
        <v>161</v>
      </c>
      <c r="F7" s="344" t="s">
        <v>161</v>
      </c>
      <c r="G7" s="381" t="s">
        <v>161</v>
      </c>
    </row>
    <row r="8" spans="1:7" s="23" customFormat="1" ht="18.75" customHeight="1" x14ac:dyDescent="0.15">
      <c r="A8" s="221" t="s">
        <v>450</v>
      </c>
      <c r="B8" s="210" t="s">
        <v>22</v>
      </c>
      <c r="C8" s="199" t="s">
        <v>161</v>
      </c>
      <c r="D8" s="345" t="s">
        <v>161</v>
      </c>
      <c r="E8" s="319">
        <v>809459</v>
      </c>
      <c r="F8" s="345" t="s">
        <v>161</v>
      </c>
      <c r="G8" s="183">
        <v>521329</v>
      </c>
    </row>
    <row r="9" spans="1:7" s="23" customFormat="1" ht="18.75" customHeight="1" x14ac:dyDescent="0.15">
      <c r="A9" s="220" t="s">
        <v>161</v>
      </c>
      <c r="B9" s="212" t="s">
        <v>161</v>
      </c>
      <c r="C9" s="198" t="s">
        <v>161</v>
      </c>
      <c r="D9" s="168" t="s">
        <v>161</v>
      </c>
      <c r="E9" s="169" t="s">
        <v>161</v>
      </c>
      <c r="F9" s="168" t="s">
        <v>161</v>
      </c>
      <c r="G9" s="181" t="s">
        <v>161</v>
      </c>
    </row>
    <row r="10" spans="1:7" s="23" customFormat="1" ht="18.75" customHeight="1" x14ac:dyDescent="0.15">
      <c r="A10" s="221" t="s">
        <v>451</v>
      </c>
      <c r="B10" s="210" t="s">
        <v>23</v>
      </c>
      <c r="C10" s="199" t="s">
        <v>161</v>
      </c>
      <c r="D10" s="345" t="s">
        <v>161</v>
      </c>
      <c r="E10" s="319">
        <v>248006</v>
      </c>
      <c r="F10" s="345" t="s">
        <v>161</v>
      </c>
      <c r="G10" s="183">
        <v>183690</v>
      </c>
    </row>
    <row r="11" spans="1:7" s="23" customFormat="1" ht="18.75" customHeight="1" x14ac:dyDescent="0.15">
      <c r="A11" s="220" t="s">
        <v>161</v>
      </c>
      <c r="B11" s="212" t="s">
        <v>161</v>
      </c>
      <c r="C11" s="198" t="s">
        <v>161</v>
      </c>
      <c r="D11" s="168" t="s">
        <v>161</v>
      </c>
      <c r="E11" s="169" t="s">
        <v>161</v>
      </c>
      <c r="F11" s="168" t="s">
        <v>161</v>
      </c>
      <c r="G11" s="181" t="s">
        <v>161</v>
      </c>
    </row>
    <row r="12" spans="1:7" s="23" customFormat="1" ht="18.75" customHeight="1" x14ac:dyDescent="0.15">
      <c r="A12" s="221" t="s">
        <v>452</v>
      </c>
      <c r="B12" s="210" t="s">
        <v>453</v>
      </c>
      <c r="C12" s="199" t="s">
        <v>161</v>
      </c>
      <c r="D12" s="345" t="s">
        <v>161</v>
      </c>
      <c r="E12" s="319">
        <v>5707943</v>
      </c>
      <c r="F12" s="345" t="s">
        <v>161</v>
      </c>
      <c r="G12" s="183">
        <v>6308194</v>
      </c>
    </row>
    <row r="13" spans="1:7" s="23" customFormat="1" ht="18.75" customHeight="1" x14ac:dyDescent="0.15">
      <c r="A13" s="220" t="s">
        <v>161</v>
      </c>
      <c r="B13" s="212" t="s">
        <v>161</v>
      </c>
      <c r="C13" s="198" t="s">
        <v>161</v>
      </c>
      <c r="D13" s="168" t="s">
        <v>161</v>
      </c>
      <c r="E13" s="169" t="s">
        <v>161</v>
      </c>
      <c r="F13" s="168" t="s">
        <v>161</v>
      </c>
      <c r="G13" s="181" t="s">
        <v>161</v>
      </c>
    </row>
    <row r="14" spans="1:7" s="23" customFormat="1" ht="18.75" customHeight="1" x14ac:dyDescent="0.15">
      <c r="A14" s="221" t="s">
        <v>454</v>
      </c>
      <c r="B14" s="210" t="s">
        <v>24</v>
      </c>
      <c r="C14" s="199" t="s">
        <v>161</v>
      </c>
      <c r="D14" s="345" t="s">
        <v>161</v>
      </c>
      <c r="E14" s="319">
        <v>59600</v>
      </c>
      <c r="F14" s="345" t="s">
        <v>161</v>
      </c>
      <c r="G14" s="183">
        <v>49178</v>
      </c>
    </row>
    <row r="15" spans="1:7" s="23" customFormat="1" ht="18.75" customHeight="1" x14ac:dyDescent="0.15">
      <c r="A15" s="220" t="s">
        <v>161</v>
      </c>
      <c r="B15" s="212" t="s">
        <v>161</v>
      </c>
      <c r="C15" s="198" t="s">
        <v>161</v>
      </c>
      <c r="D15" s="168" t="s">
        <v>161</v>
      </c>
      <c r="E15" s="169" t="s">
        <v>161</v>
      </c>
      <c r="F15" s="168" t="s">
        <v>161</v>
      </c>
      <c r="G15" s="181" t="s">
        <v>161</v>
      </c>
    </row>
    <row r="16" spans="1:7" s="23" customFormat="1" ht="18.75" customHeight="1" x14ac:dyDescent="0.15">
      <c r="A16" s="221" t="s">
        <v>455</v>
      </c>
      <c r="B16" s="210" t="s">
        <v>25</v>
      </c>
      <c r="C16" s="199" t="s">
        <v>373</v>
      </c>
      <c r="D16" s="345">
        <v>35</v>
      </c>
      <c r="E16" s="319">
        <v>8506</v>
      </c>
      <c r="F16" s="345">
        <v>54</v>
      </c>
      <c r="G16" s="183">
        <v>17977</v>
      </c>
    </row>
    <row r="17" spans="1:7" s="23" customFormat="1" ht="18.75" customHeight="1" x14ac:dyDescent="0.15">
      <c r="A17" s="220" t="s">
        <v>161</v>
      </c>
      <c r="B17" s="212" t="s">
        <v>161</v>
      </c>
      <c r="C17" s="198" t="s">
        <v>161</v>
      </c>
      <c r="D17" s="168" t="s">
        <v>161</v>
      </c>
      <c r="E17" s="169" t="s">
        <v>161</v>
      </c>
      <c r="F17" s="168" t="s">
        <v>161</v>
      </c>
      <c r="G17" s="181" t="s">
        <v>161</v>
      </c>
    </row>
    <row r="18" spans="1:7" s="23" customFormat="1" ht="18.75" customHeight="1" x14ac:dyDescent="0.15">
      <c r="A18" s="221" t="s">
        <v>456</v>
      </c>
      <c r="B18" s="210" t="s">
        <v>26</v>
      </c>
      <c r="C18" s="199" t="s">
        <v>161</v>
      </c>
      <c r="D18" s="345" t="s">
        <v>161</v>
      </c>
      <c r="E18" s="319">
        <v>9916205</v>
      </c>
      <c r="F18" s="345" t="s">
        <v>161</v>
      </c>
      <c r="G18" s="183">
        <v>12086703</v>
      </c>
    </row>
    <row r="19" spans="1:7" s="23" customFormat="1" ht="18.75" customHeight="1" x14ac:dyDescent="0.15">
      <c r="A19" s="220" t="s">
        <v>161</v>
      </c>
      <c r="B19" s="212" t="s">
        <v>161</v>
      </c>
      <c r="C19" s="198" t="s">
        <v>161</v>
      </c>
      <c r="D19" s="168" t="s">
        <v>161</v>
      </c>
      <c r="E19" s="169" t="s">
        <v>161</v>
      </c>
      <c r="F19" s="168" t="s">
        <v>161</v>
      </c>
      <c r="G19" s="181" t="s">
        <v>161</v>
      </c>
    </row>
    <row r="20" spans="1:7" s="23" customFormat="1" ht="18.75" customHeight="1" x14ac:dyDescent="0.15">
      <c r="A20" s="221" t="s">
        <v>460</v>
      </c>
      <c r="B20" s="210" t="s">
        <v>27</v>
      </c>
      <c r="C20" s="199" t="s">
        <v>161</v>
      </c>
      <c r="D20" s="345" t="s">
        <v>161</v>
      </c>
      <c r="E20" s="319">
        <v>32097494</v>
      </c>
      <c r="F20" s="345" t="s">
        <v>161</v>
      </c>
      <c r="G20" s="183">
        <v>37432862</v>
      </c>
    </row>
    <row r="21" spans="1:7" s="23" customFormat="1" ht="18.75" customHeight="1" x14ac:dyDescent="0.15">
      <c r="A21" s="220" t="s">
        <v>165</v>
      </c>
      <c r="B21" s="212" t="s">
        <v>166</v>
      </c>
      <c r="C21" s="198" t="s">
        <v>373</v>
      </c>
      <c r="D21" s="168">
        <v>33121</v>
      </c>
      <c r="E21" s="169">
        <v>28410562</v>
      </c>
      <c r="F21" s="168">
        <v>28878</v>
      </c>
      <c r="G21" s="181">
        <v>30374819</v>
      </c>
    </row>
    <row r="22" spans="1:7" s="23" customFormat="1" ht="18.75" customHeight="1" x14ac:dyDescent="0.15">
      <c r="A22" s="326" t="s">
        <v>486</v>
      </c>
      <c r="B22" s="323" t="s">
        <v>487</v>
      </c>
      <c r="C22" s="324" t="s">
        <v>373</v>
      </c>
      <c r="D22" s="346">
        <v>25222</v>
      </c>
      <c r="E22" s="320">
        <v>24624473</v>
      </c>
      <c r="F22" s="346">
        <v>21713</v>
      </c>
      <c r="G22" s="325">
        <v>25372076</v>
      </c>
    </row>
    <row r="23" spans="1:7" s="23" customFormat="1" ht="18.75" customHeight="1" x14ac:dyDescent="0.15">
      <c r="A23" s="326" t="s">
        <v>488</v>
      </c>
      <c r="B23" s="323" t="s">
        <v>489</v>
      </c>
      <c r="C23" s="324" t="s">
        <v>373</v>
      </c>
      <c r="D23" s="346">
        <v>25222</v>
      </c>
      <c r="E23" s="320">
        <v>24624473</v>
      </c>
      <c r="F23" s="346">
        <v>21710</v>
      </c>
      <c r="G23" s="325">
        <v>25369394</v>
      </c>
    </row>
    <row r="24" spans="1:7" s="23" customFormat="1" ht="18.75" customHeight="1" x14ac:dyDescent="0.15">
      <c r="A24" s="220" t="s">
        <v>161</v>
      </c>
      <c r="B24" s="212" t="s">
        <v>161</v>
      </c>
      <c r="C24" s="200" t="s">
        <v>161</v>
      </c>
      <c r="D24" s="168" t="s">
        <v>161</v>
      </c>
      <c r="E24" s="169" t="s">
        <v>161</v>
      </c>
      <c r="F24" s="168" t="s">
        <v>161</v>
      </c>
      <c r="G24" s="181" t="s">
        <v>161</v>
      </c>
    </row>
    <row r="25" spans="1:7" s="23" customFormat="1" ht="18.75" customHeight="1" x14ac:dyDescent="0.15">
      <c r="A25" s="221" t="s">
        <v>463</v>
      </c>
      <c r="B25" s="210" t="s">
        <v>31</v>
      </c>
      <c r="C25" s="199" t="s">
        <v>161</v>
      </c>
      <c r="D25" s="345" t="s">
        <v>161</v>
      </c>
      <c r="E25" s="319">
        <v>33442345</v>
      </c>
      <c r="F25" s="345" t="s">
        <v>161</v>
      </c>
      <c r="G25" s="183">
        <v>52968377</v>
      </c>
    </row>
    <row r="26" spans="1:7" s="23" customFormat="1" ht="18.75" customHeight="1" x14ac:dyDescent="0.15">
      <c r="A26" s="220" t="s">
        <v>467</v>
      </c>
      <c r="B26" s="212" t="s">
        <v>94</v>
      </c>
      <c r="C26" s="198" t="s">
        <v>161</v>
      </c>
      <c r="D26" s="168" t="s">
        <v>161</v>
      </c>
      <c r="E26" s="169">
        <v>29035184</v>
      </c>
      <c r="F26" s="168" t="s">
        <v>161</v>
      </c>
      <c r="G26" s="181">
        <v>47193065</v>
      </c>
    </row>
    <row r="27" spans="1:7" s="23" customFormat="1" ht="18.75" customHeight="1" x14ac:dyDescent="0.15">
      <c r="A27" s="220" t="s">
        <v>161</v>
      </c>
      <c r="B27" s="212" t="s">
        <v>161</v>
      </c>
      <c r="C27" s="198" t="s">
        <v>161</v>
      </c>
      <c r="D27" s="168" t="s">
        <v>161</v>
      </c>
      <c r="E27" s="169" t="s">
        <v>161</v>
      </c>
      <c r="F27" s="168" t="s">
        <v>161</v>
      </c>
      <c r="G27" s="181" t="s">
        <v>161</v>
      </c>
    </row>
    <row r="28" spans="1:7" s="23" customFormat="1" ht="18.75" customHeight="1" x14ac:dyDescent="0.15">
      <c r="A28" s="221" t="s">
        <v>468</v>
      </c>
      <c r="B28" s="210" t="s">
        <v>28</v>
      </c>
      <c r="C28" s="199" t="s">
        <v>161</v>
      </c>
      <c r="D28" s="345" t="s">
        <v>161</v>
      </c>
      <c r="E28" s="319">
        <v>1576194</v>
      </c>
      <c r="F28" s="345" t="s">
        <v>161</v>
      </c>
      <c r="G28" s="183">
        <v>2400488</v>
      </c>
    </row>
    <row r="29" spans="1:7" s="23" customFormat="1" ht="18.75" customHeight="1" x14ac:dyDescent="0.15">
      <c r="A29" s="220" t="s">
        <v>161</v>
      </c>
      <c r="B29" s="212" t="s">
        <v>161</v>
      </c>
      <c r="C29" s="198" t="s">
        <v>161</v>
      </c>
      <c r="D29" s="168" t="s">
        <v>161</v>
      </c>
      <c r="E29" s="169" t="s">
        <v>161</v>
      </c>
      <c r="F29" s="168" t="s">
        <v>161</v>
      </c>
      <c r="G29" s="181" t="s">
        <v>161</v>
      </c>
    </row>
    <row r="30" spans="1:7" s="23" customFormat="1" ht="18.75" customHeight="1" x14ac:dyDescent="0.15">
      <c r="A30" s="221" t="s">
        <v>469</v>
      </c>
      <c r="B30" s="210" t="s">
        <v>29</v>
      </c>
      <c r="C30" s="199" t="s">
        <v>161</v>
      </c>
      <c r="D30" s="345" t="s">
        <v>161</v>
      </c>
      <c r="E30" s="319">
        <v>3449946</v>
      </c>
      <c r="F30" s="345" t="s">
        <v>161</v>
      </c>
      <c r="G30" s="183">
        <v>14390688</v>
      </c>
    </row>
    <row r="31" spans="1:7" s="23" customFormat="1" ht="18.75" customHeight="1" x14ac:dyDescent="0.15">
      <c r="A31" s="220" t="s">
        <v>470</v>
      </c>
      <c r="B31" s="212" t="s">
        <v>471</v>
      </c>
      <c r="C31" s="198" t="s">
        <v>161</v>
      </c>
      <c r="D31" s="168" t="s">
        <v>161</v>
      </c>
      <c r="E31" s="169">
        <v>3449946</v>
      </c>
      <c r="F31" s="168" t="s">
        <v>161</v>
      </c>
      <c r="G31" s="181">
        <v>14390688</v>
      </c>
    </row>
    <row r="32" spans="1:7" s="23" customFormat="1" ht="18.75" customHeight="1" x14ac:dyDescent="0.15">
      <c r="A32" s="326"/>
      <c r="B32" s="323"/>
      <c r="C32" s="324" t="s">
        <v>161</v>
      </c>
      <c r="D32" s="346" t="s">
        <v>161</v>
      </c>
      <c r="E32" s="320"/>
      <c r="F32" s="380"/>
      <c r="G32" s="375"/>
    </row>
    <row r="33" spans="1:7" s="23" customFormat="1" ht="18.75" customHeight="1" x14ac:dyDescent="0.15">
      <c r="A33" s="220"/>
      <c r="B33" s="212"/>
      <c r="C33" s="198" t="s">
        <v>161</v>
      </c>
      <c r="D33" s="181" t="s">
        <v>161</v>
      </c>
      <c r="E33" s="169" t="s">
        <v>161</v>
      </c>
      <c r="F33" s="216"/>
      <c r="G33" s="136"/>
    </row>
    <row r="34" spans="1:7" s="23" customFormat="1" ht="18.75" customHeight="1" x14ac:dyDescent="0.15">
      <c r="A34" s="221"/>
      <c r="B34" s="210"/>
      <c r="C34" s="199" t="s">
        <v>161</v>
      </c>
      <c r="D34" s="183" t="s">
        <v>161</v>
      </c>
      <c r="E34" s="319"/>
      <c r="F34" s="379"/>
      <c r="G34" s="369"/>
    </row>
    <row r="35" spans="1:7" s="23" customFormat="1" ht="18.75" customHeight="1" x14ac:dyDescent="0.15">
      <c r="A35" s="221"/>
      <c r="B35" s="210"/>
      <c r="C35" s="198" t="s">
        <v>161</v>
      </c>
      <c r="D35" s="181" t="s">
        <v>161</v>
      </c>
      <c r="E35" s="169" t="s">
        <v>161</v>
      </c>
      <c r="F35" s="216"/>
      <c r="G35" s="136"/>
    </row>
    <row r="36" spans="1:7" s="23" customFormat="1" ht="18.75" customHeight="1" x14ac:dyDescent="0.15">
      <c r="A36" s="221"/>
      <c r="B36" s="210"/>
      <c r="C36" s="199" t="s">
        <v>161</v>
      </c>
      <c r="D36" s="183" t="s">
        <v>161</v>
      </c>
      <c r="E36" s="319"/>
      <c r="F36" s="379" t="s">
        <v>161</v>
      </c>
      <c r="G36" s="369"/>
    </row>
    <row r="37" spans="1:7" s="23" customFormat="1" ht="18.75" customHeight="1" x14ac:dyDescent="0.15">
      <c r="A37" s="222"/>
      <c r="B37" s="188"/>
      <c r="C37" s="204"/>
      <c r="D37" s="190"/>
      <c r="E37" s="192"/>
      <c r="F37" s="190"/>
      <c r="G37" s="191"/>
    </row>
    <row r="38" spans="1:7" s="23" customFormat="1" x14ac:dyDescent="0.15">
      <c r="A38" s="144" t="s">
        <v>160</v>
      </c>
      <c r="B38" s="205"/>
    </row>
    <row r="39" spans="1:7" x14ac:dyDescent="0.15">
      <c r="A39" s="142" t="s">
        <v>210</v>
      </c>
    </row>
  </sheetData>
  <mergeCells count="2"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6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B1:J47"/>
  <sheetViews>
    <sheetView zoomScaleNormal="100" zoomScaleSheetLayoutView="110" workbookViewId="0"/>
  </sheetViews>
  <sheetFormatPr defaultColWidth="9" defaultRowHeight="13.5" x14ac:dyDescent="0.15"/>
  <cols>
    <col min="1" max="1" width="1.5" style="28" customWidth="1"/>
    <col min="2" max="2" width="11.625" style="28" customWidth="1"/>
    <col min="3" max="3" width="33.875" style="28" bestFit="1" customWidth="1"/>
    <col min="4" max="4" width="9" style="28"/>
    <col min="5" max="5" width="12.75" style="28" bestFit="1" customWidth="1"/>
    <col min="6" max="6" width="15" style="28" bestFit="1" customWidth="1"/>
    <col min="7" max="7" width="12.75" style="28" bestFit="1" customWidth="1"/>
    <col min="8" max="8" width="15" style="28" bestFit="1" customWidth="1"/>
    <col min="10" max="10" width="8.875" customWidth="1"/>
    <col min="11" max="16384" width="9" style="28"/>
  </cols>
  <sheetData>
    <row r="1" spans="2:8" s="23" customFormat="1" ht="27" customHeight="1" x14ac:dyDescent="0.2">
      <c r="B1" s="145" t="s">
        <v>388</v>
      </c>
      <c r="C1" s="85"/>
      <c r="D1" s="85"/>
      <c r="E1" s="85"/>
      <c r="F1" s="85"/>
      <c r="G1" s="85"/>
      <c r="H1" s="85"/>
    </row>
    <row r="2" spans="2:8" s="23" customFormat="1" ht="21" customHeight="1" x14ac:dyDescent="0.15">
      <c r="B2" s="171" t="s">
        <v>472</v>
      </c>
      <c r="C2" s="206"/>
      <c r="D2" s="173"/>
      <c r="E2" s="173"/>
      <c r="G2" s="173"/>
      <c r="H2" s="174" t="s">
        <v>473</v>
      </c>
    </row>
    <row r="3" spans="2:8" s="23" customFormat="1" ht="24" customHeight="1" x14ac:dyDescent="0.15">
      <c r="B3" s="436" t="s">
        <v>474</v>
      </c>
      <c r="C3" s="438" t="s">
        <v>475</v>
      </c>
      <c r="D3" s="207" t="s">
        <v>476</v>
      </c>
      <c r="E3" s="193" t="s">
        <v>552</v>
      </c>
      <c r="F3" s="357"/>
      <c r="G3" s="176" t="s">
        <v>572</v>
      </c>
      <c r="H3" s="176"/>
    </row>
    <row r="4" spans="2:8" s="23" customFormat="1" ht="24" customHeight="1" x14ac:dyDescent="0.15">
      <c r="B4" s="437"/>
      <c r="C4" s="440"/>
      <c r="D4" s="177" t="s">
        <v>477</v>
      </c>
      <c r="E4" s="178" t="s">
        <v>478</v>
      </c>
      <c r="F4" s="218" t="s">
        <v>479</v>
      </c>
      <c r="G4" s="178" t="s">
        <v>478</v>
      </c>
      <c r="H4" s="218" t="s">
        <v>479</v>
      </c>
    </row>
    <row r="5" spans="2:8" s="23" customFormat="1" ht="17.25" customHeight="1" x14ac:dyDescent="0.15">
      <c r="B5" s="223" t="s">
        <v>161</v>
      </c>
      <c r="C5" s="208" t="s">
        <v>161</v>
      </c>
      <c r="D5" s="166" t="s">
        <v>161</v>
      </c>
      <c r="E5" s="167" t="s">
        <v>161</v>
      </c>
      <c r="F5" s="219" t="s">
        <v>161</v>
      </c>
      <c r="G5" s="167" t="s">
        <v>161</v>
      </c>
      <c r="H5" s="219" t="s">
        <v>161</v>
      </c>
    </row>
    <row r="6" spans="2:8" s="23" customFormat="1" ht="17.25" customHeight="1" x14ac:dyDescent="0.15">
      <c r="B6" s="382"/>
      <c r="C6" s="210" t="s">
        <v>30</v>
      </c>
      <c r="D6" s="199" t="s">
        <v>161</v>
      </c>
      <c r="E6" s="345" t="s">
        <v>161</v>
      </c>
      <c r="F6" s="319">
        <v>3586180267</v>
      </c>
      <c r="G6" s="345" t="s">
        <v>161</v>
      </c>
      <c r="H6" s="183">
        <v>4875304628</v>
      </c>
    </row>
    <row r="7" spans="2:8" s="23" customFormat="1" ht="17.25" customHeight="1" x14ac:dyDescent="0.15">
      <c r="B7" s="326" t="s">
        <v>161</v>
      </c>
      <c r="C7" s="212" t="s">
        <v>161</v>
      </c>
      <c r="D7" s="198" t="s">
        <v>161</v>
      </c>
      <c r="E7" s="168" t="s">
        <v>161</v>
      </c>
      <c r="F7" s="169" t="s">
        <v>161</v>
      </c>
      <c r="G7" s="168" t="s">
        <v>161</v>
      </c>
      <c r="H7" s="181" t="s">
        <v>161</v>
      </c>
    </row>
    <row r="8" spans="2:8" s="23" customFormat="1" ht="17.25" customHeight="1" x14ac:dyDescent="0.15">
      <c r="B8" s="221" t="s">
        <v>450</v>
      </c>
      <c r="C8" s="210" t="s">
        <v>22</v>
      </c>
      <c r="D8" s="199" t="s">
        <v>161</v>
      </c>
      <c r="E8" s="345" t="s">
        <v>161</v>
      </c>
      <c r="F8" s="319">
        <v>529680894</v>
      </c>
      <c r="G8" s="345" t="s">
        <v>161</v>
      </c>
      <c r="H8" s="183">
        <v>706079598</v>
      </c>
    </row>
    <row r="9" spans="2:8" s="23" customFormat="1" ht="17.25" customHeight="1" x14ac:dyDescent="0.15">
      <c r="B9" s="220" t="s">
        <v>426</v>
      </c>
      <c r="C9" s="212" t="s">
        <v>427</v>
      </c>
      <c r="D9" s="198" t="s">
        <v>373</v>
      </c>
      <c r="E9" s="168">
        <v>1340531</v>
      </c>
      <c r="F9" s="169">
        <v>69202548</v>
      </c>
      <c r="G9" s="168">
        <v>1395595</v>
      </c>
      <c r="H9" s="181">
        <v>108492542</v>
      </c>
    </row>
    <row r="10" spans="2:8" s="23" customFormat="1" ht="17.25" customHeight="1" x14ac:dyDescent="0.15">
      <c r="B10" s="220" t="s">
        <v>490</v>
      </c>
      <c r="C10" s="212" t="s">
        <v>491</v>
      </c>
      <c r="D10" s="198" t="s">
        <v>375</v>
      </c>
      <c r="E10" s="168">
        <v>912134015</v>
      </c>
      <c r="F10" s="169">
        <v>159930964</v>
      </c>
      <c r="G10" s="168">
        <v>903369037</v>
      </c>
      <c r="H10" s="181">
        <v>192244622</v>
      </c>
    </row>
    <row r="11" spans="2:8" s="23" customFormat="1" ht="17.25" customHeight="1" x14ac:dyDescent="0.15">
      <c r="B11" s="220" t="s">
        <v>161</v>
      </c>
      <c r="C11" s="212" t="s">
        <v>161</v>
      </c>
      <c r="D11" s="198" t="s">
        <v>161</v>
      </c>
      <c r="E11" s="168" t="s">
        <v>161</v>
      </c>
      <c r="F11" s="169" t="s">
        <v>161</v>
      </c>
      <c r="G11" s="168" t="s">
        <v>161</v>
      </c>
      <c r="H11" s="181" t="s">
        <v>161</v>
      </c>
    </row>
    <row r="12" spans="2:8" s="23" customFormat="1" ht="17.25" customHeight="1" x14ac:dyDescent="0.15">
      <c r="B12" s="221" t="s">
        <v>451</v>
      </c>
      <c r="C12" s="210" t="s">
        <v>23</v>
      </c>
      <c r="D12" s="199" t="s">
        <v>161</v>
      </c>
      <c r="E12" s="345" t="s">
        <v>161</v>
      </c>
      <c r="F12" s="319">
        <v>308619868</v>
      </c>
      <c r="G12" s="345" t="s">
        <v>161</v>
      </c>
      <c r="H12" s="183">
        <v>261481244</v>
      </c>
    </row>
    <row r="13" spans="2:8" s="23" customFormat="1" ht="17.25" customHeight="1" x14ac:dyDescent="0.15">
      <c r="B13" s="220" t="s">
        <v>108</v>
      </c>
      <c r="C13" s="212" t="s">
        <v>43</v>
      </c>
      <c r="D13" s="198" t="s">
        <v>161</v>
      </c>
      <c r="E13" s="168" t="s">
        <v>161</v>
      </c>
      <c r="F13" s="169">
        <v>282666260</v>
      </c>
      <c r="G13" s="168" t="s">
        <v>161</v>
      </c>
      <c r="H13" s="181">
        <v>230419849</v>
      </c>
    </row>
    <row r="14" spans="2:8" s="23" customFormat="1" ht="17.25" customHeight="1" x14ac:dyDescent="0.15">
      <c r="B14" s="326" t="s">
        <v>494</v>
      </c>
      <c r="C14" s="323" t="s">
        <v>495</v>
      </c>
      <c r="D14" s="324" t="s">
        <v>161</v>
      </c>
      <c r="E14" s="346" t="s">
        <v>161</v>
      </c>
      <c r="F14" s="320">
        <v>280737123</v>
      </c>
      <c r="G14" s="346" t="s">
        <v>161</v>
      </c>
      <c r="H14" s="325">
        <v>229390633</v>
      </c>
    </row>
    <row r="15" spans="2:8" s="23" customFormat="1" ht="17.25" customHeight="1" x14ac:dyDescent="0.15">
      <c r="B15" s="220" t="s">
        <v>161</v>
      </c>
      <c r="C15" s="212" t="s">
        <v>161</v>
      </c>
      <c r="D15" s="198" t="s">
        <v>161</v>
      </c>
      <c r="E15" s="168" t="s">
        <v>161</v>
      </c>
      <c r="F15" s="169" t="s">
        <v>161</v>
      </c>
      <c r="G15" s="168" t="s">
        <v>161</v>
      </c>
      <c r="H15" s="181" t="s">
        <v>161</v>
      </c>
    </row>
    <row r="16" spans="2:8" s="23" customFormat="1" ht="17.25" customHeight="1" x14ac:dyDescent="0.15">
      <c r="B16" s="221" t="s">
        <v>452</v>
      </c>
      <c r="C16" s="210" t="s">
        <v>453</v>
      </c>
      <c r="D16" s="199" t="s">
        <v>161</v>
      </c>
      <c r="E16" s="345" t="s">
        <v>161</v>
      </c>
      <c r="F16" s="319">
        <v>256442620</v>
      </c>
      <c r="G16" s="345" t="s">
        <v>161</v>
      </c>
      <c r="H16" s="183">
        <v>357131910</v>
      </c>
    </row>
    <row r="17" spans="2:8" s="23" customFormat="1" ht="17.25" customHeight="1" x14ac:dyDescent="0.15">
      <c r="B17" s="326" t="s">
        <v>161</v>
      </c>
      <c r="C17" s="323" t="s">
        <v>161</v>
      </c>
      <c r="D17" s="324" t="s">
        <v>161</v>
      </c>
      <c r="E17" s="346" t="s">
        <v>161</v>
      </c>
      <c r="F17" s="320" t="s">
        <v>161</v>
      </c>
      <c r="G17" s="346" t="s">
        <v>161</v>
      </c>
      <c r="H17" s="325" t="s">
        <v>161</v>
      </c>
    </row>
    <row r="18" spans="2:8" s="23" customFormat="1" ht="17.25" customHeight="1" x14ac:dyDescent="0.15">
      <c r="B18" s="221" t="s">
        <v>454</v>
      </c>
      <c r="C18" s="210" t="s">
        <v>24</v>
      </c>
      <c r="D18" s="199" t="s">
        <v>161</v>
      </c>
      <c r="E18" s="345" t="s">
        <v>161</v>
      </c>
      <c r="F18" s="319">
        <v>64274778</v>
      </c>
      <c r="G18" s="345" t="s">
        <v>161</v>
      </c>
      <c r="H18" s="183">
        <v>256858678</v>
      </c>
    </row>
    <row r="19" spans="2:8" s="23" customFormat="1" ht="17.25" customHeight="1" x14ac:dyDescent="0.15">
      <c r="B19" s="220" t="s">
        <v>100</v>
      </c>
      <c r="C19" s="212" t="s">
        <v>496</v>
      </c>
      <c r="D19" s="198" t="s">
        <v>373</v>
      </c>
      <c r="E19" s="168">
        <v>2632247</v>
      </c>
      <c r="F19" s="169">
        <v>41117960</v>
      </c>
      <c r="G19" s="168">
        <v>4771733</v>
      </c>
      <c r="H19" s="181">
        <v>224898666</v>
      </c>
    </row>
    <row r="20" spans="2:8" s="23" customFormat="1" ht="17.25" customHeight="1" x14ac:dyDescent="0.15">
      <c r="B20" s="326" t="s">
        <v>101</v>
      </c>
      <c r="C20" s="323" t="s">
        <v>92</v>
      </c>
      <c r="D20" s="324" t="s">
        <v>373</v>
      </c>
      <c r="E20" s="346">
        <v>2613504</v>
      </c>
      <c r="F20" s="320">
        <v>40457759</v>
      </c>
      <c r="G20" s="346">
        <v>4755081</v>
      </c>
      <c r="H20" s="325">
        <v>224228370</v>
      </c>
    </row>
    <row r="21" spans="2:8" s="23" customFormat="1" ht="17.25" customHeight="1" x14ac:dyDescent="0.15">
      <c r="B21" s="326" t="s">
        <v>132</v>
      </c>
      <c r="C21" s="323" t="s">
        <v>133</v>
      </c>
      <c r="D21" s="324" t="s">
        <v>373</v>
      </c>
      <c r="E21" s="346">
        <v>1969087</v>
      </c>
      <c r="F21" s="320">
        <v>30906388</v>
      </c>
      <c r="G21" s="346">
        <v>3209688</v>
      </c>
      <c r="H21" s="325">
        <v>146386878</v>
      </c>
    </row>
    <row r="22" spans="2:8" s="23" customFormat="1" ht="17.25" customHeight="1" x14ac:dyDescent="0.15">
      <c r="B22" s="326" t="s">
        <v>161</v>
      </c>
      <c r="C22" s="323" t="s">
        <v>161</v>
      </c>
      <c r="D22" s="324" t="s">
        <v>161</v>
      </c>
      <c r="E22" s="346" t="s">
        <v>161</v>
      </c>
      <c r="F22" s="320" t="s">
        <v>161</v>
      </c>
      <c r="G22" s="346" t="s">
        <v>161</v>
      </c>
      <c r="H22" s="325" t="s">
        <v>161</v>
      </c>
    </row>
    <row r="23" spans="2:8" s="23" customFormat="1" ht="17.25" customHeight="1" x14ac:dyDescent="0.15">
      <c r="B23" s="221" t="s">
        <v>455</v>
      </c>
      <c r="C23" s="210" t="s">
        <v>25</v>
      </c>
      <c r="D23" s="199" t="s">
        <v>373</v>
      </c>
      <c r="E23" s="345">
        <v>210805</v>
      </c>
      <c r="F23" s="319">
        <v>36912354</v>
      </c>
      <c r="G23" s="345">
        <v>209863</v>
      </c>
      <c r="H23" s="183">
        <v>53726075</v>
      </c>
    </row>
    <row r="24" spans="2:8" s="23" customFormat="1" ht="17.25" customHeight="1" x14ac:dyDescent="0.15">
      <c r="B24" s="326" t="s">
        <v>161</v>
      </c>
      <c r="C24" s="323" t="s">
        <v>161</v>
      </c>
      <c r="D24" s="324" t="s">
        <v>161</v>
      </c>
      <c r="E24" s="346" t="s">
        <v>161</v>
      </c>
      <c r="F24" s="320" t="s">
        <v>161</v>
      </c>
      <c r="G24" s="346" t="s">
        <v>161</v>
      </c>
      <c r="H24" s="325" t="s">
        <v>161</v>
      </c>
    </row>
    <row r="25" spans="2:8" s="23" customFormat="1" ht="17.25" customHeight="1" x14ac:dyDescent="0.15">
      <c r="B25" s="221" t="s">
        <v>456</v>
      </c>
      <c r="C25" s="210" t="s">
        <v>26</v>
      </c>
      <c r="D25" s="199" t="s">
        <v>161</v>
      </c>
      <c r="E25" s="345" t="s">
        <v>161</v>
      </c>
      <c r="F25" s="319">
        <v>683796274</v>
      </c>
      <c r="G25" s="345" t="s">
        <v>161</v>
      </c>
      <c r="H25" s="183">
        <v>1057809543</v>
      </c>
    </row>
    <row r="26" spans="2:8" s="23" customFormat="1" ht="17.25" customHeight="1" x14ac:dyDescent="0.15">
      <c r="B26" s="220" t="s">
        <v>457</v>
      </c>
      <c r="C26" s="212" t="s">
        <v>262</v>
      </c>
      <c r="D26" s="198" t="s">
        <v>161</v>
      </c>
      <c r="E26" s="168" t="s">
        <v>161</v>
      </c>
      <c r="F26" s="169">
        <v>320573563</v>
      </c>
      <c r="G26" s="168" t="s">
        <v>161</v>
      </c>
      <c r="H26" s="181">
        <v>577744677</v>
      </c>
    </row>
    <row r="27" spans="2:8" s="23" customFormat="1" ht="17.25" customHeight="1" x14ac:dyDescent="0.15">
      <c r="B27" s="326" t="s">
        <v>117</v>
      </c>
      <c r="C27" s="323" t="s">
        <v>32</v>
      </c>
      <c r="D27" s="324" t="s">
        <v>161</v>
      </c>
      <c r="E27" s="346" t="s">
        <v>161</v>
      </c>
      <c r="F27" s="320">
        <v>163003799</v>
      </c>
      <c r="G27" s="346" t="s">
        <v>161</v>
      </c>
      <c r="H27" s="325">
        <v>214014774</v>
      </c>
    </row>
    <row r="28" spans="2:8" s="23" customFormat="1" ht="17.25" customHeight="1" x14ac:dyDescent="0.15">
      <c r="B28" s="326" t="s">
        <v>263</v>
      </c>
      <c r="C28" s="323" t="s">
        <v>264</v>
      </c>
      <c r="D28" s="324" t="s">
        <v>373</v>
      </c>
      <c r="E28" s="346">
        <v>285515</v>
      </c>
      <c r="F28" s="320">
        <v>153189248</v>
      </c>
      <c r="G28" s="346">
        <v>292883</v>
      </c>
      <c r="H28" s="325">
        <v>358702559</v>
      </c>
    </row>
    <row r="29" spans="2:8" s="23" customFormat="1" ht="17.25" customHeight="1" x14ac:dyDescent="0.15">
      <c r="B29" s="220" t="s">
        <v>394</v>
      </c>
      <c r="C29" s="212" t="s">
        <v>397</v>
      </c>
      <c r="D29" s="198" t="s">
        <v>375</v>
      </c>
      <c r="E29" s="168">
        <v>11731612</v>
      </c>
      <c r="F29" s="169">
        <v>105282210</v>
      </c>
      <c r="G29" s="168">
        <v>13857153</v>
      </c>
      <c r="H29" s="181">
        <v>136095142</v>
      </c>
    </row>
    <row r="30" spans="2:8" s="23" customFormat="1" ht="17.25" customHeight="1" x14ac:dyDescent="0.15">
      <c r="B30" s="220" t="s">
        <v>186</v>
      </c>
      <c r="C30" s="212" t="s">
        <v>36</v>
      </c>
      <c r="D30" s="198" t="s">
        <v>373</v>
      </c>
      <c r="E30" s="168">
        <v>293645</v>
      </c>
      <c r="F30" s="169">
        <v>100856046</v>
      </c>
      <c r="G30" s="168">
        <v>299547</v>
      </c>
      <c r="H30" s="181">
        <v>131273408</v>
      </c>
    </row>
    <row r="31" spans="2:8" s="23" customFormat="1" ht="17.25" customHeight="1" x14ac:dyDescent="0.15">
      <c r="B31" s="220" t="s">
        <v>184</v>
      </c>
      <c r="C31" s="212" t="s">
        <v>185</v>
      </c>
      <c r="D31" s="198" t="s">
        <v>373</v>
      </c>
      <c r="E31" s="168">
        <v>294052</v>
      </c>
      <c r="F31" s="169">
        <v>95306749</v>
      </c>
      <c r="G31" s="168">
        <v>292532</v>
      </c>
      <c r="H31" s="181">
        <v>129095150</v>
      </c>
    </row>
    <row r="32" spans="2:8" s="23" customFormat="1" ht="17.25" customHeight="1" x14ac:dyDescent="0.15">
      <c r="B32" s="326" t="s">
        <v>161</v>
      </c>
      <c r="C32" s="323" t="s">
        <v>161</v>
      </c>
      <c r="D32" s="324" t="s">
        <v>161</v>
      </c>
      <c r="E32" s="346" t="s">
        <v>161</v>
      </c>
      <c r="F32" s="320" t="s">
        <v>161</v>
      </c>
      <c r="G32" s="346" t="s">
        <v>161</v>
      </c>
      <c r="H32" s="325" t="s">
        <v>161</v>
      </c>
    </row>
    <row r="33" spans="2:8" s="23" customFormat="1" ht="17.25" customHeight="1" x14ac:dyDescent="0.15">
      <c r="B33" s="221" t="s">
        <v>460</v>
      </c>
      <c r="C33" s="210" t="s">
        <v>27</v>
      </c>
      <c r="D33" s="199" t="s">
        <v>161</v>
      </c>
      <c r="E33" s="345" t="s">
        <v>161</v>
      </c>
      <c r="F33" s="319">
        <v>437553604</v>
      </c>
      <c r="G33" s="345" t="s">
        <v>161</v>
      </c>
      <c r="H33" s="183">
        <v>596559055</v>
      </c>
    </row>
    <row r="34" spans="2:8" s="23" customFormat="1" ht="17.25" customHeight="1" x14ac:dyDescent="0.15">
      <c r="B34" s="220" t="s">
        <v>93</v>
      </c>
      <c r="C34" s="212" t="s">
        <v>115</v>
      </c>
      <c r="D34" s="198" t="s">
        <v>373</v>
      </c>
      <c r="E34" s="168">
        <v>161113</v>
      </c>
      <c r="F34" s="169">
        <v>127148098</v>
      </c>
      <c r="G34" s="168">
        <v>149025</v>
      </c>
      <c r="H34" s="181">
        <v>187792708</v>
      </c>
    </row>
    <row r="35" spans="2:8" s="23" customFormat="1" ht="17.25" customHeight="1" x14ac:dyDescent="0.15">
      <c r="B35" s="326" t="s">
        <v>161</v>
      </c>
      <c r="C35" s="323" t="s">
        <v>161</v>
      </c>
      <c r="D35" s="324" t="s">
        <v>161</v>
      </c>
      <c r="E35" s="346" t="s">
        <v>161</v>
      </c>
      <c r="F35" s="320" t="s">
        <v>161</v>
      </c>
      <c r="G35" s="346" t="s">
        <v>161</v>
      </c>
      <c r="H35" s="325" t="s">
        <v>161</v>
      </c>
    </row>
    <row r="36" spans="2:8" s="23" customFormat="1" ht="17.25" customHeight="1" x14ac:dyDescent="0.15">
      <c r="B36" s="221" t="s">
        <v>463</v>
      </c>
      <c r="C36" s="210" t="s">
        <v>31</v>
      </c>
      <c r="D36" s="199" t="s">
        <v>161</v>
      </c>
      <c r="E36" s="345" t="s">
        <v>161</v>
      </c>
      <c r="F36" s="319">
        <v>726925343</v>
      </c>
      <c r="G36" s="345" t="s">
        <v>161</v>
      </c>
      <c r="H36" s="183">
        <v>880086429</v>
      </c>
    </row>
    <row r="37" spans="2:8" s="23" customFormat="1" ht="17.25" customHeight="1" x14ac:dyDescent="0.15">
      <c r="B37" s="220" t="s">
        <v>104</v>
      </c>
      <c r="C37" s="212" t="s">
        <v>170</v>
      </c>
      <c r="D37" s="198" t="s">
        <v>161</v>
      </c>
      <c r="E37" s="168" t="s">
        <v>161</v>
      </c>
      <c r="F37" s="169">
        <v>390422443</v>
      </c>
      <c r="G37" s="168" t="s">
        <v>161</v>
      </c>
      <c r="H37" s="181">
        <v>440823974</v>
      </c>
    </row>
    <row r="38" spans="2:8" s="23" customFormat="1" ht="17.25" customHeight="1" x14ac:dyDescent="0.15">
      <c r="B38" s="220" t="s">
        <v>467</v>
      </c>
      <c r="C38" s="212" t="s">
        <v>94</v>
      </c>
      <c r="D38" s="198" t="s">
        <v>161</v>
      </c>
      <c r="E38" s="168" t="s">
        <v>161</v>
      </c>
      <c r="F38" s="169">
        <v>256648531</v>
      </c>
      <c r="G38" s="168" t="s">
        <v>161</v>
      </c>
      <c r="H38" s="181">
        <v>360745457</v>
      </c>
    </row>
    <row r="39" spans="2:8" s="23" customFormat="1" ht="17.25" customHeight="1" x14ac:dyDescent="0.15">
      <c r="B39" s="220" t="s">
        <v>161</v>
      </c>
      <c r="C39" s="212" t="s">
        <v>161</v>
      </c>
      <c r="D39" s="198" t="s">
        <v>161</v>
      </c>
      <c r="E39" s="168" t="s">
        <v>161</v>
      </c>
      <c r="F39" s="169" t="s">
        <v>161</v>
      </c>
      <c r="G39" s="168" t="s">
        <v>161</v>
      </c>
      <c r="H39" s="181" t="s">
        <v>161</v>
      </c>
    </row>
    <row r="40" spans="2:8" s="23" customFormat="1" ht="17.25" customHeight="1" x14ac:dyDescent="0.15">
      <c r="B40" s="221" t="s">
        <v>468</v>
      </c>
      <c r="C40" s="210" t="s">
        <v>28</v>
      </c>
      <c r="D40" s="199" t="s">
        <v>161</v>
      </c>
      <c r="E40" s="345" t="s">
        <v>161</v>
      </c>
      <c r="F40" s="319">
        <v>503202148</v>
      </c>
      <c r="G40" s="345" t="s">
        <v>161</v>
      </c>
      <c r="H40" s="183">
        <v>649987708</v>
      </c>
    </row>
    <row r="41" spans="2:8" s="23" customFormat="1" ht="17.25" customHeight="1" x14ac:dyDescent="0.15">
      <c r="B41" s="220" t="s">
        <v>112</v>
      </c>
      <c r="C41" s="212" t="s">
        <v>395</v>
      </c>
      <c r="D41" s="198" t="s">
        <v>161</v>
      </c>
      <c r="E41" s="168" t="s">
        <v>161</v>
      </c>
      <c r="F41" s="169">
        <v>263516564</v>
      </c>
      <c r="G41" s="168" t="s">
        <v>161</v>
      </c>
      <c r="H41" s="181">
        <v>344915443</v>
      </c>
    </row>
    <row r="42" spans="2:8" s="23" customFormat="1" ht="17.25" customHeight="1" x14ac:dyDescent="0.15">
      <c r="B42" s="326" t="s">
        <v>172</v>
      </c>
      <c r="C42" s="323" t="s">
        <v>173</v>
      </c>
      <c r="D42" s="324" t="s">
        <v>497</v>
      </c>
      <c r="E42" s="346">
        <v>8752718</v>
      </c>
      <c r="F42" s="320">
        <v>96125187</v>
      </c>
      <c r="G42" s="346">
        <v>9729691</v>
      </c>
      <c r="H42" s="325">
        <v>135839684</v>
      </c>
    </row>
    <row r="43" spans="2:8" s="23" customFormat="1" ht="17.25" customHeight="1" x14ac:dyDescent="0.15">
      <c r="B43" s="326" t="s">
        <v>174</v>
      </c>
      <c r="C43" s="323" t="s">
        <v>175</v>
      </c>
      <c r="D43" s="324" t="s">
        <v>161</v>
      </c>
      <c r="E43" s="346" t="s">
        <v>161</v>
      </c>
      <c r="F43" s="320">
        <v>140189641</v>
      </c>
      <c r="G43" s="346" t="s">
        <v>161</v>
      </c>
      <c r="H43" s="325">
        <v>179849691</v>
      </c>
    </row>
    <row r="44" spans="2:8" s="23" customFormat="1" ht="17.25" customHeight="1" x14ac:dyDescent="0.15">
      <c r="B44" s="220" t="s">
        <v>176</v>
      </c>
      <c r="C44" s="212" t="s">
        <v>177</v>
      </c>
      <c r="D44" s="198" t="s">
        <v>161</v>
      </c>
      <c r="E44" s="168" t="s">
        <v>161</v>
      </c>
      <c r="F44" s="169">
        <v>92673496</v>
      </c>
      <c r="G44" s="168" t="s">
        <v>161</v>
      </c>
      <c r="H44" s="181">
        <v>114408368</v>
      </c>
    </row>
    <row r="45" spans="2:8" s="23" customFormat="1" ht="17.25" customHeight="1" x14ac:dyDescent="0.15">
      <c r="B45" s="220"/>
      <c r="C45" s="210"/>
      <c r="D45" s="200"/>
      <c r="E45" s="386"/>
      <c r="F45" s="385"/>
      <c r="G45" s="386"/>
      <c r="H45" s="184"/>
    </row>
    <row r="46" spans="2:8" s="23" customFormat="1" ht="17.25" customHeight="1" x14ac:dyDescent="0.15">
      <c r="B46" s="221" t="s">
        <v>469</v>
      </c>
      <c r="C46" s="210" t="s">
        <v>29</v>
      </c>
      <c r="D46" s="199" t="s">
        <v>161</v>
      </c>
      <c r="E46" s="345" t="s">
        <v>161</v>
      </c>
      <c r="F46" s="319">
        <v>38772384</v>
      </c>
      <c r="G46" s="345" t="s">
        <v>161</v>
      </c>
      <c r="H46" s="183">
        <v>55584388</v>
      </c>
    </row>
    <row r="47" spans="2:8" s="23" customFormat="1" ht="11.25" x14ac:dyDescent="0.15">
      <c r="B47" s="222"/>
      <c r="C47" s="213"/>
      <c r="D47" s="202"/>
      <c r="E47" s="190"/>
      <c r="F47" s="192"/>
      <c r="G47" s="388"/>
      <c r="H47" s="388"/>
    </row>
  </sheetData>
  <mergeCells count="2">
    <mergeCell ref="B3:B4"/>
    <mergeCell ref="C3:C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11</vt:i4>
      </vt:variant>
    </vt:vector>
  </HeadingPairs>
  <TitlesOfParts>
    <vt:vector size="31" baseType="lpstr">
      <vt:lpstr>目次</vt:lpstr>
      <vt:lpstr>9.1(1)</vt:lpstr>
      <vt:lpstr>9.1(2)</vt:lpstr>
      <vt:lpstr>9.2</vt:lpstr>
      <vt:lpstr>9.3-9.4</vt:lpstr>
      <vt:lpstr>9.5(1)</vt:lpstr>
      <vt:lpstr>9.5(2)</vt:lpstr>
      <vt:lpstr>9.5(3)</vt:lpstr>
      <vt:lpstr>9.6(1)</vt:lpstr>
      <vt:lpstr>9.6(2)</vt:lpstr>
      <vt:lpstr>9.6(3)</vt:lpstr>
      <vt:lpstr>9.7(1)</vt:lpstr>
      <vt:lpstr>9.7（1） </vt:lpstr>
      <vt:lpstr>9.7(2)</vt:lpstr>
      <vt:lpstr>9.8(1)</vt:lpstr>
      <vt:lpstr>9.8(2)</vt:lpstr>
      <vt:lpstr>9.9</vt:lpstr>
      <vt:lpstr>9.10.1</vt:lpstr>
      <vt:lpstr>9.10.2-9.11.1</vt:lpstr>
      <vt:lpstr>9.11.2</vt:lpstr>
      <vt:lpstr>'9.10.1'!Print_Area</vt:lpstr>
      <vt:lpstr>'9.11.2'!Print_Area</vt:lpstr>
      <vt:lpstr>'9.5(1)'!Print_Area</vt:lpstr>
      <vt:lpstr>'9.5(2)'!Print_Area</vt:lpstr>
      <vt:lpstr>'9.6(1)'!Print_Area</vt:lpstr>
      <vt:lpstr>'9.7(1)'!Print_Area</vt:lpstr>
      <vt:lpstr>'9.7（1） '!Print_Area</vt:lpstr>
      <vt:lpstr>'9.7(2)'!Print_Area</vt:lpstr>
      <vt:lpstr>'9.8(1)'!Print_Area</vt:lpstr>
      <vt:lpstr>'9.9'!Print_Area</vt:lpstr>
      <vt:lpstr>'9.2'!Print_Titles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2025-02-06T01:43:13Z</cp:lastPrinted>
  <dcterms:created xsi:type="dcterms:W3CDTF">2002-01-09T08:16:10Z</dcterms:created>
  <dcterms:modified xsi:type="dcterms:W3CDTF">2025-03-11T08:13:43Z</dcterms:modified>
</cp:coreProperties>
</file>